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И.В. Винокурова\ДКР\ДКР 2018-2019\2. РЯ 9\"/>
    </mc:Choice>
  </mc:AlternateContent>
  <bookViews>
    <workbookView xWindow="0" yWindow="0" windowWidth="28800" windowHeight="12435" tabRatio="930" activeTab="2"/>
  </bookViews>
  <sheets>
    <sheet name="Log Sheet" sheetId="1" r:id="rId1"/>
    <sheet name="Лист3" sheetId="3" r:id="rId2"/>
    <sheet name="Combine Sheet" sheetId="2" r:id="rId3"/>
    <sheet name="&quot;2&quot;" sheetId="37" r:id="rId4"/>
    <sheet name="&quot;3&quot;" sheetId="38" r:id="rId5"/>
    <sheet name="&quot;4&quot;" sheetId="39" r:id="rId6"/>
    <sheet name="&quot;5&quot;" sheetId="40" r:id="rId7"/>
    <sheet name="Анализ" sheetId="35" r:id="rId8"/>
    <sheet name="УМК" sheetId="36" r:id="rId9"/>
    <sheet name="1" sheetId="23" r:id="rId10"/>
    <sheet name="351" sheetId="4" r:id="rId11"/>
    <sheet name="353" sheetId="10" r:id="rId12"/>
    <sheet name="354" sheetId="11" r:id="rId13"/>
    <sheet name="355" sheetId="9" r:id="rId14"/>
    <sheet name="356" sheetId="27" r:id="rId15"/>
    <sheet name="358" sheetId="22" r:id="rId16"/>
    <sheet name="362" sheetId="5" r:id="rId17"/>
    <sheet name="366" sheetId="34" r:id="rId18"/>
    <sheet name="371" sheetId="28" r:id="rId19"/>
    <sheet name="372" sheetId="6" r:id="rId20"/>
    <sheet name="373" sheetId="24" r:id="rId21"/>
    <sheet name="484" sheetId="29" r:id="rId22"/>
    <sheet name="485" sheetId="30" r:id="rId23"/>
    <sheet name="489" sheetId="21" r:id="rId24"/>
    <sheet name="495" sheetId="15" r:id="rId25"/>
    <sheet name="496" sheetId="16" r:id="rId26"/>
    <sheet name="507" sheetId="20" r:id="rId27"/>
    <sheet name="508" sheetId="31" r:id="rId28"/>
    <sheet name="510" sheetId="19" r:id="rId29"/>
    <sheet name="519" sheetId="32" r:id="rId30"/>
    <sheet name="524" sheetId="25" r:id="rId31"/>
    <sheet name="525" sheetId="33" r:id="rId32"/>
    <sheet name="526" sheetId="26" r:id="rId33"/>
    <sheet name="536" sheetId="8" r:id="rId34"/>
    <sheet name="537" sheetId="12" r:id="rId35"/>
    <sheet name="543" sheetId="7" r:id="rId36"/>
    <sheet name="544" sheetId="13" r:id="rId37"/>
    <sheet name="594" sheetId="18" r:id="rId38"/>
    <sheet name="643" sheetId="14" r:id="rId39"/>
    <sheet name="684" sheetId="17" r:id="rId40"/>
  </sheets>
  <externalReferences>
    <externalReference r:id="rId41"/>
  </externalReferences>
  <definedNames>
    <definedName name="_xlnm._FilterDatabase" localSheetId="2" hidden="1">'Combine Sheet'!$A$1:$AM$1760</definedName>
    <definedName name="_xlnm._FilterDatabase" localSheetId="7" hidden="1">Анализ!$A$1:$AL$48</definedName>
  </definedNames>
  <calcPr calcId="152511"/>
  <pivotCaches>
    <pivotCache cacheId="0" r:id="rId4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94" i="37" l="1"/>
  <c r="P194" i="37"/>
  <c r="Q194" i="37"/>
  <c r="R194" i="37"/>
  <c r="S194" i="37"/>
  <c r="T194" i="37"/>
  <c r="U194" i="37"/>
  <c r="V194" i="37"/>
  <c r="W194" i="37"/>
  <c r="X194" i="37"/>
  <c r="Y194" i="37"/>
  <c r="Z194" i="37"/>
  <c r="AA194" i="37"/>
  <c r="AB194" i="37"/>
  <c r="AC194" i="37"/>
  <c r="AD194" i="37"/>
  <c r="AE194" i="37"/>
  <c r="AF194" i="37"/>
  <c r="AG194" i="37"/>
  <c r="AH194" i="37"/>
  <c r="AI194" i="37"/>
  <c r="AJ194" i="37"/>
  <c r="AK194" i="37"/>
  <c r="AL194" i="37"/>
  <c r="N194" i="37"/>
  <c r="O973" i="38"/>
  <c r="P973" i="38"/>
  <c r="Q973" i="38"/>
  <c r="R973" i="38"/>
  <c r="S973" i="38"/>
  <c r="T973" i="38"/>
  <c r="U973" i="38"/>
  <c r="V973" i="38"/>
  <c r="W973" i="38"/>
  <c r="X973" i="38"/>
  <c r="Y973" i="38"/>
  <c r="Z973" i="38"/>
  <c r="AA973" i="38"/>
  <c r="AB973" i="38"/>
  <c r="AC973" i="38"/>
  <c r="AD973" i="38"/>
  <c r="AE973" i="38"/>
  <c r="AF973" i="38"/>
  <c r="AG973" i="38"/>
  <c r="AH973" i="38"/>
  <c r="AI973" i="38"/>
  <c r="AJ973" i="38"/>
  <c r="AK973" i="38"/>
  <c r="AL973" i="38"/>
  <c r="N973" i="38"/>
  <c r="O507" i="39"/>
  <c r="P507" i="39"/>
  <c r="Q507" i="39"/>
  <c r="R507" i="39"/>
  <c r="S507" i="39"/>
  <c r="T507" i="39"/>
  <c r="U507" i="39"/>
  <c r="V507" i="39"/>
  <c r="W507" i="39"/>
  <c r="X507" i="39"/>
  <c r="Y507" i="39"/>
  <c r="Z507" i="39"/>
  <c r="AA507" i="39"/>
  <c r="AB507" i="39"/>
  <c r="AC507" i="39"/>
  <c r="AD507" i="39"/>
  <c r="AE507" i="39"/>
  <c r="AF507" i="39"/>
  <c r="AG507" i="39"/>
  <c r="AH507" i="39"/>
  <c r="AI507" i="39"/>
  <c r="AJ507" i="39"/>
  <c r="AK507" i="39"/>
  <c r="AL507" i="39"/>
  <c r="N507" i="39"/>
  <c r="O89" i="40"/>
  <c r="P89" i="40"/>
  <c r="Q89" i="40"/>
  <c r="R89" i="40"/>
  <c r="S89" i="40"/>
  <c r="T89" i="40"/>
  <c r="U89" i="40"/>
  <c r="V89" i="40"/>
  <c r="W89" i="40"/>
  <c r="X89" i="40"/>
  <c r="Y89" i="40"/>
  <c r="Z89" i="40"/>
  <c r="AA89" i="40"/>
  <c r="AB89" i="40"/>
  <c r="AC89" i="40"/>
  <c r="AD89" i="40"/>
  <c r="AE89" i="40"/>
  <c r="AF89" i="40"/>
  <c r="AG89" i="40"/>
  <c r="AH89" i="40"/>
  <c r="AI89" i="40"/>
  <c r="AJ89" i="40"/>
  <c r="AK89" i="40"/>
  <c r="AL89" i="40"/>
  <c r="N89" i="40"/>
  <c r="C72" i="35"/>
  <c r="B72" i="35"/>
  <c r="A72" i="35"/>
  <c r="E49" i="35" l="1"/>
  <c r="D49" i="35"/>
  <c r="C49" i="35"/>
  <c r="B49" i="35"/>
  <c r="A49" i="35"/>
  <c r="O73" i="32" l="1"/>
  <c r="P73" i="32"/>
  <c r="Q73" i="32"/>
  <c r="R73" i="32"/>
  <c r="S73" i="32"/>
  <c r="T73" i="32"/>
  <c r="U73" i="32"/>
  <c r="V73" i="32"/>
  <c r="W73" i="32"/>
  <c r="X73" i="32"/>
  <c r="Y73" i="32"/>
  <c r="Z73" i="32"/>
  <c r="AA73" i="32"/>
  <c r="AB73" i="32"/>
  <c r="AC73" i="32"/>
  <c r="AD73" i="32"/>
  <c r="AE73" i="32"/>
  <c r="AF73" i="32"/>
  <c r="AG73" i="32"/>
  <c r="AH73" i="32"/>
  <c r="AI73" i="32"/>
  <c r="AJ73" i="32"/>
  <c r="AK73" i="32"/>
  <c r="AL73" i="32"/>
  <c r="AK31" i="35"/>
  <c r="F3" i="35" l="1"/>
  <c r="F4" i="35"/>
  <c r="F5" i="35"/>
  <c r="F6" i="35"/>
  <c r="F7" i="35"/>
  <c r="F8" i="35"/>
  <c r="F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2" i="35"/>
  <c r="AK3" i="35"/>
  <c r="AK4" i="35"/>
  <c r="AK5" i="35"/>
  <c r="AK6" i="35"/>
  <c r="AK7" i="35"/>
  <c r="AK8" i="35"/>
  <c r="AK9" i="35"/>
  <c r="AK10" i="35"/>
  <c r="AK11" i="35"/>
  <c r="AK12" i="35"/>
  <c r="AK13" i="35"/>
  <c r="AK14" i="35"/>
  <c r="AK15" i="35"/>
  <c r="AK16" i="35"/>
  <c r="AK17" i="35"/>
  <c r="AK18" i="35"/>
  <c r="AK19" i="35"/>
  <c r="AK20" i="35"/>
  <c r="AK21" i="35"/>
  <c r="AK22" i="35"/>
  <c r="AK23" i="35"/>
  <c r="AK24" i="35"/>
  <c r="AK25" i="35"/>
  <c r="AK26" i="35"/>
  <c r="AK27" i="35"/>
  <c r="AK28" i="35"/>
  <c r="AK29" i="35"/>
  <c r="AK30" i="35"/>
  <c r="AK2" i="35"/>
  <c r="AM53" i="12"/>
  <c r="AM82" i="33"/>
  <c r="AM95" i="25"/>
  <c r="AK44" i="17"/>
  <c r="AJ44" i="17"/>
  <c r="AI44" i="17"/>
  <c r="AL44" i="17" s="1"/>
  <c r="AK63" i="14"/>
  <c r="AJ63" i="14"/>
  <c r="AI63" i="14"/>
  <c r="AL63" i="14" s="1"/>
  <c r="AK52" i="18"/>
  <c r="AJ52" i="18"/>
  <c r="AI52" i="18"/>
  <c r="AL52" i="18" s="1"/>
  <c r="AK118" i="13"/>
  <c r="AJ118" i="13"/>
  <c r="AI118" i="13"/>
  <c r="AL118" i="13" s="1"/>
  <c r="AK66" i="7"/>
  <c r="AJ66" i="7"/>
  <c r="AI66" i="7"/>
  <c r="AL66" i="7" s="1"/>
  <c r="AK54" i="12"/>
  <c r="AJ54" i="12"/>
  <c r="AI54" i="12"/>
  <c r="AL54" i="12" s="1"/>
  <c r="AK63" i="8"/>
  <c r="AJ63" i="8"/>
  <c r="AI63" i="8"/>
  <c r="AL63" i="8" s="1"/>
  <c r="AK76" i="26"/>
  <c r="AJ76" i="26"/>
  <c r="AI76" i="26"/>
  <c r="AL76" i="26" s="1"/>
  <c r="AK83" i="33"/>
  <c r="AJ83" i="33"/>
  <c r="AI83" i="33"/>
  <c r="AL83" i="33" s="1"/>
  <c r="AK96" i="25"/>
  <c r="AL96" i="25" s="1"/>
  <c r="AJ96" i="25"/>
  <c r="AI96" i="25"/>
  <c r="AK74" i="32"/>
  <c r="AJ74" i="32"/>
  <c r="AI74" i="32"/>
  <c r="AL74" i="32" s="1"/>
  <c r="AK29" i="19"/>
  <c r="AJ29" i="19"/>
  <c r="AI29" i="19"/>
  <c r="AL29" i="19" s="1"/>
  <c r="AK59" i="31"/>
  <c r="AJ59" i="31"/>
  <c r="AI59" i="31"/>
  <c r="AL59" i="31" s="1"/>
  <c r="AK118" i="20"/>
  <c r="AJ118" i="20"/>
  <c r="AL118" i="20" s="1"/>
  <c r="AI118" i="20"/>
  <c r="AK53" i="15"/>
  <c r="AJ53" i="15"/>
  <c r="AI53" i="15"/>
  <c r="AL53" i="15" s="1"/>
  <c r="AK36" i="30"/>
  <c r="AJ36" i="30"/>
  <c r="AI36" i="30"/>
  <c r="AL36" i="30" s="1"/>
  <c r="AK87" i="21"/>
  <c r="AJ87" i="21"/>
  <c r="AI87" i="21"/>
  <c r="AL87" i="21" s="1"/>
  <c r="AK58" i="29"/>
  <c r="AJ58" i="29"/>
  <c r="AL58" i="29" s="1"/>
  <c r="AI58" i="29"/>
  <c r="AK33" i="6"/>
  <c r="AJ33" i="6"/>
  <c r="AL33" i="6" s="1"/>
  <c r="AI33" i="6"/>
  <c r="AK61" i="28"/>
  <c r="AJ61" i="28"/>
  <c r="AI61" i="28"/>
  <c r="AL61" i="28" s="1"/>
  <c r="AK68" i="34"/>
  <c r="AJ68" i="34"/>
  <c r="AI68" i="34"/>
  <c r="AL68" i="34" s="1"/>
  <c r="AK107" i="5"/>
  <c r="AJ107" i="5"/>
  <c r="AI107" i="5"/>
  <c r="AL107" i="5" s="1"/>
  <c r="AK123" i="22"/>
  <c r="AJ123" i="22"/>
  <c r="AI123" i="22"/>
  <c r="AL123" i="22" s="1"/>
  <c r="AK80" i="27"/>
  <c r="AJ80" i="27"/>
  <c r="AI80" i="27"/>
  <c r="AL80" i="27" s="1"/>
  <c r="AK38" i="9"/>
  <c r="AJ38" i="9"/>
  <c r="AI38" i="9"/>
  <c r="AL38" i="9" s="1"/>
  <c r="AK26" i="11"/>
  <c r="AL26" i="11" s="1"/>
  <c r="AJ26" i="11"/>
  <c r="AI26" i="11"/>
  <c r="AK19" i="10"/>
  <c r="AJ19" i="10"/>
  <c r="AI19" i="10"/>
  <c r="AL19" i="10" s="1"/>
  <c r="AK46" i="4"/>
  <c r="AJ46" i="4"/>
  <c r="AI46" i="4"/>
  <c r="AL46" i="4" s="1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AH29" i="23"/>
  <c r="AI29" i="23"/>
  <c r="AJ29" i="23"/>
  <c r="AK29" i="23"/>
  <c r="AL29" i="23"/>
  <c r="N29" i="23"/>
  <c r="AK30" i="23"/>
  <c r="AJ30" i="23"/>
  <c r="AI30" i="23"/>
  <c r="AL30" i="23" s="1"/>
  <c r="AR2" i="34"/>
  <c r="AQ2" i="34"/>
  <c r="AP2" i="34"/>
  <c r="AO2" i="34"/>
  <c r="AM67" i="34"/>
  <c r="H1759" i="2"/>
  <c r="AR2" i="33"/>
  <c r="AQ2" i="33"/>
  <c r="AP2" i="33"/>
  <c r="AO2" i="33"/>
  <c r="AM73" i="32"/>
  <c r="AR2" i="32"/>
  <c r="AQ2" i="32"/>
  <c r="AP2" i="32"/>
  <c r="AO2" i="32"/>
  <c r="AM58" i="31"/>
  <c r="AO2" i="31" s="1"/>
  <c r="AR2" i="31"/>
  <c r="AQ2" i="31"/>
  <c r="AP2" i="31"/>
  <c r="AM35" i="30"/>
  <c r="AR2" i="30"/>
  <c r="AQ2" i="30"/>
  <c r="AP2" i="30"/>
  <c r="AO2" i="30"/>
  <c r="AM57" i="29"/>
  <c r="AR2" i="29"/>
  <c r="AQ2" i="29"/>
  <c r="AP2" i="29"/>
  <c r="AO2" i="29"/>
  <c r="AM60" i="28"/>
  <c r="AR2" i="28"/>
  <c r="AQ2" i="28"/>
  <c r="AP2" i="28"/>
  <c r="AO2" i="28"/>
  <c r="AM79" i="27"/>
  <c r="AR2" i="27"/>
  <c r="AQ2" i="27"/>
  <c r="AP2" i="27"/>
  <c r="AO2" i="27"/>
  <c r="AM75" i="26"/>
  <c r="AR2" i="26"/>
  <c r="AQ2" i="26"/>
  <c r="AP2" i="26"/>
  <c r="AO2" i="26"/>
  <c r="AR2" i="25"/>
  <c r="AQ2" i="25"/>
  <c r="AP2" i="25"/>
  <c r="AO2" i="25"/>
  <c r="AM29" i="23"/>
  <c r="AK27" i="23"/>
  <c r="AJ27" i="23"/>
  <c r="AI27" i="23"/>
  <c r="AL27" i="23" s="1"/>
  <c r="AM27" i="23" s="1"/>
  <c r="AK26" i="23"/>
  <c r="AL26" i="23" s="1"/>
  <c r="AM26" i="23" s="1"/>
  <c r="AJ26" i="23"/>
  <c r="AI26" i="23"/>
  <c r="AK25" i="23"/>
  <c r="AJ25" i="23"/>
  <c r="AI25" i="23"/>
  <c r="AL25" i="23" s="1"/>
  <c r="AM25" i="23" s="1"/>
  <c r="AK24" i="23"/>
  <c r="AJ24" i="23"/>
  <c r="AI24" i="23"/>
  <c r="AL24" i="23" s="1"/>
  <c r="AM24" i="23" s="1"/>
  <c r="AK23" i="23"/>
  <c r="AJ23" i="23"/>
  <c r="AL23" i="23" s="1"/>
  <c r="AM23" i="23" s="1"/>
  <c r="AI23" i="23"/>
  <c r="AK22" i="23"/>
  <c r="AJ22" i="23"/>
  <c r="AI22" i="23"/>
  <c r="AL22" i="23" s="1"/>
  <c r="AM22" i="23" s="1"/>
  <c r="AL21" i="23"/>
  <c r="AM21" i="23" s="1"/>
  <c r="AK21" i="23"/>
  <c r="AJ21" i="23"/>
  <c r="AI21" i="23"/>
  <c r="AK20" i="23"/>
  <c r="AJ20" i="23"/>
  <c r="AI20" i="23"/>
  <c r="AL20" i="23" s="1"/>
  <c r="AM20" i="23" s="1"/>
  <c r="AK19" i="23"/>
  <c r="AJ19" i="23"/>
  <c r="AI19" i="23"/>
  <c r="AL19" i="23" s="1"/>
  <c r="AM19" i="23" s="1"/>
  <c r="AK18" i="23"/>
  <c r="AL18" i="23" s="1"/>
  <c r="AM18" i="23" s="1"/>
  <c r="AJ18" i="23"/>
  <c r="AI18" i="23"/>
  <c r="AK17" i="23"/>
  <c r="AJ17" i="23"/>
  <c r="AI17" i="23"/>
  <c r="AL17" i="23" s="1"/>
  <c r="AM17" i="23" s="1"/>
  <c r="AK16" i="23"/>
  <c r="AJ16" i="23"/>
  <c r="AI16" i="23"/>
  <c r="AL16" i="23" s="1"/>
  <c r="AM16" i="23" s="1"/>
  <c r="AK15" i="23"/>
  <c r="AJ15" i="23"/>
  <c r="AL15" i="23" s="1"/>
  <c r="AM15" i="23" s="1"/>
  <c r="AI15" i="23"/>
  <c r="AK14" i="23"/>
  <c r="AJ14" i="23"/>
  <c r="AI14" i="23"/>
  <c r="AL14" i="23" s="1"/>
  <c r="AM14" i="23" s="1"/>
  <c r="AL13" i="23"/>
  <c r="AM13" i="23" s="1"/>
  <c r="AK13" i="23"/>
  <c r="AJ13" i="23"/>
  <c r="AI13" i="23"/>
  <c r="AK12" i="23"/>
  <c r="AJ12" i="23"/>
  <c r="AI12" i="23"/>
  <c r="AL12" i="23" s="1"/>
  <c r="AM12" i="23" s="1"/>
  <c r="AK11" i="23"/>
  <c r="AJ11" i="23"/>
  <c r="AI11" i="23"/>
  <c r="AL11" i="23" s="1"/>
  <c r="AM11" i="23" s="1"/>
  <c r="AK10" i="23"/>
  <c r="AL10" i="23" s="1"/>
  <c r="AM10" i="23" s="1"/>
  <c r="AJ10" i="23"/>
  <c r="AI10" i="23"/>
  <c r="AK9" i="23"/>
  <c r="AJ9" i="23"/>
  <c r="AI9" i="23"/>
  <c r="AL9" i="23" s="1"/>
  <c r="AM9" i="23" s="1"/>
  <c r="AK8" i="23"/>
  <c r="AJ8" i="23"/>
  <c r="AI8" i="23"/>
  <c r="AL8" i="23" s="1"/>
  <c r="AM8" i="23" s="1"/>
  <c r="AK7" i="23"/>
  <c r="AJ7" i="23"/>
  <c r="AL7" i="23" s="1"/>
  <c r="AM7" i="23" s="1"/>
  <c r="AI7" i="23"/>
  <c r="AK6" i="23"/>
  <c r="AJ6" i="23"/>
  <c r="AI6" i="23"/>
  <c r="AL6" i="23" s="1"/>
  <c r="AM6" i="23" s="1"/>
  <c r="AL5" i="23"/>
  <c r="AM5" i="23" s="1"/>
  <c r="AK5" i="23"/>
  <c r="AJ5" i="23"/>
  <c r="AI5" i="23"/>
  <c r="AK4" i="23"/>
  <c r="AJ4" i="23"/>
  <c r="AI4" i="23"/>
  <c r="AL4" i="23" s="1"/>
  <c r="AM4" i="23" s="1"/>
  <c r="AK3" i="23"/>
  <c r="AJ3" i="23"/>
  <c r="AL3" i="23" s="1"/>
  <c r="AM3" i="23" s="1"/>
  <c r="AI3" i="23"/>
  <c r="AL2" i="23"/>
  <c r="AM2" i="23" s="1"/>
  <c r="AK2" i="23"/>
  <c r="AJ2" i="23"/>
  <c r="AI2" i="23"/>
  <c r="AM122" i="22"/>
  <c r="AR2" i="22"/>
  <c r="AQ2" i="22"/>
  <c r="AP2" i="22"/>
  <c r="AO2" i="22"/>
  <c r="AM86" i="21"/>
  <c r="AR2" i="21"/>
  <c r="AQ2" i="21"/>
  <c r="AP2" i="21"/>
  <c r="AO2" i="21"/>
  <c r="AM117" i="20"/>
  <c r="AR2" i="20"/>
  <c r="AQ2" i="20"/>
  <c r="AP2" i="20"/>
  <c r="AO2" i="20"/>
  <c r="AM28" i="19"/>
  <c r="AR2" i="19" s="1"/>
  <c r="AM51" i="18"/>
  <c r="AR2" i="18" s="1"/>
  <c r="AM43" i="17"/>
  <c r="AR2" i="17"/>
  <c r="AQ2" i="17"/>
  <c r="AP2" i="17"/>
  <c r="AO2" i="17"/>
  <c r="AS2" i="34" l="1"/>
  <c r="AS2" i="33"/>
  <c r="AS2" i="32"/>
  <c r="N73" i="32" s="1"/>
  <c r="AS2" i="31"/>
  <c r="AS2" i="30"/>
  <c r="AS2" i="29"/>
  <c r="AS2" i="28"/>
  <c r="AS2" i="27"/>
  <c r="AS2" i="26"/>
  <c r="AS2" i="25"/>
  <c r="AQ2" i="23"/>
  <c r="AR2" i="23"/>
  <c r="AO2" i="23"/>
  <c r="AP2" i="23"/>
  <c r="AS2" i="22"/>
  <c r="AS2" i="21"/>
  <c r="AS2" i="20"/>
  <c r="AO2" i="19"/>
  <c r="AP2" i="19"/>
  <c r="AQ2" i="19"/>
  <c r="AP2" i="18"/>
  <c r="AQ2" i="18"/>
  <c r="AO2" i="18"/>
  <c r="AS2" i="17"/>
  <c r="AM52" i="15"/>
  <c r="AR2" i="15"/>
  <c r="AQ2" i="15"/>
  <c r="AP2" i="15"/>
  <c r="AO2" i="15"/>
  <c r="AM62" i="14"/>
  <c r="AR2" i="14"/>
  <c r="AQ2" i="14"/>
  <c r="AP2" i="14"/>
  <c r="AO2" i="14"/>
  <c r="AM117" i="13"/>
  <c r="AP2" i="13" s="1"/>
  <c r="AR2" i="13"/>
  <c r="AQ2" i="13"/>
  <c r="AM52" i="12"/>
  <c r="AR2" i="12"/>
  <c r="AQ2" i="12"/>
  <c r="AP2" i="12"/>
  <c r="AO2" i="12"/>
  <c r="V86" i="21" l="1"/>
  <c r="AD86" i="21"/>
  <c r="AL86" i="21"/>
  <c r="O86" i="21"/>
  <c r="W86" i="21"/>
  <c r="AE86" i="21"/>
  <c r="N86" i="21"/>
  <c r="R86" i="21"/>
  <c r="Z86" i="21"/>
  <c r="AH86" i="21"/>
  <c r="S86" i="21"/>
  <c r="AA86" i="21"/>
  <c r="T86" i="21"/>
  <c r="AC86" i="21"/>
  <c r="P86" i="21"/>
  <c r="X86" i="21"/>
  <c r="AF86" i="21"/>
  <c r="AG86" i="21"/>
  <c r="AI86" i="21"/>
  <c r="AB86" i="21"/>
  <c r="U86" i="21"/>
  <c r="Q86" i="21"/>
  <c r="Y86" i="21"/>
  <c r="AJ86" i="21"/>
  <c r="AK86" i="21"/>
  <c r="V35" i="30"/>
  <c r="AD35" i="30"/>
  <c r="AL35" i="30"/>
  <c r="P35" i="30"/>
  <c r="X35" i="30"/>
  <c r="Q35" i="30"/>
  <c r="AG35" i="30"/>
  <c r="U35" i="30"/>
  <c r="O35" i="30"/>
  <c r="W35" i="30"/>
  <c r="AE35" i="30"/>
  <c r="N35" i="30"/>
  <c r="AF35" i="30"/>
  <c r="Y35" i="30"/>
  <c r="R35" i="30"/>
  <c r="Z35" i="30"/>
  <c r="AH35" i="30"/>
  <c r="S35" i="30"/>
  <c r="AA35" i="30"/>
  <c r="AI35" i="30"/>
  <c r="T35" i="30"/>
  <c r="AB35" i="30"/>
  <c r="AJ35" i="30"/>
  <c r="AC35" i="30"/>
  <c r="AK35" i="30"/>
  <c r="Q57" i="29"/>
  <c r="Y57" i="29"/>
  <c r="AG57" i="29"/>
  <c r="S57" i="29"/>
  <c r="AI57" i="29"/>
  <c r="AB57" i="29"/>
  <c r="R57" i="29"/>
  <c r="Z57" i="29"/>
  <c r="AH57" i="29"/>
  <c r="AA57" i="29"/>
  <c r="T57" i="29"/>
  <c r="AJ57" i="29"/>
  <c r="U57" i="29"/>
  <c r="AC57" i="29"/>
  <c r="AK57" i="29"/>
  <c r="V57" i="29"/>
  <c r="AD57" i="29"/>
  <c r="AL57" i="29"/>
  <c r="O57" i="29"/>
  <c r="W57" i="29"/>
  <c r="AE57" i="29"/>
  <c r="N57" i="29"/>
  <c r="P57" i="29"/>
  <c r="X57" i="29"/>
  <c r="AF57" i="29"/>
  <c r="Q60" i="28"/>
  <c r="Y60" i="28"/>
  <c r="AG60" i="28"/>
  <c r="Z60" i="28"/>
  <c r="AH60" i="28"/>
  <c r="S60" i="28"/>
  <c r="AA60" i="28"/>
  <c r="AI60" i="28"/>
  <c r="T60" i="28"/>
  <c r="AJ60" i="28"/>
  <c r="AE60" i="28"/>
  <c r="N60" i="28"/>
  <c r="R60" i="28"/>
  <c r="AB60" i="28"/>
  <c r="W60" i="28"/>
  <c r="X60" i="28"/>
  <c r="U60" i="28"/>
  <c r="AC60" i="28"/>
  <c r="AK60" i="28"/>
  <c r="V60" i="28"/>
  <c r="AD60" i="28"/>
  <c r="AL60" i="28"/>
  <c r="O60" i="28"/>
  <c r="P60" i="28"/>
  <c r="AF60" i="28"/>
  <c r="U67" i="34"/>
  <c r="AC67" i="34"/>
  <c r="AK67" i="34"/>
  <c r="P67" i="34"/>
  <c r="X67" i="34"/>
  <c r="AF67" i="34"/>
  <c r="V67" i="34"/>
  <c r="AD67" i="34"/>
  <c r="AL67" i="34"/>
  <c r="O67" i="34"/>
  <c r="W67" i="34"/>
  <c r="AE67" i="34"/>
  <c r="N67" i="34"/>
  <c r="Q67" i="34"/>
  <c r="Y67" i="34"/>
  <c r="AG67" i="34"/>
  <c r="R67" i="34"/>
  <c r="Z67" i="34"/>
  <c r="AH67" i="34"/>
  <c r="S67" i="34"/>
  <c r="AA67" i="34"/>
  <c r="AI67" i="34"/>
  <c r="T67" i="34"/>
  <c r="AB67" i="34"/>
  <c r="AJ67" i="34"/>
  <c r="U122" i="22"/>
  <c r="AC122" i="22"/>
  <c r="AK122" i="22"/>
  <c r="P122" i="22"/>
  <c r="X122" i="22"/>
  <c r="AF122" i="22"/>
  <c r="V122" i="22"/>
  <c r="AD122" i="22"/>
  <c r="AL122" i="22"/>
  <c r="O122" i="22"/>
  <c r="W122" i="22"/>
  <c r="AE122" i="22"/>
  <c r="N122" i="22"/>
  <c r="AB122" i="22"/>
  <c r="Q122" i="22"/>
  <c r="Y122" i="22"/>
  <c r="AG122" i="22"/>
  <c r="R122" i="22"/>
  <c r="Z122" i="22"/>
  <c r="AH122" i="22"/>
  <c r="S122" i="22"/>
  <c r="AA122" i="22"/>
  <c r="AI122" i="22"/>
  <c r="T122" i="22"/>
  <c r="AJ122" i="22"/>
  <c r="Q79" i="27"/>
  <c r="Y79" i="27"/>
  <c r="AG79" i="27"/>
  <c r="S79" i="27"/>
  <c r="AA79" i="27"/>
  <c r="AI79" i="27"/>
  <c r="T79" i="27"/>
  <c r="AJ79" i="27"/>
  <c r="R79" i="27"/>
  <c r="Z79" i="27"/>
  <c r="AH79" i="27"/>
  <c r="AB79" i="27"/>
  <c r="U79" i="27"/>
  <c r="AC79" i="27"/>
  <c r="AK79" i="27"/>
  <c r="V79" i="27"/>
  <c r="AD79" i="27"/>
  <c r="AL79" i="27"/>
  <c r="O79" i="27"/>
  <c r="W79" i="27"/>
  <c r="AE79" i="27"/>
  <c r="N79" i="27"/>
  <c r="P79" i="27"/>
  <c r="X79" i="27"/>
  <c r="AF79" i="27"/>
  <c r="O43" i="17"/>
  <c r="W43" i="17"/>
  <c r="AE43" i="17"/>
  <c r="N43" i="17"/>
  <c r="R43" i="17"/>
  <c r="Z43" i="17"/>
  <c r="AH43" i="17"/>
  <c r="P43" i="17"/>
  <c r="X43" i="17"/>
  <c r="AF43" i="17"/>
  <c r="Q43" i="17"/>
  <c r="Y43" i="17"/>
  <c r="AG43" i="17"/>
  <c r="S43" i="17"/>
  <c r="AA43" i="17"/>
  <c r="AI43" i="17"/>
  <c r="T43" i="17"/>
  <c r="AB43" i="17"/>
  <c r="AJ43" i="17"/>
  <c r="U43" i="17"/>
  <c r="AC43" i="17"/>
  <c r="AK43" i="17"/>
  <c r="V43" i="17"/>
  <c r="AD43" i="17"/>
  <c r="AL43" i="17"/>
  <c r="S75" i="26"/>
  <c r="AA75" i="26"/>
  <c r="AI75" i="26"/>
  <c r="U75" i="26"/>
  <c r="AC75" i="26"/>
  <c r="AK75" i="26"/>
  <c r="AF75" i="26"/>
  <c r="AG75" i="26"/>
  <c r="AH75" i="26"/>
  <c r="T75" i="26"/>
  <c r="AB75" i="26"/>
  <c r="AJ75" i="26"/>
  <c r="P75" i="26"/>
  <c r="X75" i="26"/>
  <c r="Y75" i="26"/>
  <c r="Z75" i="26"/>
  <c r="V75" i="26"/>
  <c r="AD75" i="26"/>
  <c r="AL75" i="26"/>
  <c r="O75" i="26"/>
  <c r="W75" i="26"/>
  <c r="AE75" i="26"/>
  <c r="N75" i="26"/>
  <c r="Q75" i="26"/>
  <c r="R75" i="26"/>
  <c r="R82" i="33"/>
  <c r="Z82" i="33"/>
  <c r="AH82" i="33"/>
  <c r="AB82" i="33"/>
  <c r="P82" i="33"/>
  <c r="Q82" i="33"/>
  <c r="S82" i="33"/>
  <c r="AA82" i="33"/>
  <c r="AI82" i="33"/>
  <c r="T82" i="33"/>
  <c r="AJ82" i="33"/>
  <c r="O82" i="33"/>
  <c r="W82" i="33"/>
  <c r="N82" i="33"/>
  <c r="X82" i="33"/>
  <c r="AG82" i="33"/>
  <c r="U82" i="33"/>
  <c r="AC82" i="33"/>
  <c r="AK82" i="33"/>
  <c r="V82" i="33"/>
  <c r="AD82" i="33"/>
  <c r="AL82" i="33"/>
  <c r="AE82" i="33"/>
  <c r="AF82" i="33"/>
  <c r="Y82" i="33"/>
  <c r="S95" i="25"/>
  <c r="AA95" i="25"/>
  <c r="AI95" i="25"/>
  <c r="T95" i="25"/>
  <c r="AB95" i="25"/>
  <c r="AJ95" i="25"/>
  <c r="U95" i="25"/>
  <c r="AC95" i="25"/>
  <c r="AK95" i="25"/>
  <c r="V95" i="25"/>
  <c r="AD95" i="25"/>
  <c r="AL95" i="25"/>
  <c r="O95" i="25"/>
  <c r="W95" i="25"/>
  <c r="AE95" i="25"/>
  <c r="N95" i="25"/>
  <c r="P95" i="25"/>
  <c r="X95" i="25"/>
  <c r="AF95" i="25"/>
  <c r="Q95" i="25"/>
  <c r="Y95" i="25"/>
  <c r="AG95" i="25"/>
  <c r="R95" i="25"/>
  <c r="Z95" i="25"/>
  <c r="AH95" i="25"/>
  <c r="AS2" i="19"/>
  <c r="R58" i="31"/>
  <c r="Z58" i="31"/>
  <c r="AH58" i="31"/>
  <c r="S58" i="31"/>
  <c r="AA58" i="31"/>
  <c r="AI58" i="31"/>
  <c r="AK58" i="31"/>
  <c r="W58" i="31"/>
  <c r="N58" i="31"/>
  <c r="X58" i="31"/>
  <c r="Q58" i="31"/>
  <c r="AF58" i="31"/>
  <c r="Y58" i="31"/>
  <c r="T58" i="31"/>
  <c r="AB58" i="31"/>
  <c r="AJ58" i="31"/>
  <c r="U58" i="31"/>
  <c r="AC58" i="31"/>
  <c r="O58" i="31"/>
  <c r="P58" i="31"/>
  <c r="V58" i="31"/>
  <c r="AD58" i="31"/>
  <c r="AL58" i="31"/>
  <c r="AE58" i="31"/>
  <c r="AG58" i="31"/>
  <c r="Q117" i="20"/>
  <c r="Y117" i="20"/>
  <c r="AG117" i="20"/>
  <c r="AF117" i="20"/>
  <c r="R117" i="20"/>
  <c r="Z117" i="20"/>
  <c r="AH117" i="20"/>
  <c r="S117" i="20"/>
  <c r="AA117" i="20"/>
  <c r="AI117" i="20"/>
  <c r="T117" i="20"/>
  <c r="AB117" i="20"/>
  <c r="AJ117" i="20"/>
  <c r="X117" i="20"/>
  <c r="U117" i="20"/>
  <c r="AC117" i="20"/>
  <c r="AK117" i="20"/>
  <c r="V117" i="20"/>
  <c r="AD117" i="20"/>
  <c r="AL117" i="20"/>
  <c r="O117" i="20"/>
  <c r="W117" i="20"/>
  <c r="AE117" i="20"/>
  <c r="N117" i="20"/>
  <c r="P117" i="20"/>
  <c r="AQ3" i="17"/>
  <c r="AS2" i="18"/>
  <c r="AR3" i="18" s="1"/>
  <c r="AO3" i="26"/>
  <c r="AP3" i="33"/>
  <c r="AR3" i="25"/>
  <c r="AP3" i="32"/>
  <c r="AO3" i="19"/>
  <c r="AO3" i="31"/>
  <c r="AP3" i="30"/>
  <c r="AR3" i="21"/>
  <c r="AQ3" i="29"/>
  <c r="AQ3" i="28"/>
  <c r="AO3" i="34"/>
  <c r="AP3" i="22"/>
  <c r="AP3" i="27"/>
  <c r="AQ3" i="34"/>
  <c r="AR3" i="34"/>
  <c r="AP3" i="34"/>
  <c r="AR3" i="33"/>
  <c r="AQ3" i="33"/>
  <c r="AO3" i="33"/>
  <c r="AR3" i="32"/>
  <c r="AQ3" i="32"/>
  <c r="AR4" i="32" s="1"/>
  <c r="AO3" i="32"/>
  <c r="AS3" i="32" s="1"/>
  <c r="AR3" i="31"/>
  <c r="AQ3" i="31"/>
  <c r="AR4" i="31" s="1"/>
  <c r="AP3" i="31"/>
  <c r="AS3" i="31" s="1"/>
  <c r="AR3" i="30"/>
  <c r="AQ3" i="30"/>
  <c r="AO3" i="30"/>
  <c r="AO3" i="29"/>
  <c r="AR3" i="29"/>
  <c r="AP3" i="29"/>
  <c r="AP3" i="28"/>
  <c r="AR3" i="28"/>
  <c r="AO3" i="28"/>
  <c r="AR3" i="27"/>
  <c r="AQ3" i="27"/>
  <c r="AO3" i="27"/>
  <c r="AP3" i="26"/>
  <c r="AR3" i="26"/>
  <c r="AQ3" i="26"/>
  <c r="AR4" i="26" s="1"/>
  <c r="AQ3" i="25"/>
  <c r="AR4" i="25" s="1"/>
  <c r="AP3" i="25"/>
  <c r="AO3" i="25"/>
  <c r="AS2" i="23"/>
  <c r="AP3" i="23" s="1"/>
  <c r="AO3" i="23"/>
  <c r="AQ3" i="22"/>
  <c r="AR3" i="22"/>
  <c r="AO3" i="22"/>
  <c r="AP3" i="21"/>
  <c r="AQ3" i="21"/>
  <c r="AO3" i="21"/>
  <c r="AP3" i="20"/>
  <c r="AO3" i="20"/>
  <c r="AR3" i="20"/>
  <c r="AQ3" i="20"/>
  <c r="AR4" i="20" s="1"/>
  <c r="AQ3" i="19"/>
  <c r="AR3" i="19"/>
  <c r="AP3" i="19"/>
  <c r="AP3" i="17"/>
  <c r="AO3" i="17"/>
  <c r="AR3" i="17"/>
  <c r="AS2" i="15"/>
  <c r="AS2" i="14"/>
  <c r="AO2" i="13"/>
  <c r="AS2" i="13" s="1"/>
  <c r="AS2" i="12"/>
  <c r="AM25" i="11"/>
  <c r="AQ2" i="11" s="1"/>
  <c r="AR2" i="11"/>
  <c r="AO2" i="11"/>
  <c r="AM18" i="10"/>
  <c r="AQ2" i="10" s="1"/>
  <c r="AR2" i="10"/>
  <c r="AO2" i="10"/>
  <c r="AM37" i="9"/>
  <c r="AR2" i="9"/>
  <c r="AQ2" i="9"/>
  <c r="AP2" i="9"/>
  <c r="AO2" i="9"/>
  <c r="AM62" i="8"/>
  <c r="AR2" i="8"/>
  <c r="AQ2" i="8"/>
  <c r="AP2" i="8"/>
  <c r="AO2" i="8"/>
  <c r="O52" i="15" l="1"/>
  <c r="W52" i="15"/>
  <c r="AE52" i="15"/>
  <c r="N52" i="15"/>
  <c r="Q52" i="15"/>
  <c r="AG52" i="15"/>
  <c r="AH52" i="15"/>
  <c r="P52" i="15"/>
  <c r="X52" i="15"/>
  <c r="AF52" i="15"/>
  <c r="Y52" i="15"/>
  <c r="R52" i="15"/>
  <c r="S52" i="15"/>
  <c r="AA52" i="15"/>
  <c r="AI52" i="15"/>
  <c r="T52" i="15"/>
  <c r="AB52" i="15"/>
  <c r="AJ52" i="15"/>
  <c r="U52" i="15"/>
  <c r="AC52" i="15"/>
  <c r="AK52" i="15"/>
  <c r="V52" i="15"/>
  <c r="AD52" i="15"/>
  <c r="AL52" i="15"/>
  <c r="Z52" i="15"/>
  <c r="AR4" i="21"/>
  <c r="AR4" i="29"/>
  <c r="AR4" i="28"/>
  <c r="AS3" i="34"/>
  <c r="AS3" i="22"/>
  <c r="AR4" i="17"/>
  <c r="V62" i="14"/>
  <c r="AD62" i="14"/>
  <c r="AL62" i="14"/>
  <c r="P62" i="14"/>
  <c r="X62" i="14"/>
  <c r="AF62" i="14"/>
  <c r="Q62" i="14"/>
  <c r="AG62" i="14"/>
  <c r="O62" i="14"/>
  <c r="W62" i="14"/>
  <c r="AE62" i="14"/>
  <c r="N62" i="14"/>
  <c r="Y62" i="14"/>
  <c r="R62" i="14"/>
  <c r="Z62" i="14"/>
  <c r="AH62" i="14"/>
  <c r="S62" i="14"/>
  <c r="AA62" i="14"/>
  <c r="AI62" i="14"/>
  <c r="T62" i="14"/>
  <c r="AB62" i="14"/>
  <c r="AJ62" i="14"/>
  <c r="U62" i="14"/>
  <c r="AC62" i="14"/>
  <c r="AK62" i="14"/>
  <c r="U51" i="18"/>
  <c r="AC51" i="18"/>
  <c r="AK51" i="18"/>
  <c r="V51" i="18"/>
  <c r="AD51" i="18"/>
  <c r="AL51" i="18"/>
  <c r="Q51" i="18"/>
  <c r="Y51" i="18"/>
  <c r="AG51" i="18"/>
  <c r="R51" i="18"/>
  <c r="Z51" i="18"/>
  <c r="AH51" i="18"/>
  <c r="S51" i="18"/>
  <c r="AA51" i="18"/>
  <c r="AI51" i="18"/>
  <c r="T51" i="18"/>
  <c r="AB51" i="18"/>
  <c r="AJ51" i="18"/>
  <c r="O51" i="18"/>
  <c r="W51" i="18"/>
  <c r="AE51" i="18"/>
  <c r="N51" i="18"/>
  <c r="P51" i="18"/>
  <c r="X51" i="18"/>
  <c r="AF51" i="18"/>
  <c r="AO3" i="18"/>
  <c r="AP3" i="18"/>
  <c r="T117" i="13"/>
  <c r="AB117" i="13"/>
  <c r="AJ117" i="13"/>
  <c r="V117" i="13"/>
  <c r="AD117" i="13"/>
  <c r="W117" i="13"/>
  <c r="AE117" i="13"/>
  <c r="U117" i="13"/>
  <c r="AC117" i="13"/>
  <c r="AK117" i="13"/>
  <c r="AL117" i="13"/>
  <c r="O117" i="13"/>
  <c r="N117" i="13"/>
  <c r="P117" i="13"/>
  <c r="X117" i="13"/>
  <c r="AF117" i="13"/>
  <c r="Q117" i="13"/>
  <c r="Y117" i="13"/>
  <c r="AG117" i="13"/>
  <c r="R117" i="13"/>
  <c r="Z117" i="13"/>
  <c r="AH117" i="13"/>
  <c r="S117" i="13"/>
  <c r="AA117" i="13"/>
  <c r="AI117" i="13"/>
  <c r="S53" i="12"/>
  <c r="AA53" i="12"/>
  <c r="AI53" i="12"/>
  <c r="AC53" i="12"/>
  <c r="AL53" i="12"/>
  <c r="T53" i="12"/>
  <c r="AB53" i="12"/>
  <c r="AJ53" i="12"/>
  <c r="V53" i="12"/>
  <c r="O53" i="12"/>
  <c r="W53" i="12"/>
  <c r="AE53" i="12"/>
  <c r="N53" i="12"/>
  <c r="P53" i="12"/>
  <c r="X53" i="12"/>
  <c r="AF53" i="12"/>
  <c r="Q53" i="12"/>
  <c r="Y53" i="12"/>
  <c r="AG53" i="12"/>
  <c r="AD53" i="12"/>
  <c r="R53" i="12"/>
  <c r="Z53" i="12"/>
  <c r="AH53" i="12"/>
  <c r="U53" i="12"/>
  <c r="AK53" i="12"/>
  <c r="AR4" i="33"/>
  <c r="AS3" i="25"/>
  <c r="S28" i="19"/>
  <c r="AA28" i="19"/>
  <c r="AI28" i="19"/>
  <c r="V28" i="19"/>
  <c r="T28" i="19"/>
  <c r="AB28" i="19"/>
  <c r="AJ28" i="19"/>
  <c r="U28" i="19"/>
  <c r="AC28" i="19"/>
  <c r="AK28" i="19"/>
  <c r="AL28" i="19"/>
  <c r="O28" i="19"/>
  <c r="W28" i="19"/>
  <c r="AE28" i="19"/>
  <c r="N28" i="19"/>
  <c r="P28" i="19"/>
  <c r="X28" i="19"/>
  <c r="AF28" i="19"/>
  <c r="Q28" i="19"/>
  <c r="Y28" i="19"/>
  <c r="AG28" i="19"/>
  <c r="R28" i="19"/>
  <c r="Z28" i="19"/>
  <c r="AH28" i="19"/>
  <c r="AD28" i="19"/>
  <c r="AS3" i="17"/>
  <c r="AP3" i="14"/>
  <c r="AQ3" i="18"/>
  <c r="AR4" i="18" s="1"/>
  <c r="AO3" i="13"/>
  <c r="AO3" i="12"/>
  <c r="AS3" i="19"/>
  <c r="AR3" i="15"/>
  <c r="AR4" i="34"/>
  <c r="AR4" i="27"/>
  <c r="AQ3" i="23"/>
  <c r="AS3" i="33"/>
  <c r="AS3" i="30"/>
  <c r="AR4" i="30"/>
  <c r="AS3" i="29"/>
  <c r="AS3" i="28"/>
  <c r="AS3" i="27"/>
  <c r="AS3" i="26"/>
  <c r="AR3" i="23"/>
  <c r="AR4" i="22"/>
  <c r="AS3" i="21"/>
  <c r="AS3" i="20"/>
  <c r="AR4" i="19"/>
  <c r="AP3" i="15"/>
  <c r="AO3" i="15"/>
  <c r="AQ3" i="15"/>
  <c r="AQ3" i="14"/>
  <c r="AR3" i="14"/>
  <c r="AO3" i="14"/>
  <c r="AR3" i="13"/>
  <c r="AP3" i="13"/>
  <c r="AQ3" i="13"/>
  <c r="AR4" i="13" s="1"/>
  <c r="AQ3" i="12"/>
  <c r="AR3" i="12"/>
  <c r="AP3" i="12"/>
  <c r="AP2" i="11"/>
  <c r="AS2" i="11" s="1"/>
  <c r="AP2" i="10"/>
  <c r="AS2" i="10" s="1"/>
  <c r="AS2" i="9"/>
  <c r="AS2" i="8"/>
  <c r="AM65" i="7"/>
  <c r="AR2" i="7"/>
  <c r="AQ2" i="7"/>
  <c r="AP2" i="7"/>
  <c r="AO2" i="7"/>
  <c r="P37" i="9" l="1"/>
  <c r="X37" i="9"/>
  <c r="AF37" i="9"/>
  <c r="R37" i="9"/>
  <c r="Z37" i="9"/>
  <c r="AH37" i="9"/>
  <c r="AI37" i="9"/>
  <c r="Q37" i="9"/>
  <c r="Y37" i="9"/>
  <c r="AG37" i="9"/>
  <c r="S37" i="9"/>
  <c r="T37" i="9"/>
  <c r="AB37" i="9"/>
  <c r="AJ37" i="9"/>
  <c r="U37" i="9"/>
  <c r="AC37" i="9"/>
  <c r="AK37" i="9"/>
  <c r="V37" i="9"/>
  <c r="AD37" i="9"/>
  <c r="AL37" i="9"/>
  <c r="O37" i="9"/>
  <c r="W37" i="9"/>
  <c r="AE37" i="9"/>
  <c r="N37" i="9"/>
  <c r="AA37" i="9"/>
  <c r="T25" i="11"/>
  <c r="AB25" i="11"/>
  <c r="AJ25" i="11"/>
  <c r="V25" i="11"/>
  <c r="AL25" i="11"/>
  <c r="W25" i="11"/>
  <c r="U25" i="11"/>
  <c r="AC25" i="11"/>
  <c r="AK25" i="11"/>
  <c r="AD25" i="11"/>
  <c r="AE25" i="11"/>
  <c r="P25" i="11"/>
  <c r="X25" i="11"/>
  <c r="AF25" i="11"/>
  <c r="Q25" i="11"/>
  <c r="Y25" i="11"/>
  <c r="AG25" i="11"/>
  <c r="R25" i="11"/>
  <c r="Z25" i="11"/>
  <c r="AH25" i="11"/>
  <c r="S25" i="11"/>
  <c r="AA25" i="11"/>
  <c r="AI25" i="11"/>
  <c r="O25" i="11"/>
  <c r="N25" i="11"/>
  <c r="AR4" i="15"/>
  <c r="AS3" i="14"/>
  <c r="S62" i="8"/>
  <c r="AA62" i="8"/>
  <c r="AI62" i="8"/>
  <c r="U62" i="8"/>
  <c r="AD62" i="8"/>
  <c r="T62" i="8"/>
  <c r="AB62" i="8"/>
  <c r="AJ62" i="8"/>
  <c r="AC62" i="8"/>
  <c r="AL62" i="8"/>
  <c r="O62" i="8"/>
  <c r="W62" i="8"/>
  <c r="AE62" i="8"/>
  <c r="N62" i="8"/>
  <c r="P62" i="8"/>
  <c r="X62" i="8"/>
  <c r="AF62" i="8"/>
  <c r="Q62" i="8"/>
  <c r="Y62" i="8"/>
  <c r="AG62" i="8"/>
  <c r="R62" i="8"/>
  <c r="Z62" i="8"/>
  <c r="AH62" i="8"/>
  <c r="AK62" i="8"/>
  <c r="V62" i="8"/>
  <c r="AS3" i="18"/>
  <c r="AS3" i="12"/>
  <c r="AP3" i="8"/>
  <c r="AO3" i="9"/>
  <c r="AR3" i="11"/>
  <c r="O18" i="10"/>
  <c r="W18" i="10"/>
  <c r="AE18" i="10"/>
  <c r="N18" i="10"/>
  <c r="Q18" i="10"/>
  <c r="AG18" i="10"/>
  <c r="R18" i="10"/>
  <c r="P18" i="10"/>
  <c r="X18" i="10"/>
  <c r="AF18" i="10"/>
  <c r="AH18" i="10"/>
  <c r="S18" i="10"/>
  <c r="AA18" i="10"/>
  <c r="AI18" i="10"/>
  <c r="T18" i="10"/>
  <c r="AB18" i="10"/>
  <c r="AJ18" i="10"/>
  <c r="U18" i="10"/>
  <c r="AC18" i="10"/>
  <c r="AK18" i="10"/>
  <c r="V18" i="10"/>
  <c r="AD18" i="10"/>
  <c r="AL18" i="10"/>
  <c r="Y18" i="10"/>
  <c r="Z18" i="10"/>
  <c r="AP3" i="10"/>
  <c r="AS3" i="15"/>
  <c r="AR4" i="14"/>
  <c r="AS3" i="13"/>
  <c r="AR4" i="12"/>
  <c r="AQ3" i="11"/>
  <c r="AR4" i="11" s="1"/>
  <c r="AP3" i="11"/>
  <c r="AO3" i="11"/>
  <c r="AR3" i="10"/>
  <c r="AQ3" i="10"/>
  <c r="AO3" i="10"/>
  <c r="AQ3" i="9"/>
  <c r="AR3" i="9"/>
  <c r="AP3" i="9"/>
  <c r="AQ3" i="8"/>
  <c r="AO3" i="8"/>
  <c r="AR3" i="8"/>
  <c r="AS2" i="7"/>
  <c r="AM32" i="6"/>
  <c r="AR2" i="6"/>
  <c r="AQ2" i="6"/>
  <c r="AP2" i="6"/>
  <c r="AO2" i="6"/>
  <c r="AM106" i="5"/>
  <c r="AR2" i="5"/>
  <c r="AQ2" i="5"/>
  <c r="AP2" i="5"/>
  <c r="AO2" i="5"/>
  <c r="T65" i="7" l="1"/>
  <c r="AB65" i="7"/>
  <c r="AJ65" i="7"/>
  <c r="U65" i="7"/>
  <c r="AC65" i="7"/>
  <c r="AK65" i="7"/>
  <c r="V65" i="7"/>
  <c r="AD65" i="7"/>
  <c r="AL65" i="7"/>
  <c r="O65" i="7"/>
  <c r="W65" i="7"/>
  <c r="AE65" i="7"/>
  <c r="N65" i="7"/>
  <c r="AA65" i="7"/>
  <c r="P65" i="7"/>
  <c r="X65" i="7"/>
  <c r="AF65" i="7"/>
  <c r="Q65" i="7"/>
  <c r="Y65" i="7"/>
  <c r="AG65" i="7"/>
  <c r="R65" i="7"/>
  <c r="Z65" i="7"/>
  <c r="AH65" i="7"/>
  <c r="S65" i="7"/>
  <c r="AI65" i="7"/>
  <c r="AS3" i="10"/>
  <c r="AQ3" i="7"/>
  <c r="AS3" i="8"/>
  <c r="AS3" i="9"/>
  <c r="AS3" i="11"/>
  <c r="AR4" i="10"/>
  <c r="AR4" i="9"/>
  <c r="AR4" i="8"/>
  <c r="AR3" i="7"/>
  <c r="AP3" i="7"/>
  <c r="AO3" i="7"/>
  <c r="AS2" i="6"/>
  <c r="AS2" i="5"/>
  <c r="AM45" i="4"/>
  <c r="AR2" i="4"/>
  <c r="AQ2" i="4"/>
  <c r="AP2" i="4"/>
  <c r="AO2" i="4"/>
  <c r="U32" i="6" l="1"/>
  <c r="AC32" i="6"/>
  <c r="AK32" i="6"/>
  <c r="O32" i="6"/>
  <c r="AF32" i="6"/>
  <c r="V32" i="6"/>
  <c r="AD32" i="6"/>
  <c r="AL32" i="6"/>
  <c r="AE32" i="6"/>
  <c r="X32" i="6"/>
  <c r="Q32" i="6"/>
  <c r="Y32" i="6"/>
  <c r="AG32" i="6"/>
  <c r="R32" i="6"/>
  <c r="Z32" i="6"/>
  <c r="AH32" i="6"/>
  <c r="S32" i="6"/>
  <c r="AA32" i="6"/>
  <c r="AI32" i="6"/>
  <c r="T32" i="6"/>
  <c r="AB32" i="6"/>
  <c r="AJ32" i="6"/>
  <c r="W32" i="6"/>
  <c r="N32" i="6"/>
  <c r="P32" i="6"/>
  <c r="Q106" i="5"/>
  <c r="Y106" i="5"/>
  <c r="AG106" i="5"/>
  <c r="AH106" i="5"/>
  <c r="AA106" i="5"/>
  <c r="T106" i="5"/>
  <c r="R106" i="5"/>
  <c r="Z106" i="5"/>
  <c r="S106" i="5"/>
  <c r="AI106" i="5"/>
  <c r="AJ106" i="5"/>
  <c r="U106" i="5"/>
  <c r="AC106" i="5"/>
  <c r="AK106" i="5"/>
  <c r="V106" i="5"/>
  <c r="AD106" i="5"/>
  <c r="AL106" i="5"/>
  <c r="O106" i="5"/>
  <c r="W106" i="5"/>
  <c r="AE106" i="5"/>
  <c r="N106" i="5"/>
  <c r="P106" i="5"/>
  <c r="X106" i="5"/>
  <c r="AF106" i="5"/>
  <c r="AB106" i="5"/>
  <c r="AR4" i="7"/>
  <c r="AP3" i="6"/>
  <c r="AQ3" i="5"/>
  <c r="AS3" i="7"/>
  <c r="AR3" i="6"/>
  <c r="AQ3" i="6"/>
  <c r="AR4" i="6" s="1"/>
  <c r="AO3" i="6"/>
  <c r="AR3" i="5"/>
  <c r="AP3" i="5"/>
  <c r="AO3" i="5"/>
  <c r="AS2" i="4"/>
  <c r="O1757" i="2"/>
  <c r="P1757" i="2"/>
  <c r="Q1757" i="2"/>
  <c r="R1757" i="2"/>
  <c r="S1757" i="2"/>
  <c r="T1757" i="2"/>
  <c r="U1757" i="2"/>
  <c r="V1757" i="2"/>
  <c r="W1757" i="2"/>
  <c r="X1757" i="2"/>
  <c r="Y1757" i="2"/>
  <c r="Z1757" i="2"/>
  <c r="AA1757" i="2"/>
  <c r="AB1757" i="2"/>
  <c r="AC1757" i="2"/>
  <c r="AD1757" i="2"/>
  <c r="AE1757" i="2"/>
  <c r="AF1757" i="2"/>
  <c r="AG1757" i="2"/>
  <c r="AH1757" i="2"/>
  <c r="N1757" i="2"/>
  <c r="AK1758" i="2"/>
  <c r="AJ1758" i="2"/>
  <c r="AI1758" i="2"/>
  <c r="AQ3" i="4" l="1"/>
  <c r="T45" i="4"/>
  <c r="AB45" i="4"/>
  <c r="AJ45" i="4"/>
  <c r="V45" i="4"/>
  <c r="AL45" i="4"/>
  <c r="W45" i="4"/>
  <c r="N45" i="4"/>
  <c r="U45" i="4"/>
  <c r="AC45" i="4"/>
  <c r="AK45" i="4"/>
  <c r="AD45" i="4"/>
  <c r="O45" i="4"/>
  <c r="AE45" i="4"/>
  <c r="P45" i="4"/>
  <c r="X45" i="4"/>
  <c r="AF45" i="4"/>
  <c r="Q45" i="4"/>
  <c r="AG45" i="4"/>
  <c r="R45" i="4"/>
  <c r="AH45" i="4"/>
  <c r="S45" i="4"/>
  <c r="AI45" i="4"/>
  <c r="Y45" i="4"/>
  <c r="Z45" i="4"/>
  <c r="AA45" i="4"/>
  <c r="AR4" i="5"/>
  <c r="AS3" i="6"/>
  <c r="AS3" i="5"/>
  <c r="AP3" i="4"/>
  <c r="AO3" i="4"/>
  <c r="AR3" i="4"/>
  <c r="AL1758" i="2"/>
  <c r="AS3" i="4" l="1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4" i="3"/>
  <c r="E4" i="3"/>
  <c r="C37" i="3"/>
  <c r="B37" i="3"/>
  <c r="AI3" i="2"/>
  <c r="AJ3" i="2"/>
  <c r="AK3" i="2"/>
  <c r="AI4" i="2"/>
  <c r="AJ4" i="2"/>
  <c r="AK4" i="2"/>
  <c r="AI5" i="2"/>
  <c r="AJ5" i="2"/>
  <c r="AK5" i="2"/>
  <c r="AI6" i="2"/>
  <c r="AJ6" i="2"/>
  <c r="AK6" i="2"/>
  <c r="AI7" i="2"/>
  <c r="AJ7" i="2"/>
  <c r="AK7" i="2"/>
  <c r="AI8" i="2"/>
  <c r="AJ8" i="2"/>
  <c r="AK8" i="2"/>
  <c r="AI9" i="2"/>
  <c r="AJ9" i="2"/>
  <c r="AK9" i="2"/>
  <c r="AI10" i="2"/>
  <c r="AJ10" i="2"/>
  <c r="AK10" i="2"/>
  <c r="AI11" i="2"/>
  <c r="AJ11" i="2"/>
  <c r="AK11" i="2"/>
  <c r="AI12" i="2"/>
  <c r="AJ12" i="2"/>
  <c r="AK12" i="2"/>
  <c r="AI13" i="2"/>
  <c r="AJ13" i="2"/>
  <c r="AK13" i="2"/>
  <c r="AI14" i="2"/>
  <c r="AJ14" i="2"/>
  <c r="AK14" i="2"/>
  <c r="AI15" i="2"/>
  <c r="AJ15" i="2"/>
  <c r="AK15" i="2"/>
  <c r="AI16" i="2"/>
  <c r="AJ16" i="2"/>
  <c r="AK16" i="2"/>
  <c r="AI17" i="2"/>
  <c r="AJ17" i="2"/>
  <c r="AK17" i="2"/>
  <c r="AI18" i="2"/>
  <c r="AJ18" i="2"/>
  <c r="AK18" i="2"/>
  <c r="AI19" i="2"/>
  <c r="AJ19" i="2"/>
  <c r="AK19" i="2"/>
  <c r="AI20" i="2"/>
  <c r="AJ20" i="2"/>
  <c r="AK20" i="2"/>
  <c r="AI21" i="2"/>
  <c r="AJ21" i="2"/>
  <c r="AK21" i="2"/>
  <c r="AI22" i="2"/>
  <c r="AJ22" i="2"/>
  <c r="AK22" i="2"/>
  <c r="AI23" i="2"/>
  <c r="AJ23" i="2"/>
  <c r="AK23" i="2"/>
  <c r="AI24" i="2"/>
  <c r="AJ24" i="2"/>
  <c r="AK24" i="2"/>
  <c r="AI25" i="2"/>
  <c r="AJ25" i="2"/>
  <c r="AK25" i="2"/>
  <c r="AI26" i="2"/>
  <c r="AJ26" i="2"/>
  <c r="AK26" i="2"/>
  <c r="AI27" i="2"/>
  <c r="AJ27" i="2"/>
  <c r="AK27" i="2"/>
  <c r="AI28" i="2"/>
  <c r="AJ28" i="2"/>
  <c r="AK28" i="2"/>
  <c r="AI29" i="2"/>
  <c r="AJ29" i="2"/>
  <c r="AK29" i="2"/>
  <c r="AI30" i="2"/>
  <c r="AJ30" i="2"/>
  <c r="AK30" i="2"/>
  <c r="AI31" i="2"/>
  <c r="AJ31" i="2"/>
  <c r="AK31" i="2"/>
  <c r="AI32" i="2"/>
  <c r="AJ32" i="2"/>
  <c r="AK32" i="2"/>
  <c r="AI33" i="2"/>
  <c r="AJ33" i="2"/>
  <c r="AK33" i="2"/>
  <c r="AI34" i="2"/>
  <c r="AJ34" i="2"/>
  <c r="AK34" i="2"/>
  <c r="AI35" i="2"/>
  <c r="AJ35" i="2"/>
  <c r="AK35" i="2"/>
  <c r="AI36" i="2"/>
  <c r="AJ36" i="2"/>
  <c r="AK36" i="2"/>
  <c r="AI37" i="2"/>
  <c r="AJ37" i="2"/>
  <c r="AK37" i="2"/>
  <c r="AI38" i="2"/>
  <c r="AJ38" i="2"/>
  <c r="AK38" i="2"/>
  <c r="AI39" i="2"/>
  <c r="AJ39" i="2"/>
  <c r="AK39" i="2"/>
  <c r="AI40" i="2"/>
  <c r="AJ40" i="2"/>
  <c r="AK40" i="2"/>
  <c r="AI41" i="2"/>
  <c r="AJ41" i="2"/>
  <c r="AK41" i="2"/>
  <c r="AI42" i="2"/>
  <c r="AJ42" i="2"/>
  <c r="AK42" i="2"/>
  <c r="AI43" i="2"/>
  <c r="AJ43" i="2"/>
  <c r="AK43" i="2"/>
  <c r="AI44" i="2"/>
  <c r="AJ44" i="2"/>
  <c r="AK44" i="2"/>
  <c r="AI45" i="2"/>
  <c r="AJ45" i="2"/>
  <c r="AK45" i="2"/>
  <c r="AI46" i="2"/>
  <c r="AJ46" i="2"/>
  <c r="AK46" i="2"/>
  <c r="AI47" i="2"/>
  <c r="AJ47" i="2"/>
  <c r="AK47" i="2"/>
  <c r="AI48" i="2"/>
  <c r="AJ48" i="2"/>
  <c r="AK48" i="2"/>
  <c r="AI49" i="2"/>
  <c r="AJ49" i="2"/>
  <c r="AK49" i="2"/>
  <c r="AI50" i="2"/>
  <c r="AJ50" i="2"/>
  <c r="AK50" i="2"/>
  <c r="AI51" i="2"/>
  <c r="AJ51" i="2"/>
  <c r="AK51" i="2"/>
  <c r="AI52" i="2"/>
  <c r="AJ52" i="2"/>
  <c r="AK52" i="2"/>
  <c r="AI53" i="2"/>
  <c r="AJ53" i="2"/>
  <c r="AK53" i="2"/>
  <c r="AI54" i="2"/>
  <c r="AJ54" i="2"/>
  <c r="AK54" i="2"/>
  <c r="AI55" i="2"/>
  <c r="AJ55" i="2"/>
  <c r="AK55" i="2"/>
  <c r="AI56" i="2"/>
  <c r="AJ56" i="2"/>
  <c r="AK56" i="2"/>
  <c r="AI57" i="2"/>
  <c r="AJ57" i="2"/>
  <c r="AK57" i="2"/>
  <c r="AI58" i="2"/>
  <c r="AJ58" i="2"/>
  <c r="AK58" i="2"/>
  <c r="AI59" i="2"/>
  <c r="AJ59" i="2"/>
  <c r="AK59" i="2"/>
  <c r="AI60" i="2"/>
  <c r="AJ60" i="2"/>
  <c r="AK60" i="2"/>
  <c r="AI61" i="2"/>
  <c r="AJ61" i="2"/>
  <c r="AK61" i="2"/>
  <c r="AI62" i="2"/>
  <c r="AJ62" i="2"/>
  <c r="AK62" i="2"/>
  <c r="AI63" i="2"/>
  <c r="AJ63" i="2"/>
  <c r="AK63" i="2"/>
  <c r="AI64" i="2"/>
  <c r="AJ64" i="2"/>
  <c r="AK64" i="2"/>
  <c r="AI65" i="2"/>
  <c r="AJ65" i="2"/>
  <c r="AK65" i="2"/>
  <c r="AI66" i="2"/>
  <c r="AJ66" i="2"/>
  <c r="AK66" i="2"/>
  <c r="AI67" i="2"/>
  <c r="AJ67" i="2"/>
  <c r="AK67" i="2"/>
  <c r="AI68" i="2"/>
  <c r="AJ68" i="2"/>
  <c r="AK68" i="2"/>
  <c r="AI69" i="2"/>
  <c r="AJ69" i="2"/>
  <c r="AK69" i="2"/>
  <c r="AI70" i="2"/>
  <c r="AJ70" i="2"/>
  <c r="AK70" i="2"/>
  <c r="AI71" i="2"/>
  <c r="AJ71" i="2"/>
  <c r="AK71" i="2"/>
  <c r="AI72" i="2"/>
  <c r="AJ72" i="2"/>
  <c r="AK72" i="2"/>
  <c r="AI73" i="2"/>
  <c r="AJ73" i="2"/>
  <c r="AK73" i="2"/>
  <c r="AI74" i="2"/>
  <c r="AJ74" i="2"/>
  <c r="AK74" i="2"/>
  <c r="AI75" i="2"/>
  <c r="AJ75" i="2"/>
  <c r="AK75" i="2"/>
  <c r="AI76" i="2"/>
  <c r="AJ76" i="2"/>
  <c r="AK76" i="2"/>
  <c r="AI77" i="2"/>
  <c r="AJ77" i="2"/>
  <c r="AK77" i="2"/>
  <c r="AI78" i="2"/>
  <c r="AJ78" i="2"/>
  <c r="AK78" i="2"/>
  <c r="AI79" i="2"/>
  <c r="AJ79" i="2"/>
  <c r="AK79" i="2"/>
  <c r="AI80" i="2"/>
  <c r="AJ80" i="2"/>
  <c r="AK80" i="2"/>
  <c r="AI81" i="2"/>
  <c r="AJ81" i="2"/>
  <c r="AK81" i="2"/>
  <c r="AI82" i="2"/>
  <c r="AJ82" i="2"/>
  <c r="AK82" i="2"/>
  <c r="AI83" i="2"/>
  <c r="AJ83" i="2"/>
  <c r="AK83" i="2"/>
  <c r="AI84" i="2"/>
  <c r="AJ84" i="2"/>
  <c r="AK84" i="2"/>
  <c r="AI85" i="2"/>
  <c r="AJ85" i="2"/>
  <c r="AK85" i="2"/>
  <c r="AI86" i="2"/>
  <c r="AJ86" i="2"/>
  <c r="AK86" i="2"/>
  <c r="AI87" i="2"/>
  <c r="AJ87" i="2"/>
  <c r="AK87" i="2"/>
  <c r="AI88" i="2"/>
  <c r="AJ88" i="2"/>
  <c r="AK88" i="2"/>
  <c r="AI89" i="2"/>
  <c r="AJ89" i="2"/>
  <c r="AK89" i="2"/>
  <c r="AI90" i="2"/>
  <c r="AJ90" i="2"/>
  <c r="AK90" i="2"/>
  <c r="AI91" i="2"/>
  <c r="AJ91" i="2"/>
  <c r="AK91" i="2"/>
  <c r="AI92" i="2"/>
  <c r="AJ92" i="2"/>
  <c r="AK92" i="2"/>
  <c r="AI93" i="2"/>
  <c r="AJ93" i="2"/>
  <c r="AK93" i="2"/>
  <c r="AI94" i="2"/>
  <c r="AJ94" i="2"/>
  <c r="AK94" i="2"/>
  <c r="AI95" i="2"/>
  <c r="AJ95" i="2"/>
  <c r="AK95" i="2"/>
  <c r="AI96" i="2"/>
  <c r="AJ96" i="2"/>
  <c r="AK96" i="2"/>
  <c r="AI97" i="2"/>
  <c r="AJ97" i="2"/>
  <c r="AK97" i="2"/>
  <c r="AI98" i="2"/>
  <c r="AJ98" i="2"/>
  <c r="AK98" i="2"/>
  <c r="AI99" i="2"/>
  <c r="AJ99" i="2"/>
  <c r="AK99" i="2"/>
  <c r="AI100" i="2"/>
  <c r="AJ100" i="2"/>
  <c r="AK100" i="2"/>
  <c r="AI101" i="2"/>
  <c r="AJ101" i="2"/>
  <c r="AK101" i="2"/>
  <c r="AI102" i="2"/>
  <c r="AJ102" i="2"/>
  <c r="AK102" i="2"/>
  <c r="AI103" i="2"/>
  <c r="AJ103" i="2"/>
  <c r="AK103" i="2"/>
  <c r="AI104" i="2"/>
  <c r="AJ104" i="2"/>
  <c r="AK104" i="2"/>
  <c r="AI105" i="2"/>
  <c r="AJ105" i="2"/>
  <c r="AK105" i="2"/>
  <c r="AI106" i="2"/>
  <c r="AJ106" i="2"/>
  <c r="AK106" i="2"/>
  <c r="AI107" i="2"/>
  <c r="AJ107" i="2"/>
  <c r="AK107" i="2"/>
  <c r="AI108" i="2"/>
  <c r="AJ108" i="2"/>
  <c r="AK108" i="2"/>
  <c r="AI109" i="2"/>
  <c r="AJ109" i="2"/>
  <c r="AK109" i="2"/>
  <c r="AI110" i="2"/>
  <c r="AJ110" i="2"/>
  <c r="AK110" i="2"/>
  <c r="AI111" i="2"/>
  <c r="AJ111" i="2"/>
  <c r="AK111" i="2"/>
  <c r="AI112" i="2"/>
  <c r="AJ112" i="2"/>
  <c r="AK112" i="2"/>
  <c r="AI113" i="2"/>
  <c r="AJ113" i="2"/>
  <c r="AK113" i="2"/>
  <c r="AI114" i="2"/>
  <c r="AJ114" i="2"/>
  <c r="AK114" i="2"/>
  <c r="AI115" i="2"/>
  <c r="AJ115" i="2"/>
  <c r="AK115" i="2"/>
  <c r="AI116" i="2"/>
  <c r="AJ116" i="2"/>
  <c r="AK116" i="2"/>
  <c r="AI117" i="2"/>
  <c r="AJ117" i="2"/>
  <c r="AK117" i="2"/>
  <c r="AI118" i="2"/>
  <c r="AJ118" i="2"/>
  <c r="AK118" i="2"/>
  <c r="AI119" i="2"/>
  <c r="AJ119" i="2"/>
  <c r="AK119" i="2"/>
  <c r="AI120" i="2"/>
  <c r="AJ120" i="2"/>
  <c r="AK120" i="2"/>
  <c r="AI121" i="2"/>
  <c r="AJ121" i="2"/>
  <c r="AK121" i="2"/>
  <c r="AI122" i="2"/>
  <c r="AJ122" i="2"/>
  <c r="AK122" i="2"/>
  <c r="AI123" i="2"/>
  <c r="AJ123" i="2"/>
  <c r="AK123" i="2"/>
  <c r="AI124" i="2"/>
  <c r="AJ124" i="2"/>
  <c r="AK124" i="2"/>
  <c r="AI125" i="2"/>
  <c r="AJ125" i="2"/>
  <c r="AK125" i="2"/>
  <c r="AI126" i="2"/>
  <c r="AJ126" i="2"/>
  <c r="AK126" i="2"/>
  <c r="AI127" i="2"/>
  <c r="AJ127" i="2"/>
  <c r="AK127" i="2"/>
  <c r="AI128" i="2"/>
  <c r="AJ128" i="2"/>
  <c r="AK128" i="2"/>
  <c r="AI129" i="2"/>
  <c r="AJ129" i="2"/>
  <c r="AK129" i="2"/>
  <c r="AI130" i="2"/>
  <c r="AJ130" i="2"/>
  <c r="AK130" i="2"/>
  <c r="AI131" i="2"/>
  <c r="AJ131" i="2"/>
  <c r="AK131" i="2"/>
  <c r="AI132" i="2"/>
  <c r="AJ132" i="2"/>
  <c r="AK132" i="2"/>
  <c r="AI133" i="2"/>
  <c r="AJ133" i="2"/>
  <c r="AK133" i="2"/>
  <c r="AI134" i="2"/>
  <c r="AJ134" i="2"/>
  <c r="AK134" i="2"/>
  <c r="AI135" i="2"/>
  <c r="AJ135" i="2"/>
  <c r="AK135" i="2"/>
  <c r="AI136" i="2"/>
  <c r="AJ136" i="2"/>
  <c r="AK136" i="2"/>
  <c r="AI137" i="2"/>
  <c r="AJ137" i="2"/>
  <c r="AK137" i="2"/>
  <c r="AI138" i="2"/>
  <c r="AJ138" i="2"/>
  <c r="AK138" i="2"/>
  <c r="AI139" i="2"/>
  <c r="AJ139" i="2"/>
  <c r="AK139" i="2"/>
  <c r="AI140" i="2"/>
  <c r="AJ140" i="2"/>
  <c r="AK140" i="2"/>
  <c r="AI141" i="2"/>
  <c r="AJ141" i="2"/>
  <c r="AK141" i="2"/>
  <c r="AI142" i="2"/>
  <c r="AJ142" i="2"/>
  <c r="AK142" i="2"/>
  <c r="AI143" i="2"/>
  <c r="AJ143" i="2"/>
  <c r="AK143" i="2"/>
  <c r="AI144" i="2"/>
  <c r="AJ144" i="2"/>
  <c r="AK144" i="2"/>
  <c r="AI145" i="2"/>
  <c r="AJ145" i="2"/>
  <c r="AK145" i="2"/>
  <c r="AI146" i="2"/>
  <c r="AJ146" i="2"/>
  <c r="AK146" i="2"/>
  <c r="AI147" i="2"/>
  <c r="AJ147" i="2"/>
  <c r="AK147" i="2"/>
  <c r="AI148" i="2"/>
  <c r="AJ148" i="2"/>
  <c r="AK148" i="2"/>
  <c r="AI149" i="2"/>
  <c r="AJ149" i="2"/>
  <c r="AK149" i="2"/>
  <c r="AI150" i="2"/>
  <c r="AJ150" i="2"/>
  <c r="AK150" i="2"/>
  <c r="AI151" i="2"/>
  <c r="AJ151" i="2"/>
  <c r="AK151" i="2"/>
  <c r="AI152" i="2"/>
  <c r="AJ152" i="2"/>
  <c r="AK152" i="2"/>
  <c r="AI153" i="2"/>
  <c r="AJ153" i="2"/>
  <c r="AK153" i="2"/>
  <c r="AI154" i="2"/>
  <c r="AJ154" i="2"/>
  <c r="AK154" i="2"/>
  <c r="AI155" i="2"/>
  <c r="AJ155" i="2"/>
  <c r="AK155" i="2"/>
  <c r="AI156" i="2"/>
  <c r="AJ156" i="2"/>
  <c r="AK156" i="2"/>
  <c r="AI157" i="2"/>
  <c r="AJ157" i="2"/>
  <c r="AK157" i="2"/>
  <c r="AI158" i="2"/>
  <c r="AJ158" i="2"/>
  <c r="AK158" i="2"/>
  <c r="AI159" i="2"/>
  <c r="AJ159" i="2"/>
  <c r="AK159" i="2"/>
  <c r="AI160" i="2"/>
  <c r="AJ160" i="2"/>
  <c r="AK160" i="2"/>
  <c r="AI161" i="2"/>
  <c r="AJ161" i="2"/>
  <c r="AK161" i="2"/>
  <c r="AI162" i="2"/>
  <c r="AJ162" i="2"/>
  <c r="AK162" i="2"/>
  <c r="AI163" i="2"/>
  <c r="AJ163" i="2"/>
  <c r="AK163" i="2"/>
  <c r="AI164" i="2"/>
  <c r="AJ164" i="2"/>
  <c r="AK164" i="2"/>
  <c r="AI165" i="2"/>
  <c r="AJ165" i="2"/>
  <c r="AK165" i="2"/>
  <c r="AI166" i="2"/>
  <c r="AJ166" i="2"/>
  <c r="AK166" i="2"/>
  <c r="AI167" i="2"/>
  <c r="AJ167" i="2"/>
  <c r="AK167" i="2"/>
  <c r="AI168" i="2"/>
  <c r="AJ168" i="2"/>
  <c r="AK168" i="2"/>
  <c r="AI169" i="2"/>
  <c r="AJ169" i="2"/>
  <c r="AK169" i="2"/>
  <c r="AI170" i="2"/>
  <c r="AJ170" i="2"/>
  <c r="AK170" i="2"/>
  <c r="AI171" i="2"/>
  <c r="AJ171" i="2"/>
  <c r="AK171" i="2"/>
  <c r="AI172" i="2"/>
  <c r="AJ172" i="2"/>
  <c r="AK172" i="2"/>
  <c r="AI173" i="2"/>
  <c r="AJ173" i="2"/>
  <c r="AK173" i="2"/>
  <c r="AI174" i="2"/>
  <c r="AJ174" i="2"/>
  <c r="AK174" i="2"/>
  <c r="AI175" i="2"/>
  <c r="AJ175" i="2"/>
  <c r="AK175" i="2"/>
  <c r="AI176" i="2"/>
  <c r="AJ176" i="2"/>
  <c r="AK176" i="2"/>
  <c r="AI177" i="2"/>
  <c r="AJ177" i="2"/>
  <c r="AK177" i="2"/>
  <c r="AI178" i="2"/>
  <c r="AJ178" i="2"/>
  <c r="AK178" i="2"/>
  <c r="AI179" i="2"/>
  <c r="AJ179" i="2"/>
  <c r="AK179" i="2"/>
  <c r="AI180" i="2"/>
  <c r="AJ180" i="2"/>
  <c r="AK180" i="2"/>
  <c r="AI181" i="2"/>
  <c r="AJ181" i="2"/>
  <c r="AK181" i="2"/>
  <c r="AI182" i="2"/>
  <c r="AJ182" i="2"/>
  <c r="AK182" i="2"/>
  <c r="AI183" i="2"/>
  <c r="AJ183" i="2"/>
  <c r="AK183" i="2"/>
  <c r="AI184" i="2"/>
  <c r="AJ184" i="2"/>
  <c r="AK184" i="2"/>
  <c r="AI185" i="2"/>
  <c r="AJ185" i="2"/>
  <c r="AK185" i="2"/>
  <c r="AI186" i="2"/>
  <c r="AJ186" i="2"/>
  <c r="AK186" i="2"/>
  <c r="AI187" i="2"/>
  <c r="AJ187" i="2"/>
  <c r="AK187" i="2"/>
  <c r="AI188" i="2"/>
  <c r="AJ188" i="2"/>
  <c r="AK188" i="2"/>
  <c r="AI189" i="2"/>
  <c r="AJ189" i="2"/>
  <c r="AK189" i="2"/>
  <c r="AI190" i="2"/>
  <c r="AJ190" i="2"/>
  <c r="AK190" i="2"/>
  <c r="AI191" i="2"/>
  <c r="AJ191" i="2"/>
  <c r="AK191" i="2"/>
  <c r="AI192" i="2"/>
  <c r="AJ192" i="2"/>
  <c r="AK192" i="2"/>
  <c r="AI193" i="2"/>
  <c r="AJ193" i="2"/>
  <c r="AK193" i="2"/>
  <c r="AI194" i="2"/>
  <c r="AJ194" i="2"/>
  <c r="AK194" i="2"/>
  <c r="AI195" i="2"/>
  <c r="AJ195" i="2"/>
  <c r="AK195" i="2"/>
  <c r="AI196" i="2"/>
  <c r="AJ196" i="2"/>
  <c r="AK196" i="2"/>
  <c r="AI197" i="2"/>
  <c r="AJ197" i="2"/>
  <c r="AK197" i="2"/>
  <c r="AI198" i="2"/>
  <c r="AJ198" i="2"/>
  <c r="AK198" i="2"/>
  <c r="AI199" i="2"/>
  <c r="AJ199" i="2"/>
  <c r="AK199" i="2"/>
  <c r="AI200" i="2"/>
  <c r="AJ200" i="2"/>
  <c r="AK200" i="2"/>
  <c r="AI201" i="2"/>
  <c r="AJ201" i="2"/>
  <c r="AK201" i="2"/>
  <c r="AI202" i="2"/>
  <c r="AJ202" i="2"/>
  <c r="AK202" i="2"/>
  <c r="AI203" i="2"/>
  <c r="AJ203" i="2"/>
  <c r="AK203" i="2"/>
  <c r="AI204" i="2"/>
  <c r="AJ204" i="2"/>
  <c r="AK204" i="2"/>
  <c r="AI205" i="2"/>
  <c r="AJ205" i="2"/>
  <c r="AK205" i="2"/>
  <c r="AI206" i="2"/>
  <c r="AJ206" i="2"/>
  <c r="AK206" i="2"/>
  <c r="AI207" i="2"/>
  <c r="AJ207" i="2"/>
  <c r="AK207" i="2"/>
  <c r="AI208" i="2"/>
  <c r="AJ208" i="2"/>
  <c r="AK208" i="2"/>
  <c r="AI209" i="2"/>
  <c r="AJ209" i="2"/>
  <c r="AK209" i="2"/>
  <c r="AI210" i="2"/>
  <c r="AJ210" i="2"/>
  <c r="AK210" i="2"/>
  <c r="AI211" i="2"/>
  <c r="AJ211" i="2"/>
  <c r="AK211" i="2"/>
  <c r="AI212" i="2"/>
  <c r="AJ212" i="2"/>
  <c r="AK212" i="2"/>
  <c r="AI213" i="2"/>
  <c r="AJ213" i="2"/>
  <c r="AK213" i="2"/>
  <c r="AI214" i="2"/>
  <c r="AJ214" i="2"/>
  <c r="AK214" i="2"/>
  <c r="AI215" i="2"/>
  <c r="AJ215" i="2"/>
  <c r="AK215" i="2"/>
  <c r="AI216" i="2"/>
  <c r="AJ216" i="2"/>
  <c r="AK216" i="2"/>
  <c r="AI217" i="2"/>
  <c r="AJ217" i="2"/>
  <c r="AK217" i="2"/>
  <c r="AI218" i="2"/>
  <c r="AJ218" i="2"/>
  <c r="AK218" i="2"/>
  <c r="AI219" i="2"/>
  <c r="AJ219" i="2"/>
  <c r="AK219" i="2"/>
  <c r="AI220" i="2"/>
  <c r="AJ220" i="2"/>
  <c r="AK220" i="2"/>
  <c r="AI221" i="2"/>
  <c r="AJ221" i="2"/>
  <c r="AK221" i="2"/>
  <c r="AI222" i="2"/>
  <c r="AJ222" i="2"/>
  <c r="AK222" i="2"/>
  <c r="AI223" i="2"/>
  <c r="AJ223" i="2"/>
  <c r="AK223" i="2"/>
  <c r="AI224" i="2"/>
  <c r="AJ224" i="2"/>
  <c r="AK224" i="2"/>
  <c r="AI225" i="2"/>
  <c r="AJ225" i="2"/>
  <c r="AK225" i="2"/>
  <c r="AI226" i="2"/>
  <c r="AJ226" i="2"/>
  <c r="AK226" i="2"/>
  <c r="AI227" i="2"/>
  <c r="AJ227" i="2"/>
  <c r="AK227" i="2"/>
  <c r="AI228" i="2"/>
  <c r="AJ228" i="2"/>
  <c r="AK228" i="2"/>
  <c r="AI229" i="2"/>
  <c r="AJ229" i="2"/>
  <c r="AK229" i="2"/>
  <c r="AI230" i="2"/>
  <c r="AJ230" i="2"/>
  <c r="AK230" i="2"/>
  <c r="AI231" i="2"/>
  <c r="AJ231" i="2"/>
  <c r="AK231" i="2"/>
  <c r="AI232" i="2"/>
  <c r="AJ232" i="2"/>
  <c r="AK232" i="2"/>
  <c r="AI233" i="2"/>
  <c r="AJ233" i="2"/>
  <c r="AK233" i="2"/>
  <c r="AI234" i="2"/>
  <c r="AJ234" i="2"/>
  <c r="AK234" i="2"/>
  <c r="AI235" i="2"/>
  <c r="AJ235" i="2"/>
  <c r="AK235" i="2"/>
  <c r="AI236" i="2"/>
  <c r="AJ236" i="2"/>
  <c r="AK236" i="2"/>
  <c r="AI237" i="2"/>
  <c r="AJ237" i="2"/>
  <c r="AK237" i="2"/>
  <c r="AI238" i="2"/>
  <c r="AJ238" i="2"/>
  <c r="AK238" i="2"/>
  <c r="AI239" i="2"/>
  <c r="AJ239" i="2"/>
  <c r="AK239" i="2"/>
  <c r="AI240" i="2"/>
  <c r="AJ240" i="2"/>
  <c r="AK240" i="2"/>
  <c r="AI241" i="2"/>
  <c r="AJ241" i="2"/>
  <c r="AK241" i="2"/>
  <c r="AI242" i="2"/>
  <c r="AJ242" i="2"/>
  <c r="AK242" i="2"/>
  <c r="AI243" i="2"/>
  <c r="AJ243" i="2"/>
  <c r="AK243" i="2"/>
  <c r="AI244" i="2"/>
  <c r="AJ244" i="2"/>
  <c r="AK244" i="2"/>
  <c r="AI245" i="2"/>
  <c r="AJ245" i="2"/>
  <c r="AK245" i="2"/>
  <c r="AI246" i="2"/>
  <c r="AJ246" i="2"/>
  <c r="AK246" i="2"/>
  <c r="AI247" i="2"/>
  <c r="AJ247" i="2"/>
  <c r="AK247" i="2"/>
  <c r="AI248" i="2"/>
  <c r="AJ248" i="2"/>
  <c r="AK248" i="2"/>
  <c r="AI249" i="2"/>
  <c r="AJ249" i="2"/>
  <c r="AK249" i="2"/>
  <c r="AI250" i="2"/>
  <c r="AJ250" i="2"/>
  <c r="AK250" i="2"/>
  <c r="AI251" i="2"/>
  <c r="AJ251" i="2"/>
  <c r="AK251" i="2"/>
  <c r="AI252" i="2"/>
  <c r="AJ252" i="2"/>
  <c r="AK252" i="2"/>
  <c r="AI253" i="2"/>
  <c r="AJ253" i="2"/>
  <c r="AK253" i="2"/>
  <c r="AI254" i="2"/>
  <c r="AJ254" i="2"/>
  <c r="AK254" i="2"/>
  <c r="AI255" i="2"/>
  <c r="AJ255" i="2"/>
  <c r="AK255" i="2"/>
  <c r="AI256" i="2"/>
  <c r="AJ256" i="2"/>
  <c r="AK256" i="2"/>
  <c r="AI257" i="2"/>
  <c r="AJ257" i="2"/>
  <c r="AK257" i="2"/>
  <c r="AI258" i="2"/>
  <c r="AJ258" i="2"/>
  <c r="AK258" i="2"/>
  <c r="AI259" i="2"/>
  <c r="AJ259" i="2"/>
  <c r="AK259" i="2"/>
  <c r="AI260" i="2"/>
  <c r="AJ260" i="2"/>
  <c r="AK260" i="2"/>
  <c r="AI261" i="2"/>
  <c r="AJ261" i="2"/>
  <c r="AK261" i="2"/>
  <c r="AI262" i="2"/>
  <c r="AJ262" i="2"/>
  <c r="AK262" i="2"/>
  <c r="AI263" i="2"/>
  <c r="AJ263" i="2"/>
  <c r="AK263" i="2"/>
  <c r="AI264" i="2"/>
  <c r="AJ264" i="2"/>
  <c r="AK264" i="2"/>
  <c r="AI265" i="2"/>
  <c r="AJ265" i="2"/>
  <c r="AK265" i="2"/>
  <c r="AI266" i="2"/>
  <c r="AJ266" i="2"/>
  <c r="AK266" i="2"/>
  <c r="AI267" i="2"/>
  <c r="AJ267" i="2"/>
  <c r="AK267" i="2"/>
  <c r="AI268" i="2"/>
  <c r="AJ268" i="2"/>
  <c r="AK268" i="2"/>
  <c r="AI269" i="2"/>
  <c r="AJ269" i="2"/>
  <c r="AK269" i="2"/>
  <c r="AI270" i="2"/>
  <c r="AJ270" i="2"/>
  <c r="AK270" i="2"/>
  <c r="AI271" i="2"/>
  <c r="AJ271" i="2"/>
  <c r="AK271" i="2"/>
  <c r="AI272" i="2"/>
  <c r="AJ272" i="2"/>
  <c r="AK272" i="2"/>
  <c r="AI273" i="2"/>
  <c r="AJ273" i="2"/>
  <c r="AK273" i="2"/>
  <c r="AI274" i="2"/>
  <c r="AJ274" i="2"/>
  <c r="AK274" i="2"/>
  <c r="AI275" i="2"/>
  <c r="AJ275" i="2"/>
  <c r="AK275" i="2"/>
  <c r="AI276" i="2"/>
  <c r="AJ276" i="2"/>
  <c r="AK276" i="2"/>
  <c r="AI277" i="2"/>
  <c r="AJ277" i="2"/>
  <c r="AK277" i="2"/>
  <c r="AI278" i="2"/>
  <c r="AJ278" i="2"/>
  <c r="AK278" i="2"/>
  <c r="AI279" i="2"/>
  <c r="AJ279" i="2"/>
  <c r="AK279" i="2"/>
  <c r="AI280" i="2"/>
  <c r="AJ280" i="2"/>
  <c r="AK280" i="2"/>
  <c r="AI281" i="2"/>
  <c r="AJ281" i="2"/>
  <c r="AK281" i="2"/>
  <c r="AI282" i="2"/>
  <c r="AJ282" i="2"/>
  <c r="AK282" i="2"/>
  <c r="AI283" i="2"/>
  <c r="AJ283" i="2"/>
  <c r="AK283" i="2"/>
  <c r="AI284" i="2"/>
  <c r="AJ284" i="2"/>
  <c r="AK284" i="2"/>
  <c r="AI285" i="2"/>
  <c r="AJ285" i="2"/>
  <c r="AK285" i="2"/>
  <c r="AI286" i="2"/>
  <c r="AJ286" i="2"/>
  <c r="AK286" i="2"/>
  <c r="AI287" i="2"/>
  <c r="AJ287" i="2"/>
  <c r="AK287" i="2"/>
  <c r="AI288" i="2"/>
  <c r="AJ288" i="2"/>
  <c r="AK288" i="2"/>
  <c r="AI289" i="2"/>
  <c r="AJ289" i="2"/>
  <c r="AK289" i="2"/>
  <c r="AI290" i="2"/>
  <c r="AJ290" i="2"/>
  <c r="AK290" i="2"/>
  <c r="AI291" i="2"/>
  <c r="AJ291" i="2"/>
  <c r="AK291" i="2"/>
  <c r="AI292" i="2"/>
  <c r="AJ292" i="2"/>
  <c r="AK292" i="2"/>
  <c r="AI293" i="2"/>
  <c r="AJ293" i="2"/>
  <c r="AK293" i="2"/>
  <c r="AI294" i="2"/>
  <c r="AJ294" i="2"/>
  <c r="AK294" i="2"/>
  <c r="AI295" i="2"/>
  <c r="AJ295" i="2"/>
  <c r="AK295" i="2"/>
  <c r="AI296" i="2"/>
  <c r="AJ296" i="2"/>
  <c r="AK296" i="2"/>
  <c r="AI297" i="2"/>
  <c r="AJ297" i="2"/>
  <c r="AK297" i="2"/>
  <c r="AI298" i="2"/>
  <c r="AJ298" i="2"/>
  <c r="AK298" i="2"/>
  <c r="AI299" i="2"/>
  <c r="AJ299" i="2"/>
  <c r="AK299" i="2"/>
  <c r="AI300" i="2"/>
  <c r="AJ300" i="2"/>
  <c r="AK300" i="2"/>
  <c r="AI301" i="2"/>
  <c r="AJ301" i="2"/>
  <c r="AK301" i="2"/>
  <c r="AI302" i="2"/>
  <c r="AJ302" i="2"/>
  <c r="AK302" i="2"/>
  <c r="AI303" i="2"/>
  <c r="AJ303" i="2"/>
  <c r="AK303" i="2"/>
  <c r="AI304" i="2"/>
  <c r="AJ304" i="2"/>
  <c r="AK304" i="2"/>
  <c r="AI305" i="2"/>
  <c r="AJ305" i="2"/>
  <c r="AK305" i="2"/>
  <c r="AI306" i="2"/>
  <c r="AJ306" i="2"/>
  <c r="AK306" i="2"/>
  <c r="AI307" i="2"/>
  <c r="AJ307" i="2"/>
  <c r="AK307" i="2"/>
  <c r="AI308" i="2"/>
  <c r="AJ308" i="2"/>
  <c r="AK308" i="2"/>
  <c r="AI309" i="2"/>
  <c r="AJ309" i="2"/>
  <c r="AK309" i="2"/>
  <c r="AI310" i="2"/>
  <c r="AJ310" i="2"/>
  <c r="AK310" i="2"/>
  <c r="AI311" i="2"/>
  <c r="AJ311" i="2"/>
  <c r="AK311" i="2"/>
  <c r="AI312" i="2"/>
  <c r="AJ312" i="2"/>
  <c r="AK312" i="2"/>
  <c r="AI313" i="2"/>
  <c r="AJ313" i="2"/>
  <c r="AK313" i="2"/>
  <c r="AI314" i="2"/>
  <c r="AJ314" i="2"/>
  <c r="AK314" i="2"/>
  <c r="AI315" i="2"/>
  <c r="AJ315" i="2"/>
  <c r="AK315" i="2"/>
  <c r="AI316" i="2"/>
  <c r="AJ316" i="2"/>
  <c r="AK316" i="2"/>
  <c r="AI317" i="2"/>
  <c r="AJ317" i="2"/>
  <c r="AK317" i="2"/>
  <c r="AI318" i="2"/>
  <c r="AJ318" i="2"/>
  <c r="AK318" i="2"/>
  <c r="AI319" i="2"/>
  <c r="AJ319" i="2"/>
  <c r="AK319" i="2"/>
  <c r="AI320" i="2"/>
  <c r="AJ320" i="2"/>
  <c r="AK320" i="2"/>
  <c r="AI321" i="2"/>
  <c r="AJ321" i="2"/>
  <c r="AK321" i="2"/>
  <c r="AI322" i="2"/>
  <c r="AJ322" i="2"/>
  <c r="AK322" i="2"/>
  <c r="AI323" i="2"/>
  <c r="AJ323" i="2"/>
  <c r="AK323" i="2"/>
  <c r="AI324" i="2"/>
  <c r="AJ324" i="2"/>
  <c r="AK324" i="2"/>
  <c r="AI325" i="2"/>
  <c r="AJ325" i="2"/>
  <c r="AK325" i="2"/>
  <c r="AI326" i="2"/>
  <c r="AJ326" i="2"/>
  <c r="AK326" i="2"/>
  <c r="AI327" i="2"/>
  <c r="AJ327" i="2"/>
  <c r="AK327" i="2"/>
  <c r="AI328" i="2"/>
  <c r="AJ328" i="2"/>
  <c r="AK328" i="2"/>
  <c r="AI329" i="2"/>
  <c r="AJ329" i="2"/>
  <c r="AK329" i="2"/>
  <c r="AI330" i="2"/>
  <c r="AJ330" i="2"/>
  <c r="AK330" i="2"/>
  <c r="AI331" i="2"/>
  <c r="AJ331" i="2"/>
  <c r="AK331" i="2"/>
  <c r="AI332" i="2"/>
  <c r="AJ332" i="2"/>
  <c r="AK332" i="2"/>
  <c r="AI333" i="2"/>
  <c r="AJ333" i="2"/>
  <c r="AK333" i="2"/>
  <c r="AI334" i="2"/>
  <c r="AJ334" i="2"/>
  <c r="AK334" i="2"/>
  <c r="AI335" i="2"/>
  <c r="AJ335" i="2"/>
  <c r="AK335" i="2"/>
  <c r="AI336" i="2"/>
  <c r="AJ336" i="2"/>
  <c r="AK336" i="2"/>
  <c r="AI337" i="2"/>
  <c r="AJ337" i="2"/>
  <c r="AK337" i="2"/>
  <c r="AI338" i="2"/>
  <c r="AJ338" i="2"/>
  <c r="AK338" i="2"/>
  <c r="AI339" i="2"/>
  <c r="AJ339" i="2"/>
  <c r="AK339" i="2"/>
  <c r="AI340" i="2"/>
  <c r="AJ340" i="2"/>
  <c r="AK340" i="2"/>
  <c r="AI341" i="2"/>
  <c r="AJ341" i="2"/>
  <c r="AK341" i="2"/>
  <c r="AI342" i="2"/>
  <c r="AJ342" i="2"/>
  <c r="AK342" i="2"/>
  <c r="AI343" i="2"/>
  <c r="AJ343" i="2"/>
  <c r="AK343" i="2"/>
  <c r="AI344" i="2"/>
  <c r="AJ344" i="2"/>
  <c r="AK344" i="2"/>
  <c r="AI345" i="2"/>
  <c r="AJ345" i="2"/>
  <c r="AK345" i="2"/>
  <c r="AI346" i="2"/>
  <c r="AJ346" i="2"/>
  <c r="AK346" i="2"/>
  <c r="AI347" i="2"/>
  <c r="AJ347" i="2"/>
  <c r="AK347" i="2"/>
  <c r="AI348" i="2"/>
  <c r="AJ348" i="2"/>
  <c r="AK348" i="2"/>
  <c r="AI349" i="2"/>
  <c r="AJ349" i="2"/>
  <c r="AK349" i="2"/>
  <c r="AI350" i="2"/>
  <c r="AJ350" i="2"/>
  <c r="AK350" i="2"/>
  <c r="AI351" i="2"/>
  <c r="AJ351" i="2"/>
  <c r="AK351" i="2"/>
  <c r="AI352" i="2"/>
  <c r="AJ352" i="2"/>
  <c r="AK352" i="2"/>
  <c r="AI353" i="2"/>
  <c r="AJ353" i="2"/>
  <c r="AK353" i="2"/>
  <c r="AI354" i="2"/>
  <c r="AJ354" i="2"/>
  <c r="AK354" i="2"/>
  <c r="AI355" i="2"/>
  <c r="AJ355" i="2"/>
  <c r="AK355" i="2"/>
  <c r="AI356" i="2"/>
  <c r="AJ356" i="2"/>
  <c r="AK356" i="2"/>
  <c r="AI357" i="2"/>
  <c r="AJ357" i="2"/>
  <c r="AK357" i="2"/>
  <c r="AI358" i="2"/>
  <c r="AJ358" i="2"/>
  <c r="AK358" i="2"/>
  <c r="AI359" i="2"/>
  <c r="AJ359" i="2"/>
  <c r="AK359" i="2"/>
  <c r="AI360" i="2"/>
  <c r="AJ360" i="2"/>
  <c r="AK360" i="2"/>
  <c r="AI361" i="2"/>
  <c r="AJ361" i="2"/>
  <c r="AK361" i="2"/>
  <c r="AI362" i="2"/>
  <c r="AJ362" i="2"/>
  <c r="AK362" i="2"/>
  <c r="AI363" i="2"/>
  <c r="AJ363" i="2"/>
  <c r="AK363" i="2"/>
  <c r="AI364" i="2"/>
  <c r="AJ364" i="2"/>
  <c r="AK364" i="2"/>
  <c r="AI365" i="2"/>
  <c r="AJ365" i="2"/>
  <c r="AK365" i="2"/>
  <c r="AI366" i="2"/>
  <c r="AJ366" i="2"/>
  <c r="AK366" i="2"/>
  <c r="AI367" i="2"/>
  <c r="AJ367" i="2"/>
  <c r="AK367" i="2"/>
  <c r="AI368" i="2"/>
  <c r="AJ368" i="2"/>
  <c r="AK368" i="2"/>
  <c r="AI369" i="2"/>
  <c r="AJ369" i="2"/>
  <c r="AK369" i="2"/>
  <c r="AI370" i="2"/>
  <c r="AJ370" i="2"/>
  <c r="AK370" i="2"/>
  <c r="AI371" i="2"/>
  <c r="AJ371" i="2"/>
  <c r="AK371" i="2"/>
  <c r="AI372" i="2"/>
  <c r="AJ372" i="2"/>
  <c r="AK372" i="2"/>
  <c r="AI373" i="2"/>
  <c r="AJ373" i="2"/>
  <c r="AK373" i="2"/>
  <c r="AI374" i="2"/>
  <c r="AJ374" i="2"/>
  <c r="AK374" i="2"/>
  <c r="AI375" i="2"/>
  <c r="AJ375" i="2"/>
  <c r="AK375" i="2"/>
  <c r="AI376" i="2"/>
  <c r="AJ376" i="2"/>
  <c r="AK376" i="2"/>
  <c r="AI377" i="2"/>
  <c r="AJ377" i="2"/>
  <c r="AK377" i="2"/>
  <c r="AI378" i="2"/>
  <c r="AJ378" i="2"/>
  <c r="AK378" i="2"/>
  <c r="AI379" i="2"/>
  <c r="AJ379" i="2"/>
  <c r="AK379" i="2"/>
  <c r="AI380" i="2"/>
  <c r="AJ380" i="2"/>
  <c r="AK380" i="2"/>
  <c r="AI381" i="2"/>
  <c r="AJ381" i="2"/>
  <c r="AK381" i="2"/>
  <c r="AI382" i="2"/>
  <c r="AJ382" i="2"/>
  <c r="AK382" i="2"/>
  <c r="AI383" i="2"/>
  <c r="AJ383" i="2"/>
  <c r="AK383" i="2"/>
  <c r="AI384" i="2"/>
  <c r="AJ384" i="2"/>
  <c r="AK384" i="2"/>
  <c r="AI385" i="2"/>
  <c r="AJ385" i="2"/>
  <c r="AK385" i="2"/>
  <c r="AI386" i="2"/>
  <c r="AJ386" i="2"/>
  <c r="AK386" i="2"/>
  <c r="AI387" i="2"/>
  <c r="AJ387" i="2"/>
  <c r="AK387" i="2"/>
  <c r="AI388" i="2"/>
  <c r="AJ388" i="2"/>
  <c r="AK388" i="2"/>
  <c r="AI389" i="2"/>
  <c r="AJ389" i="2"/>
  <c r="AK389" i="2"/>
  <c r="AI390" i="2"/>
  <c r="AJ390" i="2"/>
  <c r="AK390" i="2"/>
  <c r="AI391" i="2"/>
  <c r="AJ391" i="2"/>
  <c r="AK391" i="2"/>
  <c r="AI392" i="2"/>
  <c r="AJ392" i="2"/>
  <c r="AK392" i="2"/>
  <c r="AI393" i="2"/>
  <c r="AJ393" i="2"/>
  <c r="AK393" i="2"/>
  <c r="AI394" i="2"/>
  <c r="AJ394" i="2"/>
  <c r="AK394" i="2"/>
  <c r="AI395" i="2"/>
  <c r="AJ395" i="2"/>
  <c r="AK395" i="2"/>
  <c r="AI396" i="2"/>
  <c r="AJ396" i="2"/>
  <c r="AK396" i="2"/>
  <c r="AI397" i="2"/>
  <c r="AJ397" i="2"/>
  <c r="AK397" i="2"/>
  <c r="AI398" i="2"/>
  <c r="AJ398" i="2"/>
  <c r="AK398" i="2"/>
  <c r="AI399" i="2"/>
  <c r="AJ399" i="2"/>
  <c r="AK399" i="2"/>
  <c r="AI400" i="2"/>
  <c r="AJ400" i="2"/>
  <c r="AK400" i="2"/>
  <c r="AI401" i="2"/>
  <c r="AJ401" i="2"/>
  <c r="AK401" i="2"/>
  <c r="AI402" i="2"/>
  <c r="AJ402" i="2"/>
  <c r="AK402" i="2"/>
  <c r="AI403" i="2"/>
  <c r="AJ403" i="2"/>
  <c r="AK403" i="2"/>
  <c r="AI404" i="2"/>
  <c r="AJ404" i="2"/>
  <c r="AK404" i="2"/>
  <c r="AI405" i="2"/>
  <c r="AJ405" i="2"/>
  <c r="AK405" i="2"/>
  <c r="AI406" i="2"/>
  <c r="AJ406" i="2"/>
  <c r="AK406" i="2"/>
  <c r="AI407" i="2"/>
  <c r="AJ407" i="2"/>
  <c r="AK407" i="2"/>
  <c r="AI408" i="2"/>
  <c r="AJ408" i="2"/>
  <c r="AK408" i="2"/>
  <c r="AI409" i="2"/>
  <c r="AJ409" i="2"/>
  <c r="AK409" i="2"/>
  <c r="AI410" i="2"/>
  <c r="AJ410" i="2"/>
  <c r="AK410" i="2"/>
  <c r="AI411" i="2"/>
  <c r="AJ411" i="2"/>
  <c r="AK411" i="2"/>
  <c r="AI412" i="2"/>
  <c r="AJ412" i="2"/>
  <c r="AK412" i="2"/>
  <c r="AI413" i="2"/>
  <c r="AJ413" i="2"/>
  <c r="AK413" i="2"/>
  <c r="AI414" i="2"/>
  <c r="AJ414" i="2"/>
  <c r="AK414" i="2"/>
  <c r="AI415" i="2"/>
  <c r="AJ415" i="2"/>
  <c r="AK415" i="2"/>
  <c r="AI416" i="2"/>
  <c r="AJ416" i="2"/>
  <c r="AK416" i="2"/>
  <c r="AI417" i="2"/>
  <c r="AJ417" i="2"/>
  <c r="AK417" i="2"/>
  <c r="AI418" i="2"/>
  <c r="AJ418" i="2"/>
  <c r="AK418" i="2"/>
  <c r="AI419" i="2"/>
  <c r="AJ419" i="2"/>
  <c r="AK419" i="2"/>
  <c r="AI420" i="2"/>
  <c r="AJ420" i="2"/>
  <c r="AK420" i="2"/>
  <c r="AI421" i="2"/>
  <c r="AJ421" i="2"/>
  <c r="AK421" i="2"/>
  <c r="AI422" i="2"/>
  <c r="AJ422" i="2"/>
  <c r="AK422" i="2"/>
  <c r="AI423" i="2"/>
  <c r="AJ423" i="2"/>
  <c r="AK423" i="2"/>
  <c r="AI424" i="2"/>
  <c r="AJ424" i="2"/>
  <c r="AK424" i="2"/>
  <c r="AI425" i="2"/>
  <c r="AJ425" i="2"/>
  <c r="AK425" i="2"/>
  <c r="AI426" i="2"/>
  <c r="AJ426" i="2"/>
  <c r="AK426" i="2"/>
  <c r="AI427" i="2"/>
  <c r="AJ427" i="2"/>
  <c r="AK427" i="2"/>
  <c r="AI428" i="2"/>
  <c r="AJ428" i="2"/>
  <c r="AK428" i="2"/>
  <c r="AI429" i="2"/>
  <c r="AJ429" i="2"/>
  <c r="AK429" i="2"/>
  <c r="AI430" i="2"/>
  <c r="AJ430" i="2"/>
  <c r="AK430" i="2"/>
  <c r="AI431" i="2"/>
  <c r="AJ431" i="2"/>
  <c r="AK431" i="2"/>
  <c r="AI432" i="2"/>
  <c r="AJ432" i="2"/>
  <c r="AK432" i="2"/>
  <c r="AI433" i="2"/>
  <c r="AJ433" i="2"/>
  <c r="AK433" i="2"/>
  <c r="AI434" i="2"/>
  <c r="AJ434" i="2"/>
  <c r="AK434" i="2"/>
  <c r="AI435" i="2"/>
  <c r="AJ435" i="2"/>
  <c r="AK435" i="2"/>
  <c r="AI436" i="2"/>
  <c r="AJ436" i="2"/>
  <c r="AK436" i="2"/>
  <c r="AI437" i="2"/>
  <c r="AJ437" i="2"/>
  <c r="AK437" i="2"/>
  <c r="AI438" i="2"/>
  <c r="AJ438" i="2"/>
  <c r="AK438" i="2"/>
  <c r="AI439" i="2"/>
  <c r="AJ439" i="2"/>
  <c r="AK439" i="2"/>
  <c r="AI440" i="2"/>
  <c r="AJ440" i="2"/>
  <c r="AK440" i="2"/>
  <c r="AI441" i="2"/>
  <c r="AJ441" i="2"/>
  <c r="AK441" i="2"/>
  <c r="AI442" i="2"/>
  <c r="AJ442" i="2"/>
  <c r="AK442" i="2"/>
  <c r="AI443" i="2"/>
  <c r="AJ443" i="2"/>
  <c r="AK443" i="2"/>
  <c r="AI444" i="2"/>
  <c r="AJ444" i="2"/>
  <c r="AK444" i="2"/>
  <c r="AI445" i="2"/>
  <c r="AJ445" i="2"/>
  <c r="AK445" i="2"/>
  <c r="AI446" i="2"/>
  <c r="AJ446" i="2"/>
  <c r="AK446" i="2"/>
  <c r="AI447" i="2"/>
  <c r="AJ447" i="2"/>
  <c r="AK447" i="2"/>
  <c r="AI448" i="2"/>
  <c r="AJ448" i="2"/>
  <c r="AK448" i="2"/>
  <c r="AI449" i="2"/>
  <c r="AJ449" i="2"/>
  <c r="AK449" i="2"/>
  <c r="AI450" i="2"/>
  <c r="AJ450" i="2"/>
  <c r="AK450" i="2"/>
  <c r="AI451" i="2"/>
  <c r="AJ451" i="2"/>
  <c r="AK451" i="2"/>
  <c r="AI452" i="2"/>
  <c r="AJ452" i="2"/>
  <c r="AK452" i="2"/>
  <c r="AI453" i="2"/>
  <c r="AJ453" i="2"/>
  <c r="AK453" i="2"/>
  <c r="AI454" i="2"/>
  <c r="AJ454" i="2"/>
  <c r="AK454" i="2"/>
  <c r="AI455" i="2"/>
  <c r="AJ455" i="2"/>
  <c r="AK455" i="2"/>
  <c r="AI456" i="2"/>
  <c r="AJ456" i="2"/>
  <c r="AK456" i="2"/>
  <c r="AI457" i="2"/>
  <c r="AJ457" i="2"/>
  <c r="AK457" i="2"/>
  <c r="AI458" i="2"/>
  <c r="AJ458" i="2"/>
  <c r="AK458" i="2"/>
  <c r="AI459" i="2"/>
  <c r="AJ459" i="2"/>
  <c r="AK459" i="2"/>
  <c r="AI460" i="2"/>
  <c r="AJ460" i="2"/>
  <c r="AK460" i="2"/>
  <c r="AI461" i="2"/>
  <c r="AJ461" i="2"/>
  <c r="AK461" i="2"/>
  <c r="AI462" i="2"/>
  <c r="AJ462" i="2"/>
  <c r="AK462" i="2"/>
  <c r="AI463" i="2"/>
  <c r="AJ463" i="2"/>
  <c r="AK463" i="2"/>
  <c r="AI464" i="2"/>
  <c r="AJ464" i="2"/>
  <c r="AK464" i="2"/>
  <c r="AI465" i="2"/>
  <c r="AJ465" i="2"/>
  <c r="AK465" i="2"/>
  <c r="AI466" i="2"/>
  <c r="AJ466" i="2"/>
  <c r="AK466" i="2"/>
  <c r="AI467" i="2"/>
  <c r="AJ467" i="2"/>
  <c r="AK467" i="2"/>
  <c r="AI468" i="2"/>
  <c r="AJ468" i="2"/>
  <c r="AK468" i="2"/>
  <c r="AI469" i="2"/>
  <c r="AJ469" i="2"/>
  <c r="AK469" i="2"/>
  <c r="AI470" i="2"/>
  <c r="AJ470" i="2"/>
  <c r="AK470" i="2"/>
  <c r="AI471" i="2"/>
  <c r="AJ471" i="2"/>
  <c r="AK471" i="2"/>
  <c r="AI472" i="2"/>
  <c r="AJ472" i="2"/>
  <c r="AK472" i="2"/>
  <c r="AI473" i="2"/>
  <c r="AJ473" i="2"/>
  <c r="AK473" i="2"/>
  <c r="AI474" i="2"/>
  <c r="AJ474" i="2"/>
  <c r="AK474" i="2"/>
  <c r="AI475" i="2"/>
  <c r="AJ475" i="2"/>
  <c r="AK475" i="2"/>
  <c r="AI476" i="2"/>
  <c r="AJ476" i="2"/>
  <c r="AK476" i="2"/>
  <c r="AI477" i="2"/>
  <c r="AJ477" i="2"/>
  <c r="AK477" i="2"/>
  <c r="AI478" i="2"/>
  <c r="AJ478" i="2"/>
  <c r="AK478" i="2"/>
  <c r="AI479" i="2"/>
  <c r="AJ479" i="2"/>
  <c r="AK479" i="2"/>
  <c r="AI480" i="2"/>
  <c r="AJ480" i="2"/>
  <c r="AK480" i="2"/>
  <c r="AI481" i="2"/>
  <c r="AJ481" i="2"/>
  <c r="AK481" i="2"/>
  <c r="AI482" i="2"/>
  <c r="AJ482" i="2"/>
  <c r="AK482" i="2"/>
  <c r="AI483" i="2"/>
  <c r="AJ483" i="2"/>
  <c r="AK483" i="2"/>
  <c r="AI484" i="2"/>
  <c r="AJ484" i="2"/>
  <c r="AK484" i="2"/>
  <c r="AI485" i="2"/>
  <c r="AJ485" i="2"/>
  <c r="AK485" i="2"/>
  <c r="AI486" i="2"/>
  <c r="AJ486" i="2"/>
  <c r="AK486" i="2"/>
  <c r="AI487" i="2"/>
  <c r="AJ487" i="2"/>
  <c r="AK487" i="2"/>
  <c r="AI488" i="2"/>
  <c r="AJ488" i="2"/>
  <c r="AK488" i="2"/>
  <c r="AI489" i="2"/>
  <c r="AJ489" i="2"/>
  <c r="AK489" i="2"/>
  <c r="AI490" i="2"/>
  <c r="AJ490" i="2"/>
  <c r="AK490" i="2"/>
  <c r="AI491" i="2"/>
  <c r="AJ491" i="2"/>
  <c r="AK491" i="2"/>
  <c r="AI492" i="2"/>
  <c r="AJ492" i="2"/>
  <c r="AK492" i="2"/>
  <c r="AI493" i="2"/>
  <c r="AJ493" i="2"/>
  <c r="AK493" i="2"/>
  <c r="AI494" i="2"/>
  <c r="AJ494" i="2"/>
  <c r="AK494" i="2"/>
  <c r="AI495" i="2"/>
  <c r="AJ495" i="2"/>
  <c r="AK495" i="2"/>
  <c r="AI496" i="2"/>
  <c r="AJ496" i="2"/>
  <c r="AK496" i="2"/>
  <c r="AI497" i="2"/>
  <c r="AJ497" i="2"/>
  <c r="AK497" i="2"/>
  <c r="AI498" i="2"/>
  <c r="AJ498" i="2"/>
  <c r="AK498" i="2"/>
  <c r="AI499" i="2"/>
  <c r="AJ499" i="2"/>
  <c r="AK499" i="2"/>
  <c r="AI500" i="2"/>
  <c r="AJ500" i="2"/>
  <c r="AK500" i="2"/>
  <c r="AI501" i="2"/>
  <c r="AJ501" i="2"/>
  <c r="AK501" i="2"/>
  <c r="AI502" i="2"/>
  <c r="AJ502" i="2"/>
  <c r="AK502" i="2"/>
  <c r="AI503" i="2"/>
  <c r="AJ503" i="2"/>
  <c r="AK503" i="2"/>
  <c r="AI504" i="2"/>
  <c r="AJ504" i="2"/>
  <c r="AK504" i="2"/>
  <c r="AI505" i="2"/>
  <c r="AJ505" i="2"/>
  <c r="AK505" i="2"/>
  <c r="AI506" i="2"/>
  <c r="AJ506" i="2"/>
  <c r="AK506" i="2"/>
  <c r="AI507" i="2"/>
  <c r="AJ507" i="2"/>
  <c r="AK507" i="2"/>
  <c r="AI508" i="2"/>
  <c r="AJ508" i="2"/>
  <c r="AK508" i="2"/>
  <c r="AI509" i="2"/>
  <c r="AJ509" i="2"/>
  <c r="AK509" i="2"/>
  <c r="AI510" i="2"/>
  <c r="AJ510" i="2"/>
  <c r="AK510" i="2"/>
  <c r="AI511" i="2"/>
  <c r="AJ511" i="2"/>
  <c r="AK511" i="2"/>
  <c r="AI512" i="2"/>
  <c r="AJ512" i="2"/>
  <c r="AK512" i="2"/>
  <c r="AI513" i="2"/>
  <c r="AJ513" i="2"/>
  <c r="AK513" i="2"/>
  <c r="AI514" i="2"/>
  <c r="AJ514" i="2"/>
  <c r="AK514" i="2"/>
  <c r="AI515" i="2"/>
  <c r="AJ515" i="2"/>
  <c r="AK515" i="2"/>
  <c r="AI516" i="2"/>
  <c r="AJ516" i="2"/>
  <c r="AK516" i="2"/>
  <c r="AI517" i="2"/>
  <c r="AJ517" i="2"/>
  <c r="AK517" i="2"/>
  <c r="AI518" i="2"/>
  <c r="AJ518" i="2"/>
  <c r="AK518" i="2"/>
  <c r="AI519" i="2"/>
  <c r="AJ519" i="2"/>
  <c r="AK519" i="2"/>
  <c r="AI520" i="2"/>
  <c r="AJ520" i="2"/>
  <c r="AK520" i="2"/>
  <c r="AI521" i="2"/>
  <c r="AJ521" i="2"/>
  <c r="AK521" i="2"/>
  <c r="AI522" i="2"/>
  <c r="AJ522" i="2"/>
  <c r="AK522" i="2"/>
  <c r="AI523" i="2"/>
  <c r="AJ523" i="2"/>
  <c r="AK523" i="2"/>
  <c r="AI524" i="2"/>
  <c r="AJ524" i="2"/>
  <c r="AK524" i="2"/>
  <c r="AI525" i="2"/>
  <c r="AJ525" i="2"/>
  <c r="AK525" i="2"/>
  <c r="AI526" i="2"/>
  <c r="AJ526" i="2"/>
  <c r="AK526" i="2"/>
  <c r="AI527" i="2"/>
  <c r="AJ527" i="2"/>
  <c r="AK527" i="2"/>
  <c r="AI528" i="2"/>
  <c r="AJ528" i="2"/>
  <c r="AK528" i="2"/>
  <c r="AI529" i="2"/>
  <c r="AJ529" i="2"/>
  <c r="AK529" i="2"/>
  <c r="AI530" i="2"/>
  <c r="AJ530" i="2"/>
  <c r="AK530" i="2"/>
  <c r="AI531" i="2"/>
  <c r="AJ531" i="2"/>
  <c r="AK531" i="2"/>
  <c r="AI532" i="2"/>
  <c r="AJ532" i="2"/>
  <c r="AK532" i="2"/>
  <c r="AI533" i="2"/>
  <c r="AJ533" i="2"/>
  <c r="AK533" i="2"/>
  <c r="AI534" i="2"/>
  <c r="AJ534" i="2"/>
  <c r="AK534" i="2"/>
  <c r="AI535" i="2"/>
  <c r="AJ535" i="2"/>
  <c r="AK535" i="2"/>
  <c r="AI536" i="2"/>
  <c r="AJ536" i="2"/>
  <c r="AK536" i="2"/>
  <c r="AI537" i="2"/>
  <c r="AJ537" i="2"/>
  <c r="AK537" i="2"/>
  <c r="AI538" i="2"/>
  <c r="AJ538" i="2"/>
  <c r="AK538" i="2"/>
  <c r="AI539" i="2"/>
  <c r="AJ539" i="2"/>
  <c r="AK539" i="2"/>
  <c r="AI540" i="2"/>
  <c r="AJ540" i="2"/>
  <c r="AK540" i="2"/>
  <c r="AI541" i="2"/>
  <c r="AJ541" i="2"/>
  <c r="AK541" i="2"/>
  <c r="AI542" i="2"/>
  <c r="AJ542" i="2"/>
  <c r="AK542" i="2"/>
  <c r="AI543" i="2"/>
  <c r="AJ543" i="2"/>
  <c r="AK543" i="2"/>
  <c r="AI544" i="2"/>
  <c r="AJ544" i="2"/>
  <c r="AK544" i="2"/>
  <c r="AI545" i="2"/>
  <c r="AJ545" i="2"/>
  <c r="AK545" i="2"/>
  <c r="AI546" i="2"/>
  <c r="AJ546" i="2"/>
  <c r="AK546" i="2"/>
  <c r="AI547" i="2"/>
  <c r="AJ547" i="2"/>
  <c r="AK547" i="2"/>
  <c r="AI548" i="2"/>
  <c r="AJ548" i="2"/>
  <c r="AK548" i="2"/>
  <c r="AI549" i="2"/>
  <c r="AJ549" i="2"/>
  <c r="AK549" i="2"/>
  <c r="AI550" i="2"/>
  <c r="AJ550" i="2"/>
  <c r="AK550" i="2"/>
  <c r="AI551" i="2"/>
  <c r="AJ551" i="2"/>
  <c r="AK551" i="2"/>
  <c r="AI552" i="2"/>
  <c r="AJ552" i="2"/>
  <c r="AK552" i="2"/>
  <c r="AI553" i="2"/>
  <c r="AJ553" i="2"/>
  <c r="AK553" i="2"/>
  <c r="AI554" i="2"/>
  <c r="AJ554" i="2"/>
  <c r="AK554" i="2"/>
  <c r="AI555" i="2"/>
  <c r="AJ555" i="2"/>
  <c r="AK555" i="2"/>
  <c r="AI556" i="2"/>
  <c r="AJ556" i="2"/>
  <c r="AK556" i="2"/>
  <c r="AI557" i="2"/>
  <c r="AJ557" i="2"/>
  <c r="AK557" i="2"/>
  <c r="AI558" i="2"/>
  <c r="AJ558" i="2"/>
  <c r="AK558" i="2"/>
  <c r="AI559" i="2"/>
  <c r="AJ559" i="2"/>
  <c r="AK559" i="2"/>
  <c r="AI560" i="2"/>
  <c r="AJ560" i="2"/>
  <c r="AK560" i="2"/>
  <c r="AI561" i="2"/>
  <c r="AJ561" i="2"/>
  <c r="AK561" i="2"/>
  <c r="AI562" i="2"/>
  <c r="AJ562" i="2"/>
  <c r="AK562" i="2"/>
  <c r="AI563" i="2"/>
  <c r="AJ563" i="2"/>
  <c r="AK563" i="2"/>
  <c r="AI564" i="2"/>
  <c r="AJ564" i="2"/>
  <c r="AK564" i="2"/>
  <c r="AI565" i="2"/>
  <c r="AJ565" i="2"/>
  <c r="AK565" i="2"/>
  <c r="AI566" i="2"/>
  <c r="AJ566" i="2"/>
  <c r="AK566" i="2"/>
  <c r="AI567" i="2"/>
  <c r="AJ567" i="2"/>
  <c r="AK567" i="2"/>
  <c r="AI568" i="2"/>
  <c r="AJ568" i="2"/>
  <c r="AK568" i="2"/>
  <c r="AI569" i="2"/>
  <c r="AJ569" i="2"/>
  <c r="AK569" i="2"/>
  <c r="AI570" i="2"/>
  <c r="AJ570" i="2"/>
  <c r="AK570" i="2"/>
  <c r="AI571" i="2"/>
  <c r="AJ571" i="2"/>
  <c r="AK571" i="2"/>
  <c r="AI572" i="2"/>
  <c r="AJ572" i="2"/>
  <c r="AK572" i="2"/>
  <c r="AI573" i="2"/>
  <c r="AJ573" i="2"/>
  <c r="AK573" i="2"/>
  <c r="AI574" i="2"/>
  <c r="AJ574" i="2"/>
  <c r="AK574" i="2"/>
  <c r="AI575" i="2"/>
  <c r="AJ575" i="2"/>
  <c r="AK575" i="2"/>
  <c r="AI576" i="2"/>
  <c r="AJ576" i="2"/>
  <c r="AK576" i="2"/>
  <c r="AI577" i="2"/>
  <c r="AJ577" i="2"/>
  <c r="AK577" i="2"/>
  <c r="AI578" i="2"/>
  <c r="AJ578" i="2"/>
  <c r="AK578" i="2"/>
  <c r="AI579" i="2"/>
  <c r="AJ579" i="2"/>
  <c r="AK579" i="2"/>
  <c r="AI580" i="2"/>
  <c r="AJ580" i="2"/>
  <c r="AK580" i="2"/>
  <c r="AI581" i="2"/>
  <c r="AJ581" i="2"/>
  <c r="AK581" i="2"/>
  <c r="AI582" i="2"/>
  <c r="AJ582" i="2"/>
  <c r="AK582" i="2"/>
  <c r="AI583" i="2"/>
  <c r="AJ583" i="2"/>
  <c r="AK583" i="2"/>
  <c r="AI584" i="2"/>
  <c r="AJ584" i="2"/>
  <c r="AK584" i="2"/>
  <c r="AI585" i="2"/>
  <c r="AJ585" i="2"/>
  <c r="AK585" i="2"/>
  <c r="AI586" i="2"/>
  <c r="AJ586" i="2"/>
  <c r="AK586" i="2"/>
  <c r="AI587" i="2"/>
  <c r="AJ587" i="2"/>
  <c r="AK587" i="2"/>
  <c r="AI588" i="2"/>
  <c r="AJ588" i="2"/>
  <c r="AK588" i="2"/>
  <c r="AI589" i="2"/>
  <c r="AJ589" i="2"/>
  <c r="AK589" i="2"/>
  <c r="AI590" i="2"/>
  <c r="AJ590" i="2"/>
  <c r="AK590" i="2"/>
  <c r="AI591" i="2"/>
  <c r="AJ591" i="2"/>
  <c r="AK591" i="2"/>
  <c r="AI592" i="2"/>
  <c r="AJ592" i="2"/>
  <c r="AK592" i="2"/>
  <c r="AI593" i="2"/>
  <c r="AJ593" i="2"/>
  <c r="AK593" i="2"/>
  <c r="AI594" i="2"/>
  <c r="AJ594" i="2"/>
  <c r="AK594" i="2"/>
  <c r="AI595" i="2"/>
  <c r="AJ595" i="2"/>
  <c r="AK595" i="2"/>
  <c r="AI596" i="2"/>
  <c r="AJ596" i="2"/>
  <c r="AK596" i="2"/>
  <c r="AI597" i="2"/>
  <c r="AJ597" i="2"/>
  <c r="AK597" i="2"/>
  <c r="AI598" i="2"/>
  <c r="AJ598" i="2"/>
  <c r="AK598" i="2"/>
  <c r="AI599" i="2"/>
  <c r="AJ599" i="2"/>
  <c r="AK599" i="2"/>
  <c r="AI600" i="2"/>
  <c r="AJ600" i="2"/>
  <c r="AK600" i="2"/>
  <c r="AI601" i="2"/>
  <c r="AJ601" i="2"/>
  <c r="AK601" i="2"/>
  <c r="AI602" i="2"/>
  <c r="AJ602" i="2"/>
  <c r="AK602" i="2"/>
  <c r="AI603" i="2"/>
  <c r="AJ603" i="2"/>
  <c r="AK603" i="2"/>
  <c r="AI604" i="2"/>
  <c r="AJ604" i="2"/>
  <c r="AK604" i="2"/>
  <c r="AI605" i="2"/>
  <c r="AJ605" i="2"/>
  <c r="AK605" i="2"/>
  <c r="AI606" i="2"/>
  <c r="AJ606" i="2"/>
  <c r="AK606" i="2"/>
  <c r="AI607" i="2"/>
  <c r="AJ607" i="2"/>
  <c r="AK607" i="2"/>
  <c r="AI608" i="2"/>
  <c r="AJ608" i="2"/>
  <c r="AK608" i="2"/>
  <c r="AI609" i="2"/>
  <c r="AJ609" i="2"/>
  <c r="AK609" i="2"/>
  <c r="AI610" i="2"/>
  <c r="AJ610" i="2"/>
  <c r="AK610" i="2"/>
  <c r="AI611" i="2"/>
  <c r="AJ611" i="2"/>
  <c r="AK611" i="2"/>
  <c r="AI612" i="2"/>
  <c r="AJ612" i="2"/>
  <c r="AK612" i="2"/>
  <c r="AI613" i="2"/>
  <c r="AJ613" i="2"/>
  <c r="AK613" i="2"/>
  <c r="AI614" i="2"/>
  <c r="AJ614" i="2"/>
  <c r="AK614" i="2"/>
  <c r="AI615" i="2"/>
  <c r="AJ615" i="2"/>
  <c r="AK615" i="2"/>
  <c r="AI616" i="2"/>
  <c r="AJ616" i="2"/>
  <c r="AK616" i="2"/>
  <c r="AI617" i="2"/>
  <c r="AJ617" i="2"/>
  <c r="AK617" i="2"/>
  <c r="AI618" i="2"/>
  <c r="AJ618" i="2"/>
  <c r="AK618" i="2"/>
  <c r="AI619" i="2"/>
  <c r="AJ619" i="2"/>
  <c r="AK619" i="2"/>
  <c r="AI620" i="2"/>
  <c r="AJ620" i="2"/>
  <c r="AK620" i="2"/>
  <c r="AI621" i="2"/>
  <c r="AJ621" i="2"/>
  <c r="AK621" i="2"/>
  <c r="AI622" i="2"/>
  <c r="AJ622" i="2"/>
  <c r="AK622" i="2"/>
  <c r="AI623" i="2"/>
  <c r="AJ623" i="2"/>
  <c r="AK623" i="2"/>
  <c r="AI624" i="2"/>
  <c r="AJ624" i="2"/>
  <c r="AK624" i="2"/>
  <c r="AI625" i="2"/>
  <c r="AJ625" i="2"/>
  <c r="AK625" i="2"/>
  <c r="AI626" i="2"/>
  <c r="AJ626" i="2"/>
  <c r="AK626" i="2"/>
  <c r="AI627" i="2"/>
  <c r="AJ627" i="2"/>
  <c r="AK627" i="2"/>
  <c r="AI628" i="2"/>
  <c r="AJ628" i="2"/>
  <c r="AK628" i="2"/>
  <c r="AI629" i="2"/>
  <c r="AJ629" i="2"/>
  <c r="AK629" i="2"/>
  <c r="AI630" i="2"/>
  <c r="AJ630" i="2"/>
  <c r="AK630" i="2"/>
  <c r="AI631" i="2"/>
  <c r="AJ631" i="2"/>
  <c r="AK631" i="2"/>
  <c r="AI632" i="2"/>
  <c r="AJ632" i="2"/>
  <c r="AK632" i="2"/>
  <c r="AI633" i="2"/>
  <c r="AJ633" i="2"/>
  <c r="AK633" i="2"/>
  <c r="AI634" i="2"/>
  <c r="AJ634" i="2"/>
  <c r="AK634" i="2"/>
  <c r="AI635" i="2"/>
  <c r="AJ635" i="2"/>
  <c r="AK635" i="2"/>
  <c r="AI636" i="2"/>
  <c r="AJ636" i="2"/>
  <c r="AK636" i="2"/>
  <c r="AI637" i="2"/>
  <c r="AJ637" i="2"/>
  <c r="AK637" i="2"/>
  <c r="AI638" i="2"/>
  <c r="AJ638" i="2"/>
  <c r="AK638" i="2"/>
  <c r="AI639" i="2"/>
  <c r="AJ639" i="2"/>
  <c r="AK639" i="2"/>
  <c r="AI640" i="2"/>
  <c r="AJ640" i="2"/>
  <c r="AK640" i="2"/>
  <c r="AI641" i="2"/>
  <c r="AJ641" i="2"/>
  <c r="AK641" i="2"/>
  <c r="AI642" i="2"/>
  <c r="AJ642" i="2"/>
  <c r="AK642" i="2"/>
  <c r="AI643" i="2"/>
  <c r="AJ643" i="2"/>
  <c r="AK643" i="2"/>
  <c r="AI644" i="2"/>
  <c r="AJ644" i="2"/>
  <c r="AK644" i="2"/>
  <c r="AI645" i="2"/>
  <c r="AJ645" i="2"/>
  <c r="AK645" i="2"/>
  <c r="AI646" i="2"/>
  <c r="AJ646" i="2"/>
  <c r="AK646" i="2"/>
  <c r="AI647" i="2"/>
  <c r="AJ647" i="2"/>
  <c r="AK647" i="2"/>
  <c r="AI648" i="2"/>
  <c r="AJ648" i="2"/>
  <c r="AK648" i="2"/>
  <c r="AI649" i="2"/>
  <c r="AJ649" i="2"/>
  <c r="AK649" i="2"/>
  <c r="AI650" i="2"/>
  <c r="AJ650" i="2"/>
  <c r="AK650" i="2"/>
  <c r="AI651" i="2"/>
  <c r="AJ651" i="2"/>
  <c r="AK651" i="2"/>
  <c r="AI652" i="2"/>
  <c r="AJ652" i="2"/>
  <c r="AK652" i="2"/>
  <c r="AI653" i="2"/>
  <c r="AJ653" i="2"/>
  <c r="AK653" i="2"/>
  <c r="AI654" i="2"/>
  <c r="AJ654" i="2"/>
  <c r="AK654" i="2"/>
  <c r="AI655" i="2"/>
  <c r="AJ655" i="2"/>
  <c r="AK655" i="2"/>
  <c r="AI656" i="2"/>
  <c r="AJ656" i="2"/>
  <c r="AK656" i="2"/>
  <c r="AI657" i="2"/>
  <c r="AJ657" i="2"/>
  <c r="AK657" i="2"/>
  <c r="AI658" i="2"/>
  <c r="AJ658" i="2"/>
  <c r="AK658" i="2"/>
  <c r="AI659" i="2"/>
  <c r="AJ659" i="2"/>
  <c r="AK659" i="2"/>
  <c r="AI660" i="2"/>
  <c r="AJ660" i="2"/>
  <c r="AK660" i="2"/>
  <c r="AI661" i="2"/>
  <c r="AJ661" i="2"/>
  <c r="AK661" i="2"/>
  <c r="AI662" i="2"/>
  <c r="AJ662" i="2"/>
  <c r="AK662" i="2"/>
  <c r="AI663" i="2"/>
  <c r="AJ663" i="2"/>
  <c r="AK663" i="2"/>
  <c r="AI664" i="2"/>
  <c r="AJ664" i="2"/>
  <c r="AK664" i="2"/>
  <c r="AI665" i="2"/>
  <c r="AJ665" i="2"/>
  <c r="AK665" i="2"/>
  <c r="AI666" i="2"/>
  <c r="AJ666" i="2"/>
  <c r="AK666" i="2"/>
  <c r="AI667" i="2"/>
  <c r="AJ667" i="2"/>
  <c r="AK667" i="2"/>
  <c r="AI668" i="2"/>
  <c r="AJ668" i="2"/>
  <c r="AK668" i="2"/>
  <c r="AI669" i="2"/>
  <c r="AJ669" i="2"/>
  <c r="AK669" i="2"/>
  <c r="AI670" i="2"/>
  <c r="AJ670" i="2"/>
  <c r="AK670" i="2"/>
  <c r="AI671" i="2"/>
  <c r="AJ671" i="2"/>
  <c r="AK671" i="2"/>
  <c r="AI672" i="2"/>
  <c r="AJ672" i="2"/>
  <c r="AK672" i="2"/>
  <c r="AI673" i="2"/>
  <c r="AJ673" i="2"/>
  <c r="AK673" i="2"/>
  <c r="AI674" i="2"/>
  <c r="AJ674" i="2"/>
  <c r="AK674" i="2"/>
  <c r="AI675" i="2"/>
  <c r="AJ675" i="2"/>
  <c r="AK675" i="2"/>
  <c r="AI676" i="2"/>
  <c r="AJ676" i="2"/>
  <c r="AK676" i="2"/>
  <c r="AI677" i="2"/>
  <c r="AJ677" i="2"/>
  <c r="AK677" i="2"/>
  <c r="AI678" i="2"/>
  <c r="AJ678" i="2"/>
  <c r="AK678" i="2"/>
  <c r="AI679" i="2"/>
  <c r="AJ679" i="2"/>
  <c r="AK679" i="2"/>
  <c r="AI680" i="2"/>
  <c r="AJ680" i="2"/>
  <c r="AK680" i="2"/>
  <c r="AI681" i="2"/>
  <c r="AJ681" i="2"/>
  <c r="AK681" i="2"/>
  <c r="AI682" i="2"/>
  <c r="AJ682" i="2"/>
  <c r="AK682" i="2"/>
  <c r="AI683" i="2"/>
  <c r="AJ683" i="2"/>
  <c r="AK683" i="2"/>
  <c r="AI684" i="2"/>
  <c r="AJ684" i="2"/>
  <c r="AK684" i="2"/>
  <c r="AI685" i="2"/>
  <c r="AJ685" i="2"/>
  <c r="AK685" i="2"/>
  <c r="AI686" i="2"/>
  <c r="AJ686" i="2"/>
  <c r="AK686" i="2"/>
  <c r="AI687" i="2"/>
  <c r="AJ687" i="2"/>
  <c r="AK687" i="2"/>
  <c r="AI688" i="2"/>
  <c r="AJ688" i="2"/>
  <c r="AK688" i="2"/>
  <c r="AI689" i="2"/>
  <c r="AJ689" i="2"/>
  <c r="AK689" i="2"/>
  <c r="AI690" i="2"/>
  <c r="AJ690" i="2"/>
  <c r="AK690" i="2"/>
  <c r="AI691" i="2"/>
  <c r="AJ691" i="2"/>
  <c r="AK691" i="2"/>
  <c r="AI692" i="2"/>
  <c r="AJ692" i="2"/>
  <c r="AK692" i="2"/>
  <c r="AI693" i="2"/>
  <c r="AJ693" i="2"/>
  <c r="AK693" i="2"/>
  <c r="AI694" i="2"/>
  <c r="AJ694" i="2"/>
  <c r="AK694" i="2"/>
  <c r="AI695" i="2"/>
  <c r="AJ695" i="2"/>
  <c r="AK695" i="2"/>
  <c r="AI696" i="2"/>
  <c r="AJ696" i="2"/>
  <c r="AK696" i="2"/>
  <c r="AI697" i="2"/>
  <c r="AJ697" i="2"/>
  <c r="AK697" i="2"/>
  <c r="AI698" i="2"/>
  <c r="AJ698" i="2"/>
  <c r="AK698" i="2"/>
  <c r="AI699" i="2"/>
  <c r="AJ699" i="2"/>
  <c r="AK699" i="2"/>
  <c r="AI700" i="2"/>
  <c r="AJ700" i="2"/>
  <c r="AK700" i="2"/>
  <c r="AI701" i="2"/>
  <c r="AJ701" i="2"/>
  <c r="AK701" i="2"/>
  <c r="AI702" i="2"/>
  <c r="AJ702" i="2"/>
  <c r="AK702" i="2"/>
  <c r="AI703" i="2"/>
  <c r="AJ703" i="2"/>
  <c r="AK703" i="2"/>
  <c r="AI704" i="2"/>
  <c r="AJ704" i="2"/>
  <c r="AK704" i="2"/>
  <c r="AI705" i="2"/>
  <c r="AJ705" i="2"/>
  <c r="AK705" i="2"/>
  <c r="AI706" i="2"/>
  <c r="AJ706" i="2"/>
  <c r="AK706" i="2"/>
  <c r="AI707" i="2"/>
  <c r="AJ707" i="2"/>
  <c r="AK707" i="2"/>
  <c r="AI708" i="2"/>
  <c r="AJ708" i="2"/>
  <c r="AK708" i="2"/>
  <c r="AI709" i="2"/>
  <c r="AJ709" i="2"/>
  <c r="AK709" i="2"/>
  <c r="AI710" i="2"/>
  <c r="AJ710" i="2"/>
  <c r="AK710" i="2"/>
  <c r="AI711" i="2"/>
  <c r="AJ711" i="2"/>
  <c r="AK711" i="2"/>
  <c r="AI712" i="2"/>
  <c r="AJ712" i="2"/>
  <c r="AK712" i="2"/>
  <c r="AI713" i="2"/>
  <c r="AJ713" i="2"/>
  <c r="AK713" i="2"/>
  <c r="AI714" i="2"/>
  <c r="AJ714" i="2"/>
  <c r="AK714" i="2"/>
  <c r="AI715" i="2"/>
  <c r="AJ715" i="2"/>
  <c r="AK715" i="2"/>
  <c r="AI716" i="2"/>
  <c r="AJ716" i="2"/>
  <c r="AK716" i="2"/>
  <c r="AI717" i="2"/>
  <c r="AJ717" i="2"/>
  <c r="AK717" i="2"/>
  <c r="AI718" i="2"/>
  <c r="AJ718" i="2"/>
  <c r="AK718" i="2"/>
  <c r="AI719" i="2"/>
  <c r="AJ719" i="2"/>
  <c r="AK719" i="2"/>
  <c r="AI720" i="2"/>
  <c r="AJ720" i="2"/>
  <c r="AK720" i="2"/>
  <c r="AI721" i="2"/>
  <c r="AJ721" i="2"/>
  <c r="AK721" i="2"/>
  <c r="AI722" i="2"/>
  <c r="AJ722" i="2"/>
  <c r="AK722" i="2"/>
  <c r="AI723" i="2"/>
  <c r="AJ723" i="2"/>
  <c r="AK723" i="2"/>
  <c r="AI724" i="2"/>
  <c r="AJ724" i="2"/>
  <c r="AK724" i="2"/>
  <c r="AI725" i="2"/>
  <c r="AJ725" i="2"/>
  <c r="AK725" i="2"/>
  <c r="AI726" i="2"/>
  <c r="AJ726" i="2"/>
  <c r="AK726" i="2"/>
  <c r="AI727" i="2"/>
  <c r="AJ727" i="2"/>
  <c r="AK727" i="2"/>
  <c r="AI728" i="2"/>
  <c r="AJ728" i="2"/>
  <c r="AK728" i="2"/>
  <c r="AI729" i="2"/>
  <c r="AJ729" i="2"/>
  <c r="AK729" i="2"/>
  <c r="AI730" i="2"/>
  <c r="AJ730" i="2"/>
  <c r="AK730" i="2"/>
  <c r="AI731" i="2"/>
  <c r="AJ731" i="2"/>
  <c r="AK731" i="2"/>
  <c r="AI732" i="2"/>
  <c r="AJ732" i="2"/>
  <c r="AK732" i="2"/>
  <c r="AI733" i="2"/>
  <c r="AJ733" i="2"/>
  <c r="AK733" i="2"/>
  <c r="AI734" i="2"/>
  <c r="AJ734" i="2"/>
  <c r="AK734" i="2"/>
  <c r="AI735" i="2"/>
  <c r="AJ735" i="2"/>
  <c r="AK735" i="2"/>
  <c r="AI736" i="2"/>
  <c r="AJ736" i="2"/>
  <c r="AK736" i="2"/>
  <c r="AI737" i="2"/>
  <c r="AJ737" i="2"/>
  <c r="AK737" i="2"/>
  <c r="AI738" i="2"/>
  <c r="AJ738" i="2"/>
  <c r="AK738" i="2"/>
  <c r="AI739" i="2"/>
  <c r="AJ739" i="2"/>
  <c r="AK739" i="2"/>
  <c r="AI740" i="2"/>
  <c r="AJ740" i="2"/>
  <c r="AK740" i="2"/>
  <c r="AI741" i="2"/>
  <c r="AJ741" i="2"/>
  <c r="AK741" i="2"/>
  <c r="AI742" i="2"/>
  <c r="AJ742" i="2"/>
  <c r="AK742" i="2"/>
  <c r="AI743" i="2"/>
  <c r="AJ743" i="2"/>
  <c r="AK743" i="2"/>
  <c r="AI744" i="2"/>
  <c r="AJ744" i="2"/>
  <c r="AK744" i="2"/>
  <c r="AI745" i="2"/>
  <c r="AJ745" i="2"/>
  <c r="AK745" i="2"/>
  <c r="AI746" i="2"/>
  <c r="AJ746" i="2"/>
  <c r="AK746" i="2"/>
  <c r="AI747" i="2"/>
  <c r="AJ747" i="2"/>
  <c r="AK747" i="2"/>
  <c r="AI748" i="2"/>
  <c r="AJ748" i="2"/>
  <c r="AK748" i="2"/>
  <c r="AI749" i="2"/>
  <c r="AJ749" i="2"/>
  <c r="AK749" i="2"/>
  <c r="AI750" i="2"/>
  <c r="AJ750" i="2"/>
  <c r="AK750" i="2"/>
  <c r="AI751" i="2"/>
  <c r="AJ751" i="2"/>
  <c r="AK751" i="2"/>
  <c r="AI752" i="2"/>
  <c r="AJ752" i="2"/>
  <c r="AK752" i="2"/>
  <c r="AI753" i="2"/>
  <c r="AJ753" i="2"/>
  <c r="AK753" i="2"/>
  <c r="AI754" i="2"/>
  <c r="AJ754" i="2"/>
  <c r="AK754" i="2"/>
  <c r="AI755" i="2"/>
  <c r="AJ755" i="2"/>
  <c r="AK755" i="2"/>
  <c r="AI756" i="2"/>
  <c r="AJ756" i="2"/>
  <c r="AK756" i="2"/>
  <c r="AI757" i="2"/>
  <c r="AJ757" i="2"/>
  <c r="AK757" i="2"/>
  <c r="AI758" i="2"/>
  <c r="AJ758" i="2"/>
  <c r="AK758" i="2"/>
  <c r="AI759" i="2"/>
  <c r="AJ759" i="2"/>
  <c r="AK759" i="2"/>
  <c r="AI760" i="2"/>
  <c r="AJ760" i="2"/>
  <c r="AK760" i="2"/>
  <c r="AI761" i="2"/>
  <c r="AJ761" i="2"/>
  <c r="AK761" i="2"/>
  <c r="AI762" i="2"/>
  <c r="AJ762" i="2"/>
  <c r="AK762" i="2"/>
  <c r="AI763" i="2"/>
  <c r="AJ763" i="2"/>
  <c r="AK763" i="2"/>
  <c r="AI764" i="2"/>
  <c r="AJ764" i="2"/>
  <c r="AK764" i="2"/>
  <c r="AI765" i="2"/>
  <c r="AJ765" i="2"/>
  <c r="AK765" i="2"/>
  <c r="AI766" i="2"/>
  <c r="AJ766" i="2"/>
  <c r="AK766" i="2"/>
  <c r="AI767" i="2"/>
  <c r="AJ767" i="2"/>
  <c r="AK767" i="2"/>
  <c r="AI768" i="2"/>
  <c r="AJ768" i="2"/>
  <c r="AK768" i="2"/>
  <c r="AI769" i="2"/>
  <c r="AJ769" i="2"/>
  <c r="AK769" i="2"/>
  <c r="AI770" i="2"/>
  <c r="AJ770" i="2"/>
  <c r="AK770" i="2"/>
  <c r="AI771" i="2"/>
  <c r="AJ771" i="2"/>
  <c r="AK771" i="2"/>
  <c r="AI772" i="2"/>
  <c r="AJ772" i="2"/>
  <c r="AK772" i="2"/>
  <c r="AI773" i="2"/>
  <c r="AJ773" i="2"/>
  <c r="AK773" i="2"/>
  <c r="AI774" i="2"/>
  <c r="AJ774" i="2"/>
  <c r="AK774" i="2"/>
  <c r="AI775" i="2"/>
  <c r="AJ775" i="2"/>
  <c r="AK775" i="2"/>
  <c r="AI776" i="2"/>
  <c r="AJ776" i="2"/>
  <c r="AK776" i="2"/>
  <c r="AI777" i="2"/>
  <c r="AJ777" i="2"/>
  <c r="AK777" i="2"/>
  <c r="AI778" i="2"/>
  <c r="AJ778" i="2"/>
  <c r="AK778" i="2"/>
  <c r="AI779" i="2"/>
  <c r="AJ779" i="2"/>
  <c r="AK779" i="2"/>
  <c r="AI780" i="2"/>
  <c r="AJ780" i="2"/>
  <c r="AK780" i="2"/>
  <c r="AI781" i="2"/>
  <c r="AJ781" i="2"/>
  <c r="AK781" i="2"/>
  <c r="AI782" i="2"/>
  <c r="AJ782" i="2"/>
  <c r="AK782" i="2"/>
  <c r="AI783" i="2"/>
  <c r="AJ783" i="2"/>
  <c r="AK783" i="2"/>
  <c r="AI784" i="2"/>
  <c r="AJ784" i="2"/>
  <c r="AK784" i="2"/>
  <c r="AI785" i="2"/>
  <c r="AJ785" i="2"/>
  <c r="AK785" i="2"/>
  <c r="AI786" i="2"/>
  <c r="AJ786" i="2"/>
  <c r="AK786" i="2"/>
  <c r="AI787" i="2"/>
  <c r="AJ787" i="2"/>
  <c r="AK787" i="2"/>
  <c r="AI788" i="2"/>
  <c r="AJ788" i="2"/>
  <c r="AK788" i="2"/>
  <c r="AI789" i="2"/>
  <c r="AJ789" i="2"/>
  <c r="AK789" i="2"/>
  <c r="AI790" i="2"/>
  <c r="AJ790" i="2"/>
  <c r="AK790" i="2"/>
  <c r="AI791" i="2"/>
  <c r="AJ791" i="2"/>
  <c r="AK791" i="2"/>
  <c r="AI792" i="2"/>
  <c r="AJ792" i="2"/>
  <c r="AK792" i="2"/>
  <c r="AI793" i="2"/>
  <c r="AJ793" i="2"/>
  <c r="AK793" i="2"/>
  <c r="AI794" i="2"/>
  <c r="AJ794" i="2"/>
  <c r="AK794" i="2"/>
  <c r="AI795" i="2"/>
  <c r="AJ795" i="2"/>
  <c r="AK795" i="2"/>
  <c r="AI796" i="2"/>
  <c r="AJ796" i="2"/>
  <c r="AK796" i="2"/>
  <c r="AI797" i="2"/>
  <c r="AJ797" i="2"/>
  <c r="AK797" i="2"/>
  <c r="AI798" i="2"/>
  <c r="AJ798" i="2"/>
  <c r="AK798" i="2"/>
  <c r="AI799" i="2"/>
  <c r="AJ799" i="2"/>
  <c r="AK799" i="2"/>
  <c r="AI800" i="2"/>
  <c r="AJ800" i="2"/>
  <c r="AK800" i="2"/>
  <c r="AI801" i="2"/>
  <c r="AJ801" i="2"/>
  <c r="AK801" i="2"/>
  <c r="AI802" i="2"/>
  <c r="AJ802" i="2"/>
  <c r="AK802" i="2"/>
  <c r="AI803" i="2"/>
  <c r="AJ803" i="2"/>
  <c r="AK803" i="2"/>
  <c r="AI804" i="2"/>
  <c r="AJ804" i="2"/>
  <c r="AK804" i="2"/>
  <c r="AI805" i="2"/>
  <c r="AJ805" i="2"/>
  <c r="AK805" i="2"/>
  <c r="AI806" i="2"/>
  <c r="AJ806" i="2"/>
  <c r="AK806" i="2"/>
  <c r="AI807" i="2"/>
  <c r="AJ807" i="2"/>
  <c r="AK807" i="2"/>
  <c r="AI808" i="2"/>
  <c r="AJ808" i="2"/>
  <c r="AK808" i="2"/>
  <c r="AI809" i="2"/>
  <c r="AJ809" i="2"/>
  <c r="AK809" i="2"/>
  <c r="AI810" i="2"/>
  <c r="AJ810" i="2"/>
  <c r="AK810" i="2"/>
  <c r="AI811" i="2"/>
  <c r="AJ811" i="2"/>
  <c r="AK811" i="2"/>
  <c r="AI812" i="2"/>
  <c r="AJ812" i="2"/>
  <c r="AK812" i="2"/>
  <c r="AI813" i="2"/>
  <c r="AJ813" i="2"/>
  <c r="AK813" i="2"/>
  <c r="AI814" i="2"/>
  <c r="AJ814" i="2"/>
  <c r="AK814" i="2"/>
  <c r="AI815" i="2"/>
  <c r="AJ815" i="2"/>
  <c r="AK815" i="2"/>
  <c r="AI816" i="2"/>
  <c r="AJ816" i="2"/>
  <c r="AK816" i="2"/>
  <c r="AI817" i="2"/>
  <c r="AJ817" i="2"/>
  <c r="AK817" i="2"/>
  <c r="AI818" i="2"/>
  <c r="AJ818" i="2"/>
  <c r="AK818" i="2"/>
  <c r="AI819" i="2"/>
  <c r="AJ819" i="2"/>
  <c r="AK819" i="2"/>
  <c r="AI820" i="2"/>
  <c r="AJ820" i="2"/>
  <c r="AK820" i="2"/>
  <c r="AI821" i="2"/>
  <c r="AJ821" i="2"/>
  <c r="AK821" i="2"/>
  <c r="AI822" i="2"/>
  <c r="AJ822" i="2"/>
  <c r="AK822" i="2"/>
  <c r="AI823" i="2"/>
  <c r="AJ823" i="2"/>
  <c r="AK823" i="2"/>
  <c r="AI824" i="2"/>
  <c r="AJ824" i="2"/>
  <c r="AK824" i="2"/>
  <c r="AI825" i="2"/>
  <c r="AJ825" i="2"/>
  <c r="AK825" i="2"/>
  <c r="AI826" i="2"/>
  <c r="AJ826" i="2"/>
  <c r="AK826" i="2"/>
  <c r="AI827" i="2"/>
  <c r="AJ827" i="2"/>
  <c r="AK827" i="2"/>
  <c r="AI828" i="2"/>
  <c r="AJ828" i="2"/>
  <c r="AK828" i="2"/>
  <c r="AI829" i="2"/>
  <c r="AJ829" i="2"/>
  <c r="AK829" i="2"/>
  <c r="AI830" i="2"/>
  <c r="AJ830" i="2"/>
  <c r="AK830" i="2"/>
  <c r="AI831" i="2"/>
  <c r="AJ831" i="2"/>
  <c r="AK831" i="2"/>
  <c r="AI832" i="2"/>
  <c r="AJ832" i="2"/>
  <c r="AK832" i="2"/>
  <c r="AI833" i="2"/>
  <c r="AJ833" i="2"/>
  <c r="AK833" i="2"/>
  <c r="AI834" i="2"/>
  <c r="AJ834" i="2"/>
  <c r="AK834" i="2"/>
  <c r="AI835" i="2"/>
  <c r="AJ835" i="2"/>
  <c r="AK835" i="2"/>
  <c r="AI836" i="2"/>
  <c r="AJ836" i="2"/>
  <c r="AK836" i="2"/>
  <c r="AI837" i="2"/>
  <c r="AJ837" i="2"/>
  <c r="AK837" i="2"/>
  <c r="AI838" i="2"/>
  <c r="AJ838" i="2"/>
  <c r="AK838" i="2"/>
  <c r="AI839" i="2"/>
  <c r="AJ839" i="2"/>
  <c r="AK839" i="2"/>
  <c r="AI840" i="2"/>
  <c r="AJ840" i="2"/>
  <c r="AK840" i="2"/>
  <c r="AI841" i="2"/>
  <c r="AJ841" i="2"/>
  <c r="AK841" i="2"/>
  <c r="AI842" i="2"/>
  <c r="AJ842" i="2"/>
  <c r="AK842" i="2"/>
  <c r="AI843" i="2"/>
  <c r="AJ843" i="2"/>
  <c r="AK843" i="2"/>
  <c r="AI844" i="2"/>
  <c r="AJ844" i="2"/>
  <c r="AK844" i="2"/>
  <c r="AI845" i="2"/>
  <c r="AJ845" i="2"/>
  <c r="AK845" i="2"/>
  <c r="AI846" i="2"/>
  <c r="AJ846" i="2"/>
  <c r="AK846" i="2"/>
  <c r="AI847" i="2"/>
  <c r="AJ847" i="2"/>
  <c r="AK847" i="2"/>
  <c r="AI848" i="2"/>
  <c r="AJ848" i="2"/>
  <c r="AK848" i="2"/>
  <c r="AI849" i="2"/>
  <c r="AJ849" i="2"/>
  <c r="AK849" i="2"/>
  <c r="AI850" i="2"/>
  <c r="AJ850" i="2"/>
  <c r="AK850" i="2"/>
  <c r="AI851" i="2"/>
  <c r="AJ851" i="2"/>
  <c r="AK851" i="2"/>
  <c r="AI852" i="2"/>
  <c r="AJ852" i="2"/>
  <c r="AK852" i="2"/>
  <c r="AI853" i="2"/>
  <c r="AJ853" i="2"/>
  <c r="AK853" i="2"/>
  <c r="AI854" i="2"/>
  <c r="AJ854" i="2"/>
  <c r="AK854" i="2"/>
  <c r="AI855" i="2"/>
  <c r="AJ855" i="2"/>
  <c r="AK855" i="2"/>
  <c r="AI856" i="2"/>
  <c r="AJ856" i="2"/>
  <c r="AK856" i="2"/>
  <c r="AI857" i="2"/>
  <c r="AJ857" i="2"/>
  <c r="AK857" i="2"/>
  <c r="AI858" i="2"/>
  <c r="AJ858" i="2"/>
  <c r="AK858" i="2"/>
  <c r="AI859" i="2"/>
  <c r="AJ859" i="2"/>
  <c r="AK859" i="2"/>
  <c r="AI860" i="2"/>
  <c r="AJ860" i="2"/>
  <c r="AK860" i="2"/>
  <c r="AI861" i="2"/>
  <c r="AJ861" i="2"/>
  <c r="AK861" i="2"/>
  <c r="AI862" i="2"/>
  <c r="AJ862" i="2"/>
  <c r="AK862" i="2"/>
  <c r="AI863" i="2"/>
  <c r="AJ863" i="2"/>
  <c r="AK863" i="2"/>
  <c r="AI864" i="2"/>
  <c r="AJ864" i="2"/>
  <c r="AK864" i="2"/>
  <c r="AI865" i="2"/>
  <c r="AJ865" i="2"/>
  <c r="AK865" i="2"/>
  <c r="AI866" i="2"/>
  <c r="AJ866" i="2"/>
  <c r="AK866" i="2"/>
  <c r="AI867" i="2"/>
  <c r="AJ867" i="2"/>
  <c r="AK867" i="2"/>
  <c r="AI868" i="2"/>
  <c r="AJ868" i="2"/>
  <c r="AK868" i="2"/>
  <c r="AI869" i="2"/>
  <c r="AJ869" i="2"/>
  <c r="AK869" i="2"/>
  <c r="AI870" i="2"/>
  <c r="AJ870" i="2"/>
  <c r="AK870" i="2"/>
  <c r="AI871" i="2"/>
  <c r="AJ871" i="2"/>
  <c r="AK871" i="2"/>
  <c r="AI872" i="2"/>
  <c r="AJ872" i="2"/>
  <c r="AK872" i="2"/>
  <c r="AI873" i="2"/>
  <c r="AJ873" i="2"/>
  <c r="AK873" i="2"/>
  <c r="AI874" i="2"/>
  <c r="AJ874" i="2"/>
  <c r="AK874" i="2"/>
  <c r="AI875" i="2"/>
  <c r="AJ875" i="2"/>
  <c r="AK875" i="2"/>
  <c r="AI876" i="2"/>
  <c r="AJ876" i="2"/>
  <c r="AK876" i="2"/>
  <c r="AI877" i="2"/>
  <c r="AJ877" i="2"/>
  <c r="AK877" i="2"/>
  <c r="AI878" i="2"/>
  <c r="AJ878" i="2"/>
  <c r="AK878" i="2"/>
  <c r="AI879" i="2"/>
  <c r="AJ879" i="2"/>
  <c r="AK879" i="2"/>
  <c r="AI880" i="2"/>
  <c r="AJ880" i="2"/>
  <c r="AK880" i="2"/>
  <c r="AI881" i="2"/>
  <c r="AJ881" i="2"/>
  <c r="AK881" i="2"/>
  <c r="AI882" i="2"/>
  <c r="AJ882" i="2"/>
  <c r="AK882" i="2"/>
  <c r="AI883" i="2"/>
  <c r="AJ883" i="2"/>
  <c r="AK883" i="2"/>
  <c r="AI884" i="2"/>
  <c r="AJ884" i="2"/>
  <c r="AK884" i="2"/>
  <c r="AI885" i="2"/>
  <c r="AJ885" i="2"/>
  <c r="AK885" i="2"/>
  <c r="AI886" i="2"/>
  <c r="AJ886" i="2"/>
  <c r="AK886" i="2"/>
  <c r="AI887" i="2"/>
  <c r="AJ887" i="2"/>
  <c r="AK887" i="2"/>
  <c r="AI888" i="2"/>
  <c r="AJ888" i="2"/>
  <c r="AK888" i="2"/>
  <c r="AI889" i="2"/>
  <c r="AJ889" i="2"/>
  <c r="AK889" i="2"/>
  <c r="AI890" i="2"/>
  <c r="AJ890" i="2"/>
  <c r="AK890" i="2"/>
  <c r="AI891" i="2"/>
  <c r="AJ891" i="2"/>
  <c r="AK891" i="2"/>
  <c r="AI892" i="2"/>
  <c r="AJ892" i="2"/>
  <c r="AK892" i="2"/>
  <c r="AI893" i="2"/>
  <c r="AJ893" i="2"/>
  <c r="AK893" i="2"/>
  <c r="AI894" i="2"/>
  <c r="AJ894" i="2"/>
  <c r="AK894" i="2"/>
  <c r="AI895" i="2"/>
  <c r="AJ895" i="2"/>
  <c r="AK895" i="2"/>
  <c r="AI896" i="2"/>
  <c r="AJ896" i="2"/>
  <c r="AK896" i="2"/>
  <c r="AI897" i="2"/>
  <c r="AJ897" i="2"/>
  <c r="AK897" i="2"/>
  <c r="AI898" i="2"/>
  <c r="AJ898" i="2"/>
  <c r="AK898" i="2"/>
  <c r="AI899" i="2"/>
  <c r="AJ899" i="2"/>
  <c r="AK899" i="2"/>
  <c r="AI900" i="2"/>
  <c r="AJ900" i="2"/>
  <c r="AK900" i="2"/>
  <c r="AI901" i="2"/>
  <c r="AJ901" i="2"/>
  <c r="AK901" i="2"/>
  <c r="AI902" i="2"/>
  <c r="AJ902" i="2"/>
  <c r="AK902" i="2"/>
  <c r="AI903" i="2"/>
  <c r="AJ903" i="2"/>
  <c r="AK903" i="2"/>
  <c r="AI904" i="2"/>
  <c r="AJ904" i="2"/>
  <c r="AK904" i="2"/>
  <c r="AI905" i="2"/>
  <c r="AJ905" i="2"/>
  <c r="AK905" i="2"/>
  <c r="AI906" i="2"/>
  <c r="AJ906" i="2"/>
  <c r="AK906" i="2"/>
  <c r="AI907" i="2"/>
  <c r="AJ907" i="2"/>
  <c r="AK907" i="2"/>
  <c r="AI908" i="2"/>
  <c r="AJ908" i="2"/>
  <c r="AK908" i="2"/>
  <c r="AI909" i="2"/>
  <c r="AJ909" i="2"/>
  <c r="AK909" i="2"/>
  <c r="AI910" i="2"/>
  <c r="AJ910" i="2"/>
  <c r="AK910" i="2"/>
  <c r="AI911" i="2"/>
  <c r="AJ911" i="2"/>
  <c r="AK911" i="2"/>
  <c r="AI912" i="2"/>
  <c r="AJ912" i="2"/>
  <c r="AK912" i="2"/>
  <c r="AI913" i="2"/>
  <c r="AJ913" i="2"/>
  <c r="AK913" i="2"/>
  <c r="AI914" i="2"/>
  <c r="AJ914" i="2"/>
  <c r="AK914" i="2"/>
  <c r="AI915" i="2"/>
  <c r="AJ915" i="2"/>
  <c r="AK915" i="2"/>
  <c r="AI916" i="2"/>
  <c r="AJ916" i="2"/>
  <c r="AK916" i="2"/>
  <c r="AI917" i="2"/>
  <c r="AJ917" i="2"/>
  <c r="AK917" i="2"/>
  <c r="AI918" i="2"/>
  <c r="AJ918" i="2"/>
  <c r="AK918" i="2"/>
  <c r="AI919" i="2"/>
  <c r="AJ919" i="2"/>
  <c r="AK919" i="2"/>
  <c r="AI920" i="2"/>
  <c r="AJ920" i="2"/>
  <c r="AK920" i="2"/>
  <c r="AI921" i="2"/>
  <c r="AJ921" i="2"/>
  <c r="AK921" i="2"/>
  <c r="AI922" i="2"/>
  <c r="AJ922" i="2"/>
  <c r="AK922" i="2"/>
  <c r="AI923" i="2"/>
  <c r="AJ923" i="2"/>
  <c r="AK923" i="2"/>
  <c r="AI924" i="2"/>
  <c r="AJ924" i="2"/>
  <c r="AK924" i="2"/>
  <c r="AI925" i="2"/>
  <c r="AJ925" i="2"/>
  <c r="AK925" i="2"/>
  <c r="AI926" i="2"/>
  <c r="AJ926" i="2"/>
  <c r="AK926" i="2"/>
  <c r="AI927" i="2"/>
  <c r="AJ927" i="2"/>
  <c r="AK927" i="2"/>
  <c r="AI928" i="2"/>
  <c r="AJ928" i="2"/>
  <c r="AK928" i="2"/>
  <c r="AI929" i="2"/>
  <c r="AJ929" i="2"/>
  <c r="AK929" i="2"/>
  <c r="AI930" i="2"/>
  <c r="AJ930" i="2"/>
  <c r="AK930" i="2"/>
  <c r="AI931" i="2"/>
  <c r="AJ931" i="2"/>
  <c r="AK931" i="2"/>
  <c r="AI932" i="2"/>
  <c r="AJ932" i="2"/>
  <c r="AK932" i="2"/>
  <c r="AI933" i="2"/>
  <c r="AJ933" i="2"/>
  <c r="AK933" i="2"/>
  <c r="AI934" i="2"/>
  <c r="AJ934" i="2"/>
  <c r="AK934" i="2"/>
  <c r="AI935" i="2"/>
  <c r="AJ935" i="2"/>
  <c r="AK935" i="2"/>
  <c r="AI936" i="2"/>
  <c r="AJ936" i="2"/>
  <c r="AK936" i="2"/>
  <c r="AI937" i="2"/>
  <c r="AJ937" i="2"/>
  <c r="AK937" i="2"/>
  <c r="AI938" i="2"/>
  <c r="AJ938" i="2"/>
  <c r="AK938" i="2"/>
  <c r="AI939" i="2"/>
  <c r="AJ939" i="2"/>
  <c r="AK939" i="2"/>
  <c r="AI940" i="2"/>
  <c r="AJ940" i="2"/>
  <c r="AK940" i="2"/>
  <c r="AI941" i="2"/>
  <c r="AJ941" i="2"/>
  <c r="AK941" i="2"/>
  <c r="AI942" i="2"/>
  <c r="AJ942" i="2"/>
  <c r="AK942" i="2"/>
  <c r="AI943" i="2"/>
  <c r="AJ943" i="2"/>
  <c r="AK943" i="2"/>
  <c r="AI944" i="2"/>
  <c r="AJ944" i="2"/>
  <c r="AK944" i="2"/>
  <c r="AI945" i="2"/>
  <c r="AJ945" i="2"/>
  <c r="AK945" i="2"/>
  <c r="AI946" i="2"/>
  <c r="AJ946" i="2"/>
  <c r="AK946" i="2"/>
  <c r="AI947" i="2"/>
  <c r="AJ947" i="2"/>
  <c r="AK947" i="2"/>
  <c r="AI948" i="2"/>
  <c r="AJ948" i="2"/>
  <c r="AK948" i="2"/>
  <c r="AI949" i="2"/>
  <c r="AJ949" i="2"/>
  <c r="AK949" i="2"/>
  <c r="AI950" i="2"/>
  <c r="AJ950" i="2"/>
  <c r="AK950" i="2"/>
  <c r="AI951" i="2"/>
  <c r="AJ951" i="2"/>
  <c r="AK951" i="2"/>
  <c r="AI952" i="2"/>
  <c r="AJ952" i="2"/>
  <c r="AK952" i="2"/>
  <c r="AI953" i="2"/>
  <c r="AJ953" i="2"/>
  <c r="AK953" i="2"/>
  <c r="AI954" i="2"/>
  <c r="AJ954" i="2"/>
  <c r="AK954" i="2"/>
  <c r="AI955" i="2"/>
  <c r="AJ955" i="2"/>
  <c r="AK955" i="2"/>
  <c r="AI956" i="2"/>
  <c r="AJ956" i="2"/>
  <c r="AK956" i="2"/>
  <c r="AI957" i="2"/>
  <c r="AJ957" i="2"/>
  <c r="AK957" i="2"/>
  <c r="AI958" i="2"/>
  <c r="AJ958" i="2"/>
  <c r="AK958" i="2"/>
  <c r="AI959" i="2"/>
  <c r="AJ959" i="2"/>
  <c r="AK959" i="2"/>
  <c r="AI960" i="2"/>
  <c r="AJ960" i="2"/>
  <c r="AK960" i="2"/>
  <c r="AI961" i="2"/>
  <c r="AJ961" i="2"/>
  <c r="AK961" i="2"/>
  <c r="AI962" i="2"/>
  <c r="AJ962" i="2"/>
  <c r="AK962" i="2"/>
  <c r="AI963" i="2"/>
  <c r="AJ963" i="2"/>
  <c r="AK963" i="2"/>
  <c r="AI964" i="2"/>
  <c r="AJ964" i="2"/>
  <c r="AK964" i="2"/>
  <c r="AI965" i="2"/>
  <c r="AJ965" i="2"/>
  <c r="AK965" i="2"/>
  <c r="AI966" i="2"/>
  <c r="AJ966" i="2"/>
  <c r="AK966" i="2"/>
  <c r="AI967" i="2"/>
  <c r="AJ967" i="2"/>
  <c r="AK967" i="2"/>
  <c r="AI968" i="2"/>
  <c r="AJ968" i="2"/>
  <c r="AK968" i="2"/>
  <c r="AI969" i="2"/>
  <c r="AJ969" i="2"/>
  <c r="AK969" i="2"/>
  <c r="AI970" i="2"/>
  <c r="AJ970" i="2"/>
  <c r="AK970" i="2"/>
  <c r="AI971" i="2"/>
  <c r="AJ971" i="2"/>
  <c r="AK971" i="2"/>
  <c r="AI972" i="2"/>
  <c r="AJ972" i="2"/>
  <c r="AK972" i="2"/>
  <c r="AI973" i="2"/>
  <c r="AJ973" i="2"/>
  <c r="AK973" i="2"/>
  <c r="AI974" i="2"/>
  <c r="AJ974" i="2"/>
  <c r="AK974" i="2"/>
  <c r="AI975" i="2"/>
  <c r="AJ975" i="2"/>
  <c r="AK975" i="2"/>
  <c r="AI976" i="2"/>
  <c r="AJ976" i="2"/>
  <c r="AK976" i="2"/>
  <c r="AI977" i="2"/>
  <c r="AJ977" i="2"/>
  <c r="AK977" i="2"/>
  <c r="AI978" i="2"/>
  <c r="AJ978" i="2"/>
  <c r="AK978" i="2"/>
  <c r="AI979" i="2"/>
  <c r="AJ979" i="2"/>
  <c r="AK979" i="2"/>
  <c r="AI980" i="2"/>
  <c r="AJ980" i="2"/>
  <c r="AK980" i="2"/>
  <c r="AI981" i="2"/>
  <c r="AJ981" i="2"/>
  <c r="AK981" i="2"/>
  <c r="AI982" i="2"/>
  <c r="AJ982" i="2"/>
  <c r="AK982" i="2"/>
  <c r="AI983" i="2"/>
  <c r="AJ983" i="2"/>
  <c r="AK983" i="2"/>
  <c r="AI984" i="2"/>
  <c r="AJ984" i="2"/>
  <c r="AK984" i="2"/>
  <c r="AI985" i="2"/>
  <c r="AJ985" i="2"/>
  <c r="AK985" i="2"/>
  <c r="AI986" i="2"/>
  <c r="AJ986" i="2"/>
  <c r="AK986" i="2"/>
  <c r="AI987" i="2"/>
  <c r="AJ987" i="2"/>
  <c r="AK987" i="2"/>
  <c r="AI988" i="2"/>
  <c r="AJ988" i="2"/>
  <c r="AK988" i="2"/>
  <c r="AI989" i="2"/>
  <c r="AJ989" i="2"/>
  <c r="AK989" i="2"/>
  <c r="AI990" i="2"/>
  <c r="AJ990" i="2"/>
  <c r="AK990" i="2"/>
  <c r="AI991" i="2"/>
  <c r="AJ991" i="2"/>
  <c r="AK991" i="2"/>
  <c r="AI992" i="2"/>
  <c r="AJ992" i="2"/>
  <c r="AK992" i="2"/>
  <c r="AI993" i="2"/>
  <c r="AJ993" i="2"/>
  <c r="AK993" i="2"/>
  <c r="AI994" i="2"/>
  <c r="AJ994" i="2"/>
  <c r="AK994" i="2"/>
  <c r="AI995" i="2"/>
  <c r="AJ995" i="2"/>
  <c r="AK995" i="2"/>
  <c r="AI996" i="2"/>
  <c r="AJ996" i="2"/>
  <c r="AK996" i="2"/>
  <c r="AI997" i="2"/>
  <c r="AJ997" i="2"/>
  <c r="AK997" i="2"/>
  <c r="AI998" i="2"/>
  <c r="AJ998" i="2"/>
  <c r="AK998" i="2"/>
  <c r="AI999" i="2"/>
  <c r="AJ999" i="2"/>
  <c r="AK999" i="2"/>
  <c r="AI1000" i="2"/>
  <c r="AJ1000" i="2"/>
  <c r="AK1000" i="2"/>
  <c r="AI1001" i="2"/>
  <c r="AJ1001" i="2"/>
  <c r="AK1001" i="2"/>
  <c r="AI1002" i="2"/>
  <c r="AJ1002" i="2"/>
  <c r="AK1002" i="2"/>
  <c r="AI1003" i="2"/>
  <c r="AJ1003" i="2"/>
  <c r="AK1003" i="2"/>
  <c r="AI1004" i="2"/>
  <c r="AJ1004" i="2"/>
  <c r="AK1004" i="2"/>
  <c r="AI1005" i="2"/>
  <c r="AJ1005" i="2"/>
  <c r="AK1005" i="2"/>
  <c r="AI1006" i="2"/>
  <c r="AJ1006" i="2"/>
  <c r="AK1006" i="2"/>
  <c r="AI1007" i="2"/>
  <c r="AJ1007" i="2"/>
  <c r="AK1007" i="2"/>
  <c r="AI1008" i="2"/>
  <c r="AJ1008" i="2"/>
  <c r="AK1008" i="2"/>
  <c r="AI1009" i="2"/>
  <c r="AJ1009" i="2"/>
  <c r="AK1009" i="2"/>
  <c r="AI1010" i="2"/>
  <c r="AJ1010" i="2"/>
  <c r="AK1010" i="2"/>
  <c r="AI1011" i="2"/>
  <c r="AJ1011" i="2"/>
  <c r="AK1011" i="2"/>
  <c r="AI1012" i="2"/>
  <c r="AJ1012" i="2"/>
  <c r="AK1012" i="2"/>
  <c r="AI1013" i="2"/>
  <c r="AJ1013" i="2"/>
  <c r="AK1013" i="2"/>
  <c r="AI1014" i="2"/>
  <c r="AJ1014" i="2"/>
  <c r="AK1014" i="2"/>
  <c r="AI1015" i="2"/>
  <c r="AJ1015" i="2"/>
  <c r="AK1015" i="2"/>
  <c r="AI1016" i="2"/>
  <c r="AJ1016" i="2"/>
  <c r="AK1016" i="2"/>
  <c r="AI1017" i="2"/>
  <c r="AJ1017" i="2"/>
  <c r="AK1017" i="2"/>
  <c r="AI1018" i="2"/>
  <c r="AJ1018" i="2"/>
  <c r="AK1018" i="2"/>
  <c r="AI1019" i="2"/>
  <c r="AJ1019" i="2"/>
  <c r="AK1019" i="2"/>
  <c r="AI1020" i="2"/>
  <c r="AJ1020" i="2"/>
  <c r="AK1020" i="2"/>
  <c r="AI1021" i="2"/>
  <c r="AJ1021" i="2"/>
  <c r="AK1021" i="2"/>
  <c r="AI1022" i="2"/>
  <c r="AJ1022" i="2"/>
  <c r="AK1022" i="2"/>
  <c r="AI1023" i="2"/>
  <c r="AJ1023" i="2"/>
  <c r="AK1023" i="2"/>
  <c r="AI1024" i="2"/>
  <c r="AJ1024" i="2"/>
  <c r="AK1024" i="2"/>
  <c r="AI1025" i="2"/>
  <c r="AJ1025" i="2"/>
  <c r="AK1025" i="2"/>
  <c r="AI1026" i="2"/>
  <c r="AJ1026" i="2"/>
  <c r="AK1026" i="2"/>
  <c r="AI1027" i="2"/>
  <c r="AJ1027" i="2"/>
  <c r="AK1027" i="2"/>
  <c r="AI1028" i="2"/>
  <c r="AJ1028" i="2"/>
  <c r="AK1028" i="2"/>
  <c r="AI1029" i="2"/>
  <c r="AJ1029" i="2"/>
  <c r="AK1029" i="2"/>
  <c r="AI1030" i="2"/>
  <c r="AJ1030" i="2"/>
  <c r="AK1030" i="2"/>
  <c r="AI1031" i="2"/>
  <c r="AJ1031" i="2"/>
  <c r="AK1031" i="2"/>
  <c r="AI1032" i="2"/>
  <c r="AJ1032" i="2"/>
  <c r="AK1032" i="2"/>
  <c r="AI1033" i="2"/>
  <c r="AJ1033" i="2"/>
  <c r="AK1033" i="2"/>
  <c r="AI1034" i="2"/>
  <c r="AJ1034" i="2"/>
  <c r="AK1034" i="2"/>
  <c r="AI1035" i="2"/>
  <c r="AJ1035" i="2"/>
  <c r="AK1035" i="2"/>
  <c r="AI1036" i="2"/>
  <c r="AJ1036" i="2"/>
  <c r="AK1036" i="2"/>
  <c r="AI1037" i="2"/>
  <c r="AJ1037" i="2"/>
  <c r="AK1037" i="2"/>
  <c r="AI1038" i="2"/>
  <c r="AJ1038" i="2"/>
  <c r="AK1038" i="2"/>
  <c r="AI1039" i="2"/>
  <c r="AJ1039" i="2"/>
  <c r="AK1039" i="2"/>
  <c r="AI1040" i="2"/>
  <c r="AJ1040" i="2"/>
  <c r="AK1040" i="2"/>
  <c r="AI1041" i="2"/>
  <c r="AJ1041" i="2"/>
  <c r="AK1041" i="2"/>
  <c r="AI1042" i="2"/>
  <c r="AJ1042" i="2"/>
  <c r="AK1042" i="2"/>
  <c r="AI1043" i="2"/>
  <c r="AJ1043" i="2"/>
  <c r="AK1043" i="2"/>
  <c r="AI1044" i="2"/>
  <c r="AJ1044" i="2"/>
  <c r="AK1044" i="2"/>
  <c r="AI1045" i="2"/>
  <c r="AJ1045" i="2"/>
  <c r="AK1045" i="2"/>
  <c r="AI1046" i="2"/>
  <c r="AJ1046" i="2"/>
  <c r="AK1046" i="2"/>
  <c r="AI1047" i="2"/>
  <c r="AJ1047" i="2"/>
  <c r="AK1047" i="2"/>
  <c r="AI1048" i="2"/>
  <c r="AJ1048" i="2"/>
  <c r="AK1048" i="2"/>
  <c r="AI1049" i="2"/>
  <c r="AJ1049" i="2"/>
  <c r="AK1049" i="2"/>
  <c r="AI1050" i="2"/>
  <c r="AJ1050" i="2"/>
  <c r="AK1050" i="2"/>
  <c r="AI1051" i="2"/>
  <c r="AJ1051" i="2"/>
  <c r="AK1051" i="2"/>
  <c r="AI1052" i="2"/>
  <c r="AJ1052" i="2"/>
  <c r="AK1052" i="2"/>
  <c r="AI1053" i="2"/>
  <c r="AJ1053" i="2"/>
  <c r="AK1053" i="2"/>
  <c r="AI1054" i="2"/>
  <c r="AJ1054" i="2"/>
  <c r="AK1054" i="2"/>
  <c r="AI1055" i="2"/>
  <c r="AJ1055" i="2"/>
  <c r="AK1055" i="2"/>
  <c r="AI1056" i="2"/>
  <c r="AJ1056" i="2"/>
  <c r="AK1056" i="2"/>
  <c r="AI1057" i="2"/>
  <c r="AJ1057" i="2"/>
  <c r="AK1057" i="2"/>
  <c r="AI1058" i="2"/>
  <c r="AJ1058" i="2"/>
  <c r="AK1058" i="2"/>
  <c r="AI1059" i="2"/>
  <c r="AJ1059" i="2"/>
  <c r="AK1059" i="2"/>
  <c r="AI1060" i="2"/>
  <c r="AJ1060" i="2"/>
  <c r="AK1060" i="2"/>
  <c r="AI1061" i="2"/>
  <c r="AJ1061" i="2"/>
  <c r="AK1061" i="2"/>
  <c r="AI1062" i="2"/>
  <c r="AJ1062" i="2"/>
  <c r="AK1062" i="2"/>
  <c r="AI1063" i="2"/>
  <c r="AJ1063" i="2"/>
  <c r="AK1063" i="2"/>
  <c r="AI1064" i="2"/>
  <c r="AJ1064" i="2"/>
  <c r="AK1064" i="2"/>
  <c r="AI1065" i="2"/>
  <c r="AJ1065" i="2"/>
  <c r="AK1065" i="2"/>
  <c r="AI1066" i="2"/>
  <c r="AJ1066" i="2"/>
  <c r="AK1066" i="2"/>
  <c r="AI1067" i="2"/>
  <c r="AJ1067" i="2"/>
  <c r="AK1067" i="2"/>
  <c r="AI1068" i="2"/>
  <c r="AJ1068" i="2"/>
  <c r="AK1068" i="2"/>
  <c r="AI1069" i="2"/>
  <c r="AJ1069" i="2"/>
  <c r="AK1069" i="2"/>
  <c r="AI1070" i="2"/>
  <c r="AJ1070" i="2"/>
  <c r="AK1070" i="2"/>
  <c r="AI1071" i="2"/>
  <c r="AJ1071" i="2"/>
  <c r="AK1071" i="2"/>
  <c r="AI1072" i="2"/>
  <c r="AJ1072" i="2"/>
  <c r="AK1072" i="2"/>
  <c r="AI1073" i="2"/>
  <c r="AJ1073" i="2"/>
  <c r="AK1073" i="2"/>
  <c r="AI1074" i="2"/>
  <c r="AJ1074" i="2"/>
  <c r="AK1074" i="2"/>
  <c r="AI1075" i="2"/>
  <c r="AJ1075" i="2"/>
  <c r="AK1075" i="2"/>
  <c r="AI1076" i="2"/>
  <c r="AJ1076" i="2"/>
  <c r="AK1076" i="2"/>
  <c r="AI1077" i="2"/>
  <c r="AJ1077" i="2"/>
  <c r="AK1077" i="2"/>
  <c r="AI1078" i="2"/>
  <c r="AJ1078" i="2"/>
  <c r="AK1078" i="2"/>
  <c r="AI1079" i="2"/>
  <c r="AJ1079" i="2"/>
  <c r="AK1079" i="2"/>
  <c r="AI1080" i="2"/>
  <c r="AJ1080" i="2"/>
  <c r="AK1080" i="2"/>
  <c r="AI1081" i="2"/>
  <c r="AJ1081" i="2"/>
  <c r="AK1081" i="2"/>
  <c r="AI1082" i="2"/>
  <c r="AJ1082" i="2"/>
  <c r="AK1082" i="2"/>
  <c r="AI1083" i="2"/>
  <c r="AJ1083" i="2"/>
  <c r="AK1083" i="2"/>
  <c r="AI1084" i="2"/>
  <c r="AJ1084" i="2"/>
  <c r="AK1084" i="2"/>
  <c r="AI1085" i="2"/>
  <c r="AJ1085" i="2"/>
  <c r="AK1085" i="2"/>
  <c r="AI1086" i="2"/>
  <c r="AJ1086" i="2"/>
  <c r="AK1086" i="2"/>
  <c r="AI1087" i="2"/>
  <c r="AJ1087" i="2"/>
  <c r="AK1087" i="2"/>
  <c r="AI1088" i="2"/>
  <c r="AJ1088" i="2"/>
  <c r="AK1088" i="2"/>
  <c r="AI1089" i="2"/>
  <c r="AJ1089" i="2"/>
  <c r="AK1089" i="2"/>
  <c r="AI1090" i="2"/>
  <c r="AJ1090" i="2"/>
  <c r="AK1090" i="2"/>
  <c r="AI1091" i="2"/>
  <c r="AJ1091" i="2"/>
  <c r="AK1091" i="2"/>
  <c r="AI1092" i="2"/>
  <c r="AJ1092" i="2"/>
  <c r="AK1092" i="2"/>
  <c r="AI1093" i="2"/>
  <c r="AJ1093" i="2"/>
  <c r="AK1093" i="2"/>
  <c r="AI1094" i="2"/>
  <c r="AJ1094" i="2"/>
  <c r="AK1094" i="2"/>
  <c r="AI1095" i="2"/>
  <c r="AJ1095" i="2"/>
  <c r="AK1095" i="2"/>
  <c r="AI1096" i="2"/>
  <c r="AJ1096" i="2"/>
  <c r="AK1096" i="2"/>
  <c r="AI1097" i="2"/>
  <c r="AJ1097" i="2"/>
  <c r="AK1097" i="2"/>
  <c r="AI1098" i="2"/>
  <c r="AJ1098" i="2"/>
  <c r="AK1098" i="2"/>
  <c r="AI1099" i="2"/>
  <c r="AJ1099" i="2"/>
  <c r="AK1099" i="2"/>
  <c r="AI1100" i="2"/>
  <c r="AJ1100" i="2"/>
  <c r="AK1100" i="2"/>
  <c r="AI1101" i="2"/>
  <c r="AJ1101" i="2"/>
  <c r="AK1101" i="2"/>
  <c r="AI1102" i="2"/>
  <c r="AJ1102" i="2"/>
  <c r="AK1102" i="2"/>
  <c r="AI1103" i="2"/>
  <c r="AJ1103" i="2"/>
  <c r="AK1103" i="2"/>
  <c r="AI1104" i="2"/>
  <c r="AJ1104" i="2"/>
  <c r="AK1104" i="2"/>
  <c r="AI1105" i="2"/>
  <c r="AJ1105" i="2"/>
  <c r="AK1105" i="2"/>
  <c r="AI1106" i="2"/>
  <c r="AJ1106" i="2"/>
  <c r="AK1106" i="2"/>
  <c r="AI1107" i="2"/>
  <c r="AJ1107" i="2"/>
  <c r="AK1107" i="2"/>
  <c r="AI1108" i="2"/>
  <c r="AJ1108" i="2"/>
  <c r="AK1108" i="2"/>
  <c r="AI1109" i="2"/>
  <c r="AJ1109" i="2"/>
  <c r="AK1109" i="2"/>
  <c r="AI1110" i="2"/>
  <c r="AJ1110" i="2"/>
  <c r="AK1110" i="2"/>
  <c r="AI1111" i="2"/>
  <c r="AJ1111" i="2"/>
  <c r="AK1111" i="2"/>
  <c r="AI1112" i="2"/>
  <c r="AJ1112" i="2"/>
  <c r="AK1112" i="2"/>
  <c r="AI1113" i="2"/>
  <c r="AJ1113" i="2"/>
  <c r="AK1113" i="2"/>
  <c r="AI1114" i="2"/>
  <c r="AJ1114" i="2"/>
  <c r="AK1114" i="2"/>
  <c r="AI1115" i="2"/>
  <c r="AJ1115" i="2"/>
  <c r="AK1115" i="2"/>
  <c r="AI1116" i="2"/>
  <c r="AJ1116" i="2"/>
  <c r="AK1116" i="2"/>
  <c r="AI1117" i="2"/>
  <c r="AJ1117" i="2"/>
  <c r="AK1117" i="2"/>
  <c r="AI1118" i="2"/>
  <c r="AJ1118" i="2"/>
  <c r="AK1118" i="2"/>
  <c r="AI1119" i="2"/>
  <c r="AJ1119" i="2"/>
  <c r="AK1119" i="2"/>
  <c r="AI1120" i="2"/>
  <c r="AJ1120" i="2"/>
  <c r="AK1120" i="2"/>
  <c r="AI1121" i="2"/>
  <c r="AJ1121" i="2"/>
  <c r="AK1121" i="2"/>
  <c r="AI1122" i="2"/>
  <c r="AJ1122" i="2"/>
  <c r="AK1122" i="2"/>
  <c r="AI1123" i="2"/>
  <c r="AJ1123" i="2"/>
  <c r="AK1123" i="2"/>
  <c r="AI1124" i="2"/>
  <c r="AJ1124" i="2"/>
  <c r="AK1124" i="2"/>
  <c r="AI1125" i="2"/>
  <c r="AJ1125" i="2"/>
  <c r="AK1125" i="2"/>
  <c r="AI1126" i="2"/>
  <c r="AJ1126" i="2"/>
  <c r="AK1126" i="2"/>
  <c r="AI1127" i="2"/>
  <c r="AJ1127" i="2"/>
  <c r="AK1127" i="2"/>
  <c r="AI1128" i="2"/>
  <c r="AJ1128" i="2"/>
  <c r="AK1128" i="2"/>
  <c r="AI1129" i="2"/>
  <c r="AJ1129" i="2"/>
  <c r="AK1129" i="2"/>
  <c r="AI1130" i="2"/>
  <c r="AJ1130" i="2"/>
  <c r="AK1130" i="2"/>
  <c r="AI1131" i="2"/>
  <c r="AJ1131" i="2"/>
  <c r="AK1131" i="2"/>
  <c r="AI1132" i="2"/>
  <c r="AJ1132" i="2"/>
  <c r="AK1132" i="2"/>
  <c r="AI1133" i="2"/>
  <c r="AJ1133" i="2"/>
  <c r="AK1133" i="2"/>
  <c r="AI1134" i="2"/>
  <c r="AJ1134" i="2"/>
  <c r="AK1134" i="2"/>
  <c r="AI1135" i="2"/>
  <c r="AJ1135" i="2"/>
  <c r="AK1135" i="2"/>
  <c r="AI1136" i="2"/>
  <c r="AJ1136" i="2"/>
  <c r="AK1136" i="2"/>
  <c r="AI1137" i="2"/>
  <c r="AJ1137" i="2"/>
  <c r="AK1137" i="2"/>
  <c r="AI1138" i="2"/>
  <c r="AJ1138" i="2"/>
  <c r="AK1138" i="2"/>
  <c r="AI1139" i="2"/>
  <c r="AJ1139" i="2"/>
  <c r="AK1139" i="2"/>
  <c r="AI1140" i="2"/>
  <c r="AJ1140" i="2"/>
  <c r="AK1140" i="2"/>
  <c r="AI1141" i="2"/>
  <c r="AJ1141" i="2"/>
  <c r="AK1141" i="2"/>
  <c r="AI1142" i="2"/>
  <c r="AJ1142" i="2"/>
  <c r="AK1142" i="2"/>
  <c r="AI1143" i="2"/>
  <c r="AJ1143" i="2"/>
  <c r="AK1143" i="2"/>
  <c r="AI1144" i="2"/>
  <c r="AJ1144" i="2"/>
  <c r="AK1144" i="2"/>
  <c r="AI1145" i="2"/>
  <c r="AJ1145" i="2"/>
  <c r="AK1145" i="2"/>
  <c r="AI1146" i="2"/>
  <c r="AJ1146" i="2"/>
  <c r="AK1146" i="2"/>
  <c r="AI1147" i="2"/>
  <c r="AJ1147" i="2"/>
  <c r="AK1147" i="2"/>
  <c r="AI1148" i="2"/>
  <c r="AJ1148" i="2"/>
  <c r="AK1148" i="2"/>
  <c r="AI1149" i="2"/>
  <c r="AJ1149" i="2"/>
  <c r="AK1149" i="2"/>
  <c r="AI1150" i="2"/>
  <c r="AJ1150" i="2"/>
  <c r="AK1150" i="2"/>
  <c r="AI1151" i="2"/>
  <c r="AJ1151" i="2"/>
  <c r="AK1151" i="2"/>
  <c r="AI1152" i="2"/>
  <c r="AJ1152" i="2"/>
  <c r="AK1152" i="2"/>
  <c r="AI1153" i="2"/>
  <c r="AJ1153" i="2"/>
  <c r="AK1153" i="2"/>
  <c r="AI1154" i="2"/>
  <c r="AJ1154" i="2"/>
  <c r="AK1154" i="2"/>
  <c r="AI1155" i="2"/>
  <c r="AJ1155" i="2"/>
  <c r="AK1155" i="2"/>
  <c r="AI1156" i="2"/>
  <c r="AJ1156" i="2"/>
  <c r="AK1156" i="2"/>
  <c r="AI1157" i="2"/>
  <c r="AJ1157" i="2"/>
  <c r="AK1157" i="2"/>
  <c r="AI1158" i="2"/>
  <c r="AJ1158" i="2"/>
  <c r="AK1158" i="2"/>
  <c r="AI1159" i="2"/>
  <c r="AJ1159" i="2"/>
  <c r="AK1159" i="2"/>
  <c r="AI1160" i="2"/>
  <c r="AJ1160" i="2"/>
  <c r="AK1160" i="2"/>
  <c r="AI1161" i="2"/>
  <c r="AJ1161" i="2"/>
  <c r="AK1161" i="2"/>
  <c r="AI1162" i="2"/>
  <c r="AJ1162" i="2"/>
  <c r="AK1162" i="2"/>
  <c r="AI1163" i="2"/>
  <c r="AJ1163" i="2"/>
  <c r="AK1163" i="2"/>
  <c r="AI1164" i="2"/>
  <c r="AJ1164" i="2"/>
  <c r="AK1164" i="2"/>
  <c r="AI1165" i="2"/>
  <c r="AJ1165" i="2"/>
  <c r="AK1165" i="2"/>
  <c r="AI1166" i="2"/>
  <c r="AJ1166" i="2"/>
  <c r="AK1166" i="2"/>
  <c r="AI1167" i="2"/>
  <c r="AJ1167" i="2"/>
  <c r="AK1167" i="2"/>
  <c r="AI1168" i="2"/>
  <c r="AJ1168" i="2"/>
  <c r="AK1168" i="2"/>
  <c r="AI1169" i="2"/>
  <c r="AJ1169" i="2"/>
  <c r="AK1169" i="2"/>
  <c r="AI1170" i="2"/>
  <c r="AJ1170" i="2"/>
  <c r="AK1170" i="2"/>
  <c r="AI1171" i="2"/>
  <c r="AJ1171" i="2"/>
  <c r="AK1171" i="2"/>
  <c r="AI1172" i="2"/>
  <c r="AJ1172" i="2"/>
  <c r="AK1172" i="2"/>
  <c r="AI1173" i="2"/>
  <c r="AJ1173" i="2"/>
  <c r="AK1173" i="2"/>
  <c r="AI1174" i="2"/>
  <c r="AJ1174" i="2"/>
  <c r="AK1174" i="2"/>
  <c r="AI1175" i="2"/>
  <c r="AJ1175" i="2"/>
  <c r="AK1175" i="2"/>
  <c r="AI1176" i="2"/>
  <c r="AJ1176" i="2"/>
  <c r="AK1176" i="2"/>
  <c r="AI1177" i="2"/>
  <c r="AJ1177" i="2"/>
  <c r="AK1177" i="2"/>
  <c r="AI1178" i="2"/>
  <c r="AJ1178" i="2"/>
  <c r="AK1178" i="2"/>
  <c r="AI1179" i="2"/>
  <c r="AJ1179" i="2"/>
  <c r="AK1179" i="2"/>
  <c r="AI1180" i="2"/>
  <c r="AJ1180" i="2"/>
  <c r="AK1180" i="2"/>
  <c r="AI1181" i="2"/>
  <c r="AJ1181" i="2"/>
  <c r="AK1181" i="2"/>
  <c r="AI1182" i="2"/>
  <c r="AJ1182" i="2"/>
  <c r="AK1182" i="2"/>
  <c r="AI1183" i="2"/>
  <c r="AJ1183" i="2"/>
  <c r="AK1183" i="2"/>
  <c r="AI1184" i="2"/>
  <c r="AJ1184" i="2"/>
  <c r="AK1184" i="2"/>
  <c r="AI1185" i="2"/>
  <c r="AJ1185" i="2"/>
  <c r="AK1185" i="2"/>
  <c r="AI1186" i="2"/>
  <c r="AJ1186" i="2"/>
  <c r="AK1186" i="2"/>
  <c r="AI1187" i="2"/>
  <c r="AJ1187" i="2"/>
  <c r="AK1187" i="2"/>
  <c r="AI1188" i="2"/>
  <c r="AJ1188" i="2"/>
  <c r="AK1188" i="2"/>
  <c r="AI1189" i="2"/>
  <c r="AJ1189" i="2"/>
  <c r="AK1189" i="2"/>
  <c r="AI1190" i="2"/>
  <c r="AJ1190" i="2"/>
  <c r="AK1190" i="2"/>
  <c r="AI1191" i="2"/>
  <c r="AJ1191" i="2"/>
  <c r="AK1191" i="2"/>
  <c r="AI1192" i="2"/>
  <c r="AJ1192" i="2"/>
  <c r="AK1192" i="2"/>
  <c r="AI1193" i="2"/>
  <c r="AJ1193" i="2"/>
  <c r="AK1193" i="2"/>
  <c r="AI1194" i="2"/>
  <c r="AJ1194" i="2"/>
  <c r="AK1194" i="2"/>
  <c r="AI1195" i="2"/>
  <c r="AJ1195" i="2"/>
  <c r="AK1195" i="2"/>
  <c r="AI1196" i="2"/>
  <c r="AJ1196" i="2"/>
  <c r="AK1196" i="2"/>
  <c r="AI1197" i="2"/>
  <c r="AJ1197" i="2"/>
  <c r="AK1197" i="2"/>
  <c r="AI1198" i="2"/>
  <c r="AJ1198" i="2"/>
  <c r="AK1198" i="2"/>
  <c r="AI1199" i="2"/>
  <c r="AJ1199" i="2"/>
  <c r="AK1199" i="2"/>
  <c r="AI1200" i="2"/>
  <c r="AJ1200" i="2"/>
  <c r="AK1200" i="2"/>
  <c r="AI1201" i="2"/>
  <c r="AJ1201" i="2"/>
  <c r="AK1201" i="2"/>
  <c r="AI1202" i="2"/>
  <c r="AJ1202" i="2"/>
  <c r="AK1202" i="2"/>
  <c r="AI1203" i="2"/>
  <c r="AJ1203" i="2"/>
  <c r="AK1203" i="2"/>
  <c r="AI1204" i="2"/>
  <c r="AJ1204" i="2"/>
  <c r="AK1204" i="2"/>
  <c r="AI1205" i="2"/>
  <c r="AJ1205" i="2"/>
  <c r="AK1205" i="2"/>
  <c r="AI1206" i="2"/>
  <c r="AJ1206" i="2"/>
  <c r="AK1206" i="2"/>
  <c r="AI1207" i="2"/>
  <c r="AJ1207" i="2"/>
  <c r="AK1207" i="2"/>
  <c r="AI1208" i="2"/>
  <c r="AJ1208" i="2"/>
  <c r="AK1208" i="2"/>
  <c r="AI1209" i="2"/>
  <c r="AJ1209" i="2"/>
  <c r="AK1209" i="2"/>
  <c r="AI1210" i="2"/>
  <c r="AJ1210" i="2"/>
  <c r="AK1210" i="2"/>
  <c r="AI1211" i="2"/>
  <c r="AJ1211" i="2"/>
  <c r="AK1211" i="2"/>
  <c r="AI1212" i="2"/>
  <c r="AJ1212" i="2"/>
  <c r="AK1212" i="2"/>
  <c r="AI1213" i="2"/>
  <c r="AJ1213" i="2"/>
  <c r="AK1213" i="2"/>
  <c r="AI1214" i="2"/>
  <c r="AJ1214" i="2"/>
  <c r="AK1214" i="2"/>
  <c r="AI1215" i="2"/>
  <c r="AJ1215" i="2"/>
  <c r="AK1215" i="2"/>
  <c r="AI1216" i="2"/>
  <c r="AJ1216" i="2"/>
  <c r="AK1216" i="2"/>
  <c r="AI1217" i="2"/>
  <c r="AJ1217" i="2"/>
  <c r="AK1217" i="2"/>
  <c r="AI1218" i="2"/>
  <c r="AJ1218" i="2"/>
  <c r="AK1218" i="2"/>
  <c r="AI1219" i="2"/>
  <c r="AJ1219" i="2"/>
  <c r="AK1219" i="2"/>
  <c r="AI1220" i="2"/>
  <c r="AJ1220" i="2"/>
  <c r="AK1220" i="2"/>
  <c r="AI1221" i="2"/>
  <c r="AJ1221" i="2"/>
  <c r="AK1221" i="2"/>
  <c r="AI1222" i="2"/>
  <c r="AJ1222" i="2"/>
  <c r="AK1222" i="2"/>
  <c r="AI1223" i="2"/>
  <c r="AJ1223" i="2"/>
  <c r="AK1223" i="2"/>
  <c r="AI1224" i="2"/>
  <c r="AJ1224" i="2"/>
  <c r="AK1224" i="2"/>
  <c r="AI1225" i="2"/>
  <c r="AJ1225" i="2"/>
  <c r="AK1225" i="2"/>
  <c r="AI1226" i="2"/>
  <c r="AJ1226" i="2"/>
  <c r="AK1226" i="2"/>
  <c r="AI1227" i="2"/>
  <c r="AJ1227" i="2"/>
  <c r="AK1227" i="2"/>
  <c r="AI1228" i="2"/>
  <c r="AJ1228" i="2"/>
  <c r="AK1228" i="2"/>
  <c r="AI1229" i="2"/>
  <c r="AJ1229" i="2"/>
  <c r="AK1229" i="2"/>
  <c r="AI1230" i="2"/>
  <c r="AJ1230" i="2"/>
  <c r="AK1230" i="2"/>
  <c r="AI1231" i="2"/>
  <c r="AJ1231" i="2"/>
  <c r="AK1231" i="2"/>
  <c r="AI1232" i="2"/>
  <c r="AJ1232" i="2"/>
  <c r="AK1232" i="2"/>
  <c r="AI1233" i="2"/>
  <c r="AJ1233" i="2"/>
  <c r="AK1233" i="2"/>
  <c r="AI1234" i="2"/>
  <c r="AJ1234" i="2"/>
  <c r="AK1234" i="2"/>
  <c r="AI1235" i="2"/>
  <c r="AJ1235" i="2"/>
  <c r="AK1235" i="2"/>
  <c r="AI1236" i="2"/>
  <c r="AJ1236" i="2"/>
  <c r="AK1236" i="2"/>
  <c r="AI1237" i="2"/>
  <c r="AJ1237" i="2"/>
  <c r="AK1237" i="2"/>
  <c r="AI1238" i="2"/>
  <c r="AJ1238" i="2"/>
  <c r="AK1238" i="2"/>
  <c r="AI1239" i="2"/>
  <c r="AJ1239" i="2"/>
  <c r="AK1239" i="2"/>
  <c r="AI1240" i="2"/>
  <c r="AJ1240" i="2"/>
  <c r="AK1240" i="2"/>
  <c r="AI1241" i="2"/>
  <c r="AJ1241" i="2"/>
  <c r="AK1241" i="2"/>
  <c r="AI1242" i="2"/>
  <c r="AJ1242" i="2"/>
  <c r="AK1242" i="2"/>
  <c r="AI1243" i="2"/>
  <c r="AJ1243" i="2"/>
  <c r="AK1243" i="2"/>
  <c r="AI1244" i="2"/>
  <c r="AJ1244" i="2"/>
  <c r="AK1244" i="2"/>
  <c r="AI1245" i="2"/>
  <c r="AJ1245" i="2"/>
  <c r="AK1245" i="2"/>
  <c r="AI1246" i="2"/>
  <c r="AJ1246" i="2"/>
  <c r="AK1246" i="2"/>
  <c r="AI1247" i="2"/>
  <c r="AJ1247" i="2"/>
  <c r="AK1247" i="2"/>
  <c r="AI1248" i="2"/>
  <c r="AJ1248" i="2"/>
  <c r="AK1248" i="2"/>
  <c r="AI1249" i="2"/>
  <c r="AJ1249" i="2"/>
  <c r="AK1249" i="2"/>
  <c r="AI1250" i="2"/>
  <c r="AJ1250" i="2"/>
  <c r="AK1250" i="2"/>
  <c r="AI1251" i="2"/>
  <c r="AJ1251" i="2"/>
  <c r="AK1251" i="2"/>
  <c r="AI1252" i="2"/>
  <c r="AJ1252" i="2"/>
  <c r="AK1252" i="2"/>
  <c r="AI1253" i="2"/>
  <c r="AJ1253" i="2"/>
  <c r="AK1253" i="2"/>
  <c r="AI1254" i="2"/>
  <c r="AJ1254" i="2"/>
  <c r="AK1254" i="2"/>
  <c r="AI1255" i="2"/>
  <c r="AJ1255" i="2"/>
  <c r="AK1255" i="2"/>
  <c r="AI1256" i="2"/>
  <c r="AJ1256" i="2"/>
  <c r="AK1256" i="2"/>
  <c r="AI1257" i="2"/>
  <c r="AJ1257" i="2"/>
  <c r="AK1257" i="2"/>
  <c r="AI1258" i="2"/>
  <c r="AJ1258" i="2"/>
  <c r="AK1258" i="2"/>
  <c r="AI1259" i="2"/>
  <c r="AJ1259" i="2"/>
  <c r="AK1259" i="2"/>
  <c r="AI1260" i="2"/>
  <c r="AJ1260" i="2"/>
  <c r="AK1260" i="2"/>
  <c r="AI1261" i="2"/>
  <c r="AJ1261" i="2"/>
  <c r="AK1261" i="2"/>
  <c r="AI1262" i="2"/>
  <c r="AJ1262" i="2"/>
  <c r="AK1262" i="2"/>
  <c r="AI1263" i="2"/>
  <c r="AJ1263" i="2"/>
  <c r="AK1263" i="2"/>
  <c r="AI1264" i="2"/>
  <c r="AJ1264" i="2"/>
  <c r="AK1264" i="2"/>
  <c r="AI1265" i="2"/>
  <c r="AJ1265" i="2"/>
  <c r="AK1265" i="2"/>
  <c r="AI1266" i="2"/>
  <c r="AJ1266" i="2"/>
  <c r="AK1266" i="2"/>
  <c r="AI1267" i="2"/>
  <c r="AJ1267" i="2"/>
  <c r="AK1267" i="2"/>
  <c r="AI1268" i="2"/>
  <c r="AJ1268" i="2"/>
  <c r="AK1268" i="2"/>
  <c r="AI1269" i="2"/>
  <c r="AJ1269" i="2"/>
  <c r="AK1269" i="2"/>
  <c r="AI1270" i="2"/>
  <c r="AJ1270" i="2"/>
  <c r="AK1270" i="2"/>
  <c r="AI1271" i="2"/>
  <c r="AJ1271" i="2"/>
  <c r="AK1271" i="2"/>
  <c r="AI1272" i="2"/>
  <c r="AJ1272" i="2"/>
  <c r="AK1272" i="2"/>
  <c r="AI1273" i="2"/>
  <c r="AJ1273" i="2"/>
  <c r="AK1273" i="2"/>
  <c r="AI1274" i="2"/>
  <c r="AJ1274" i="2"/>
  <c r="AK1274" i="2"/>
  <c r="AI1275" i="2"/>
  <c r="AJ1275" i="2"/>
  <c r="AK1275" i="2"/>
  <c r="AI1276" i="2"/>
  <c r="AJ1276" i="2"/>
  <c r="AK1276" i="2"/>
  <c r="AI1277" i="2"/>
  <c r="AJ1277" i="2"/>
  <c r="AK1277" i="2"/>
  <c r="AI1278" i="2"/>
  <c r="AJ1278" i="2"/>
  <c r="AK1278" i="2"/>
  <c r="AI1279" i="2"/>
  <c r="AJ1279" i="2"/>
  <c r="AK1279" i="2"/>
  <c r="AI1280" i="2"/>
  <c r="AJ1280" i="2"/>
  <c r="AK1280" i="2"/>
  <c r="AI1281" i="2"/>
  <c r="AJ1281" i="2"/>
  <c r="AK1281" i="2"/>
  <c r="AI1282" i="2"/>
  <c r="AJ1282" i="2"/>
  <c r="AK1282" i="2"/>
  <c r="AI1283" i="2"/>
  <c r="AJ1283" i="2"/>
  <c r="AK1283" i="2"/>
  <c r="AI1284" i="2"/>
  <c r="AJ1284" i="2"/>
  <c r="AK1284" i="2"/>
  <c r="AI1285" i="2"/>
  <c r="AJ1285" i="2"/>
  <c r="AK1285" i="2"/>
  <c r="AI1286" i="2"/>
  <c r="AJ1286" i="2"/>
  <c r="AK1286" i="2"/>
  <c r="AI1287" i="2"/>
  <c r="AJ1287" i="2"/>
  <c r="AK1287" i="2"/>
  <c r="AI1288" i="2"/>
  <c r="AJ1288" i="2"/>
  <c r="AK1288" i="2"/>
  <c r="AI1289" i="2"/>
  <c r="AJ1289" i="2"/>
  <c r="AK1289" i="2"/>
  <c r="AI1290" i="2"/>
  <c r="AJ1290" i="2"/>
  <c r="AK1290" i="2"/>
  <c r="AI1291" i="2"/>
  <c r="AJ1291" i="2"/>
  <c r="AK1291" i="2"/>
  <c r="AI1292" i="2"/>
  <c r="AJ1292" i="2"/>
  <c r="AK1292" i="2"/>
  <c r="AI1293" i="2"/>
  <c r="AJ1293" i="2"/>
  <c r="AK1293" i="2"/>
  <c r="AI1294" i="2"/>
  <c r="AJ1294" i="2"/>
  <c r="AK1294" i="2"/>
  <c r="AI1295" i="2"/>
  <c r="AJ1295" i="2"/>
  <c r="AK1295" i="2"/>
  <c r="AI1296" i="2"/>
  <c r="AJ1296" i="2"/>
  <c r="AK1296" i="2"/>
  <c r="AI1297" i="2"/>
  <c r="AJ1297" i="2"/>
  <c r="AK1297" i="2"/>
  <c r="AI1298" i="2"/>
  <c r="AJ1298" i="2"/>
  <c r="AK1298" i="2"/>
  <c r="AI1299" i="2"/>
  <c r="AJ1299" i="2"/>
  <c r="AK1299" i="2"/>
  <c r="AI1300" i="2"/>
  <c r="AJ1300" i="2"/>
  <c r="AK1300" i="2"/>
  <c r="AI1301" i="2"/>
  <c r="AJ1301" i="2"/>
  <c r="AK1301" i="2"/>
  <c r="AI1302" i="2"/>
  <c r="AJ1302" i="2"/>
  <c r="AK1302" i="2"/>
  <c r="AI1303" i="2"/>
  <c r="AJ1303" i="2"/>
  <c r="AK1303" i="2"/>
  <c r="AI1304" i="2"/>
  <c r="AJ1304" i="2"/>
  <c r="AK1304" i="2"/>
  <c r="AI1305" i="2"/>
  <c r="AJ1305" i="2"/>
  <c r="AK1305" i="2"/>
  <c r="AI1306" i="2"/>
  <c r="AJ1306" i="2"/>
  <c r="AK1306" i="2"/>
  <c r="AI1307" i="2"/>
  <c r="AJ1307" i="2"/>
  <c r="AK1307" i="2"/>
  <c r="AI1308" i="2"/>
  <c r="AJ1308" i="2"/>
  <c r="AK1308" i="2"/>
  <c r="AI1309" i="2"/>
  <c r="AJ1309" i="2"/>
  <c r="AK1309" i="2"/>
  <c r="AI1310" i="2"/>
  <c r="AJ1310" i="2"/>
  <c r="AK1310" i="2"/>
  <c r="AI1311" i="2"/>
  <c r="AJ1311" i="2"/>
  <c r="AK1311" i="2"/>
  <c r="AI1312" i="2"/>
  <c r="AJ1312" i="2"/>
  <c r="AK1312" i="2"/>
  <c r="AI1313" i="2"/>
  <c r="AJ1313" i="2"/>
  <c r="AK1313" i="2"/>
  <c r="AI1314" i="2"/>
  <c r="AJ1314" i="2"/>
  <c r="AK1314" i="2"/>
  <c r="AI1315" i="2"/>
  <c r="AJ1315" i="2"/>
  <c r="AK1315" i="2"/>
  <c r="AI1316" i="2"/>
  <c r="AJ1316" i="2"/>
  <c r="AK1316" i="2"/>
  <c r="AI1317" i="2"/>
  <c r="AJ1317" i="2"/>
  <c r="AK1317" i="2"/>
  <c r="AI1318" i="2"/>
  <c r="AJ1318" i="2"/>
  <c r="AK1318" i="2"/>
  <c r="AI1319" i="2"/>
  <c r="AJ1319" i="2"/>
  <c r="AK1319" i="2"/>
  <c r="AI1320" i="2"/>
  <c r="AJ1320" i="2"/>
  <c r="AK1320" i="2"/>
  <c r="AI1321" i="2"/>
  <c r="AJ1321" i="2"/>
  <c r="AK1321" i="2"/>
  <c r="AI1322" i="2"/>
  <c r="AJ1322" i="2"/>
  <c r="AK1322" i="2"/>
  <c r="AI1323" i="2"/>
  <c r="AJ1323" i="2"/>
  <c r="AK1323" i="2"/>
  <c r="AI1324" i="2"/>
  <c r="AJ1324" i="2"/>
  <c r="AK1324" i="2"/>
  <c r="AI1325" i="2"/>
  <c r="AJ1325" i="2"/>
  <c r="AK1325" i="2"/>
  <c r="AI1326" i="2"/>
  <c r="AJ1326" i="2"/>
  <c r="AK1326" i="2"/>
  <c r="AI1327" i="2"/>
  <c r="AJ1327" i="2"/>
  <c r="AK1327" i="2"/>
  <c r="AI1328" i="2"/>
  <c r="AJ1328" i="2"/>
  <c r="AK1328" i="2"/>
  <c r="AI1329" i="2"/>
  <c r="AJ1329" i="2"/>
  <c r="AK1329" i="2"/>
  <c r="AI1330" i="2"/>
  <c r="AJ1330" i="2"/>
  <c r="AK1330" i="2"/>
  <c r="AI1331" i="2"/>
  <c r="AJ1331" i="2"/>
  <c r="AK1331" i="2"/>
  <c r="AI1332" i="2"/>
  <c r="AJ1332" i="2"/>
  <c r="AK1332" i="2"/>
  <c r="AI1333" i="2"/>
  <c r="AJ1333" i="2"/>
  <c r="AK1333" i="2"/>
  <c r="AI1334" i="2"/>
  <c r="AJ1334" i="2"/>
  <c r="AK1334" i="2"/>
  <c r="AI1335" i="2"/>
  <c r="AJ1335" i="2"/>
  <c r="AK1335" i="2"/>
  <c r="AI1336" i="2"/>
  <c r="AJ1336" i="2"/>
  <c r="AK1336" i="2"/>
  <c r="AI1337" i="2"/>
  <c r="AJ1337" i="2"/>
  <c r="AK1337" i="2"/>
  <c r="AI1338" i="2"/>
  <c r="AJ1338" i="2"/>
  <c r="AK1338" i="2"/>
  <c r="AI1339" i="2"/>
  <c r="AJ1339" i="2"/>
  <c r="AK1339" i="2"/>
  <c r="AI1340" i="2"/>
  <c r="AJ1340" i="2"/>
  <c r="AK1340" i="2"/>
  <c r="AI1341" i="2"/>
  <c r="AJ1341" i="2"/>
  <c r="AK1341" i="2"/>
  <c r="AI1342" i="2"/>
  <c r="AJ1342" i="2"/>
  <c r="AK1342" i="2"/>
  <c r="AI1343" i="2"/>
  <c r="AJ1343" i="2"/>
  <c r="AK1343" i="2"/>
  <c r="AI1344" i="2"/>
  <c r="AJ1344" i="2"/>
  <c r="AK1344" i="2"/>
  <c r="AI1345" i="2"/>
  <c r="AJ1345" i="2"/>
  <c r="AK1345" i="2"/>
  <c r="AI1346" i="2"/>
  <c r="AJ1346" i="2"/>
  <c r="AK1346" i="2"/>
  <c r="AI1347" i="2"/>
  <c r="AJ1347" i="2"/>
  <c r="AK1347" i="2"/>
  <c r="AI1348" i="2"/>
  <c r="AJ1348" i="2"/>
  <c r="AK1348" i="2"/>
  <c r="AI1349" i="2"/>
  <c r="AJ1349" i="2"/>
  <c r="AK1349" i="2"/>
  <c r="AI1350" i="2"/>
  <c r="AJ1350" i="2"/>
  <c r="AK1350" i="2"/>
  <c r="AI1351" i="2"/>
  <c r="AJ1351" i="2"/>
  <c r="AK1351" i="2"/>
  <c r="AI1352" i="2"/>
  <c r="AJ1352" i="2"/>
  <c r="AK1352" i="2"/>
  <c r="AI1353" i="2"/>
  <c r="AJ1353" i="2"/>
  <c r="AK1353" i="2"/>
  <c r="AI1354" i="2"/>
  <c r="AJ1354" i="2"/>
  <c r="AK1354" i="2"/>
  <c r="AI1355" i="2"/>
  <c r="AJ1355" i="2"/>
  <c r="AK1355" i="2"/>
  <c r="AI1356" i="2"/>
  <c r="AJ1356" i="2"/>
  <c r="AK1356" i="2"/>
  <c r="AI1357" i="2"/>
  <c r="AJ1357" i="2"/>
  <c r="AK1357" i="2"/>
  <c r="AI1358" i="2"/>
  <c r="AJ1358" i="2"/>
  <c r="AK1358" i="2"/>
  <c r="AI1359" i="2"/>
  <c r="AJ1359" i="2"/>
  <c r="AK1359" i="2"/>
  <c r="AI1360" i="2"/>
  <c r="AJ1360" i="2"/>
  <c r="AK1360" i="2"/>
  <c r="AI1361" i="2"/>
  <c r="AJ1361" i="2"/>
  <c r="AK1361" i="2"/>
  <c r="AI1362" i="2"/>
  <c r="AJ1362" i="2"/>
  <c r="AK1362" i="2"/>
  <c r="AI1363" i="2"/>
  <c r="AJ1363" i="2"/>
  <c r="AK1363" i="2"/>
  <c r="AI1364" i="2"/>
  <c r="AJ1364" i="2"/>
  <c r="AK1364" i="2"/>
  <c r="AI1365" i="2"/>
  <c r="AJ1365" i="2"/>
  <c r="AK1365" i="2"/>
  <c r="AI1366" i="2"/>
  <c r="AJ1366" i="2"/>
  <c r="AK1366" i="2"/>
  <c r="AI1367" i="2"/>
  <c r="AJ1367" i="2"/>
  <c r="AK1367" i="2"/>
  <c r="AI1368" i="2"/>
  <c r="AJ1368" i="2"/>
  <c r="AK1368" i="2"/>
  <c r="AI1369" i="2"/>
  <c r="AJ1369" i="2"/>
  <c r="AK1369" i="2"/>
  <c r="AI1370" i="2"/>
  <c r="AJ1370" i="2"/>
  <c r="AK1370" i="2"/>
  <c r="AI1371" i="2"/>
  <c r="AJ1371" i="2"/>
  <c r="AK1371" i="2"/>
  <c r="AI1372" i="2"/>
  <c r="AJ1372" i="2"/>
  <c r="AK1372" i="2"/>
  <c r="AI1373" i="2"/>
  <c r="AJ1373" i="2"/>
  <c r="AK1373" i="2"/>
  <c r="AI1374" i="2"/>
  <c r="AJ1374" i="2"/>
  <c r="AK1374" i="2"/>
  <c r="AI1375" i="2"/>
  <c r="AJ1375" i="2"/>
  <c r="AK1375" i="2"/>
  <c r="AI1376" i="2"/>
  <c r="AJ1376" i="2"/>
  <c r="AK1376" i="2"/>
  <c r="AI1377" i="2"/>
  <c r="AJ1377" i="2"/>
  <c r="AK1377" i="2"/>
  <c r="AI1378" i="2"/>
  <c r="AJ1378" i="2"/>
  <c r="AK1378" i="2"/>
  <c r="AI1379" i="2"/>
  <c r="AJ1379" i="2"/>
  <c r="AK1379" i="2"/>
  <c r="AI1380" i="2"/>
  <c r="AJ1380" i="2"/>
  <c r="AK1380" i="2"/>
  <c r="AI1381" i="2"/>
  <c r="AJ1381" i="2"/>
  <c r="AK1381" i="2"/>
  <c r="AI1382" i="2"/>
  <c r="AJ1382" i="2"/>
  <c r="AK1382" i="2"/>
  <c r="AI1383" i="2"/>
  <c r="AJ1383" i="2"/>
  <c r="AK1383" i="2"/>
  <c r="AI1384" i="2"/>
  <c r="AJ1384" i="2"/>
  <c r="AK1384" i="2"/>
  <c r="AI1385" i="2"/>
  <c r="AJ1385" i="2"/>
  <c r="AK1385" i="2"/>
  <c r="AI1386" i="2"/>
  <c r="AJ1386" i="2"/>
  <c r="AK1386" i="2"/>
  <c r="AI1387" i="2"/>
  <c r="AJ1387" i="2"/>
  <c r="AK1387" i="2"/>
  <c r="AI1388" i="2"/>
  <c r="AJ1388" i="2"/>
  <c r="AK1388" i="2"/>
  <c r="AI1389" i="2"/>
  <c r="AJ1389" i="2"/>
  <c r="AK1389" i="2"/>
  <c r="AI1390" i="2"/>
  <c r="AJ1390" i="2"/>
  <c r="AK1390" i="2"/>
  <c r="AI1391" i="2"/>
  <c r="AJ1391" i="2"/>
  <c r="AK1391" i="2"/>
  <c r="AI1392" i="2"/>
  <c r="AJ1392" i="2"/>
  <c r="AK1392" i="2"/>
  <c r="AI1393" i="2"/>
  <c r="AJ1393" i="2"/>
  <c r="AK1393" i="2"/>
  <c r="AI1394" i="2"/>
  <c r="AJ1394" i="2"/>
  <c r="AK1394" i="2"/>
  <c r="AI1395" i="2"/>
  <c r="AJ1395" i="2"/>
  <c r="AK1395" i="2"/>
  <c r="AI1396" i="2"/>
  <c r="AJ1396" i="2"/>
  <c r="AK1396" i="2"/>
  <c r="AI1397" i="2"/>
  <c r="AJ1397" i="2"/>
  <c r="AK1397" i="2"/>
  <c r="AI1398" i="2"/>
  <c r="AJ1398" i="2"/>
  <c r="AK1398" i="2"/>
  <c r="AI1399" i="2"/>
  <c r="AJ1399" i="2"/>
  <c r="AK1399" i="2"/>
  <c r="AI1400" i="2"/>
  <c r="AJ1400" i="2"/>
  <c r="AK1400" i="2"/>
  <c r="AI1401" i="2"/>
  <c r="AJ1401" i="2"/>
  <c r="AK1401" i="2"/>
  <c r="AI1402" i="2"/>
  <c r="AJ1402" i="2"/>
  <c r="AK1402" i="2"/>
  <c r="AI1403" i="2"/>
  <c r="AJ1403" i="2"/>
  <c r="AK1403" i="2"/>
  <c r="AI1404" i="2"/>
  <c r="AJ1404" i="2"/>
  <c r="AK1404" i="2"/>
  <c r="AI1405" i="2"/>
  <c r="AJ1405" i="2"/>
  <c r="AK1405" i="2"/>
  <c r="AI1406" i="2"/>
  <c r="AJ1406" i="2"/>
  <c r="AK1406" i="2"/>
  <c r="AI1407" i="2"/>
  <c r="AJ1407" i="2"/>
  <c r="AK1407" i="2"/>
  <c r="AI1408" i="2"/>
  <c r="AJ1408" i="2"/>
  <c r="AK1408" i="2"/>
  <c r="AI1409" i="2"/>
  <c r="AJ1409" i="2"/>
  <c r="AK1409" i="2"/>
  <c r="AI1410" i="2"/>
  <c r="AJ1410" i="2"/>
  <c r="AK1410" i="2"/>
  <c r="AI1411" i="2"/>
  <c r="AJ1411" i="2"/>
  <c r="AK1411" i="2"/>
  <c r="AI1412" i="2"/>
  <c r="AJ1412" i="2"/>
  <c r="AK1412" i="2"/>
  <c r="AI1413" i="2"/>
  <c r="AJ1413" i="2"/>
  <c r="AK1413" i="2"/>
  <c r="AI1414" i="2"/>
  <c r="AJ1414" i="2"/>
  <c r="AK1414" i="2"/>
  <c r="AI1415" i="2"/>
  <c r="AJ1415" i="2"/>
  <c r="AK1415" i="2"/>
  <c r="AI1416" i="2"/>
  <c r="AJ1416" i="2"/>
  <c r="AK1416" i="2"/>
  <c r="AI1417" i="2"/>
  <c r="AJ1417" i="2"/>
  <c r="AK1417" i="2"/>
  <c r="AI1418" i="2"/>
  <c r="AJ1418" i="2"/>
  <c r="AK1418" i="2"/>
  <c r="AI1419" i="2"/>
  <c r="AJ1419" i="2"/>
  <c r="AK1419" i="2"/>
  <c r="AI1420" i="2"/>
  <c r="AJ1420" i="2"/>
  <c r="AK1420" i="2"/>
  <c r="AI1421" i="2"/>
  <c r="AJ1421" i="2"/>
  <c r="AK1421" i="2"/>
  <c r="AI1422" i="2"/>
  <c r="AJ1422" i="2"/>
  <c r="AK1422" i="2"/>
  <c r="AI1423" i="2"/>
  <c r="AJ1423" i="2"/>
  <c r="AK1423" i="2"/>
  <c r="AI1424" i="2"/>
  <c r="AJ1424" i="2"/>
  <c r="AK1424" i="2"/>
  <c r="AI1425" i="2"/>
  <c r="AJ1425" i="2"/>
  <c r="AK1425" i="2"/>
  <c r="AI1426" i="2"/>
  <c r="AJ1426" i="2"/>
  <c r="AK1426" i="2"/>
  <c r="AI1427" i="2"/>
  <c r="AJ1427" i="2"/>
  <c r="AK1427" i="2"/>
  <c r="AI1428" i="2"/>
  <c r="AJ1428" i="2"/>
  <c r="AK1428" i="2"/>
  <c r="AI1429" i="2"/>
  <c r="AJ1429" i="2"/>
  <c r="AK1429" i="2"/>
  <c r="AI1430" i="2"/>
  <c r="AJ1430" i="2"/>
  <c r="AK1430" i="2"/>
  <c r="AI1431" i="2"/>
  <c r="AJ1431" i="2"/>
  <c r="AK1431" i="2"/>
  <c r="AI1432" i="2"/>
  <c r="AJ1432" i="2"/>
  <c r="AK1432" i="2"/>
  <c r="AI1433" i="2"/>
  <c r="AJ1433" i="2"/>
  <c r="AK1433" i="2"/>
  <c r="AI1434" i="2"/>
  <c r="AJ1434" i="2"/>
  <c r="AK1434" i="2"/>
  <c r="AI1435" i="2"/>
  <c r="AJ1435" i="2"/>
  <c r="AK1435" i="2"/>
  <c r="AI1436" i="2"/>
  <c r="AJ1436" i="2"/>
  <c r="AK1436" i="2"/>
  <c r="AI1437" i="2"/>
  <c r="AJ1437" i="2"/>
  <c r="AK1437" i="2"/>
  <c r="AI1438" i="2"/>
  <c r="AJ1438" i="2"/>
  <c r="AK1438" i="2"/>
  <c r="AI1439" i="2"/>
  <c r="AJ1439" i="2"/>
  <c r="AK1439" i="2"/>
  <c r="AI1440" i="2"/>
  <c r="AJ1440" i="2"/>
  <c r="AK1440" i="2"/>
  <c r="AI1441" i="2"/>
  <c r="AJ1441" i="2"/>
  <c r="AK1441" i="2"/>
  <c r="AI1442" i="2"/>
  <c r="AJ1442" i="2"/>
  <c r="AK1442" i="2"/>
  <c r="AI1443" i="2"/>
  <c r="AJ1443" i="2"/>
  <c r="AK1443" i="2"/>
  <c r="AI1444" i="2"/>
  <c r="AJ1444" i="2"/>
  <c r="AK1444" i="2"/>
  <c r="AI1445" i="2"/>
  <c r="AJ1445" i="2"/>
  <c r="AK1445" i="2"/>
  <c r="AI1446" i="2"/>
  <c r="AJ1446" i="2"/>
  <c r="AK1446" i="2"/>
  <c r="AI1447" i="2"/>
  <c r="AJ1447" i="2"/>
  <c r="AK1447" i="2"/>
  <c r="AI1448" i="2"/>
  <c r="AJ1448" i="2"/>
  <c r="AK1448" i="2"/>
  <c r="AI1449" i="2"/>
  <c r="AJ1449" i="2"/>
  <c r="AK1449" i="2"/>
  <c r="AI1450" i="2"/>
  <c r="AJ1450" i="2"/>
  <c r="AK1450" i="2"/>
  <c r="AI1451" i="2"/>
  <c r="AJ1451" i="2"/>
  <c r="AK1451" i="2"/>
  <c r="AI1452" i="2"/>
  <c r="AJ1452" i="2"/>
  <c r="AK1452" i="2"/>
  <c r="AI1453" i="2"/>
  <c r="AJ1453" i="2"/>
  <c r="AK1453" i="2"/>
  <c r="AI1454" i="2"/>
  <c r="AJ1454" i="2"/>
  <c r="AK1454" i="2"/>
  <c r="AI1455" i="2"/>
  <c r="AJ1455" i="2"/>
  <c r="AK1455" i="2"/>
  <c r="AI1456" i="2"/>
  <c r="AJ1456" i="2"/>
  <c r="AK1456" i="2"/>
  <c r="AI1457" i="2"/>
  <c r="AJ1457" i="2"/>
  <c r="AK1457" i="2"/>
  <c r="AI1458" i="2"/>
  <c r="AJ1458" i="2"/>
  <c r="AK1458" i="2"/>
  <c r="AI1459" i="2"/>
  <c r="AJ1459" i="2"/>
  <c r="AK1459" i="2"/>
  <c r="AI1460" i="2"/>
  <c r="AJ1460" i="2"/>
  <c r="AK1460" i="2"/>
  <c r="AI1461" i="2"/>
  <c r="AJ1461" i="2"/>
  <c r="AK1461" i="2"/>
  <c r="AI1462" i="2"/>
  <c r="AJ1462" i="2"/>
  <c r="AK1462" i="2"/>
  <c r="AI1463" i="2"/>
  <c r="AJ1463" i="2"/>
  <c r="AK1463" i="2"/>
  <c r="AI1464" i="2"/>
  <c r="AJ1464" i="2"/>
  <c r="AK1464" i="2"/>
  <c r="AI1465" i="2"/>
  <c r="AJ1465" i="2"/>
  <c r="AK1465" i="2"/>
  <c r="AI1466" i="2"/>
  <c r="AJ1466" i="2"/>
  <c r="AK1466" i="2"/>
  <c r="AI1467" i="2"/>
  <c r="AJ1467" i="2"/>
  <c r="AK1467" i="2"/>
  <c r="AI1468" i="2"/>
  <c r="AJ1468" i="2"/>
  <c r="AK1468" i="2"/>
  <c r="AI1469" i="2"/>
  <c r="AJ1469" i="2"/>
  <c r="AK1469" i="2"/>
  <c r="AI1470" i="2"/>
  <c r="AJ1470" i="2"/>
  <c r="AK1470" i="2"/>
  <c r="AI1471" i="2"/>
  <c r="AJ1471" i="2"/>
  <c r="AK1471" i="2"/>
  <c r="AI1472" i="2"/>
  <c r="AJ1472" i="2"/>
  <c r="AK1472" i="2"/>
  <c r="AI1473" i="2"/>
  <c r="AJ1473" i="2"/>
  <c r="AK1473" i="2"/>
  <c r="AI1474" i="2"/>
  <c r="AJ1474" i="2"/>
  <c r="AK1474" i="2"/>
  <c r="AI1475" i="2"/>
  <c r="AJ1475" i="2"/>
  <c r="AK1475" i="2"/>
  <c r="AI1476" i="2"/>
  <c r="AJ1476" i="2"/>
  <c r="AK1476" i="2"/>
  <c r="AI1477" i="2"/>
  <c r="AJ1477" i="2"/>
  <c r="AK1477" i="2"/>
  <c r="AI1478" i="2"/>
  <c r="AJ1478" i="2"/>
  <c r="AK1478" i="2"/>
  <c r="AI1479" i="2"/>
  <c r="AJ1479" i="2"/>
  <c r="AK1479" i="2"/>
  <c r="AI1480" i="2"/>
  <c r="AJ1480" i="2"/>
  <c r="AK1480" i="2"/>
  <c r="AI1481" i="2"/>
  <c r="AJ1481" i="2"/>
  <c r="AK1481" i="2"/>
  <c r="AI1482" i="2"/>
  <c r="AJ1482" i="2"/>
  <c r="AK1482" i="2"/>
  <c r="AI1483" i="2"/>
  <c r="AJ1483" i="2"/>
  <c r="AK1483" i="2"/>
  <c r="AI1484" i="2"/>
  <c r="AJ1484" i="2"/>
  <c r="AK1484" i="2"/>
  <c r="AI1485" i="2"/>
  <c r="AJ1485" i="2"/>
  <c r="AK1485" i="2"/>
  <c r="AI1486" i="2"/>
  <c r="AJ1486" i="2"/>
  <c r="AK1486" i="2"/>
  <c r="AI1487" i="2"/>
  <c r="AJ1487" i="2"/>
  <c r="AK1487" i="2"/>
  <c r="AI1488" i="2"/>
  <c r="AJ1488" i="2"/>
  <c r="AK1488" i="2"/>
  <c r="AI1489" i="2"/>
  <c r="AJ1489" i="2"/>
  <c r="AK1489" i="2"/>
  <c r="AI1490" i="2"/>
  <c r="AJ1490" i="2"/>
  <c r="AK1490" i="2"/>
  <c r="AI1491" i="2"/>
  <c r="AJ1491" i="2"/>
  <c r="AK1491" i="2"/>
  <c r="AI1492" i="2"/>
  <c r="AJ1492" i="2"/>
  <c r="AK1492" i="2"/>
  <c r="AI1493" i="2"/>
  <c r="AJ1493" i="2"/>
  <c r="AK1493" i="2"/>
  <c r="AI1494" i="2"/>
  <c r="AJ1494" i="2"/>
  <c r="AK1494" i="2"/>
  <c r="AI1495" i="2"/>
  <c r="AJ1495" i="2"/>
  <c r="AK1495" i="2"/>
  <c r="AI1496" i="2"/>
  <c r="AJ1496" i="2"/>
  <c r="AK1496" i="2"/>
  <c r="AI1497" i="2"/>
  <c r="AJ1497" i="2"/>
  <c r="AK1497" i="2"/>
  <c r="AI1498" i="2"/>
  <c r="AJ1498" i="2"/>
  <c r="AK1498" i="2"/>
  <c r="AI1499" i="2"/>
  <c r="AJ1499" i="2"/>
  <c r="AK1499" i="2"/>
  <c r="AI1500" i="2"/>
  <c r="AJ1500" i="2"/>
  <c r="AK1500" i="2"/>
  <c r="AI1501" i="2"/>
  <c r="AJ1501" i="2"/>
  <c r="AK1501" i="2"/>
  <c r="AI1502" i="2"/>
  <c r="AJ1502" i="2"/>
  <c r="AK1502" i="2"/>
  <c r="AI1503" i="2"/>
  <c r="AJ1503" i="2"/>
  <c r="AK1503" i="2"/>
  <c r="AI1504" i="2"/>
  <c r="AJ1504" i="2"/>
  <c r="AK1504" i="2"/>
  <c r="AI1505" i="2"/>
  <c r="AJ1505" i="2"/>
  <c r="AK1505" i="2"/>
  <c r="AI1506" i="2"/>
  <c r="AJ1506" i="2"/>
  <c r="AK1506" i="2"/>
  <c r="AI1507" i="2"/>
  <c r="AJ1507" i="2"/>
  <c r="AK1507" i="2"/>
  <c r="AI1508" i="2"/>
  <c r="AJ1508" i="2"/>
  <c r="AK1508" i="2"/>
  <c r="AI1509" i="2"/>
  <c r="AJ1509" i="2"/>
  <c r="AK1509" i="2"/>
  <c r="AI1510" i="2"/>
  <c r="AJ1510" i="2"/>
  <c r="AK1510" i="2"/>
  <c r="AI1511" i="2"/>
  <c r="AJ1511" i="2"/>
  <c r="AK1511" i="2"/>
  <c r="AI1512" i="2"/>
  <c r="AJ1512" i="2"/>
  <c r="AK1512" i="2"/>
  <c r="AI1513" i="2"/>
  <c r="AJ1513" i="2"/>
  <c r="AK1513" i="2"/>
  <c r="AI1514" i="2"/>
  <c r="AJ1514" i="2"/>
  <c r="AK1514" i="2"/>
  <c r="AI1515" i="2"/>
  <c r="AJ1515" i="2"/>
  <c r="AK1515" i="2"/>
  <c r="AI1516" i="2"/>
  <c r="AJ1516" i="2"/>
  <c r="AK1516" i="2"/>
  <c r="AI1517" i="2"/>
  <c r="AJ1517" i="2"/>
  <c r="AK1517" i="2"/>
  <c r="AI1518" i="2"/>
  <c r="AJ1518" i="2"/>
  <c r="AK1518" i="2"/>
  <c r="AI1519" i="2"/>
  <c r="AJ1519" i="2"/>
  <c r="AK1519" i="2"/>
  <c r="AI1520" i="2"/>
  <c r="AJ1520" i="2"/>
  <c r="AK1520" i="2"/>
  <c r="AI1521" i="2"/>
  <c r="AJ1521" i="2"/>
  <c r="AK1521" i="2"/>
  <c r="AI1522" i="2"/>
  <c r="AJ1522" i="2"/>
  <c r="AK1522" i="2"/>
  <c r="AI1523" i="2"/>
  <c r="AJ1523" i="2"/>
  <c r="AK1523" i="2"/>
  <c r="AI1524" i="2"/>
  <c r="AJ1524" i="2"/>
  <c r="AK1524" i="2"/>
  <c r="AI1525" i="2"/>
  <c r="AJ1525" i="2"/>
  <c r="AK1525" i="2"/>
  <c r="AI1526" i="2"/>
  <c r="AJ1526" i="2"/>
  <c r="AK1526" i="2"/>
  <c r="AI1527" i="2"/>
  <c r="AJ1527" i="2"/>
  <c r="AK1527" i="2"/>
  <c r="AI1528" i="2"/>
  <c r="AJ1528" i="2"/>
  <c r="AK1528" i="2"/>
  <c r="AI1529" i="2"/>
  <c r="AJ1529" i="2"/>
  <c r="AK1529" i="2"/>
  <c r="AI1530" i="2"/>
  <c r="AJ1530" i="2"/>
  <c r="AK1530" i="2"/>
  <c r="AI1531" i="2"/>
  <c r="AJ1531" i="2"/>
  <c r="AK1531" i="2"/>
  <c r="AI1532" i="2"/>
  <c r="AJ1532" i="2"/>
  <c r="AK1532" i="2"/>
  <c r="AI1533" i="2"/>
  <c r="AJ1533" i="2"/>
  <c r="AK1533" i="2"/>
  <c r="AI1534" i="2"/>
  <c r="AJ1534" i="2"/>
  <c r="AK1534" i="2"/>
  <c r="AI1535" i="2"/>
  <c r="AJ1535" i="2"/>
  <c r="AK1535" i="2"/>
  <c r="AI1536" i="2"/>
  <c r="AJ1536" i="2"/>
  <c r="AK1536" i="2"/>
  <c r="AI1537" i="2"/>
  <c r="AJ1537" i="2"/>
  <c r="AK1537" i="2"/>
  <c r="AI1538" i="2"/>
  <c r="AJ1538" i="2"/>
  <c r="AK1538" i="2"/>
  <c r="AI1539" i="2"/>
  <c r="AJ1539" i="2"/>
  <c r="AK1539" i="2"/>
  <c r="AI1540" i="2"/>
  <c r="AJ1540" i="2"/>
  <c r="AK1540" i="2"/>
  <c r="AI1541" i="2"/>
  <c r="AJ1541" i="2"/>
  <c r="AK1541" i="2"/>
  <c r="AI1542" i="2"/>
  <c r="AJ1542" i="2"/>
  <c r="AK1542" i="2"/>
  <c r="AI1543" i="2"/>
  <c r="AJ1543" i="2"/>
  <c r="AK1543" i="2"/>
  <c r="AI1544" i="2"/>
  <c r="AJ1544" i="2"/>
  <c r="AK1544" i="2"/>
  <c r="AI1545" i="2"/>
  <c r="AJ1545" i="2"/>
  <c r="AK1545" i="2"/>
  <c r="AI1546" i="2"/>
  <c r="AJ1546" i="2"/>
  <c r="AK1546" i="2"/>
  <c r="AI1547" i="2"/>
  <c r="AJ1547" i="2"/>
  <c r="AK1547" i="2"/>
  <c r="AI1548" i="2"/>
  <c r="AJ1548" i="2"/>
  <c r="AK1548" i="2"/>
  <c r="AI1549" i="2"/>
  <c r="AJ1549" i="2"/>
  <c r="AK1549" i="2"/>
  <c r="AI1550" i="2"/>
  <c r="AJ1550" i="2"/>
  <c r="AK1550" i="2"/>
  <c r="AI1551" i="2"/>
  <c r="AJ1551" i="2"/>
  <c r="AK1551" i="2"/>
  <c r="AI1552" i="2"/>
  <c r="AJ1552" i="2"/>
  <c r="AK1552" i="2"/>
  <c r="AI1553" i="2"/>
  <c r="AJ1553" i="2"/>
  <c r="AK1553" i="2"/>
  <c r="AI1554" i="2"/>
  <c r="AJ1554" i="2"/>
  <c r="AK1554" i="2"/>
  <c r="AI1555" i="2"/>
  <c r="AJ1555" i="2"/>
  <c r="AK1555" i="2"/>
  <c r="AI1556" i="2"/>
  <c r="AJ1556" i="2"/>
  <c r="AK1556" i="2"/>
  <c r="AI1557" i="2"/>
  <c r="AJ1557" i="2"/>
  <c r="AK1557" i="2"/>
  <c r="AI1558" i="2"/>
  <c r="AJ1558" i="2"/>
  <c r="AK1558" i="2"/>
  <c r="AI1559" i="2"/>
  <c r="AJ1559" i="2"/>
  <c r="AK1559" i="2"/>
  <c r="AI1560" i="2"/>
  <c r="AJ1560" i="2"/>
  <c r="AK1560" i="2"/>
  <c r="AI1561" i="2"/>
  <c r="AJ1561" i="2"/>
  <c r="AK1561" i="2"/>
  <c r="AI1562" i="2"/>
  <c r="AJ1562" i="2"/>
  <c r="AK1562" i="2"/>
  <c r="AI1563" i="2"/>
  <c r="AJ1563" i="2"/>
  <c r="AK1563" i="2"/>
  <c r="AI1564" i="2"/>
  <c r="AJ1564" i="2"/>
  <c r="AK1564" i="2"/>
  <c r="AI1565" i="2"/>
  <c r="AJ1565" i="2"/>
  <c r="AK1565" i="2"/>
  <c r="AI1566" i="2"/>
  <c r="AJ1566" i="2"/>
  <c r="AK1566" i="2"/>
  <c r="AI1567" i="2"/>
  <c r="AJ1567" i="2"/>
  <c r="AK1567" i="2"/>
  <c r="AI1568" i="2"/>
  <c r="AJ1568" i="2"/>
  <c r="AK1568" i="2"/>
  <c r="AI1569" i="2"/>
  <c r="AJ1569" i="2"/>
  <c r="AK1569" i="2"/>
  <c r="AI1570" i="2"/>
  <c r="AJ1570" i="2"/>
  <c r="AK1570" i="2"/>
  <c r="AI1571" i="2"/>
  <c r="AJ1571" i="2"/>
  <c r="AK1571" i="2"/>
  <c r="AI1572" i="2"/>
  <c r="AJ1572" i="2"/>
  <c r="AK1572" i="2"/>
  <c r="AI1573" i="2"/>
  <c r="AJ1573" i="2"/>
  <c r="AK1573" i="2"/>
  <c r="AI1574" i="2"/>
  <c r="AJ1574" i="2"/>
  <c r="AK1574" i="2"/>
  <c r="AI1575" i="2"/>
  <c r="AJ1575" i="2"/>
  <c r="AK1575" i="2"/>
  <c r="AI1576" i="2"/>
  <c r="AJ1576" i="2"/>
  <c r="AK1576" i="2"/>
  <c r="AI1577" i="2"/>
  <c r="AJ1577" i="2"/>
  <c r="AK1577" i="2"/>
  <c r="AI1578" i="2"/>
  <c r="AJ1578" i="2"/>
  <c r="AK1578" i="2"/>
  <c r="AI1579" i="2"/>
  <c r="AJ1579" i="2"/>
  <c r="AK1579" i="2"/>
  <c r="AI1580" i="2"/>
  <c r="AJ1580" i="2"/>
  <c r="AK1580" i="2"/>
  <c r="AI1581" i="2"/>
  <c r="AJ1581" i="2"/>
  <c r="AK1581" i="2"/>
  <c r="AI1582" i="2"/>
  <c r="AJ1582" i="2"/>
  <c r="AK1582" i="2"/>
  <c r="AI1583" i="2"/>
  <c r="AJ1583" i="2"/>
  <c r="AK1583" i="2"/>
  <c r="AI1584" i="2"/>
  <c r="AJ1584" i="2"/>
  <c r="AK1584" i="2"/>
  <c r="AI1585" i="2"/>
  <c r="AJ1585" i="2"/>
  <c r="AK1585" i="2"/>
  <c r="AI1586" i="2"/>
  <c r="AJ1586" i="2"/>
  <c r="AK1586" i="2"/>
  <c r="AI1587" i="2"/>
  <c r="AJ1587" i="2"/>
  <c r="AK1587" i="2"/>
  <c r="AI1588" i="2"/>
  <c r="AJ1588" i="2"/>
  <c r="AK1588" i="2"/>
  <c r="AI1589" i="2"/>
  <c r="AJ1589" i="2"/>
  <c r="AK1589" i="2"/>
  <c r="AI1590" i="2"/>
  <c r="AJ1590" i="2"/>
  <c r="AK1590" i="2"/>
  <c r="AI1591" i="2"/>
  <c r="AJ1591" i="2"/>
  <c r="AK1591" i="2"/>
  <c r="AI1592" i="2"/>
  <c r="AJ1592" i="2"/>
  <c r="AK1592" i="2"/>
  <c r="AI1593" i="2"/>
  <c r="AJ1593" i="2"/>
  <c r="AK1593" i="2"/>
  <c r="AI1594" i="2"/>
  <c r="AJ1594" i="2"/>
  <c r="AK1594" i="2"/>
  <c r="AI1595" i="2"/>
  <c r="AJ1595" i="2"/>
  <c r="AK1595" i="2"/>
  <c r="AI1596" i="2"/>
  <c r="AJ1596" i="2"/>
  <c r="AK1596" i="2"/>
  <c r="AI1597" i="2"/>
  <c r="AJ1597" i="2"/>
  <c r="AK1597" i="2"/>
  <c r="AI1598" i="2"/>
  <c r="AJ1598" i="2"/>
  <c r="AK1598" i="2"/>
  <c r="AI1599" i="2"/>
  <c r="AJ1599" i="2"/>
  <c r="AK1599" i="2"/>
  <c r="AI1600" i="2"/>
  <c r="AJ1600" i="2"/>
  <c r="AK1600" i="2"/>
  <c r="AI1601" i="2"/>
  <c r="AJ1601" i="2"/>
  <c r="AK1601" i="2"/>
  <c r="AI1602" i="2"/>
  <c r="AJ1602" i="2"/>
  <c r="AK1602" i="2"/>
  <c r="AI1603" i="2"/>
  <c r="AJ1603" i="2"/>
  <c r="AK1603" i="2"/>
  <c r="AI1604" i="2"/>
  <c r="AJ1604" i="2"/>
  <c r="AK1604" i="2"/>
  <c r="AI1605" i="2"/>
  <c r="AJ1605" i="2"/>
  <c r="AK1605" i="2"/>
  <c r="AI1606" i="2"/>
  <c r="AJ1606" i="2"/>
  <c r="AK1606" i="2"/>
  <c r="AI1607" i="2"/>
  <c r="AJ1607" i="2"/>
  <c r="AK1607" i="2"/>
  <c r="AI1608" i="2"/>
  <c r="AJ1608" i="2"/>
  <c r="AK1608" i="2"/>
  <c r="AI1609" i="2"/>
  <c r="AJ1609" i="2"/>
  <c r="AK1609" i="2"/>
  <c r="AI1610" i="2"/>
  <c r="AJ1610" i="2"/>
  <c r="AK1610" i="2"/>
  <c r="AI1611" i="2"/>
  <c r="AJ1611" i="2"/>
  <c r="AK1611" i="2"/>
  <c r="AI1612" i="2"/>
  <c r="AJ1612" i="2"/>
  <c r="AK1612" i="2"/>
  <c r="AI1613" i="2"/>
  <c r="AJ1613" i="2"/>
  <c r="AK1613" i="2"/>
  <c r="AI1614" i="2"/>
  <c r="AJ1614" i="2"/>
  <c r="AK1614" i="2"/>
  <c r="AI1615" i="2"/>
  <c r="AJ1615" i="2"/>
  <c r="AK1615" i="2"/>
  <c r="AI1616" i="2"/>
  <c r="AJ1616" i="2"/>
  <c r="AK1616" i="2"/>
  <c r="AI1617" i="2"/>
  <c r="AJ1617" i="2"/>
  <c r="AK1617" i="2"/>
  <c r="AI1618" i="2"/>
  <c r="AJ1618" i="2"/>
  <c r="AK1618" i="2"/>
  <c r="AI1619" i="2"/>
  <c r="AJ1619" i="2"/>
  <c r="AK1619" i="2"/>
  <c r="AI1620" i="2"/>
  <c r="AJ1620" i="2"/>
  <c r="AK1620" i="2"/>
  <c r="AI1621" i="2"/>
  <c r="AJ1621" i="2"/>
  <c r="AK1621" i="2"/>
  <c r="AI1622" i="2"/>
  <c r="AJ1622" i="2"/>
  <c r="AK1622" i="2"/>
  <c r="AI1623" i="2"/>
  <c r="AJ1623" i="2"/>
  <c r="AK1623" i="2"/>
  <c r="AI1624" i="2"/>
  <c r="AJ1624" i="2"/>
  <c r="AK1624" i="2"/>
  <c r="AI1625" i="2"/>
  <c r="AJ1625" i="2"/>
  <c r="AK1625" i="2"/>
  <c r="AI1626" i="2"/>
  <c r="AJ1626" i="2"/>
  <c r="AK1626" i="2"/>
  <c r="AI1627" i="2"/>
  <c r="AJ1627" i="2"/>
  <c r="AK1627" i="2"/>
  <c r="AI1628" i="2"/>
  <c r="AJ1628" i="2"/>
  <c r="AK1628" i="2"/>
  <c r="AI1629" i="2"/>
  <c r="AJ1629" i="2"/>
  <c r="AK1629" i="2"/>
  <c r="AI1630" i="2"/>
  <c r="AJ1630" i="2"/>
  <c r="AK1630" i="2"/>
  <c r="AI1631" i="2"/>
  <c r="AJ1631" i="2"/>
  <c r="AK1631" i="2"/>
  <c r="AI1632" i="2"/>
  <c r="AJ1632" i="2"/>
  <c r="AK1632" i="2"/>
  <c r="AI1633" i="2"/>
  <c r="AJ1633" i="2"/>
  <c r="AK1633" i="2"/>
  <c r="AI1634" i="2"/>
  <c r="AJ1634" i="2"/>
  <c r="AK1634" i="2"/>
  <c r="AI1635" i="2"/>
  <c r="AJ1635" i="2"/>
  <c r="AK1635" i="2"/>
  <c r="AI1636" i="2"/>
  <c r="AJ1636" i="2"/>
  <c r="AK1636" i="2"/>
  <c r="AI1637" i="2"/>
  <c r="AJ1637" i="2"/>
  <c r="AK1637" i="2"/>
  <c r="AI1638" i="2"/>
  <c r="AJ1638" i="2"/>
  <c r="AK1638" i="2"/>
  <c r="AI1639" i="2"/>
  <c r="AJ1639" i="2"/>
  <c r="AK1639" i="2"/>
  <c r="AI1640" i="2"/>
  <c r="AJ1640" i="2"/>
  <c r="AK1640" i="2"/>
  <c r="AI1641" i="2"/>
  <c r="AJ1641" i="2"/>
  <c r="AK1641" i="2"/>
  <c r="AI1642" i="2"/>
  <c r="AJ1642" i="2"/>
  <c r="AK1642" i="2"/>
  <c r="AI1643" i="2"/>
  <c r="AJ1643" i="2"/>
  <c r="AK1643" i="2"/>
  <c r="AI1644" i="2"/>
  <c r="AJ1644" i="2"/>
  <c r="AK1644" i="2"/>
  <c r="AI1645" i="2"/>
  <c r="AJ1645" i="2"/>
  <c r="AK1645" i="2"/>
  <c r="AI1646" i="2"/>
  <c r="AJ1646" i="2"/>
  <c r="AK1646" i="2"/>
  <c r="AI1647" i="2"/>
  <c r="AJ1647" i="2"/>
  <c r="AK1647" i="2"/>
  <c r="AI1648" i="2"/>
  <c r="AJ1648" i="2"/>
  <c r="AK1648" i="2"/>
  <c r="AI1649" i="2"/>
  <c r="AJ1649" i="2"/>
  <c r="AK1649" i="2"/>
  <c r="AI1650" i="2"/>
  <c r="AJ1650" i="2"/>
  <c r="AK1650" i="2"/>
  <c r="AI1651" i="2"/>
  <c r="AJ1651" i="2"/>
  <c r="AK1651" i="2"/>
  <c r="AI1652" i="2"/>
  <c r="AJ1652" i="2"/>
  <c r="AK1652" i="2"/>
  <c r="AI1653" i="2"/>
  <c r="AJ1653" i="2"/>
  <c r="AK1653" i="2"/>
  <c r="AI1654" i="2"/>
  <c r="AJ1654" i="2"/>
  <c r="AK1654" i="2"/>
  <c r="AI1655" i="2"/>
  <c r="AJ1655" i="2"/>
  <c r="AK1655" i="2"/>
  <c r="AI1656" i="2"/>
  <c r="AJ1656" i="2"/>
  <c r="AK1656" i="2"/>
  <c r="AI1657" i="2"/>
  <c r="AJ1657" i="2"/>
  <c r="AK1657" i="2"/>
  <c r="AI1658" i="2"/>
  <c r="AJ1658" i="2"/>
  <c r="AK1658" i="2"/>
  <c r="AI1659" i="2"/>
  <c r="AJ1659" i="2"/>
  <c r="AK1659" i="2"/>
  <c r="AI1660" i="2"/>
  <c r="AJ1660" i="2"/>
  <c r="AK1660" i="2"/>
  <c r="AI1661" i="2"/>
  <c r="AJ1661" i="2"/>
  <c r="AK1661" i="2"/>
  <c r="AI1662" i="2"/>
  <c r="AJ1662" i="2"/>
  <c r="AK1662" i="2"/>
  <c r="AI1663" i="2"/>
  <c r="AJ1663" i="2"/>
  <c r="AK1663" i="2"/>
  <c r="AI1664" i="2"/>
  <c r="AJ1664" i="2"/>
  <c r="AK1664" i="2"/>
  <c r="AI1665" i="2"/>
  <c r="AJ1665" i="2"/>
  <c r="AK1665" i="2"/>
  <c r="AI1666" i="2"/>
  <c r="AJ1666" i="2"/>
  <c r="AK1666" i="2"/>
  <c r="AI1667" i="2"/>
  <c r="AJ1667" i="2"/>
  <c r="AK1667" i="2"/>
  <c r="AI1668" i="2"/>
  <c r="AJ1668" i="2"/>
  <c r="AK1668" i="2"/>
  <c r="AI1669" i="2"/>
  <c r="AJ1669" i="2"/>
  <c r="AK1669" i="2"/>
  <c r="AI1670" i="2"/>
  <c r="AJ1670" i="2"/>
  <c r="AK1670" i="2"/>
  <c r="AI1671" i="2"/>
  <c r="AJ1671" i="2"/>
  <c r="AK1671" i="2"/>
  <c r="AI1672" i="2"/>
  <c r="AJ1672" i="2"/>
  <c r="AK1672" i="2"/>
  <c r="AI1673" i="2"/>
  <c r="AJ1673" i="2"/>
  <c r="AK1673" i="2"/>
  <c r="AI1674" i="2"/>
  <c r="AJ1674" i="2"/>
  <c r="AK1674" i="2"/>
  <c r="AI1675" i="2"/>
  <c r="AJ1675" i="2"/>
  <c r="AK1675" i="2"/>
  <c r="AI1676" i="2"/>
  <c r="AJ1676" i="2"/>
  <c r="AK1676" i="2"/>
  <c r="AI1677" i="2"/>
  <c r="AJ1677" i="2"/>
  <c r="AK1677" i="2"/>
  <c r="AI1678" i="2"/>
  <c r="AJ1678" i="2"/>
  <c r="AK1678" i="2"/>
  <c r="AI1679" i="2"/>
  <c r="AJ1679" i="2"/>
  <c r="AK1679" i="2"/>
  <c r="AI1680" i="2"/>
  <c r="AJ1680" i="2"/>
  <c r="AK1680" i="2"/>
  <c r="AI1681" i="2"/>
  <c r="AJ1681" i="2"/>
  <c r="AK1681" i="2"/>
  <c r="AI1682" i="2"/>
  <c r="AJ1682" i="2"/>
  <c r="AK1682" i="2"/>
  <c r="AI1683" i="2"/>
  <c r="AJ1683" i="2"/>
  <c r="AK1683" i="2"/>
  <c r="AI1684" i="2"/>
  <c r="AJ1684" i="2"/>
  <c r="AK1684" i="2"/>
  <c r="AI1685" i="2"/>
  <c r="AJ1685" i="2"/>
  <c r="AK1685" i="2"/>
  <c r="AI1686" i="2"/>
  <c r="AJ1686" i="2"/>
  <c r="AK1686" i="2"/>
  <c r="AI1687" i="2"/>
  <c r="AJ1687" i="2"/>
  <c r="AK1687" i="2"/>
  <c r="AI1688" i="2"/>
  <c r="AJ1688" i="2"/>
  <c r="AK1688" i="2"/>
  <c r="AI1689" i="2"/>
  <c r="AJ1689" i="2"/>
  <c r="AK1689" i="2"/>
  <c r="AI1690" i="2"/>
  <c r="AJ1690" i="2"/>
  <c r="AK1690" i="2"/>
  <c r="AI1691" i="2"/>
  <c r="AJ1691" i="2"/>
  <c r="AK1691" i="2"/>
  <c r="AI1692" i="2"/>
  <c r="AJ1692" i="2"/>
  <c r="AK1692" i="2"/>
  <c r="AI1693" i="2"/>
  <c r="AJ1693" i="2"/>
  <c r="AK1693" i="2"/>
  <c r="AI1694" i="2"/>
  <c r="AJ1694" i="2"/>
  <c r="AK1694" i="2"/>
  <c r="AI1695" i="2"/>
  <c r="AJ1695" i="2"/>
  <c r="AK1695" i="2"/>
  <c r="AI1696" i="2"/>
  <c r="AJ1696" i="2"/>
  <c r="AK1696" i="2"/>
  <c r="AI1697" i="2"/>
  <c r="AJ1697" i="2"/>
  <c r="AK1697" i="2"/>
  <c r="AI1698" i="2"/>
  <c r="AJ1698" i="2"/>
  <c r="AK1698" i="2"/>
  <c r="AI1699" i="2"/>
  <c r="AJ1699" i="2"/>
  <c r="AK1699" i="2"/>
  <c r="AI1700" i="2"/>
  <c r="AJ1700" i="2"/>
  <c r="AK1700" i="2"/>
  <c r="AI1701" i="2"/>
  <c r="AJ1701" i="2"/>
  <c r="AK1701" i="2"/>
  <c r="AI1702" i="2"/>
  <c r="AJ1702" i="2"/>
  <c r="AK1702" i="2"/>
  <c r="AI1703" i="2"/>
  <c r="AJ1703" i="2"/>
  <c r="AK1703" i="2"/>
  <c r="AI1704" i="2"/>
  <c r="AJ1704" i="2"/>
  <c r="AK1704" i="2"/>
  <c r="AI1705" i="2"/>
  <c r="AJ1705" i="2"/>
  <c r="AK1705" i="2"/>
  <c r="AI1706" i="2"/>
  <c r="AJ1706" i="2"/>
  <c r="AK1706" i="2"/>
  <c r="AI1707" i="2"/>
  <c r="AJ1707" i="2"/>
  <c r="AK1707" i="2"/>
  <c r="AI1708" i="2"/>
  <c r="AJ1708" i="2"/>
  <c r="AK1708" i="2"/>
  <c r="AI1709" i="2"/>
  <c r="AJ1709" i="2"/>
  <c r="AK1709" i="2"/>
  <c r="AI1710" i="2"/>
  <c r="AJ1710" i="2"/>
  <c r="AK1710" i="2"/>
  <c r="AI1711" i="2"/>
  <c r="AJ1711" i="2"/>
  <c r="AK1711" i="2"/>
  <c r="AI1712" i="2"/>
  <c r="AJ1712" i="2"/>
  <c r="AK1712" i="2"/>
  <c r="AI1713" i="2"/>
  <c r="AJ1713" i="2"/>
  <c r="AK1713" i="2"/>
  <c r="AI1714" i="2"/>
  <c r="AJ1714" i="2"/>
  <c r="AK1714" i="2"/>
  <c r="AI1715" i="2"/>
  <c r="AJ1715" i="2"/>
  <c r="AK1715" i="2"/>
  <c r="AI1716" i="2"/>
  <c r="AJ1716" i="2"/>
  <c r="AK1716" i="2"/>
  <c r="AI1717" i="2"/>
  <c r="AJ1717" i="2"/>
  <c r="AK1717" i="2"/>
  <c r="AI1718" i="2"/>
  <c r="AJ1718" i="2"/>
  <c r="AK1718" i="2"/>
  <c r="AI1719" i="2"/>
  <c r="AJ1719" i="2"/>
  <c r="AK1719" i="2"/>
  <c r="AI1720" i="2"/>
  <c r="AJ1720" i="2"/>
  <c r="AK1720" i="2"/>
  <c r="AI1721" i="2"/>
  <c r="AJ1721" i="2"/>
  <c r="AK1721" i="2"/>
  <c r="AI1722" i="2"/>
  <c r="AJ1722" i="2"/>
  <c r="AK1722" i="2"/>
  <c r="AI1723" i="2"/>
  <c r="AJ1723" i="2"/>
  <c r="AK1723" i="2"/>
  <c r="AI1724" i="2"/>
  <c r="AJ1724" i="2"/>
  <c r="AK1724" i="2"/>
  <c r="AI1725" i="2"/>
  <c r="AJ1725" i="2"/>
  <c r="AK1725" i="2"/>
  <c r="AI1726" i="2"/>
  <c r="AJ1726" i="2"/>
  <c r="AK1726" i="2"/>
  <c r="AI1727" i="2"/>
  <c r="AJ1727" i="2"/>
  <c r="AK1727" i="2"/>
  <c r="AI1728" i="2"/>
  <c r="AJ1728" i="2"/>
  <c r="AK1728" i="2"/>
  <c r="AI1729" i="2"/>
  <c r="AJ1729" i="2"/>
  <c r="AK1729" i="2"/>
  <c r="AI1730" i="2"/>
  <c r="AJ1730" i="2"/>
  <c r="AK1730" i="2"/>
  <c r="AI1731" i="2"/>
  <c r="AJ1731" i="2"/>
  <c r="AK1731" i="2"/>
  <c r="AI1732" i="2"/>
  <c r="AJ1732" i="2"/>
  <c r="AK1732" i="2"/>
  <c r="AI1733" i="2"/>
  <c r="AJ1733" i="2"/>
  <c r="AK1733" i="2"/>
  <c r="AI1734" i="2"/>
  <c r="AJ1734" i="2"/>
  <c r="AK1734" i="2"/>
  <c r="AI1735" i="2"/>
  <c r="AJ1735" i="2"/>
  <c r="AK1735" i="2"/>
  <c r="AI1736" i="2"/>
  <c r="AJ1736" i="2"/>
  <c r="AK1736" i="2"/>
  <c r="AI1737" i="2"/>
  <c r="AJ1737" i="2"/>
  <c r="AK1737" i="2"/>
  <c r="AI1738" i="2"/>
  <c r="AJ1738" i="2"/>
  <c r="AK1738" i="2"/>
  <c r="AI1739" i="2"/>
  <c r="AJ1739" i="2"/>
  <c r="AK1739" i="2"/>
  <c r="AI1740" i="2"/>
  <c r="AJ1740" i="2"/>
  <c r="AK1740" i="2"/>
  <c r="AI1741" i="2"/>
  <c r="AJ1741" i="2"/>
  <c r="AK1741" i="2"/>
  <c r="AI1742" i="2"/>
  <c r="AJ1742" i="2"/>
  <c r="AK1742" i="2"/>
  <c r="AI1743" i="2"/>
  <c r="AJ1743" i="2"/>
  <c r="AK1743" i="2"/>
  <c r="AI1744" i="2"/>
  <c r="AJ1744" i="2"/>
  <c r="AK1744" i="2"/>
  <c r="AI1745" i="2"/>
  <c r="AJ1745" i="2"/>
  <c r="AK1745" i="2"/>
  <c r="AI1746" i="2"/>
  <c r="AJ1746" i="2"/>
  <c r="AK1746" i="2"/>
  <c r="AI1747" i="2"/>
  <c r="AJ1747" i="2"/>
  <c r="AK1747" i="2"/>
  <c r="AI1748" i="2"/>
  <c r="AJ1748" i="2"/>
  <c r="AK1748" i="2"/>
  <c r="AI1749" i="2"/>
  <c r="AJ1749" i="2"/>
  <c r="AK1749" i="2"/>
  <c r="AI1750" i="2"/>
  <c r="AJ1750" i="2"/>
  <c r="AK1750" i="2"/>
  <c r="AI1751" i="2"/>
  <c r="AJ1751" i="2"/>
  <c r="AK1751" i="2"/>
  <c r="AI1752" i="2"/>
  <c r="AJ1752" i="2"/>
  <c r="AK1752" i="2"/>
  <c r="AI1753" i="2"/>
  <c r="AJ1753" i="2"/>
  <c r="AK1753" i="2"/>
  <c r="AI1754" i="2"/>
  <c r="AJ1754" i="2"/>
  <c r="AK1754" i="2"/>
  <c r="AI1755" i="2"/>
  <c r="AJ1755" i="2"/>
  <c r="AK1755" i="2"/>
  <c r="AI1756" i="2"/>
  <c r="AJ1756" i="2"/>
  <c r="AK1756" i="2"/>
  <c r="AK2" i="2"/>
  <c r="AJ2" i="2"/>
  <c r="AI2" i="2"/>
  <c r="AL287" i="2" l="1"/>
  <c r="AM287" i="2" s="1"/>
  <c r="AL247" i="2"/>
  <c r="AM247" i="2" s="1"/>
  <c r="AK1757" i="2"/>
  <c r="AL1637" i="2"/>
  <c r="AM1637" i="2" s="1"/>
  <c r="AL467" i="2"/>
  <c r="AM467" i="2" s="1"/>
  <c r="AL1265" i="2"/>
  <c r="AM1265" i="2" s="1"/>
  <c r="AL1353" i="2"/>
  <c r="AM1353" i="2" s="1"/>
  <c r="AL1297" i="2"/>
  <c r="AM1297" i="2" s="1"/>
  <c r="AL1289" i="2"/>
  <c r="AM1289" i="2" s="1"/>
  <c r="AL1233" i="2"/>
  <c r="AM1233" i="2" s="1"/>
  <c r="AI1757" i="2"/>
  <c r="AJ1757" i="2"/>
  <c r="AL186" i="2"/>
  <c r="AM186" i="2" s="1"/>
  <c r="AL1282" i="2"/>
  <c r="AM1282" i="2" s="1"/>
  <c r="AL1269" i="2"/>
  <c r="AM1269" i="2" s="1"/>
  <c r="AL1258" i="2"/>
  <c r="AM1258" i="2" s="1"/>
  <c r="AL925" i="2"/>
  <c r="AM925" i="2" s="1"/>
  <c r="AL2" i="2"/>
  <c r="AL923" i="2"/>
  <c r="AM923" i="2" s="1"/>
  <c r="AL747" i="2"/>
  <c r="AM747" i="2" s="1"/>
  <c r="AL645" i="2"/>
  <c r="AM645" i="2" s="1"/>
  <c r="AL551" i="2"/>
  <c r="AM551" i="2" s="1"/>
  <c r="AL1593" i="2"/>
  <c r="AM1593" i="2" s="1"/>
  <c r="AL804" i="2"/>
  <c r="AM804" i="2" s="1"/>
  <c r="AL902" i="2"/>
  <c r="AM902" i="2" s="1"/>
  <c r="AL862" i="2"/>
  <c r="AM862" i="2" s="1"/>
  <c r="AL118" i="2"/>
  <c r="AM118" i="2" s="1"/>
  <c r="AL1285" i="2"/>
  <c r="AM1285" i="2" s="1"/>
  <c r="AL1639" i="2"/>
  <c r="AM1639" i="2" s="1"/>
  <c r="AL382" i="2"/>
  <c r="AM382" i="2" s="1"/>
  <c r="E37" i="3"/>
  <c r="AL908" i="2"/>
  <c r="AM908" i="2" s="1"/>
  <c r="AL809" i="2"/>
  <c r="AM809" i="2" s="1"/>
  <c r="AL298" i="2"/>
  <c r="AM298" i="2" s="1"/>
  <c r="AL294" i="2"/>
  <c r="AM294" i="2" s="1"/>
  <c r="AL289" i="2"/>
  <c r="AM289" i="2" s="1"/>
  <c r="AL262" i="2"/>
  <c r="AM262" i="2" s="1"/>
  <c r="AL1489" i="2"/>
  <c r="AM1489" i="2" s="1"/>
  <c r="AL1481" i="2"/>
  <c r="AM1481" i="2" s="1"/>
  <c r="AL1480" i="2"/>
  <c r="AM1480" i="2" s="1"/>
  <c r="AL1478" i="2"/>
  <c r="AM1478" i="2" s="1"/>
  <c r="AL1473" i="2"/>
  <c r="AM1473" i="2" s="1"/>
  <c r="AL1472" i="2"/>
  <c r="AM1472" i="2" s="1"/>
  <c r="AL1470" i="2"/>
  <c r="AM1470" i="2" s="1"/>
  <c r="AL1301" i="2"/>
  <c r="AM1301" i="2" s="1"/>
  <c r="AL1163" i="2"/>
  <c r="AM1163" i="2" s="1"/>
  <c r="AL1085" i="2"/>
  <c r="AM1085" i="2" s="1"/>
  <c r="AL1051" i="2"/>
  <c r="AM1051" i="2" s="1"/>
  <c r="AL1035" i="2"/>
  <c r="AM1035" i="2" s="1"/>
  <c r="AL957" i="2"/>
  <c r="AM957" i="2" s="1"/>
  <c r="AL955" i="2"/>
  <c r="AM955" i="2" s="1"/>
  <c r="AL891" i="2"/>
  <c r="AM891" i="2" s="1"/>
  <c r="AL827" i="2"/>
  <c r="AM827" i="2" s="1"/>
  <c r="AL753" i="2"/>
  <c r="AM753" i="2" s="1"/>
  <c r="AL749" i="2"/>
  <c r="AM749" i="2" s="1"/>
  <c r="AL713" i="2"/>
  <c r="AM713" i="2" s="1"/>
  <c r="AL708" i="2"/>
  <c r="AM708" i="2" s="1"/>
  <c r="AL681" i="2"/>
  <c r="AM681" i="2" s="1"/>
  <c r="AL370" i="2"/>
  <c r="AM370" i="2" s="1"/>
  <c r="AL342" i="2"/>
  <c r="AM342" i="2" s="1"/>
  <c r="AL1756" i="2"/>
  <c r="AM1756" i="2" s="1"/>
  <c r="AL647" i="2"/>
  <c r="AM647" i="2" s="1"/>
  <c r="AL612" i="2"/>
  <c r="AM612" i="2" s="1"/>
  <c r="AL1589" i="2"/>
  <c r="AM1589" i="2" s="1"/>
  <c r="AL1573" i="2"/>
  <c r="AM1573" i="2" s="1"/>
  <c r="AL1545" i="2"/>
  <c r="AM1545" i="2" s="1"/>
  <c r="AL1538" i="2"/>
  <c r="AM1538" i="2" s="1"/>
  <c r="AL1525" i="2"/>
  <c r="AM1525" i="2" s="1"/>
  <c r="AL1200" i="2"/>
  <c r="AM1200" i="2" s="1"/>
  <c r="AL1102" i="2"/>
  <c r="AM1102" i="2" s="1"/>
  <c r="AL1094" i="2"/>
  <c r="AM1094" i="2" s="1"/>
  <c r="AL974" i="2"/>
  <c r="AM974" i="2" s="1"/>
  <c r="AL958" i="2"/>
  <c r="AM958" i="2" s="1"/>
  <c r="AL485" i="2"/>
  <c r="AM485" i="2" s="1"/>
  <c r="AL384" i="2"/>
  <c r="AM384" i="2" s="1"/>
  <c r="AL111" i="2"/>
  <c r="AM111" i="2" s="1"/>
  <c r="AL95" i="2"/>
  <c r="AM95" i="2" s="1"/>
  <c r="AL31" i="2"/>
  <c r="AM31" i="2" s="1"/>
  <c r="D37" i="3"/>
  <c r="AL1409" i="2"/>
  <c r="AM1409" i="2" s="1"/>
  <c r="AL1392" i="2"/>
  <c r="AM1392" i="2" s="1"/>
  <c r="AL1384" i="2"/>
  <c r="AM1384" i="2" s="1"/>
  <c r="AL1368" i="2"/>
  <c r="AM1368" i="2" s="1"/>
  <c r="AL1303" i="2"/>
  <c r="AM1303" i="2" s="1"/>
  <c r="AL1225" i="2"/>
  <c r="AM1225" i="2" s="1"/>
  <c r="AL1221" i="2"/>
  <c r="AM1221" i="2" s="1"/>
  <c r="AL1218" i="2"/>
  <c r="AM1218" i="2" s="1"/>
  <c r="AL1205" i="2"/>
  <c r="AM1205" i="2" s="1"/>
  <c r="AL1201" i="2"/>
  <c r="AM1201" i="2" s="1"/>
  <c r="AL1197" i="2"/>
  <c r="AM1197" i="2" s="1"/>
  <c r="AL1194" i="2"/>
  <c r="AM1194" i="2" s="1"/>
  <c r="AL1177" i="2"/>
  <c r="AM1177" i="2" s="1"/>
  <c r="AL1165" i="2"/>
  <c r="AM1165" i="2" s="1"/>
  <c r="AL1148" i="2"/>
  <c r="AM1148" i="2" s="1"/>
  <c r="AL1133" i="2"/>
  <c r="AM1133" i="2" s="1"/>
  <c r="AL1117" i="2"/>
  <c r="AM1117" i="2" s="1"/>
  <c r="AL1105" i="2"/>
  <c r="AM1105" i="2" s="1"/>
  <c r="AL977" i="2"/>
  <c r="AM977" i="2" s="1"/>
  <c r="AL885" i="2"/>
  <c r="AM885" i="2" s="1"/>
  <c r="AL857" i="2"/>
  <c r="AM857" i="2" s="1"/>
  <c r="AL841" i="2"/>
  <c r="AM841" i="2" s="1"/>
  <c r="AL755" i="2"/>
  <c r="AM755" i="2" s="1"/>
  <c r="AL625" i="2"/>
  <c r="AM625" i="2" s="1"/>
  <c r="AL543" i="2"/>
  <c r="AM543" i="2" s="1"/>
  <c r="AL212" i="2"/>
  <c r="AM212" i="2" s="1"/>
  <c r="AL188" i="2"/>
  <c r="AM188" i="2" s="1"/>
  <c r="AL176" i="2"/>
  <c r="AM176" i="2" s="1"/>
  <c r="AL169" i="2"/>
  <c r="AM169" i="2" s="1"/>
  <c r="AL164" i="2"/>
  <c r="AM164" i="2" s="1"/>
  <c r="AL137" i="2"/>
  <c r="AM137" i="2" s="1"/>
  <c r="AL129" i="2"/>
  <c r="AM129" i="2" s="1"/>
  <c r="AL116" i="2"/>
  <c r="AM116" i="2" s="1"/>
  <c r="AL73" i="2"/>
  <c r="AM73" i="2" s="1"/>
  <c r="AL49" i="2"/>
  <c r="AM49" i="2" s="1"/>
  <c r="AL9" i="2"/>
  <c r="AM9" i="2" s="1"/>
  <c r="AL1665" i="2"/>
  <c r="AM1665" i="2" s="1"/>
  <c r="AL1591" i="2"/>
  <c r="AM1591" i="2" s="1"/>
  <c r="AL1513" i="2"/>
  <c r="AM1513" i="2" s="1"/>
  <c r="AL1509" i="2"/>
  <c r="AM1509" i="2" s="1"/>
  <c r="AL1506" i="2"/>
  <c r="AM1506" i="2" s="1"/>
  <c r="AL1461" i="2"/>
  <c r="AM1461" i="2" s="1"/>
  <c r="AL1450" i="2"/>
  <c r="AM1450" i="2" s="1"/>
  <c r="AL1441" i="2"/>
  <c r="AM1441" i="2" s="1"/>
  <c r="AL1429" i="2"/>
  <c r="AM1429" i="2" s="1"/>
  <c r="AL1425" i="2"/>
  <c r="AM1425" i="2" s="1"/>
  <c r="AL1421" i="2"/>
  <c r="AM1421" i="2" s="1"/>
  <c r="AL1418" i="2"/>
  <c r="AM1418" i="2" s="1"/>
  <c r="AL1410" i="2"/>
  <c r="AM1410" i="2" s="1"/>
  <c r="AL1401" i="2"/>
  <c r="AM1401" i="2" s="1"/>
  <c r="AL1397" i="2"/>
  <c r="AM1397" i="2" s="1"/>
  <c r="AL1394" i="2"/>
  <c r="AM1394" i="2" s="1"/>
  <c r="AL1377" i="2"/>
  <c r="AM1377" i="2" s="1"/>
  <c r="AL1373" i="2"/>
  <c r="AM1373" i="2" s="1"/>
  <c r="AL1370" i="2"/>
  <c r="AM1370" i="2" s="1"/>
  <c r="AL1328" i="2"/>
  <c r="AM1328" i="2" s="1"/>
  <c r="AL1310" i="2"/>
  <c r="AM1310" i="2" s="1"/>
  <c r="AL1302" i="2"/>
  <c r="AM1302" i="2" s="1"/>
  <c r="AL1239" i="2"/>
  <c r="AM1239" i="2" s="1"/>
  <c r="AL1237" i="2"/>
  <c r="AM1237" i="2" s="1"/>
  <c r="AL1017" i="2"/>
  <c r="AM1017" i="2" s="1"/>
  <c r="AL1722" i="2"/>
  <c r="AM1722" i="2" s="1"/>
  <c r="AL1710" i="2"/>
  <c r="AM1710" i="2" s="1"/>
  <c r="AL1706" i="2"/>
  <c r="AM1706" i="2" s="1"/>
  <c r="AL1697" i="2"/>
  <c r="AM1697" i="2" s="1"/>
  <c r="AL1685" i="2"/>
  <c r="AM1685" i="2" s="1"/>
  <c r="AL1681" i="2"/>
  <c r="AM1681" i="2" s="1"/>
  <c r="AL1677" i="2"/>
  <c r="AM1677" i="2" s="1"/>
  <c r="AL1674" i="2"/>
  <c r="AM1674" i="2" s="1"/>
  <c r="AL1666" i="2"/>
  <c r="AM1666" i="2" s="1"/>
  <c r="AL1657" i="2"/>
  <c r="AM1657" i="2" s="1"/>
  <c r="AL1650" i="2"/>
  <c r="AM1650" i="2" s="1"/>
  <c r="AL1625" i="2"/>
  <c r="AM1625" i="2" s="1"/>
  <c r="AL1609" i="2"/>
  <c r="AM1609" i="2" s="1"/>
  <c r="AL1529" i="2"/>
  <c r="AM1529" i="2" s="1"/>
  <c r="AL1527" i="2"/>
  <c r="AM1527" i="2" s="1"/>
  <c r="AL1030" i="2"/>
  <c r="AM1030" i="2" s="1"/>
  <c r="AL811" i="2"/>
  <c r="AM811" i="2" s="1"/>
  <c r="AL723" i="2"/>
  <c r="AM723" i="2" s="1"/>
  <c r="AL719" i="2"/>
  <c r="AM719" i="2" s="1"/>
  <c r="AL687" i="2"/>
  <c r="AM687" i="2" s="1"/>
  <c r="AL683" i="2"/>
  <c r="AM683" i="2" s="1"/>
  <c r="AL658" i="2"/>
  <c r="AM658" i="2" s="1"/>
  <c r="AL627" i="2"/>
  <c r="AM627" i="2" s="1"/>
  <c r="AL623" i="2"/>
  <c r="AM623" i="2" s="1"/>
  <c r="AL619" i="2"/>
  <c r="AM619" i="2" s="1"/>
  <c r="AL615" i="2"/>
  <c r="AM615" i="2" s="1"/>
  <c r="AL593" i="2"/>
  <c r="AM593" i="2" s="1"/>
  <c r="AL553" i="2"/>
  <c r="AM553" i="2" s="1"/>
  <c r="AL545" i="2"/>
  <c r="AM545" i="2" s="1"/>
  <c r="AL541" i="2"/>
  <c r="AM541" i="2" s="1"/>
  <c r="AL537" i="2"/>
  <c r="AM537" i="2" s="1"/>
  <c r="AL533" i="2"/>
  <c r="AM533" i="2" s="1"/>
  <c r="AL448" i="2"/>
  <c r="AM448" i="2" s="1"/>
  <c r="AL444" i="2"/>
  <c r="AM444" i="2" s="1"/>
  <c r="AL440" i="2"/>
  <c r="AM440" i="2" s="1"/>
  <c r="AL436" i="2"/>
  <c r="AM436" i="2" s="1"/>
  <c r="AL330" i="2"/>
  <c r="AM330" i="2" s="1"/>
  <c r="AL318" i="2"/>
  <c r="AM318" i="2" s="1"/>
  <c r="AL314" i="2"/>
  <c r="AM314" i="2" s="1"/>
  <c r="AL299" i="2"/>
  <c r="AM299" i="2" s="1"/>
  <c r="AL282" i="2"/>
  <c r="AM282" i="2" s="1"/>
  <c r="AL274" i="2"/>
  <c r="AM274" i="2" s="1"/>
  <c r="AL270" i="2"/>
  <c r="AM270" i="2" s="1"/>
  <c r="AL267" i="2"/>
  <c r="AM267" i="2" s="1"/>
  <c r="AL246" i="2"/>
  <c r="AM246" i="2" s="1"/>
  <c r="AL230" i="2"/>
  <c r="AM230" i="2" s="1"/>
  <c r="AL539" i="2"/>
  <c r="AM539" i="2" s="1"/>
  <c r="AL535" i="2"/>
  <c r="AM535" i="2" s="1"/>
  <c r="AL491" i="2"/>
  <c r="AM491" i="2" s="1"/>
  <c r="AL450" i="2"/>
  <c r="AM450" i="2" s="1"/>
  <c r="AL446" i="2"/>
  <c r="AM446" i="2" s="1"/>
  <c r="AL442" i="2"/>
  <c r="AM442" i="2" s="1"/>
  <c r="AL438" i="2"/>
  <c r="AM438" i="2" s="1"/>
  <c r="AL434" i="2"/>
  <c r="AM434" i="2" s="1"/>
  <c r="AL402" i="2"/>
  <c r="AM402" i="2" s="1"/>
  <c r="AL218" i="2"/>
  <c r="AM218" i="2" s="1"/>
  <c r="AL206" i="2"/>
  <c r="AM206" i="2" s="1"/>
  <c r="AL202" i="2"/>
  <c r="AM202" i="2" s="1"/>
  <c r="AL201" i="2"/>
  <c r="AM201" i="2" s="1"/>
  <c r="AL193" i="2"/>
  <c r="AM193" i="2" s="1"/>
  <c r="AL134" i="2"/>
  <c r="AM134" i="2" s="1"/>
  <c r="AL1712" i="2"/>
  <c r="AM1712" i="2" s="1"/>
  <c r="AL1708" i="2"/>
  <c r="AM1708" i="2" s="1"/>
  <c r="AL1703" i="2"/>
  <c r="AM1703" i="2" s="1"/>
  <c r="AL1701" i="2"/>
  <c r="AM1701" i="2" s="1"/>
  <c r="AL1617" i="2"/>
  <c r="AM1617" i="2" s="1"/>
  <c r="AL1610" i="2"/>
  <c r="AM1610" i="2" s="1"/>
  <c r="AL1601" i="2"/>
  <c r="AM1601" i="2" s="1"/>
  <c r="AL1553" i="2"/>
  <c r="AM1553" i="2" s="1"/>
  <c r="AL1447" i="2"/>
  <c r="AM1447" i="2" s="1"/>
  <c r="AL1445" i="2"/>
  <c r="AM1445" i="2" s="1"/>
  <c r="AL1345" i="2"/>
  <c r="AM1345" i="2" s="1"/>
  <c r="AL1333" i="2"/>
  <c r="AM1333" i="2" s="1"/>
  <c r="AL1264" i="2"/>
  <c r="AM1264" i="2" s="1"/>
  <c r="AL1246" i="2"/>
  <c r="AM1246" i="2" s="1"/>
  <c r="AL1238" i="2"/>
  <c r="AM1238" i="2" s="1"/>
  <c r="AL1179" i="2"/>
  <c r="AM1179" i="2" s="1"/>
  <c r="AL1174" i="2"/>
  <c r="AM1174" i="2" s="1"/>
  <c r="AL1083" i="2"/>
  <c r="AM1083" i="2" s="1"/>
  <c r="AL1067" i="2"/>
  <c r="AM1067" i="2" s="1"/>
  <c r="AL1065" i="2"/>
  <c r="AM1065" i="2" s="1"/>
  <c r="AL1063" i="2"/>
  <c r="AM1063" i="2" s="1"/>
  <c r="AL1037" i="2"/>
  <c r="AM1037" i="2" s="1"/>
  <c r="AL1019" i="2"/>
  <c r="AM1019" i="2" s="1"/>
  <c r="AL1014" i="2"/>
  <c r="AM1014" i="2" s="1"/>
  <c r="AL950" i="2"/>
  <c r="AM950" i="2" s="1"/>
  <c r="AL930" i="2"/>
  <c r="AM930" i="2" s="1"/>
  <c r="AL924" i="2"/>
  <c r="AM924" i="2" s="1"/>
  <c r="AL893" i="2"/>
  <c r="AM893" i="2" s="1"/>
  <c r="AL859" i="2"/>
  <c r="AM859" i="2" s="1"/>
  <c r="AL851" i="2"/>
  <c r="AM851" i="2" s="1"/>
  <c r="AL847" i="2"/>
  <c r="AM847" i="2" s="1"/>
  <c r="AL801" i="2"/>
  <c r="AM801" i="2" s="1"/>
  <c r="AL800" i="2"/>
  <c r="AM800" i="2" s="1"/>
  <c r="AL797" i="2"/>
  <c r="AM797" i="2" s="1"/>
  <c r="AL796" i="2"/>
  <c r="AM796" i="2" s="1"/>
  <c r="AL793" i="2"/>
  <c r="AM793" i="2" s="1"/>
  <c r="AL789" i="2"/>
  <c r="AM789" i="2" s="1"/>
  <c r="AL784" i="2"/>
  <c r="AM784" i="2" s="1"/>
  <c r="AL781" i="2"/>
  <c r="AM781" i="2" s="1"/>
  <c r="AL777" i="2"/>
  <c r="AM777" i="2" s="1"/>
  <c r="AL523" i="2"/>
  <c r="AM523" i="2" s="1"/>
  <c r="AL521" i="2"/>
  <c r="AM521" i="2" s="1"/>
  <c r="AL515" i="2"/>
  <c r="AM515" i="2" s="1"/>
  <c r="AL422" i="2"/>
  <c r="AM422" i="2" s="1"/>
  <c r="AL414" i="2"/>
  <c r="AM414" i="2" s="1"/>
  <c r="AL411" i="2"/>
  <c r="AM411" i="2" s="1"/>
  <c r="AL410" i="2"/>
  <c r="AM410" i="2" s="1"/>
  <c r="AL395" i="2"/>
  <c r="AM395" i="2" s="1"/>
  <c r="AL387" i="2"/>
  <c r="AM387" i="2" s="1"/>
  <c r="AL369" i="2"/>
  <c r="AM369" i="2" s="1"/>
  <c r="AL362" i="2"/>
  <c r="AM362" i="2" s="1"/>
  <c r="AL346" i="2"/>
  <c r="AM346" i="2" s="1"/>
  <c r="AL232" i="2"/>
  <c r="AM232" i="2" s="1"/>
  <c r="AL171" i="2"/>
  <c r="AM171" i="2" s="1"/>
  <c r="AL143" i="2"/>
  <c r="AM143" i="2" s="1"/>
  <c r="AL102" i="2"/>
  <c r="AM102" i="2" s="1"/>
  <c r="AL98" i="2"/>
  <c r="AM98" i="2" s="1"/>
  <c r="AL79" i="2"/>
  <c r="AM79" i="2" s="1"/>
  <c r="AL15" i="2"/>
  <c r="AM15" i="2" s="1"/>
  <c r="AL3" i="2"/>
  <c r="AM3" i="2" s="1"/>
  <c r="AL1752" i="2"/>
  <c r="AM1752" i="2" s="1"/>
  <c r="AL1736" i="2"/>
  <c r="AM1736" i="2" s="1"/>
  <c r="AL1728" i="2"/>
  <c r="AM1728" i="2" s="1"/>
  <c r="AL1724" i="2"/>
  <c r="AM1724" i="2" s="1"/>
  <c r="AL1686" i="2"/>
  <c r="AM1686" i="2" s="1"/>
  <c r="AL1653" i="2"/>
  <c r="AM1653" i="2" s="1"/>
  <c r="AL1624" i="2"/>
  <c r="AM1624" i="2" s="1"/>
  <c r="AL1622" i="2"/>
  <c r="AM1622" i="2" s="1"/>
  <c r="AL1584" i="2"/>
  <c r="AM1584" i="2" s="1"/>
  <c r="AL1582" i="2"/>
  <c r="AM1582" i="2" s="1"/>
  <c r="AL1559" i="2"/>
  <c r="AM1559" i="2" s="1"/>
  <c r="AL1557" i="2"/>
  <c r="AM1557" i="2" s="1"/>
  <c r="AL1541" i="2"/>
  <c r="AM1541" i="2" s="1"/>
  <c r="AL1520" i="2"/>
  <c r="AM1520" i="2" s="1"/>
  <c r="AL1495" i="2"/>
  <c r="AM1495" i="2" s="1"/>
  <c r="AL1493" i="2"/>
  <c r="AM1493" i="2" s="1"/>
  <c r="AL1457" i="2"/>
  <c r="AM1457" i="2" s="1"/>
  <c r="AL1453" i="2"/>
  <c r="AM1453" i="2" s="1"/>
  <c r="AL1430" i="2"/>
  <c r="AM1430" i="2" s="1"/>
  <c r="AL1053" i="2"/>
  <c r="AM1053" i="2" s="1"/>
  <c r="AL998" i="2"/>
  <c r="AM998" i="2" s="1"/>
  <c r="AL822" i="2"/>
  <c r="AM822" i="2" s="1"/>
  <c r="AL1693" i="2"/>
  <c r="AM1693" i="2" s="1"/>
  <c r="AL1690" i="2"/>
  <c r="AM1690" i="2" s="1"/>
  <c r="AL1673" i="2"/>
  <c r="AM1673" i="2" s="1"/>
  <c r="AL1672" i="2"/>
  <c r="AM1672" i="2" s="1"/>
  <c r="AL1670" i="2"/>
  <c r="AM1670" i="2" s="1"/>
  <c r="AL1633" i="2"/>
  <c r="AM1633" i="2" s="1"/>
  <c r="AL1629" i="2"/>
  <c r="AM1629" i="2" s="1"/>
  <c r="AL1626" i="2"/>
  <c r="AM1626" i="2" s="1"/>
  <c r="AL1568" i="2"/>
  <c r="AM1568" i="2" s="1"/>
  <c r="AL1566" i="2"/>
  <c r="AM1566" i="2" s="1"/>
  <c r="AL1561" i="2"/>
  <c r="AM1561" i="2" s="1"/>
  <c r="AL1560" i="2"/>
  <c r="AM1560" i="2" s="1"/>
  <c r="AL1558" i="2"/>
  <c r="AM1558" i="2" s="1"/>
  <c r="AL1521" i="2"/>
  <c r="AM1521" i="2" s="1"/>
  <c r="AL1514" i="2"/>
  <c r="AM1514" i="2" s="1"/>
  <c r="AL1505" i="2"/>
  <c r="AM1505" i="2" s="1"/>
  <c r="AL1504" i="2"/>
  <c r="AM1504" i="2" s="1"/>
  <c r="AL1502" i="2"/>
  <c r="AM1502" i="2" s="1"/>
  <c r="AL1497" i="2"/>
  <c r="AM1497" i="2" s="1"/>
  <c r="AL1496" i="2"/>
  <c r="AM1496" i="2" s="1"/>
  <c r="AL1494" i="2"/>
  <c r="AM1494" i="2" s="1"/>
  <c r="AL1465" i="2"/>
  <c r="AM1465" i="2" s="1"/>
  <c r="AL1463" i="2"/>
  <c r="AM1463" i="2" s="1"/>
  <c r="AL1437" i="2"/>
  <c r="AM1437" i="2" s="1"/>
  <c r="AL1434" i="2"/>
  <c r="AM1434" i="2" s="1"/>
  <c r="AL1417" i="2"/>
  <c r="AM1417" i="2" s="1"/>
  <c r="AL1416" i="2"/>
  <c r="AM1416" i="2" s="1"/>
  <c r="AL1414" i="2"/>
  <c r="AM1414" i="2" s="1"/>
  <c r="AL1326" i="2"/>
  <c r="AM1326" i="2" s="1"/>
  <c r="AL1317" i="2"/>
  <c r="AM1317" i="2" s="1"/>
  <c r="AL1312" i="2"/>
  <c r="AM1312" i="2" s="1"/>
  <c r="AL1305" i="2"/>
  <c r="AM1305" i="2" s="1"/>
  <c r="AL1304" i="2"/>
  <c r="AM1304" i="2" s="1"/>
  <c r="AL1190" i="2"/>
  <c r="AM1190" i="2" s="1"/>
  <c r="AL1189" i="2"/>
  <c r="AM1189" i="2" s="1"/>
  <c r="AL1180" i="2"/>
  <c r="AM1180" i="2" s="1"/>
  <c r="AL1157" i="2"/>
  <c r="AM1157" i="2" s="1"/>
  <c r="AL1145" i="2"/>
  <c r="AM1145" i="2" s="1"/>
  <c r="AL1046" i="2"/>
  <c r="AM1046" i="2" s="1"/>
  <c r="AL921" i="2"/>
  <c r="AM921" i="2" s="1"/>
  <c r="AL873" i="2"/>
  <c r="AM873" i="2" s="1"/>
  <c r="AL865" i="2"/>
  <c r="AM865" i="2" s="1"/>
  <c r="AL860" i="2"/>
  <c r="AM860" i="2" s="1"/>
  <c r="AL843" i="2"/>
  <c r="AM843" i="2" s="1"/>
  <c r="AL741" i="2"/>
  <c r="AM741" i="2" s="1"/>
  <c r="AL721" i="2"/>
  <c r="AM721" i="2" s="1"/>
  <c r="AL689" i="2"/>
  <c r="AM689" i="2" s="1"/>
  <c r="AL751" i="2"/>
  <c r="AM751" i="2" s="1"/>
  <c r="AL1751" i="2"/>
  <c r="AM1751" i="2" s="1"/>
  <c r="AL1744" i="2"/>
  <c r="AM1744" i="2" s="1"/>
  <c r="AL1740" i="2"/>
  <c r="AM1740" i="2" s="1"/>
  <c r="AL1735" i="2"/>
  <c r="AM1735" i="2" s="1"/>
  <c r="AL1727" i="2"/>
  <c r="AM1727" i="2" s="1"/>
  <c r="AL1721" i="2"/>
  <c r="AM1721" i="2" s="1"/>
  <c r="AL1711" i="2"/>
  <c r="AM1711" i="2" s="1"/>
  <c r="AL1709" i="2"/>
  <c r="AM1709" i="2" s="1"/>
  <c r="AL1705" i="2"/>
  <c r="AM1705" i="2" s="1"/>
  <c r="AL1704" i="2"/>
  <c r="AM1704" i="2" s="1"/>
  <c r="AL1702" i="2"/>
  <c r="AM1702" i="2" s="1"/>
  <c r="AL1687" i="2"/>
  <c r="AM1687" i="2" s="1"/>
  <c r="AL1648" i="2"/>
  <c r="AM1648" i="2" s="1"/>
  <c r="AL1646" i="2"/>
  <c r="AM1646" i="2" s="1"/>
  <c r="AL1638" i="2"/>
  <c r="AM1638" i="2" s="1"/>
  <c r="AL1623" i="2"/>
  <c r="AM1623" i="2" s="1"/>
  <c r="AL1621" i="2"/>
  <c r="AM1621" i="2" s="1"/>
  <c r="AL1602" i="2"/>
  <c r="AM1602" i="2" s="1"/>
  <c r="AL1577" i="2"/>
  <c r="AM1577" i="2" s="1"/>
  <c r="AL1575" i="2"/>
  <c r="AM1575" i="2" s="1"/>
  <c r="AL1546" i="2"/>
  <c r="AM1546" i="2" s="1"/>
  <c r="AL1537" i="2"/>
  <c r="AM1537" i="2" s="1"/>
  <c r="AL1536" i="2"/>
  <c r="AM1536" i="2" s="1"/>
  <c r="AL1534" i="2"/>
  <c r="AM1534" i="2" s="1"/>
  <c r="AL1485" i="2"/>
  <c r="AM1485" i="2" s="1"/>
  <c r="AL1482" i="2"/>
  <c r="AM1482" i="2" s="1"/>
  <c r="AL1477" i="2"/>
  <c r="AM1477" i="2" s="1"/>
  <c r="AL1474" i="2"/>
  <c r="AM1474" i="2" s="1"/>
  <c r="AL1456" i="2"/>
  <c r="AM1456" i="2" s="1"/>
  <c r="AL1449" i="2"/>
  <c r="AM1449" i="2" s="1"/>
  <c r="AL1448" i="2"/>
  <c r="AM1448" i="2" s="1"/>
  <c r="AL1446" i="2"/>
  <c r="AM1446" i="2" s="1"/>
  <c r="AL1431" i="2"/>
  <c r="AM1431" i="2" s="1"/>
  <c r="AL1390" i="2"/>
  <c r="AM1390" i="2" s="1"/>
  <c r="AL1385" i="2"/>
  <c r="AM1385" i="2" s="1"/>
  <c r="AL1369" i="2"/>
  <c r="AM1369" i="2" s="1"/>
  <c r="AL1366" i="2"/>
  <c r="AM1366" i="2" s="1"/>
  <c r="AL1361" i="2"/>
  <c r="AM1361" i="2" s="1"/>
  <c r="AL1257" i="2"/>
  <c r="AM1257" i="2" s="1"/>
  <c r="AL1249" i="2"/>
  <c r="AM1249" i="2" s="1"/>
  <c r="AL1248" i="2"/>
  <c r="AM1248" i="2" s="1"/>
  <c r="AL1241" i="2"/>
  <c r="AM1241" i="2" s="1"/>
  <c r="AL1240" i="2"/>
  <c r="AM1240" i="2" s="1"/>
  <c r="AL1073" i="2"/>
  <c r="AM1073" i="2" s="1"/>
  <c r="AL1070" i="2"/>
  <c r="AM1070" i="2" s="1"/>
  <c r="AL1062" i="2"/>
  <c r="AM1062" i="2" s="1"/>
  <c r="AL985" i="2"/>
  <c r="AM985" i="2" s="1"/>
  <c r="AL1383" i="2"/>
  <c r="AM1383" i="2" s="1"/>
  <c r="AL1381" i="2"/>
  <c r="AM1381" i="2" s="1"/>
  <c r="AL1354" i="2"/>
  <c r="AM1354" i="2" s="1"/>
  <c r="AL1337" i="2"/>
  <c r="AM1337" i="2" s="1"/>
  <c r="AL1335" i="2"/>
  <c r="AM1335" i="2" s="1"/>
  <c r="AL1273" i="2"/>
  <c r="AM1273" i="2" s="1"/>
  <c r="AL1271" i="2"/>
  <c r="AM1271" i="2" s="1"/>
  <c r="AL1253" i="2"/>
  <c r="AM1253" i="2" s="1"/>
  <c r="AL1250" i="2"/>
  <c r="AM1250" i="2" s="1"/>
  <c r="AL1209" i="2"/>
  <c r="AM1209" i="2" s="1"/>
  <c r="AL1207" i="2"/>
  <c r="AM1207" i="2" s="1"/>
  <c r="AL1181" i="2"/>
  <c r="AM1181" i="2" s="1"/>
  <c r="AL1158" i="2"/>
  <c r="AM1158" i="2" s="1"/>
  <c r="AL1141" i="2"/>
  <c r="AM1141" i="2" s="1"/>
  <c r="AL1125" i="2"/>
  <c r="AM1125" i="2" s="1"/>
  <c r="AL1113" i="2"/>
  <c r="AM1113" i="2" s="1"/>
  <c r="AL1111" i="2"/>
  <c r="AM1111" i="2" s="1"/>
  <c r="AL1097" i="2"/>
  <c r="AM1097" i="2" s="1"/>
  <c r="AL1095" i="2"/>
  <c r="AM1095" i="2" s="1"/>
  <c r="AL1058" i="2"/>
  <c r="AM1058" i="2" s="1"/>
  <c r="AL1052" i="2"/>
  <c r="AM1052" i="2" s="1"/>
  <c r="AL1049" i="2"/>
  <c r="AM1049" i="2" s="1"/>
  <c r="AL995" i="2"/>
  <c r="AM995" i="2" s="1"/>
  <c r="AL994" i="2"/>
  <c r="AM994" i="2" s="1"/>
  <c r="AL991" i="2"/>
  <c r="AM991" i="2" s="1"/>
  <c r="AL982" i="2"/>
  <c r="AM982" i="2" s="1"/>
  <c r="AL969" i="2"/>
  <c r="AM969" i="2" s="1"/>
  <c r="AL966" i="2"/>
  <c r="AM966" i="2" s="1"/>
  <c r="AL740" i="2"/>
  <c r="AM740" i="2" s="1"/>
  <c r="AL736" i="2"/>
  <c r="AM736" i="2" s="1"/>
  <c r="AL732" i="2"/>
  <c r="AM732" i="2" s="1"/>
  <c r="AL722" i="2"/>
  <c r="AM722" i="2" s="1"/>
  <c r="AL720" i="2"/>
  <c r="AM720" i="2" s="1"/>
  <c r="AL717" i="2"/>
  <c r="AM717" i="2" s="1"/>
  <c r="AL715" i="2"/>
  <c r="AM715" i="2" s="1"/>
  <c r="AL461" i="2"/>
  <c r="AM461" i="2" s="1"/>
  <c r="AL161" i="2"/>
  <c r="AM161" i="2" s="1"/>
  <c r="AL1382" i="2"/>
  <c r="AM1382" i="2" s="1"/>
  <c r="AL1367" i="2"/>
  <c r="AM1367" i="2" s="1"/>
  <c r="AL1365" i="2"/>
  <c r="AM1365" i="2" s="1"/>
  <c r="AL1346" i="2"/>
  <c r="AM1346" i="2" s="1"/>
  <c r="AL1321" i="2"/>
  <c r="AM1321" i="2" s="1"/>
  <c r="AL1319" i="2"/>
  <c r="AM1319" i="2" s="1"/>
  <c r="AL1290" i="2"/>
  <c r="AM1290" i="2" s="1"/>
  <c r="AL1281" i="2"/>
  <c r="AM1281" i="2" s="1"/>
  <c r="AL1280" i="2"/>
  <c r="AM1280" i="2" s="1"/>
  <c r="AL1278" i="2"/>
  <c r="AM1278" i="2" s="1"/>
  <c r="AL1226" i="2"/>
  <c r="AM1226" i="2" s="1"/>
  <c r="AL1217" i="2"/>
  <c r="AM1217" i="2" s="1"/>
  <c r="AL1216" i="2"/>
  <c r="AM1216" i="2" s="1"/>
  <c r="AL1214" i="2"/>
  <c r="AM1214" i="2" s="1"/>
  <c r="AL1191" i="2"/>
  <c r="AM1191" i="2" s="1"/>
  <c r="AL1187" i="2"/>
  <c r="AM1187" i="2" s="1"/>
  <c r="AL1186" i="2"/>
  <c r="AM1186" i="2" s="1"/>
  <c r="AL1183" i="2"/>
  <c r="AM1183" i="2" s="1"/>
  <c r="AL1147" i="2"/>
  <c r="AM1147" i="2" s="1"/>
  <c r="AL1142" i="2"/>
  <c r="AM1142" i="2" s="1"/>
  <c r="AL1131" i="2"/>
  <c r="AM1131" i="2" s="1"/>
  <c r="AL1126" i="2"/>
  <c r="AM1126" i="2" s="1"/>
  <c r="AL1115" i="2"/>
  <c r="AM1115" i="2" s="1"/>
  <c r="AL1099" i="2"/>
  <c r="AM1099" i="2" s="1"/>
  <c r="AL1090" i="2"/>
  <c r="AM1090" i="2" s="1"/>
  <c r="AL1084" i="2"/>
  <c r="AM1084" i="2" s="1"/>
  <c r="AL1081" i="2"/>
  <c r="AM1081" i="2" s="1"/>
  <c r="AL1069" i="2"/>
  <c r="AM1069" i="2" s="1"/>
  <c r="AL1029" i="2"/>
  <c r="AM1029" i="2" s="1"/>
  <c r="AL1021" i="2"/>
  <c r="AM1021" i="2" s="1"/>
  <c r="AL1004" i="2"/>
  <c r="AM1004" i="2" s="1"/>
  <c r="AL1001" i="2"/>
  <c r="AM1001" i="2" s="1"/>
  <c r="AL987" i="2"/>
  <c r="AM987" i="2" s="1"/>
  <c r="AL979" i="2"/>
  <c r="AM979" i="2" s="1"/>
  <c r="AL975" i="2"/>
  <c r="AM975" i="2" s="1"/>
  <c r="AL949" i="2"/>
  <c r="AM949" i="2" s="1"/>
  <c r="AL941" i="2"/>
  <c r="AM941" i="2" s="1"/>
  <c r="AL937" i="2"/>
  <c r="AM937" i="2" s="1"/>
  <c r="AL935" i="2"/>
  <c r="AM935" i="2" s="1"/>
  <c r="AL918" i="2"/>
  <c r="AM918" i="2" s="1"/>
  <c r="AL898" i="2"/>
  <c r="AM898" i="2" s="1"/>
  <c r="AL892" i="2"/>
  <c r="AM892" i="2" s="1"/>
  <c r="AL889" i="2"/>
  <c r="AM889" i="2" s="1"/>
  <c r="AL875" i="2"/>
  <c r="AM875" i="2" s="1"/>
  <c r="AL867" i="2"/>
  <c r="AM867" i="2" s="1"/>
  <c r="AL863" i="2"/>
  <c r="AM863" i="2" s="1"/>
  <c r="AL854" i="2"/>
  <c r="AM854" i="2" s="1"/>
  <c r="AL833" i="2"/>
  <c r="AM833" i="2" s="1"/>
  <c r="AL830" i="2"/>
  <c r="AM830" i="2" s="1"/>
  <c r="AL825" i="2"/>
  <c r="AM825" i="2" s="1"/>
  <c r="AL819" i="2"/>
  <c r="AM819" i="2" s="1"/>
  <c r="AL818" i="2"/>
  <c r="AM818" i="2" s="1"/>
  <c r="AL815" i="2"/>
  <c r="AM815" i="2" s="1"/>
  <c r="AL803" i="2"/>
  <c r="AM803" i="2" s="1"/>
  <c r="AL787" i="2"/>
  <c r="AM787" i="2" s="1"/>
  <c r="AL783" i="2"/>
  <c r="AM783" i="2" s="1"/>
  <c r="AL743" i="2"/>
  <c r="AM743" i="2" s="1"/>
  <c r="AL691" i="2"/>
  <c r="AM691" i="2" s="1"/>
  <c r="AL653" i="2"/>
  <c r="AM653" i="2" s="1"/>
  <c r="AL651" i="2"/>
  <c r="AM651" i="2" s="1"/>
  <c r="AL86" i="2"/>
  <c r="AM86" i="2" s="1"/>
  <c r="AL22" i="2"/>
  <c r="AM22" i="2" s="1"/>
  <c r="AL1027" i="2"/>
  <c r="AM1027" i="2" s="1"/>
  <c r="AL1026" i="2"/>
  <c r="AM1026" i="2" s="1"/>
  <c r="AL1023" i="2"/>
  <c r="AM1023" i="2" s="1"/>
  <c r="AL1013" i="2"/>
  <c r="AM1013" i="2" s="1"/>
  <c r="AL1005" i="2"/>
  <c r="AM1005" i="2" s="1"/>
  <c r="AL993" i="2"/>
  <c r="AM993" i="2" s="1"/>
  <c r="AL971" i="2"/>
  <c r="AM971" i="2" s="1"/>
  <c r="AL934" i="2"/>
  <c r="AM934" i="2" s="1"/>
  <c r="AL917" i="2"/>
  <c r="AM917" i="2" s="1"/>
  <c r="AL909" i="2"/>
  <c r="AM909" i="2" s="1"/>
  <c r="AL905" i="2"/>
  <c r="AM905" i="2" s="1"/>
  <c r="AL903" i="2"/>
  <c r="AM903" i="2" s="1"/>
  <c r="AL886" i="2"/>
  <c r="AM886" i="2" s="1"/>
  <c r="AL870" i="2"/>
  <c r="AM870" i="2" s="1"/>
  <c r="AL849" i="2"/>
  <c r="AM849" i="2" s="1"/>
  <c r="AL846" i="2"/>
  <c r="AM846" i="2" s="1"/>
  <c r="AL844" i="2"/>
  <c r="AM844" i="2" s="1"/>
  <c r="AL829" i="2"/>
  <c r="AM829" i="2" s="1"/>
  <c r="AL821" i="2"/>
  <c r="AM821" i="2" s="1"/>
  <c r="AL779" i="2"/>
  <c r="AM779" i="2" s="1"/>
  <c r="AL711" i="2"/>
  <c r="AM711" i="2" s="1"/>
  <c r="AL679" i="2"/>
  <c r="AM679" i="2" s="1"/>
  <c r="AL640" i="2"/>
  <c r="AM640" i="2" s="1"/>
  <c r="AL636" i="2"/>
  <c r="AM636" i="2" s="1"/>
  <c r="AL626" i="2"/>
  <c r="AM626" i="2" s="1"/>
  <c r="AL624" i="2"/>
  <c r="AM624" i="2" s="1"/>
  <c r="AL621" i="2"/>
  <c r="AM621" i="2" s="1"/>
  <c r="AL607" i="2"/>
  <c r="AM607" i="2" s="1"/>
  <c r="AL603" i="2"/>
  <c r="AM603" i="2" s="1"/>
  <c r="AL599" i="2"/>
  <c r="AM599" i="2" s="1"/>
  <c r="AL563" i="2"/>
  <c r="AM563" i="2" s="1"/>
  <c r="AL559" i="2"/>
  <c r="AM559" i="2" s="1"/>
  <c r="AL555" i="2"/>
  <c r="AM555" i="2" s="1"/>
  <c r="AL529" i="2"/>
  <c r="AM529" i="2" s="1"/>
  <c r="AL525" i="2"/>
  <c r="AM525" i="2" s="1"/>
  <c r="AL516" i="2"/>
  <c r="AM516" i="2" s="1"/>
  <c r="AL497" i="2"/>
  <c r="AM497" i="2" s="1"/>
  <c r="AL487" i="2"/>
  <c r="AM487" i="2" s="1"/>
  <c r="AL468" i="2"/>
  <c r="AM468" i="2" s="1"/>
  <c r="AL424" i="2"/>
  <c r="AM424" i="2" s="1"/>
  <c r="AL401" i="2"/>
  <c r="AM401" i="2" s="1"/>
  <c r="AL394" i="2"/>
  <c r="AM394" i="2" s="1"/>
  <c r="AL376" i="2"/>
  <c r="AM376" i="2" s="1"/>
  <c r="AL374" i="2"/>
  <c r="AM374" i="2" s="1"/>
  <c r="AL366" i="2"/>
  <c r="AM366" i="2" s="1"/>
  <c r="AL363" i="2"/>
  <c r="AM363" i="2" s="1"/>
  <c r="AL358" i="2"/>
  <c r="AM358" i="2" s="1"/>
  <c r="AL355" i="2"/>
  <c r="AM355" i="2" s="1"/>
  <c r="AL354" i="2"/>
  <c r="AM354" i="2" s="1"/>
  <c r="AL350" i="2"/>
  <c r="AM350" i="2" s="1"/>
  <c r="AL347" i="2"/>
  <c r="AM347" i="2" s="1"/>
  <c r="AL320" i="2"/>
  <c r="AM320" i="2" s="1"/>
  <c r="AL258" i="2"/>
  <c r="AM258" i="2" s="1"/>
  <c r="AL254" i="2"/>
  <c r="AM254" i="2" s="1"/>
  <c r="AL251" i="2"/>
  <c r="AM251" i="2" s="1"/>
  <c r="AL241" i="2"/>
  <c r="AM241" i="2" s="1"/>
  <c r="AL239" i="2"/>
  <c r="AM239" i="2" s="1"/>
  <c r="AL234" i="2"/>
  <c r="AM234" i="2" s="1"/>
  <c r="AL194" i="2"/>
  <c r="AM194" i="2" s="1"/>
  <c r="AL166" i="2"/>
  <c r="AM166" i="2" s="1"/>
  <c r="AL148" i="2"/>
  <c r="AM148" i="2" s="1"/>
  <c r="AL130" i="2"/>
  <c r="AM130" i="2" s="1"/>
  <c r="AL127" i="2"/>
  <c r="AM127" i="2" s="1"/>
  <c r="AL113" i="2"/>
  <c r="AM113" i="2" s="1"/>
  <c r="AL108" i="2"/>
  <c r="AM108" i="2" s="1"/>
  <c r="AL105" i="2"/>
  <c r="AM105" i="2" s="1"/>
  <c r="AL69" i="2"/>
  <c r="AM69" i="2" s="1"/>
  <c r="AL65" i="2"/>
  <c r="AM65" i="2" s="1"/>
  <c r="AL5" i="2"/>
  <c r="AM5" i="2" s="1"/>
  <c r="AL583" i="2"/>
  <c r="AM583" i="2" s="1"/>
  <c r="AL581" i="2"/>
  <c r="AM581" i="2" s="1"/>
  <c r="AL579" i="2"/>
  <c r="AM579" i="2" s="1"/>
  <c r="AL532" i="2"/>
  <c r="AM532" i="2" s="1"/>
  <c r="AL530" i="2"/>
  <c r="AM530" i="2" s="1"/>
  <c r="AL493" i="2"/>
  <c r="AM493" i="2" s="1"/>
  <c r="AL459" i="2"/>
  <c r="AM459" i="2" s="1"/>
  <c r="AL449" i="2"/>
  <c r="AM449" i="2" s="1"/>
  <c r="AL445" i="2"/>
  <c r="AM445" i="2" s="1"/>
  <c r="AL437" i="2"/>
  <c r="AM437" i="2" s="1"/>
  <c r="AL408" i="2"/>
  <c r="AM408" i="2" s="1"/>
  <c r="AL406" i="2"/>
  <c r="AM406" i="2" s="1"/>
  <c r="AL398" i="2"/>
  <c r="AM398" i="2" s="1"/>
  <c r="AL390" i="2"/>
  <c r="AM390" i="2" s="1"/>
  <c r="AL386" i="2"/>
  <c r="AM386" i="2" s="1"/>
  <c r="AL377" i="2"/>
  <c r="AM377" i="2" s="1"/>
  <c r="AL375" i="2"/>
  <c r="AM375" i="2" s="1"/>
  <c r="AL338" i="2"/>
  <c r="AM338" i="2" s="1"/>
  <c r="AL319" i="2"/>
  <c r="AM319" i="2" s="1"/>
  <c r="AL306" i="2"/>
  <c r="AM306" i="2" s="1"/>
  <c r="AL281" i="2"/>
  <c r="AM281" i="2" s="1"/>
  <c r="AL264" i="2"/>
  <c r="AM264" i="2" s="1"/>
  <c r="AL242" i="2"/>
  <c r="AM242" i="2" s="1"/>
  <c r="AL205" i="2"/>
  <c r="AM205" i="2" s="1"/>
  <c r="AL180" i="2"/>
  <c r="AM180" i="2" s="1"/>
  <c r="AL145" i="2"/>
  <c r="AM145" i="2" s="1"/>
  <c r="AL140" i="2"/>
  <c r="AM140" i="2" s="1"/>
  <c r="AL131" i="2"/>
  <c r="AM131" i="2" s="1"/>
  <c r="AL114" i="2"/>
  <c r="AM114" i="2" s="1"/>
  <c r="AL85" i="2"/>
  <c r="AM85" i="2" s="1"/>
  <c r="AL83" i="2"/>
  <c r="AM83" i="2" s="1"/>
  <c r="AL81" i="2"/>
  <c r="AM81" i="2" s="1"/>
  <c r="AL76" i="2"/>
  <c r="AM76" i="2" s="1"/>
  <c r="AL70" i="2"/>
  <c r="AM70" i="2" s="1"/>
  <c r="AL54" i="2"/>
  <c r="AM54" i="2" s="1"/>
  <c r="AL52" i="2"/>
  <c r="AM52" i="2" s="1"/>
  <c r="AL36" i="2"/>
  <c r="AM36" i="2" s="1"/>
  <c r="AL21" i="2"/>
  <c r="AM21" i="2" s="1"/>
  <c r="AL19" i="2"/>
  <c r="AM19" i="2" s="1"/>
  <c r="AL17" i="2"/>
  <c r="AM17" i="2" s="1"/>
  <c r="AL12" i="2"/>
  <c r="AM12" i="2" s="1"/>
  <c r="AL6" i="2"/>
  <c r="AM6" i="2" s="1"/>
  <c r="AL675" i="2"/>
  <c r="AM675" i="2" s="1"/>
  <c r="AL659" i="2"/>
  <c r="AM659" i="2" s="1"/>
  <c r="AL655" i="2"/>
  <c r="AM655" i="2" s="1"/>
  <c r="AL644" i="2"/>
  <c r="AM644" i="2" s="1"/>
  <c r="AL609" i="2"/>
  <c r="AM609" i="2" s="1"/>
  <c r="AL608" i="2"/>
  <c r="AM608" i="2" s="1"/>
  <c r="AL605" i="2"/>
  <c r="AM605" i="2" s="1"/>
  <c r="AL604" i="2"/>
  <c r="AM604" i="2" s="1"/>
  <c r="AL601" i="2"/>
  <c r="AM601" i="2" s="1"/>
  <c r="AL597" i="2"/>
  <c r="AM597" i="2" s="1"/>
  <c r="AL592" i="2"/>
  <c r="AM592" i="2" s="1"/>
  <c r="AL589" i="2"/>
  <c r="AM589" i="2" s="1"/>
  <c r="AL548" i="2"/>
  <c r="AM548" i="2" s="1"/>
  <c r="AL499" i="2"/>
  <c r="AM499" i="2" s="1"/>
  <c r="AL495" i="2"/>
  <c r="AM495" i="2" s="1"/>
  <c r="AL463" i="2"/>
  <c r="AM463" i="2" s="1"/>
  <c r="AL409" i="2"/>
  <c r="AM409" i="2" s="1"/>
  <c r="AL407" i="2"/>
  <c r="AM407" i="2" s="1"/>
  <c r="AL344" i="2"/>
  <c r="AM344" i="2" s="1"/>
  <c r="AL326" i="2"/>
  <c r="AM326" i="2" s="1"/>
  <c r="AL323" i="2"/>
  <c r="AM323" i="2" s="1"/>
  <c r="AL313" i="2"/>
  <c r="AM313" i="2" s="1"/>
  <c r="AL311" i="2"/>
  <c r="AM311" i="2" s="1"/>
  <c r="AL310" i="2"/>
  <c r="AM310" i="2" s="1"/>
  <c r="AL288" i="2"/>
  <c r="AM288" i="2" s="1"/>
  <c r="AL286" i="2"/>
  <c r="AM286" i="2" s="1"/>
  <c r="AL248" i="2"/>
  <c r="AM248" i="2" s="1"/>
  <c r="AL226" i="2"/>
  <c r="AM226" i="2" s="1"/>
  <c r="AL219" i="2"/>
  <c r="AM219" i="2" s="1"/>
  <c r="AL209" i="2"/>
  <c r="AM209" i="2" s="1"/>
  <c r="AL181" i="2"/>
  <c r="AM181" i="2" s="1"/>
  <c r="AL172" i="2"/>
  <c r="AM172" i="2" s="1"/>
  <c r="AL163" i="2"/>
  <c r="AM163" i="2" s="1"/>
  <c r="AL158" i="2"/>
  <c r="AM158" i="2" s="1"/>
  <c r="AL155" i="2"/>
  <c r="AM155" i="2" s="1"/>
  <c r="AL150" i="2"/>
  <c r="AM150" i="2" s="1"/>
  <c r="AL146" i="2"/>
  <c r="AM146" i="2" s="1"/>
  <c r="AL97" i="2"/>
  <c r="AM97" i="2" s="1"/>
  <c r="AL92" i="2"/>
  <c r="AM92" i="2" s="1"/>
  <c r="AL89" i="2"/>
  <c r="AM89" i="2" s="1"/>
  <c r="AL67" i="2"/>
  <c r="AM67" i="2" s="1"/>
  <c r="AL33" i="2"/>
  <c r="AM33" i="2" s="1"/>
  <c r="AL28" i="2"/>
  <c r="AM28" i="2" s="1"/>
  <c r="AL25" i="2"/>
  <c r="AM25" i="2" s="1"/>
  <c r="AL4" i="2"/>
  <c r="AM4" i="2" s="1"/>
  <c r="AL1641" i="2"/>
  <c r="AM1641" i="2" s="1"/>
  <c r="AL1640" i="2"/>
  <c r="AM1640" i="2" s="1"/>
  <c r="AL1754" i="2"/>
  <c r="AM1754" i="2" s="1"/>
  <c r="AL1742" i="2"/>
  <c r="AM1742" i="2" s="1"/>
  <c r="AL1015" i="2"/>
  <c r="AM1015" i="2" s="1"/>
  <c r="AL931" i="2"/>
  <c r="AM931" i="2" s="1"/>
  <c r="AL927" i="2"/>
  <c r="AM927" i="2" s="1"/>
  <c r="AL1649" i="2"/>
  <c r="AM1649" i="2" s="1"/>
  <c r="AL1645" i="2"/>
  <c r="AM1645" i="2" s="1"/>
  <c r="AL1642" i="2"/>
  <c r="AM1642" i="2" s="1"/>
  <c r="AL1570" i="2"/>
  <c r="AM1570" i="2" s="1"/>
  <c r="AL1569" i="2"/>
  <c r="AM1569" i="2" s="1"/>
  <c r="AL1565" i="2"/>
  <c r="AM1565" i="2" s="1"/>
  <c r="AL1562" i="2"/>
  <c r="AM1562" i="2" s="1"/>
  <c r="AL1458" i="2"/>
  <c r="AM1458" i="2" s="1"/>
  <c r="AL1393" i="2"/>
  <c r="AM1393" i="2" s="1"/>
  <c r="AL1389" i="2"/>
  <c r="AM1389" i="2" s="1"/>
  <c r="AL1386" i="2"/>
  <c r="AM1386" i="2" s="1"/>
  <c r="AL1314" i="2"/>
  <c r="AM1314" i="2" s="1"/>
  <c r="AL1313" i="2"/>
  <c r="AM1313" i="2" s="1"/>
  <c r="AL1309" i="2"/>
  <c r="AM1309" i="2" s="1"/>
  <c r="AL1306" i="2"/>
  <c r="AM1306" i="2" s="1"/>
  <c r="AL1149" i="2"/>
  <c r="AM1149" i="2" s="1"/>
  <c r="AL1101" i="2"/>
  <c r="AM1101" i="2" s="1"/>
  <c r="AL1738" i="2"/>
  <c r="AM1738" i="2" s="1"/>
  <c r="AL1726" i="2"/>
  <c r="AM1726" i="2" s="1"/>
  <c r="AL1720" i="2"/>
  <c r="AM1720" i="2" s="1"/>
  <c r="AL1698" i="2"/>
  <c r="AM1698" i="2" s="1"/>
  <c r="AL1696" i="2"/>
  <c r="AM1696" i="2" s="1"/>
  <c r="AL1694" i="2"/>
  <c r="AM1694" i="2" s="1"/>
  <c r="AL1689" i="2"/>
  <c r="AM1689" i="2" s="1"/>
  <c r="AL1688" i="2"/>
  <c r="AM1688" i="2" s="1"/>
  <c r="AL1669" i="2"/>
  <c r="AM1669" i="2" s="1"/>
  <c r="AL1664" i="2"/>
  <c r="AM1664" i="2" s="1"/>
  <c r="AL1662" i="2"/>
  <c r="AM1662" i="2" s="1"/>
  <c r="AL1655" i="2"/>
  <c r="AM1655" i="2" s="1"/>
  <c r="AL1613" i="2"/>
  <c r="AM1613" i="2" s="1"/>
  <c r="AL1608" i="2"/>
  <c r="AM1608" i="2" s="1"/>
  <c r="AL1606" i="2"/>
  <c r="AM1606" i="2" s="1"/>
  <c r="AL1586" i="2"/>
  <c r="AM1586" i="2" s="1"/>
  <c r="AL1585" i="2"/>
  <c r="AM1585" i="2" s="1"/>
  <c r="AL1581" i="2"/>
  <c r="AM1581" i="2" s="1"/>
  <c r="AL1578" i="2"/>
  <c r="AM1578" i="2" s="1"/>
  <c r="AL1576" i="2"/>
  <c r="AM1576" i="2" s="1"/>
  <c r="AL1574" i="2"/>
  <c r="AM1574" i="2" s="1"/>
  <c r="AL1518" i="2"/>
  <c r="AM1518" i="2" s="1"/>
  <c r="AL1511" i="2"/>
  <c r="AM1511" i="2" s="1"/>
  <c r="AL1501" i="2"/>
  <c r="AM1501" i="2" s="1"/>
  <c r="AL1498" i="2"/>
  <c r="AM1498" i="2" s="1"/>
  <c r="AL1442" i="2"/>
  <c r="AM1442" i="2" s="1"/>
  <c r="AL1440" i="2"/>
  <c r="AM1440" i="2" s="1"/>
  <c r="AL1438" i="2"/>
  <c r="AM1438" i="2" s="1"/>
  <c r="AL1433" i="2"/>
  <c r="AM1433" i="2" s="1"/>
  <c r="AL1432" i="2"/>
  <c r="AM1432" i="2" s="1"/>
  <c r="AL1413" i="2"/>
  <c r="AM1413" i="2" s="1"/>
  <c r="AL1408" i="2"/>
  <c r="AM1408" i="2" s="1"/>
  <c r="AL1406" i="2"/>
  <c r="AM1406" i="2" s="1"/>
  <c r="AL1399" i="2"/>
  <c r="AM1399" i="2" s="1"/>
  <c r="AL1357" i="2"/>
  <c r="AM1357" i="2" s="1"/>
  <c r="AL1352" i="2"/>
  <c r="AM1352" i="2" s="1"/>
  <c r="AL1350" i="2"/>
  <c r="AM1350" i="2" s="1"/>
  <c r="AL1330" i="2"/>
  <c r="AM1330" i="2" s="1"/>
  <c r="AL1329" i="2"/>
  <c r="AM1329" i="2" s="1"/>
  <c r="AL1325" i="2"/>
  <c r="AM1325" i="2" s="1"/>
  <c r="AL1322" i="2"/>
  <c r="AM1322" i="2" s="1"/>
  <c r="AL1320" i="2"/>
  <c r="AM1320" i="2" s="1"/>
  <c r="AL1318" i="2"/>
  <c r="AM1318" i="2" s="1"/>
  <c r="AL1262" i="2"/>
  <c r="AM1262" i="2" s="1"/>
  <c r="AL1255" i="2"/>
  <c r="AM1255" i="2" s="1"/>
  <c r="AL1245" i="2"/>
  <c r="AM1245" i="2" s="1"/>
  <c r="AL1242" i="2"/>
  <c r="AM1242" i="2" s="1"/>
  <c r="AL1198" i="2"/>
  <c r="AM1198" i="2" s="1"/>
  <c r="AL1193" i="2"/>
  <c r="AM1193" i="2" s="1"/>
  <c r="AL1192" i="2"/>
  <c r="AM1192" i="2" s="1"/>
  <c r="AL1155" i="2"/>
  <c r="AM1155" i="2" s="1"/>
  <c r="AL1154" i="2"/>
  <c r="AM1154" i="2" s="1"/>
  <c r="AL1151" i="2"/>
  <c r="AM1151" i="2" s="1"/>
  <c r="AL1143" i="2"/>
  <c r="AM1143" i="2" s="1"/>
  <c r="AL1109" i="2"/>
  <c r="AM1109" i="2" s="1"/>
  <c r="AL1020" i="2"/>
  <c r="AM1020" i="2" s="1"/>
  <c r="AL972" i="2"/>
  <c r="AM972" i="2" s="1"/>
  <c r="AL953" i="2"/>
  <c r="AM953" i="2" s="1"/>
  <c r="AL947" i="2"/>
  <c r="AM947" i="2" s="1"/>
  <c r="AL946" i="2"/>
  <c r="AM946" i="2" s="1"/>
  <c r="AL943" i="2"/>
  <c r="AM943" i="2" s="1"/>
  <c r="AL913" i="2"/>
  <c r="AM913" i="2" s="1"/>
  <c r="AL910" i="2"/>
  <c r="AM910" i="2" s="1"/>
  <c r="AL899" i="2"/>
  <c r="AM899" i="2" s="1"/>
  <c r="AL895" i="2"/>
  <c r="AM895" i="2" s="1"/>
  <c r="AL807" i="2"/>
  <c r="AM807" i="2" s="1"/>
  <c r="AL671" i="2"/>
  <c r="AM671" i="2" s="1"/>
  <c r="AL667" i="2"/>
  <c r="AM667" i="2" s="1"/>
  <c r="AL663" i="2"/>
  <c r="AM663" i="2" s="1"/>
  <c r="AL660" i="2"/>
  <c r="AM660" i="2" s="1"/>
  <c r="AL649" i="2"/>
  <c r="AM649" i="2" s="1"/>
  <c r="AL416" i="2"/>
  <c r="AM416" i="2" s="1"/>
  <c r="AL360" i="2"/>
  <c r="AM360" i="2" s="1"/>
  <c r="AL249" i="2"/>
  <c r="AM249" i="2" s="1"/>
  <c r="AL238" i="2"/>
  <c r="AM238" i="2" s="1"/>
  <c r="AL235" i="2"/>
  <c r="AM235" i="2" s="1"/>
  <c r="AL1748" i="2"/>
  <c r="AM1748" i="2" s="1"/>
  <c r="AL1745" i="2"/>
  <c r="AM1745" i="2" s="1"/>
  <c r="AL1732" i="2"/>
  <c r="AM1732" i="2" s="1"/>
  <c r="AL1729" i="2"/>
  <c r="AM1729" i="2" s="1"/>
  <c r="AL1718" i="2"/>
  <c r="AM1718" i="2" s="1"/>
  <c r="AL1634" i="2"/>
  <c r="AM1634" i="2" s="1"/>
  <c r="AL1632" i="2"/>
  <c r="AM1632" i="2" s="1"/>
  <c r="AL1630" i="2"/>
  <c r="AM1630" i="2" s="1"/>
  <c r="AL1605" i="2"/>
  <c r="AM1605" i="2" s="1"/>
  <c r="AL1600" i="2"/>
  <c r="AM1600" i="2" s="1"/>
  <c r="AL1598" i="2"/>
  <c r="AM1598" i="2" s="1"/>
  <c r="AL1549" i="2"/>
  <c r="AM1549" i="2" s="1"/>
  <c r="AL1544" i="2"/>
  <c r="AM1544" i="2" s="1"/>
  <c r="AL1542" i="2"/>
  <c r="AM1542" i="2" s="1"/>
  <c r="AL1522" i="2"/>
  <c r="AM1522" i="2" s="1"/>
  <c r="AL1517" i="2"/>
  <c r="AM1517" i="2" s="1"/>
  <c r="AL1512" i="2"/>
  <c r="AM1512" i="2" s="1"/>
  <c r="AL1510" i="2"/>
  <c r="AM1510" i="2" s="1"/>
  <c r="AL1454" i="2"/>
  <c r="AM1454" i="2" s="1"/>
  <c r="AL1378" i="2"/>
  <c r="AM1378" i="2" s="1"/>
  <c r="AL1376" i="2"/>
  <c r="AM1376" i="2" s="1"/>
  <c r="AL1374" i="2"/>
  <c r="AM1374" i="2" s="1"/>
  <c r="AL1349" i="2"/>
  <c r="AM1349" i="2" s="1"/>
  <c r="AL1344" i="2"/>
  <c r="AM1344" i="2" s="1"/>
  <c r="AL1342" i="2"/>
  <c r="AM1342" i="2" s="1"/>
  <c r="AL1293" i="2"/>
  <c r="AM1293" i="2" s="1"/>
  <c r="AL1288" i="2"/>
  <c r="AM1288" i="2" s="1"/>
  <c r="AL1286" i="2"/>
  <c r="AM1286" i="2" s="1"/>
  <c r="AL1266" i="2"/>
  <c r="AM1266" i="2" s="1"/>
  <c r="AL1261" i="2"/>
  <c r="AM1261" i="2" s="1"/>
  <c r="AL1256" i="2"/>
  <c r="AM1256" i="2" s="1"/>
  <c r="AL1254" i="2"/>
  <c r="AM1254" i="2" s="1"/>
  <c r="AL1202" i="2"/>
  <c r="AM1202" i="2" s="1"/>
  <c r="AL1059" i="2"/>
  <c r="AM1059" i="2" s="1"/>
  <c r="AL1055" i="2"/>
  <c r="AM1055" i="2" s="1"/>
  <c r="AL575" i="2"/>
  <c r="AM575" i="2" s="1"/>
  <c r="AL571" i="2"/>
  <c r="AM571" i="2" s="1"/>
  <c r="AL567" i="2"/>
  <c r="AM567" i="2" s="1"/>
  <c r="AL564" i="2"/>
  <c r="AM564" i="2" s="1"/>
  <c r="AL399" i="2"/>
  <c r="AM399" i="2" s="1"/>
  <c r="AL367" i="2"/>
  <c r="AM367" i="2" s="1"/>
  <c r="AL1737" i="2"/>
  <c r="AM1737" i="2" s="1"/>
  <c r="AL1734" i="2"/>
  <c r="AM1734" i="2" s="1"/>
  <c r="AL1725" i="2"/>
  <c r="AM1725" i="2" s="1"/>
  <c r="AL1682" i="2"/>
  <c r="AM1682" i="2" s="1"/>
  <c r="AL1680" i="2"/>
  <c r="AM1680" i="2" s="1"/>
  <c r="AL1678" i="2"/>
  <c r="AM1678" i="2" s="1"/>
  <c r="AL1671" i="2"/>
  <c r="AM1671" i="2" s="1"/>
  <c r="AL1661" i="2"/>
  <c r="AM1661" i="2" s="1"/>
  <c r="AL1658" i="2"/>
  <c r="AM1658" i="2" s="1"/>
  <c r="AL1656" i="2"/>
  <c r="AM1656" i="2" s="1"/>
  <c r="AL1654" i="2"/>
  <c r="AM1654" i="2" s="1"/>
  <c r="AL1618" i="2"/>
  <c r="AM1618" i="2" s="1"/>
  <c r="AL1616" i="2"/>
  <c r="AM1616" i="2" s="1"/>
  <c r="AL1614" i="2"/>
  <c r="AM1614" i="2" s="1"/>
  <c r="AL1607" i="2"/>
  <c r="AM1607" i="2" s="1"/>
  <c r="AL1597" i="2"/>
  <c r="AM1597" i="2" s="1"/>
  <c r="AL1594" i="2"/>
  <c r="AM1594" i="2" s="1"/>
  <c r="AL1592" i="2"/>
  <c r="AM1592" i="2" s="1"/>
  <c r="AL1590" i="2"/>
  <c r="AM1590" i="2" s="1"/>
  <c r="AL1554" i="2"/>
  <c r="AM1554" i="2" s="1"/>
  <c r="AL1552" i="2"/>
  <c r="AM1552" i="2" s="1"/>
  <c r="AL1550" i="2"/>
  <c r="AM1550" i="2" s="1"/>
  <c r="AL1543" i="2"/>
  <c r="AM1543" i="2" s="1"/>
  <c r="AL1533" i="2"/>
  <c r="AM1533" i="2" s="1"/>
  <c r="AL1530" i="2"/>
  <c r="AM1530" i="2" s="1"/>
  <c r="AL1528" i="2"/>
  <c r="AM1528" i="2" s="1"/>
  <c r="AL1526" i="2"/>
  <c r="AM1526" i="2" s="1"/>
  <c r="AL1490" i="2"/>
  <c r="AM1490" i="2" s="1"/>
  <c r="AL1488" i="2"/>
  <c r="AM1488" i="2" s="1"/>
  <c r="AL1486" i="2"/>
  <c r="AM1486" i="2" s="1"/>
  <c r="AL1479" i="2"/>
  <c r="AM1479" i="2" s="1"/>
  <c r="AL1469" i="2"/>
  <c r="AM1469" i="2" s="1"/>
  <c r="AL1466" i="2"/>
  <c r="AM1466" i="2" s="1"/>
  <c r="AL1464" i="2"/>
  <c r="AM1464" i="2" s="1"/>
  <c r="AL1462" i="2"/>
  <c r="AM1462" i="2" s="1"/>
  <c r="AL1426" i="2"/>
  <c r="AM1426" i="2" s="1"/>
  <c r="AL1424" i="2"/>
  <c r="AM1424" i="2" s="1"/>
  <c r="AL1422" i="2"/>
  <c r="AM1422" i="2" s="1"/>
  <c r="AL1415" i="2"/>
  <c r="AM1415" i="2" s="1"/>
  <c r="AL1405" i="2"/>
  <c r="AM1405" i="2" s="1"/>
  <c r="AL1402" i="2"/>
  <c r="AM1402" i="2" s="1"/>
  <c r="AL1400" i="2"/>
  <c r="AM1400" i="2" s="1"/>
  <c r="AL1398" i="2"/>
  <c r="AM1398" i="2" s="1"/>
  <c r="AL1362" i="2"/>
  <c r="AM1362" i="2" s="1"/>
  <c r="AL1360" i="2"/>
  <c r="AM1360" i="2" s="1"/>
  <c r="AL1358" i="2"/>
  <c r="AM1358" i="2" s="1"/>
  <c r="AL1351" i="2"/>
  <c r="AM1351" i="2" s="1"/>
  <c r="AL1341" i="2"/>
  <c r="AM1341" i="2" s="1"/>
  <c r="AL1338" i="2"/>
  <c r="AM1338" i="2" s="1"/>
  <c r="AL1336" i="2"/>
  <c r="AM1336" i="2" s="1"/>
  <c r="AL1334" i="2"/>
  <c r="AM1334" i="2" s="1"/>
  <c r="AL1298" i="2"/>
  <c r="AM1298" i="2" s="1"/>
  <c r="AL1296" i="2"/>
  <c r="AM1296" i="2" s="1"/>
  <c r="AL1294" i="2"/>
  <c r="AM1294" i="2" s="1"/>
  <c r="AL1287" i="2"/>
  <c r="AM1287" i="2" s="1"/>
  <c r="AL1277" i="2"/>
  <c r="AM1277" i="2" s="1"/>
  <c r="AL1274" i="2"/>
  <c r="AM1274" i="2" s="1"/>
  <c r="AL1272" i="2"/>
  <c r="AM1272" i="2" s="1"/>
  <c r="AL1270" i="2"/>
  <c r="AM1270" i="2" s="1"/>
  <c r="AL1234" i="2"/>
  <c r="AM1234" i="2" s="1"/>
  <c r="AL1232" i="2"/>
  <c r="AM1232" i="2" s="1"/>
  <c r="AL1230" i="2"/>
  <c r="AM1230" i="2" s="1"/>
  <c r="AL1223" i="2"/>
  <c r="AM1223" i="2" s="1"/>
  <c r="AL1213" i="2"/>
  <c r="AM1213" i="2" s="1"/>
  <c r="AL1210" i="2"/>
  <c r="AM1210" i="2" s="1"/>
  <c r="AL1208" i="2"/>
  <c r="AM1208" i="2" s="1"/>
  <c r="AL1206" i="2"/>
  <c r="AM1206" i="2" s="1"/>
  <c r="AL1169" i="2"/>
  <c r="AM1169" i="2" s="1"/>
  <c r="AL1166" i="2"/>
  <c r="AM1166" i="2" s="1"/>
  <c r="AL1161" i="2"/>
  <c r="AM1161" i="2" s="1"/>
  <c r="AL1159" i="2"/>
  <c r="AM1159" i="2" s="1"/>
  <c r="AL1123" i="2"/>
  <c r="AM1123" i="2" s="1"/>
  <c r="AL1122" i="2"/>
  <c r="AM1122" i="2" s="1"/>
  <c r="AL1119" i="2"/>
  <c r="AM1119" i="2" s="1"/>
  <c r="AL1116" i="2"/>
  <c r="AM1116" i="2" s="1"/>
  <c r="AL1110" i="2"/>
  <c r="AM1110" i="2" s="1"/>
  <c r="AL1093" i="2"/>
  <c r="AM1093" i="2" s="1"/>
  <c r="AL1079" i="2"/>
  <c r="AM1079" i="2" s="1"/>
  <c r="AL1077" i="2"/>
  <c r="AM1077" i="2" s="1"/>
  <c r="AL1041" i="2"/>
  <c r="AM1041" i="2" s="1"/>
  <c r="AL1038" i="2"/>
  <c r="AM1038" i="2" s="1"/>
  <c r="AL1033" i="2"/>
  <c r="AM1033" i="2" s="1"/>
  <c r="AL1031" i="2"/>
  <c r="AM1031" i="2" s="1"/>
  <c r="AL1003" i="2"/>
  <c r="AM1003" i="2" s="1"/>
  <c r="AL990" i="2"/>
  <c r="AM990" i="2" s="1"/>
  <c r="AL988" i="2"/>
  <c r="AM988" i="2" s="1"/>
  <c r="AL961" i="2"/>
  <c r="AM961" i="2" s="1"/>
  <c r="AL939" i="2"/>
  <c r="AM939" i="2" s="1"/>
  <c r="AL929" i="2"/>
  <c r="AM929" i="2" s="1"/>
  <c r="AL926" i="2"/>
  <c r="AM926" i="2" s="1"/>
  <c r="AL915" i="2"/>
  <c r="AM915" i="2" s="1"/>
  <c r="AL914" i="2"/>
  <c r="AM914" i="2" s="1"/>
  <c r="AL911" i="2"/>
  <c r="AM911" i="2" s="1"/>
  <c r="AL881" i="2"/>
  <c r="AM881" i="2" s="1"/>
  <c r="AL878" i="2"/>
  <c r="AM878" i="2" s="1"/>
  <c r="AL876" i="2"/>
  <c r="AM876" i="2" s="1"/>
  <c r="AL861" i="2"/>
  <c r="AM861" i="2" s="1"/>
  <c r="AL850" i="2"/>
  <c r="AM850" i="2" s="1"/>
  <c r="AL839" i="2"/>
  <c r="AM839" i="2" s="1"/>
  <c r="AL838" i="2"/>
  <c r="AM838" i="2" s="1"/>
  <c r="AL775" i="2"/>
  <c r="AM775" i="2" s="1"/>
  <c r="AL773" i="2"/>
  <c r="AM773" i="2" s="1"/>
  <c r="AL771" i="2"/>
  <c r="AM771" i="2" s="1"/>
  <c r="AL709" i="2"/>
  <c r="AM709" i="2" s="1"/>
  <c r="AL707" i="2"/>
  <c r="AM707" i="2" s="1"/>
  <c r="AL676" i="2"/>
  <c r="AM676" i="2" s="1"/>
  <c r="AL617" i="2"/>
  <c r="AM617" i="2" s="1"/>
  <c r="AL596" i="2"/>
  <c r="AM596" i="2" s="1"/>
  <c r="AL594" i="2"/>
  <c r="AM594" i="2" s="1"/>
  <c r="AL585" i="2"/>
  <c r="AM585" i="2" s="1"/>
  <c r="AL580" i="2"/>
  <c r="AM580" i="2" s="1"/>
  <c r="AL561" i="2"/>
  <c r="AM561" i="2" s="1"/>
  <c r="AL544" i="2"/>
  <c r="AM544" i="2" s="1"/>
  <c r="AL540" i="2"/>
  <c r="AM540" i="2" s="1"/>
  <c r="AL528" i="2"/>
  <c r="AM528" i="2" s="1"/>
  <c r="AL513" i="2"/>
  <c r="AM513" i="2" s="1"/>
  <c r="AL512" i="2"/>
  <c r="AM512" i="2" s="1"/>
  <c r="AL509" i="2"/>
  <c r="AM509" i="2" s="1"/>
  <c r="AL508" i="2"/>
  <c r="AM508" i="2" s="1"/>
  <c r="AL505" i="2"/>
  <c r="AM505" i="2" s="1"/>
  <c r="AL501" i="2"/>
  <c r="AM501" i="2" s="1"/>
  <c r="AL498" i="2"/>
  <c r="AM498" i="2" s="1"/>
  <c r="AL496" i="2"/>
  <c r="AM496" i="2" s="1"/>
  <c r="AL489" i="2"/>
  <c r="AM489" i="2" s="1"/>
  <c r="AL479" i="2"/>
  <c r="AM479" i="2" s="1"/>
  <c r="AL475" i="2"/>
  <c r="AM475" i="2" s="1"/>
  <c r="AL471" i="2"/>
  <c r="AM471" i="2" s="1"/>
  <c r="AL464" i="2"/>
  <c r="AM464" i="2" s="1"/>
  <c r="AL455" i="2"/>
  <c r="AM455" i="2" s="1"/>
  <c r="AL453" i="2"/>
  <c r="AM453" i="2" s="1"/>
  <c r="AL451" i="2"/>
  <c r="AM451" i="2" s="1"/>
  <c r="AL417" i="2"/>
  <c r="AM417" i="2" s="1"/>
  <c r="AL415" i="2"/>
  <c r="AM415" i="2" s="1"/>
  <c r="AL321" i="2"/>
  <c r="AM321" i="2" s="1"/>
  <c r="AL279" i="2"/>
  <c r="AM279" i="2" s="1"/>
  <c r="AL278" i="2"/>
  <c r="AM278" i="2" s="1"/>
  <c r="AL259" i="2"/>
  <c r="AM259" i="2" s="1"/>
  <c r="AL250" i="2"/>
  <c r="AM250" i="2" s="1"/>
  <c r="AL227" i="2"/>
  <c r="AM227" i="2" s="1"/>
  <c r="AL222" i="2"/>
  <c r="AM222" i="2" s="1"/>
  <c r="AL216" i="2"/>
  <c r="AM216" i="2" s="1"/>
  <c r="AL177" i="2"/>
  <c r="AM177" i="2" s="1"/>
  <c r="AL165" i="2"/>
  <c r="AM165" i="2" s="1"/>
  <c r="AL159" i="2"/>
  <c r="AM159" i="2" s="1"/>
  <c r="AL147" i="2"/>
  <c r="AM147" i="2" s="1"/>
  <c r="AL132" i="2"/>
  <c r="AM132" i="2" s="1"/>
  <c r="AL63" i="2"/>
  <c r="AM63" i="2" s="1"/>
  <c r="AL1229" i="2"/>
  <c r="AM1229" i="2" s="1"/>
  <c r="AL1224" i="2"/>
  <c r="AM1224" i="2" s="1"/>
  <c r="AL1222" i="2"/>
  <c r="AM1222" i="2" s="1"/>
  <c r="AL1175" i="2"/>
  <c r="AM1175" i="2" s="1"/>
  <c r="AL1173" i="2"/>
  <c r="AM1173" i="2" s="1"/>
  <c r="AL1137" i="2"/>
  <c r="AM1137" i="2" s="1"/>
  <c r="AL1134" i="2"/>
  <c r="AM1134" i="2" s="1"/>
  <c r="AL1129" i="2"/>
  <c r="AM1129" i="2" s="1"/>
  <c r="AL1127" i="2"/>
  <c r="AM1127" i="2" s="1"/>
  <c r="AL1091" i="2"/>
  <c r="AM1091" i="2" s="1"/>
  <c r="AL1087" i="2"/>
  <c r="AM1087" i="2" s="1"/>
  <c r="AL1078" i="2"/>
  <c r="AM1078" i="2" s="1"/>
  <c r="AL1061" i="2"/>
  <c r="AM1061" i="2" s="1"/>
  <c r="AL1047" i="2"/>
  <c r="AM1047" i="2" s="1"/>
  <c r="AL1045" i="2"/>
  <c r="AM1045" i="2" s="1"/>
  <c r="AL1009" i="2"/>
  <c r="AM1009" i="2" s="1"/>
  <c r="AL1006" i="2"/>
  <c r="AM1006" i="2" s="1"/>
  <c r="AL989" i="2"/>
  <c r="AM989" i="2" s="1"/>
  <c r="AL978" i="2"/>
  <c r="AM978" i="2" s="1"/>
  <c r="AL967" i="2"/>
  <c r="AM967" i="2" s="1"/>
  <c r="AL877" i="2"/>
  <c r="AM877" i="2" s="1"/>
  <c r="AL866" i="2"/>
  <c r="AM866" i="2" s="1"/>
  <c r="AL813" i="2"/>
  <c r="AM813" i="2" s="1"/>
  <c r="AL799" i="2"/>
  <c r="AM799" i="2" s="1"/>
  <c r="AL795" i="2"/>
  <c r="AM795" i="2" s="1"/>
  <c r="AL791" i="2"/>
  <c r="AM791" i="2" s="1"/>
  <c r="AL788" i="2"/>
  <c r="AM788" i="2" s="1"/>
  <c r="AL786" i="2"/>
  <c r="AM786" i="2" s="1"/>
  <c r="AL772" i="2"/>
  <c r="AM772" i="2" s="1"/>
  <c r="AL737" i="2"/>
  <c r="AM737" i="2" s="1"/>
  <c r="AL733" i="2"/>
  <c r="AM733" i="2" s="1"/>
  <c r="AL729" i="2"/>
  <c r="AM729" i="2" s="1"/>
  <c r="AL657" i="2"/>
  <c r="AM657" i="2" s="1"/>
  <c r="AL641" i="2"/>
  <c r="AM641" i="2" s="1"/>
  <c r="AL637" i="2"/>
  <c r="AM637" i="2" s="1"/>
  <c r="AL633" i="2"/>
  <c r="AM633" i="2" s="1"/>
  <c r="AL629" i="2"/>
  <c r="AM629" i="2" s="1"/>
  <c r="AL595" i="2"/>
  <c r="AM595" i="2" s="1"/>
  <c r="AL591" i="2"/>
  <c r="AM591" i="2" s="1"/>
  <c r="AL557" i="2"/>
  <c r="AM557" i="2" s="1"/>
  <c r="AL519" i="2"/>
  <c r="AM519" i="2" s="1"/>
  <c r="AL517" i="2"/>
  <c r="AM517" i="2" s="1"/>
  <c r="AL353" i="2"/>
  <c r="AM353" i="2" s="1"/>
  <c r="AL351" i="2"/>
  <c r="AM351" i="2" s="1"/>
  <c r="AL322" i="2"/>
  <c r="AM322" i="2" s="1"/>
  <c r="AL178" i="2"/>
  <c r="AM178" i="2" s="1"/>
  <c r="AL47" i="2"/>
  <c r="AM47" i="2" s="1"/>
  <c r="AL14" i="2"/>
  <c r="AM14" i="2" s="1"/>
  <c r="AL11" i="2"/>
  <c r="AM11" i="2" s="1"/>
  <c r="AL1753" i="2"/>
  <c r="AM1753" i="2" s="1"/>
  <c r="AL1750" i="2"/>
  <c r="AM1750" i="2" s="1"/>
  <c r="AL1743" i="2"/>
  <c r="AM1743" i="2" s="1"/>
  <c r="AL1741" i="2"/>
  <c r="AM1741" i="2" s="1"/>
  <c r="AL1719" i="2"/>
  <c r="AM1719" i="2" s="1"/>
  <c r="AL1716" i="2"/>
  <c r="AM1716" i="2" s="1"/>
  <c r="AL1713" i="2"/>
  <c r="AM1713" i="2" s="1"/>
  <c r="AL1695" i="2"/>
  <c r="AM1695" i="2" s="1"/>
  <c r="AL1679" i="2"/>
  <c r="AM1679" i="2" s="1"/>
  <c r="AL1663" i="2"/>
  <c r="AM1663" i="2" s="1"/>
  <c r="AL1647" i="2"/>
  <c r="AM1647" i="2" s="1"/>
  <c r="AL1631" i="2"/>
  <c r="AM1631" i="2" s="1"/>
  <c r="AL1615" i="2"/>
  <c r="AM1615" i="2" s="1"/>
  <c r="AL1599" i="2"/>
  <c r="AM1599" i="2" s="1"/>
  <c r="AL1583" i="2"/>
  <c r="AM1583" i="2" s="1"/>
  <c r="AL1567" i="2"/>
  <c r="AM1567" i="2" s="1"/>
  <c r="AL1551" i="2"/>
  <c r="AM1551" i="2" s="1"/>
  <c r="AL1535" i="2"/>
  <c r="AM1535" i="2" s="1"/>
  <c r="AL1519" i="2"/>
  <c r="AM1519" i="2" s="1"/>
  <c r="AL1503" i="2"/>
  <c r="AM1503" i="2" s="1"/>
  <c r="AL1487" i="2"/>
  <c r="AM1487" i="2" s="1"/>
  <c r="AL1471" i="2"/>
  <c r="AM1471" i="2" s="1"/>
  <c r="AL1455" i="2"/>
  <c r="AM1455" i="2" s="1"/>
  <c r="AL1439" i="2"/>
  <c r="AM1439" i="2" s="1"/>
  <c r="AL1423" i="2"/>
  <c r="AM1423" i="2" s="1"/>
  <c r="AL1407" i="2"/>
  <c r="AM1407" i="2" s="1"/>
  <c r="AL1391" i="2"/>
  <c r="AM1391" i="2" s="1"/>
  <c r="AL1375" i="2"/>
  <c r="AM1375" i="2" s="1"/>
  <c r="AL1359" i="2"/>
  <c r="AM1359" i="2" s="1"/>
  <c r="AL1343" i="2"/>
  <c r="AM1343" i="2" s="1"/>
  <c r="AL1327" i="2"/>
  <c r="AM1327" i="2" s="1"/>
  <c r="AL1311" i="2"/>
  <c r="AM1311" i="2" s="1"/>
  <c r="AL1295" i="2"/>
  <c r="AM1295" i="2" s="1"/>
  <c r="AL1279" i="2"/>
  <c r="AM1279" i="2" s="1"/>
  <c r="AL1263" i="2"/>
  <c r="AM1263" i="2" s="1"/>
  <c r="AL1247" i="2"/>
  <c r="AM1247" i="2" s="1"/>
  <c r="AL1231" i="2"/>
  <c r="AM1231" i="2" s="1"/>
  <c r="AL1215" i="2"/>
  <c r="AM1215" i="2" s="1"/>
  <c r="AL1199" i="2"/>
  <c r="AM1199" i="2" s="1"/>
  <c r="AL1185" i="2"/>
  <c r="AM1185" i="2" s="1"/>
  <c r="AL1182" i="2"/>
  <c r="AM1182" i="2" s="1"/>
  <c r="AL1171" i="2"/>
  <c r="AM1171" i="2" s="1"/>
  <c r="AL1170" i="2"/>
  <c r="AM1170" i="2" s="1"/>
  <c r="AL1167" i="2"/>
  <c r="AM1167" i="2" s="1"/>
  <c r="AL1164" i="2"/>
  <c r="AM1164" i="2" s="1"/>
  <c r="AL1153" i="2"/>
  <c r="AM1153" i="2" s="1"/>
  <c r="AL1150" i="2"/>
  <c r="AM1150" i="2" s="1"/>
  <c r="AL1139" i="2"/>
  <c r="AM1139" i="2" s="1"/>
  <c r="AL1138" i="2"/>
  <c r="AM1138" i="2" s="1"/>
  <c r="AL1135" i="2"/>
  <c r="AM1135" i="2" s="1"/>
  <c r="AL1132" i="2"/>
  <c r="AM1132" i="2" s="1"/>
  <c r="AL1121" i="2"/>
  <c r="AM1121" i="2" s="1"/>
  <c r="AL1118" i="2"/>
  <c r="AM1118" i="2" s="1"/>
  <c r="AL1107" i="2"/>
  <c r="AM1107" i="2" s="1"/>
  <c r="AL1106" i="2"/>
  <c r="AM1106" i="2" s="1"/>
  <c r="AL1103" i="2"/>
  <c r="AM1103" i="2" s="1"/>
  <c r="AL1100" i="2"/>
  <c r="AM1100" i="2" s="1"/>
  <c r="AL1089" i="2"/>
  <c r="AM1089" i="2" s="1"/>
  <c r="AL1086" i="2"/>
  <c r="AM1086" i="2" s="1"/>
  <c r="AL1075" i="2"/>
  <c r="AM1075" i="2" s="1"/>
  <c r="AL1074" i="2"/>
  <c r="AM1074" i="2" s="1"/>
  <c r="AL1071" i="2"/>
  <c r="AM1071" i="2" s="1"/>
  <c r="AL1068" i="2"/>
  <c r="AM1068" i="2" s="1"/>
  <c r="AL1057" i="2"/>
  <c r="AM1057" i="2" s="1"/>
  <c r="AL1054" i="2"/>
  <c r="AM1054" i="2" s="1"/>
  <c r="AL1043" i="2"/>
  <c r="AM1043" i="2" s="1"/>
  <c r="AL1042" i="2"/>
  <c r="AM1042" i="2" s="1"/>
  <c r="AL1039" i="2"/>
  <c r="AM1039" i="2" s="1"/>
  <c r="AL1036" i="2"/>
  <c r="AM1036" i="2" s="1"/>
  <c r="AL1025" i="2"/>
  <c r="AM1025" i="2" s="1"/>
  <c r="AL1022" i="2"/>
  <c r="AM1022" i="2" s="1"/>
  <c r="AL1011" i="2"/>
  <c r="AM1011" i="2" s="1"/>
  <c r="AL1010" i="2"/>
  <c r="AM1010" i="2" s="1"/>
  <c r="AL1007" i="2"/>
  <c r="AM1007" i="2" s="1"/>
  <c r="AL999" i="2"/>
  <c r="AM999" i="2" s="1"/>
  <c r="AL981" i="2"/>
  <c r="AM981" i="2" s="1"/>
  <c r="AL973" i="2"/>
  <c r="AM973" i="2" s="1"/>
  <c r="AL963" i="2"/>
  <c r="AM963" i="2" s="1"/>
  <c r="AL962" i="2"/>
  <c r="AM962" i="2" s="1"/>
  <c r="AL959" i="2"/>
  <c r="AM959" i="2" s="1"/>
  <c r="AL956" i="2"/>
  <c r="AM956" i="2" s="1"/>
  <c r="AL945" i="2"/>
  <c r="AM945" i="2" s="1"/>
  <c r="AL942" i="2"/>
  <c r="AM942" i="2" s="1"/>
  <c r="AL940" i="2"/>
  <c r="AM940" i="2" s="1"/>
  <c r="AL907" i="2"/>
  <c r="AM907" i="2" s="1"/>
  <c r="AL897" i="2"/>
  <c r="AM897" i="2" s="1"/>
  <c r="AL894" i="2"/>
  <c r="AM894" i="2" s="1"/>
  <c r="AL883" i="2"/>
  <c r="AM883" i="2" s="1"/>
  <c r="AL882" i="2"/>
  <c r="AM882" i="2" s="1"/>
  <c r="AL879" i="2"/>
  <c r="AM879" i="2" s="1"/>
  <c r="AL871" i="2"/>
  <c r="AM871" i="2" s="1"/>
  <c r="AL853" i="2"/>
  <c r="AM853" i="2" s="1"/>
  <c r="AL845" i="2"/>
  <c r="AM845" i="2" s="1"/>
  <c r="AL835" i="2"/>
  <c r="AM835" i="2" s="1"/>
  <c r="AL834" i="2"/>
  <c r="AM834" i="2" s="1"/>
  <c r="AL831" i="2"/>
  <c r="AM831" i="2" s="1"/>
  <c r="AL828" i="2"/>
  <c r="AM828" i="2" s="1"/>
  <c r="AL817" i="2"/>
  <c r="AM817" i="2" s="1"/>
  <c r="AL814" i="2"/>
  <c r="AM814" i="2" s="1"/>
  <c r="AL812" i="2"/>
  <c r="AM812" i="2" s="1"/>
  <c r="AL785" i="2"/>
  <c r="AM785" i="2" s="1"/>
  <c r="AL769" i="2"/>
  <c r="AM769" i="2" s="1"/>
  <c r="AL768" i="2"/>
  <c r="AM768" i="2" s="1"/>
  <c r="AL765" i="2"/>
  <c r="AM765" i="2" s="1"/>
  <c r="AL764" i="2"/>
  <c r="AM764" i="2" s="1"/>
  <c r="AL761" i="2"/>
  <c r="AM761" i="2" s="1"/>
  <c r="AL757" i="2"/>
  <c r="AM757" i="2" s="1"/>
  <c r="AL754" i="2"/>
  <c r="AM754" i="2" s="1"/>
  <c r="AL752" i="2"/>
  <c r="AM752" i="2" s="1"/>
  <c r="AL745" i="2"/>
  <c r="AM745" i="2" s="1"/>
  <c r="AL735" i="2"/>
  <c r="AM735" i="2" s="1"/>
  <c r="AL731" i="2"/>
  <c r="AM731" i="2" s="1"/>
  <c r="AL727" i="2"/>
  <c r="AM727" i="2" s="1"/>
  <c r="AL724" i="2"/>
  <c r="AM724" i="2" s="1"/>
  <c r="AL703" i="2"/>
  <c r="AM703" i="2" s="1"/>
  <c r="AL699" i="2"/>
  <c r="AM699" i="2" s="1"/>
  <c r="AL695" i="2"/>
  <c r="AM695" i="2" s="1"/>
  <c r="AL692" i="2"/>
  <c r="AM692" i="2" s="1"/>
  <c r="AL685" i="2"/>
  <c r="AM685" i="2" s="1"/>
  <c r="AL673" i="2"/>
  <c r="AM673" i="2" s="1"/>
  <c r="AL672" i="2"/>
  <c r="AM672" i="2" s="1"/>
  <c r="AL669" i="2"/>
  <c r="AM669" i="2" s="1"/>
  <c r="AL668" i="2"/>
  <c r="AM668" i="2" s="1"/>
  <c r="AL665" i="2"/>
  <c r="AM665" i="2" s="1"/>
  <c r="AL661" i="2"/>
  <c r="AM661" i="2" s="1"/>
  <c r="AL656" i="2"/>
  <c r="AM656" i="2" s="1"/>
  <c r="AL643" i="2"/>
  <c r="AM643" i="2" s="1"/>
  <c r="AL613" i="2"/>
  <c r="AM613" i="2" s="1"/>
  <c r="AL587" i="2"/>
  <c r="AM587" i="2" s="1"/>
  <c r="AL547" i="2"/>
  <c r="AM547" i="2" s="1"/>
  <c r="AL531" i="2"/>
  <c r="AM531" i="2" s="1"/>
  <c r="AL527" i="2"/>
  <c r="AM527" i="2" s="1"/>
  <c r="AL484" i="2"/>
  <c r="AM484" i="2" s="1"/>
  <c r="AL481" i="2"/>
  <c r="AM481" i="2" s="1"/>
  <c r="AL480" i="2"/>
  <c r="AM480" i="2" s="1"/>
  <c r="AL477" i="2"/>
  <c r="AM477" i="2" s="1"/>
  <c r="AL476" i="2"/>
  <c r="AM476" i="2" s="1"/>
  <c r="AL473" i="2"/>
  <c r="AM473" i="2" s="1"/>
  <c r="AL466" i="2"/>
  <c r="AM466" i="2" s="1"/>
  <c r="AL457" i="2"/>
  <c r="AM457" i="2" s="1"/>
  <c r="AL452" i="2"/>
  <c r="AM452" i="2" s="1"/>
  <c r="AL392" i="2"/>
  <c r="AM392" i="2" s="1"/>
  <c r="AL379" i="2"/>
  <c r="AM379" i="2" s="1"/>
  <c r="AL378" i="2"/>
  <c r="AM378" i="2" s="1"/>
  <c r="AL337" i="2"/>
  <c r="AM337" i="2" s="1"/>
  <c r="AL335" i="2"/>
  <c r="AM335" i="2" s="1"/>
  <c r="AL302" i="2"/>
  <c r="AM302" i="2" s="1"/>
  <c r="AL296" i="2"/>
  <c r="AM296" i="2" s="1"/>
  <c r="AL283" i="2"/>
  <c r="AM283" i="2" s="1"/>
  <c r="AL280" i="2"/>
  <c r="AM280" i="2" s="1"/>
  <c r="AL273" i="2"/>
  <c r="AM273" i="2" s="1"/>
  <c r="AL271" i="2"/>
  <c r="AM271" i="2" s="1"/>
  <c r="AL266" i="2"/>
  <c r="AM266" i="2" s="1"/>
  <c r="AL256" i="2"/>
  <c r="AM256" i="2" s="1"/>
  <c r="AL225" i="2"/>
  <c r="AM225" i="2" s="1"/>
  <c r="AL223" i="2"/>
  <c r="AM223" i="2" s="1"/>
  <c r="AL204" i="2"/>
  <c r="AM204" i="2" s="1"/>
  <c r="AL197" i="2"/>
  <c r="AM197" i="2" s="1"/>
  <c r="AL121" i="2"/>
  <c r="AM121" i="2" s="1"/>
  <c r="AL115" i="2"/>
  <c r="AM115" i="2" s="1"/>
  <c r="AL99" i="2"/>
  <c r="AM99" i="2" s="1"/>
  <c r="AL82" i="2"/>
  <c r="AM82" i="2" s="1"/>
  <c r="AL57" i="2"/>
  <c r="AM57" i="2" s="1"/>
  <c r="AL51" i="2"/>
  <c r="AM51" i="2" s="1"/>
  <c r="AL38" i="2"/>
  <c r="AM38" i="2" s="1"/>
  <c r="AL34" i="2"/>
  <c r="AM34" i="2" s="1"/>
  <c r="AL997" i="2"/>
  <c r="AM997" i="2" s="1"/>
  <c r="AL983" i="2"/>
  <c r="AM983" i="2" s="1"/>
  <c r="AL965" i="2"/>
  <c r="AM965" i="2" s="1"/>
  <c r="AL951" i="2"/>
  <c r="AM951" i="2" s="1"/>
  <c r="AL933" i="2"/>
  <c r="AM933" i="2" s="1"/>
  <c r="AL919" i="2"/>
  <c r="AM919" i="2" s="1"/>
  <c r="AL901" i="2"/>
  <c r="AM901" i="2" s="1"/>
  <c r="AL887" i="2"/>
  <c r="AM887" i="2" s="1"/>
  <c r="AL869" i="2"/>
  <c r="AM869" i="2" s="1"/>
  <c r="AL855" i="2"/>
  <c r="AM855" i="2" s="1"/>
  <c r="AL837" i="2"/>
  <c r="AM837" i="2" s="1"/>
  <c r="AL823" i="2"/>
  <c r="AM823" i="2" s="1"/>
  <c r="AL805" i="2"/>
  <c r="AM805" i="2" s="1"/>
  <c r="AL767" i="2"/>
  <c r="AM767" i="2" s="1"/>
  <c r="AL763" i="2"/>
  <c r="AM763" i="2" s="1"/>
  <c r="AL759" i="2"/>
  <c r="AM759" i="2" s="1"/>
  <c r="AL756" i="2"/>
  <c r="AM756" i="2" s="1"/>
  <c r="AL739" i="2"/>
  <c r="AM739" i="2" s="1"/>
  <c r="AL705" i="2"/>
  <c r="AM705" i="2" s="1"/>
  <c r="AL704" i="2"/>
  <c r="AM704" i="2" s="1"/>
  <c r="AL701" i="2"/>
  <c r="AM701" i="2" s="1"/>
  <c r="AL700" i="2"/>
  <c r="AM700" i="2" s="1"/>
  <c r="AL697" i="2"/>
  <c r="AM697" i="2" s="1"/>
  <c r="AL693" i="2"/>
  <c r="AM693" i="2" s="1"/>
  <c r="AL690" i="2"/>
  <c r="AM690" i="2" s="1"/>
  <c r="AL688" i="2"/>
  <c r="AM688" i="2" s="1"/>
  <c r="AL677" i="2"/>
  <c r="AM677" i="2" s="1"/>
  <c r="AL639" i="2"/>
  <c r="AM639" i="2" s="1"/>
  <c r="AL635" i="2"/>
  <c r="AM635" i="2" s="1"/>
  <c r="AL631" i="2"/>
  <c r="AM631" i="2" s="1"/>
  <c r="AL628" i="2"/>
  <c r="AM628" i="2" s="1"/>
  <c r="AL611" i="2"/>
  <c r="AM611" i="2" s="1"/>
  <c r="AL577" i="2"/>
  <c r="AM577" i="2" s="1"/>
  <c r="AL576" i="2"/>
  <c r="AM576" i="2" s="1"/>
  <c r="AL573" i="2"/>
  <c r="AM573" i="2" s="1"/>
  <c r="AL572" i="2"/>
  <c r="AM572" i="2" s="1"/>
  <c r="AL569" i="2"/>
  <c r="AM569" i="2" s="1"/>
  <c r="AL565" i="2"/>
  <c r="AM565" i="2" s="1"/>
  <c r="AL562" i="2"/>
  <c r="AM562" i="2" s="1"/>
  <c r="AL560" i="2"/>
  <c r="AM560" i="2" s="1"/>
  <c r="AL549" i="2"/>
  <c r="AM549" i="2" s="1"/>
  <c r="AL511" i="2"/>
  <c r="AM511" i="2" s="1"/>
  <c r="AL507" i="2"/>
  <c r="AM507" i="2" s="1"/>
  <c r="AL503" i="2"/>
  <c r="AM503" i="2" s="1"/>
  <c r="AL500" i="2"/>
  <c r="AM500" i="2" s="1"/>
  <c r="AL483" i="2"/>
  <c r="AM483" i="2" s="1"/>
  <c r="AL465" i="2"/>
  <c r="AM465" i="2" s="1"/>
  <c r="AL432" i="2"/>
  <c r="AM432" i="2" s="1"/>
  <c r="AL428" i="2"/>
  <c r="AM428" i="2" s="1"/>
  <c r="AL419" i="2"/>
  <c r="AM419" i="2" s="1"/>
  <c r="AL418" i="2"/>
  <c r="AM418" i="2" s="1"/>
  <c r="AL385" i="2"/>
  <c r="AM385" i="2" s="1"/>
  <c r="AL383" i="2"/>
  <c r="AM383" i="2" s="1"/>
  <c r="AL352" i="2"/>
  <c r="AM352" i="2" s="1"/>
  <c r="AL345" i="2"/>
  <c r="AM345" i="2" s="1"/>
  <c r="AL343" i="2"/>
  <c r="AM343" i="2" s="1"/>
  <c r="AL334" i="2"/>
  <c r="AM334" i="2" s="1"/>
  <c r="AL331" i="2"/>
  <c r="AM331" i="2" s="1"/>
  <c r="AL328" i="2"/>
  <c r="AM328" i="2" s="1"/>
  <c r="AL315" i="2"/>
  <c r="AM315" i="2" s="1"/>
  <c r="AL312" i="2"/>
  <c r="AM312" i="2" s="1"/>
  <c r="AL305" i="2"/>
  <c r="AM305" i="2" s="1"/>
  <c r="AL303" i="2"/>
  <c r="AM303" i="2" s="1"/>
  <c r="AL291" i="2"/>
  <c r="AM291" i="2" s="1"/>
  <c r="AL290" i="2"/>
  <c r="AM290" i="2" s="1"/>
  <c r="AL257" i="2"/>
  <c r="AM257" i="2" s="1"/>
  <c r="AL255" i="2"/>
  <c r="AM255" i="2" s="1"/>
  <c r="AL224" i="2"/>
  <c r="AM224" i="2" s="1"/>
  <c r="AL217" i="2"/>
  <c r="AM217" i="2" s="1"/>
  <c r="AL210" i="2"/>
  <c r="AM210" i="2" s="1"/>
  <c r="AL200" i="2"/>
  <c r="AM200" i="2" s="1"/>
  <c r="AL196" i="2"/>
  <c r="AM196" i="2" s="1"/>
  <c r="AL189" i="2"/>
  <c r="AM189" i="2" s="1"/>
  <c r="AL184" i="2"/>
  <c r="AM184" i="2" s="1"/>
  <c r="AL149" i="2"/>
  <c r="AM149" i="2" s="1"/>
  <c r="AL142" i="2"/>
  <c r="AM142" i="2" s="1"/>
  <c r="AL139" i="2"/>
  <c r="AM139" i="2" s="1"/>
  <c r="AL133" i="2"/>
  <c r="AM133" i="2" s="1"/>
  <c r="AL126" i="2"/>
  <c r="AM126" i="2" s="1"/>
  <c r="AL123" i="2"/>
  <c r="AM123" i="2" s="1"/>
  <c r="AL117" i="2"/>
  <c r="AM117" i="2" s="1"/>
  <c r="AL110" i="2"/>
  <c r="AM110" i="2" s="1"/>
  <c r="AL107" i="2"/>
  <c r="AM107" i="2" s="1"/>
  <c r="AL100" i="2"/>
  <c r="AM100" i="2" s="1"/>
  <c r="AL78" i="2"/>
  <c r="AM78" i="2" s="1"/>
  <c r="AL75" i="2"/>
  <c r="AM75" i="2" s="1"/>
  <c r="AL68" i="2"/>
  <c r="AM68" i="2" s="1"/>
  <c r="AL66" i="2"/>
  <c r="AM66" i="2" s="1"/>
  <c r="AL50" i="2"/>
  <c r="AM50" i="2" s="1"/>
  <c r="AL44" i="2"/>
  <c r="AM44" i="2" s="1"/>
  <c r="AL41" i="2"/>
  <c r="AM41" i="2" s="1"/>
  <c r="AL35" i="2"/>
  <c r="AM35" i="2" s="1"/>
  <c r="AL18" i="2"/>
  <c r="AM18" i="2" s="1"/>
  <c r="AL433" i="2"/>
  <c r="AM433" i="2" s="1"/>
  <c r="AL430" i="2"/>
  <c r="AM430" i="2" s="1"/>
  <c r="AL426" i="2"/>
  <c r="AM426" i="2" s="1"/>
  <c r="AL423" i="2"/>
  <c r="AM423" i="2" s="1"/>
  <c r="AL403" i="2"/>
  <c r="AM403" i="2" s="1"/>
  <c r="AL400" i="2"/>
  <c r="AM400" i="2" s="1"/>
  <c r="AL393" i="2"/>
  <c r="AM393" i="2" s="1"/>
  <c r="AL391" i="2"/>
  <c r="AM391" i="2" s="1"/>
  <c r="AL371" i="2"/>
  <c r="AM371" i="2" s="1"/>
  <c r="AL368" i="2"/>
  <c r="AM368" i="2" s="1"/>
  <c r="AL361" i="2"/>
  <c r="AM361" i="2" s="1"/>
  <c r="AL359" i="2"/>
  <c r="AM359" i="2" s="1"/>
  <c r="AL339" i="2"/>
  <c r="AM339" i="2" s="1"/>
  <c r="AL336" i="2"/>
  <c r="AM336" i="2" s="1"/>
  <c r="AL329" i="2"/>
  <c r="AM329" i="2" s="1"/>
  <c r="AL327" i="2"/>
  <c r="AM327" i="2" s="1"/>
  <c r="AL307" i="2"/>
  <c r="AM307" i="2" s="1"/>
  <c r="AL304" i="2"/>
  <c r="AM304" i="2" s="1"/>
  <c r="AL297" i="2"/>
  <c r="AM297" i="2" s="1"/>
  <c r="AL295" i="2"/>
  <c r="AM295" i="2" s="1"/>
  <c r="AL275" i="2"/>
  <c r="AM275" i="2" s="1"/>
  <c r="AL272" i="2"/>
  <c r="AM272" i="2" s="1"/>
  <c r="AL265" i="2"/>
  <c r="AM265" i="2" s="1"/>
  <c r="AL263" i="2"/>
  <c r="AM263" i="2" s="1"/>
  <c r="AL243" i="2"/>
  <c r="AM243" i="2" s="1"/>
  <c r="AL240" i="2"/>
  <c r="AM240" i="2" s="1"/>
  <c r="AL233" i="2"/>
  <c r="AM233" i="2" s="1"/>
  <c r="AL231" i="2"/>
  <c r="AM231" i="2" s="1"/>
  <c r="AL213" i="2"/>
  <c r="AM213" i="2" s="1"/>
  <c r="AL208" i="2"/>
  <c r="AM208" i="2" s="1"/>
  <c r="AL192" i="2"/>
  <c r="AM192" i="2" s="1"/>
  <c r="AL185" i="2"/>
  <c r="AM185" i="2" s="1"/>
  <c r="AL173" i="2"/>
  <c r="AM173" i="2" s="1"/>
  <c r="AL162" i="2"/>
  <c r="AM162" i="2" s="1"/>
  <c r="AL156" i="2"/>
  <c r="AM156" i="2" s="1"/>
  <c r="AL153" i="2"/>
  <c r="AM153" i="2" s="1"/>
  <c r="AL101" i="2"/>
  <c r="AM101" i="2" s="1"/>
  <c r="AL94" i="2"/>
  <c r="AM94" i="2" s="1"/>
  <c r="AL91" i="2"/>
  <c r="AM91" i="2" s="1"/>
  <c r="AL84" i="2"/>
  <c r="AM84" i="2" s="1"/>
  <c r="AL77" i="2"/>
  <c r="AM77" i="2" s="1"/>
  <c r="AL62" i="2"/>
  <c r="AM62" i="2" s="1"/>
  <c r="AL59" i="2"/>
  <c r="AM59" i="2" s="1"/>
  <c r="AL53" i="2"/>
  <c r="AM53" i="2" s="1"/>
  <c r="AL46" i="2"/>
  <c r="AM46" i="2" s="1"/>
  <c r="AL43" i="2"/>
  <c r="AM43" i="2" s="1"/>
  <c r="AL37" i="2"/>
  <c r="AM37" i="2" s="1"/>
  <c r="AL30" i="2"/>
  <c r="AM30" i="2" s="1"/>
  <c r="AL27" i="2"/>
  <c r="AM27" i="2" s="1"/>
  <c r="AL20" i="2"/>
  <c r="AM20" i="2" s="1"/>
  <c r="AL13" i="2"/>
  <c r="AM13" i="2" s="1"/>
  <c r="AL1749" i="2"/>
  <c r="AM1749" i="2" s="1"/>
  <c r="AL1746" i="2"/>
  <c r="AM1746" i="2" s="1"/>
  <c r="AL1733" i="2"/>
  <c r="AM1733" i="2" s="1"/>
  <c r="AL1730" i="2"/>
  <c r="AM1730" i="2" s="1"/>
  <c r="AL1717" i="2"/>
  <c r="AM1717" i="2" s="1"/>
  <c r="AL1714" i="2"/>
  <c r="AM1714" i="2" s="1"/>
  <c r="AL725" i="2"/>
  <c r="AM725" i="2" s="1"/>
  <c r="AL469" i="2"/>
  <c r="AM469" i="2" s="1"/>
  <c r="AL1707" i="2"/>
  <c r="AM1707" i="2" s="1"/>
  <c r="AL1699" i="2"/>
  <c r="AM1699" i="2" s="1"/>
  <c r="AL1691" i="2"/>
  <c r="AM1691" i="2" s="1"/>
  <c r="AL1683" i="2"/>
  <c r="AM1683" i="2" s="1"/>
  <c r="AL1675" i="2"/>
  <c r="AM1675" i="2" s="1"/>
  <c r="AL1667" i="2"/>
  <c r="AM1667" i="2" s="1"/>
  <c r="AL1659" i="2"/>
  <c r="AM1659" i="2" s="1"/>
  <c r="AL1651" i="2"/>
  <c r="AM1651" i="2" s="1"/>
  <c r="AL1643" i="2"/>
  <c r="AM1643" i="2" s="1"/>
  <c r="AL1635" i="2"/>
  <c r="AM1635" i="2" s="1"/>
  <c r="AL1627" i="2"/>
  <c r="AM1627" i="2" s="1"/>
  <c r="AL1619" i="2"/>
  <c r="AM1619" i="2" s="1"/>
  <c r="AL1611" i="2"/>
  <c r="AM1611" i="2" s="1"/>
  <c r="AL1603" i="2"/>
  <c r="AM1603" i="2" s="1"/>
  <c r="AL1595" i="2"/>
  <c r="AM1595" i="2" s="1"/>
  <c r="AL1587" i="2"/>
  <c r="AM1587" i="2" s="1"/>
  <c r="AL1579" i="2"/>
  <c r="AM1579" i="2" s="1"/>
  <c r="AL1571" i="2"/>
  <c r="AM1571" i="2" s="1"/>
  <c r="AL1563" i="2"/>
  <c r="AM1563" i="2" s="1"/>
  <c r="AL1555" i="2"/>
  <c r="AM1555" i="2" s="1"/>
  <c r="AL1547" i="2"/>
  <c r="AM1547" i="2" s="1"/>
  <c r="AL1539" i="2"/>
  <c r="AM1539" i="2" s="1"/>
  <c r="AL1531" i="2"/>
  <c r="AM1531" i="2" s="1"/>
  <c r="AL1523" i="2"/>
  <c r="AM1523" i="2" s="1"/>
  <c r="AL1515" i="2"/>
  <c r="AM1515" i="2" s="1"/>
  <c r="AL1507" i="2"/>
  <c r="AM1507" i="2" s="1"/>
  <c r="AL1499" i="2"/>
  <c r="AM1499" i="2" s="1"/>
  <c r="AL1491" i="2"/>
  <c r="AM1491" i="2" s="1"/>
  <c r="AL1483" i="2"/>
  <c r="AM1483" i="2" s="1"/>
  <c r="AL1475" i="2"/>
  <c r="AM1475" i="2" s="1"/>
  <c r="AL1467" i="2"/>
  <c r="AM1467" i="2" s="1"/>
  <c r="AL1459" i="2"/>
  <c r="AM1459" i="2" s="1"/>
  <c r="AL1451" i="2"/>
  <c r="AM1451" i="2" s="1"/>
  <c r="AL1443" i="2"/>
  <c r="AM1443" i="2" s="1"/>
  <c r="AL1435" i="2"/>
  <c r="AM1435" i="2" s="1"/>
  <c r="AL1427" i="2"/>
  <c r="AM1427" i="2" s="1"/>
  <c r="AL1419" i="2"/>
  <c r="AM1419" i="2" s="1"/>
  <c r="AL1411" i="2"/>
  <c r="AM1411" i="2" s="1"/>
  <c r="AL1403" i="2"/>
  <c r="AM1403" i="2" s="1"/>
  <c r="AL1395" i="2"/>
  <c r="AM1395" i="2" s="1"/>
  <c r="AL1387" i="2"/>
  <c r="AM1387" i="2" s="1"/>
  <c r="AL1379" i="2"/>
  <c r="AM1379" i="2" s="1"/>
  <c r="AL1371" i="2"/>
  <c r="AM1371" i="2" s="1"/>
  <c r="AL1363" i="2"/>
  <c r="AM1363" i="2" s="1"/>
  <c r="AL1355" i="2"/>
  <c r="AM1355" i="2" s="1"/>
  <c r="AL1347" i="2"/>
  <c r="AM1347" i="2" s="1"/>
  <c r="AL1339" i="2"/>
  <c r="AM1339" i="2" s="1"/>
  <c r="AL1331" i="2"/>
  <c r="AM1331" i="2" s="1"/>
  <c r="AL1323" i="2"/>
  <c r="AM1323" i="2" s="1"/>
  <c r="AL1315" i="2"/>
  <c r="AM1315" i="2" s="1"/>
  <c r="AL1307" i="2"/>
  <c r="AM1307" i="2" s="1"/>
  <c r="AL1299" i="2"/>
  <c r="AM1299" i="2" s="1"/>
  <c r="AL1291" i="2"/>
  <c r="AM1291" i="2" s="1"/>
  <c r="AL1283" i="2"/>
  <c r="AM1283" i="2" s="1"/>
  <c r="AL1275" i="2"/>
  <c r="AM1275" i="2" s="1"/>
  <c r="AL1267" i="2"/>
  <c r="AM1267" i="2" s="1"/>
  <c r="AL1259" i="2"/>
  <c r="AM1259" i="2" s="1"/>
  <c r="AL1251" i="2"/>
  <c r="AM1251" i="2" s="1"/>
  <c r="AL1243" i="2"/>
  <c r="AM1243" i="2" s="1"/>
  <c r="AL1235" i="2"/>
  <c r="AM1235" i="2" s="1"/>
  <c r="AL1227" i="2"/>
  <c r="AM1227" i="2" s="1"/>
  <c r="AL1219" i="2"/>
  <c r="AM1219" i="2" s="1"/>
  <c r="AL1211" i="2"/>
  <c r="AM1211" i="2" s="1"/>
  <c r="AL1203" i="2"/>
  <c r="AM1203" i="2" s="1"/>
  <c r="AL1195" i="2"/>
  <c r="AM1195" i="2" s="1"/>
  <c r="AL1755" i="2"/>
  <c r="AM1755" i="2" s="1"/>
  <c r="AL1747" i="2"/>
  <c r="AM1747" i="2" s="1"/>
  <c r="AL1739" i="2"/>
  <c r="AM1739" i="2" s="1"/>
  <c r="AL1731" i="2"/>
  <c r="AM1731" i="2" s="1"/>
  <c r="AL1723" i="2"/>
  <c r="AM1723" i="2" s="1"/>
  <c r="AL1715" i="2"/>
  <c r="AM1715" i="2" s="1"/>
  <c r="AL1700" i="2"/>
  <c r="AM1700" i="2" s="1"/>
  <c r="AL1692" i="2"/>
  <c r="AM1692" i="2" s="1"/>
  <c r="AL1684" i="2"/>
  <c r="AM1684" i="2" s="1"/>
  <c r="AL1676" i="2"/>
  <c r="AM1676" i="2" s="1"/>
  <c r="AL1668" i="2"/>
  <c r="AM1668" i="2" s="1"/>
  <c r="AL1660" i="2"/>
  <c r="AM1660" i="2" s="1"/>
  <c r="AL1652" i="2"/>
  <c r="AM1652" i="2" s="1"/>
  <c r="AL1644" i="2"/>
  <c r="AM1644" i="2" s="1"/>
  <c r="AL1636" i="2"/>
  <c r="AM1636" i="2" s="1"/>
  <c r="AL1628" i="2"/>
  <c r="AM1628" i="2" s="1"/>
  <c r="AL1620" i="2"/>
  <c r="AM1620" i="2" s="1"/>
  <c r="AL1612" i="2"/>
  <c r="AM1612" i="2" s="1"/>
  <c r="AL1604" i="2"/>
  <c r="AM1604" i="2" s="1"/>
  <c r="AL1596" i="2"/>
  <c r="AM1596" i="2" s="1"/>
  <c r="AL1588" i="2"/>
  <c r="AM1588" i="2" s="1"/>
  <c r="AL1580" i="2"/>
  <c r="AM1580" i="2" s="1"/>
  <c r="AL1572" i="2"/>
  <c r="AM1572" i="2" s="1"/>
  <c r="AL1564" i="2"/>
  <c r="AM1564" i="2" s="1"/>
  <c r="AL1556" i="2"/>
  <c r="AM1556" i="2" s="1"/>
  <c r="AL1548" i="2"/>
  <c r="AM1548" i="2" s="1"/>
  <c r="AL1540" i="2"/>
  <c r="AM1540" i="2" s="1"/>
  <c r="AL1532" i="2"/>
  <c r="AM1532" i="2" s="1"/>
  <c r="AL1524" i="2"/>
  <c r="AM1524" i="2" s="1"/>
  <c r="AL1516" i="2"/>
  <c r="AM1516" i="2" s="1"/>
  <c r="AL1508" i="2"/>
  <c r="AM1508" i="2" s="1"/>
  <c r="AL1500" i="2"/>
  <c r="AM1500" i="2" s="1"/>
  <c r="AL1492" i="2"/>
  <c r="AM1492" i="2" s="1"/>
  <c r="AL1484" i="2"/>
  <c r="AM1484" i="2" s="1"/>
  <c r="AL1476" i="2"/>
  <c r="AM1476" i="2" s="1"/>
  <c r="AL1468" i="2"/>
  <c r="AM1468" i="2" s="1"/>
  <c r="AL1460" i="2"/>
  <c r="AM1460" i="2" s="1"/>
  <c r="AL1452" i="2"/>
  <c r="AM1452" i="2" s="1"/>
  <c r="AL1444" i="2"/>
  <c r="AM1444" i="2" s="1"/>
  <c r="AL1436" i="2"/>
  <c r="AM1436" i="2" s="1"/>
  <c r="AL1428" i="2"/>
  <c r="AM1428" i="2" s="1"/>
  <c r="AL1420" i="2"/>
  <c r="AM1420" i="2" s="1"/>
  <c r="AL1412" i="2"/>
  <c r="AM1412" i="2" s="1"/>
  <c r="AL1404" i="2"/>
  <c r="AM1404" i="2" s="1"/>
  <c r="AL1396" i="2"/>
  <c r="AM1396" i="2" s="1"/>
  <c r="AL1388" i="2"/>
  <c r="AM1388" i="2" s="1"/>
  <c r="AL1380" i="2"/>
  <c r="AM1380" i="2" s="1"/>
  <c r="AL1372" i="2"/>
  <c r="AM1372" i="2" s="1"/>
  <c r="AL1364" i="2"/>
  <c r="AM1364" i="2" s="1"/>
  <c r="AL1356" i="2"/>
  <c r="AM1356" i="2" s="1"/>
  <c r="AL1348" i="2"/>
  <c r="AM1348" i="2" s="1"/>
  <c r="AL1340" i="2"/>
  <c r="AM1340" i="2" s="1"/>
  <c r="AL1332" i="2"/>
  <c r="AM1332" i="2" s="1"/>
  <c r="AL1324" i="2"/>
  <c r="AM1324" i="2" s="1"/>
  <c r="AL1316" i="2"/>
  <c r="AM1316" i="2" s="1"/>
  <c r="AL1308" i="2"/>
  <c r="AM1308" i="2" s="1"/>
  <c r="AL1300" i="2"/>
  <c r="AM1300" i="2" s="1"/>
  <c r="AL1292" i="2"/>
  <c r="AM1292" i="2" s="1"/>
  <c r="AL1284" i="2"/>
  <c r="AM1284" i="2" s="1"/>
  <c r="AL1276" i="2"/>
  <c r="AM1276" i="2" s="1"/>
  <c r="AL1268" i="2"/>
  <c r="AM1268" i="2" s="1"/>
  <c r="AL1260" i="2"/>
  <c r="AM1260" i="2" s="1"/>
  <c r="AL1252" i="2"/>
  <c r="AM1252" i="2" s="1"/>
  <c r="AL1244" i="2"/>
  <c r="AM1244" i="2" s="1"/>
  <c r="AL1236" i="2"/>
  <c r="AM1236" i="2" s="1"/>
  <c r="AL1228" i="2"/>
  <c r="AM1228" i="2" s="1"/>
  <c r="AL1220" i="2"/>
  <c r="AM1220" i="2" s="1"/>
  <c r="AL1212" i="2"/>
  <c r="AM1212" i="2" s="1"/>
  <c r="AL1204" i="2"/>
  <c r="AM1204" i="2" s="1"/>
  <c r="AL1196" i="2"/>
  <c r="AM1196" i="2" s="1"/>
  <c r="AL1188" i="2"/>
  <c r="AM1188" i="2" s="1"/>
  <c r="AL1178" i="2"/>
  <c r="AM1178" i="2" s="1"/>
  <c r="AL1172" i="2"/>
  <c r="AM1172" i="2" s="1"/>
  <c r="AL1162" i="2"/>
  <c r="AM1162" i="2" s="1"/>
  <c r="AL1156" i="2"/>
  <c r="AM1156" i="2" s="1"/>
  <c r="AL1146" i="2"/>
  <c r="AM1146" i="2" s="1"/>
  <c r="AL1140" i="2"/>
  <c r="AM1140" i="2" s="1"/>
  <c r="AL1130" i="2"/>
  <c r="AM1130" i="2" s="1"/>
  <c r="AL1124" i="2"/>
  <c r="AM1124" i="2" s="1"/>
  <c r="AL1114" i="2"/>
  <c r="AM1114" i="2" s="1"/>
  <c r="AL1108" i="2"/>
  <c r="AM1108" i="2" s="1"/>
  <c r="AL1098" i="2"/>
  <c r="AM1098" i="2" s="1"/>
  <c r="AL1092" i="2"/>
  <c r="AM1092" i="2" s="1"/>
  <c r="AL1082" i="2"/>
  <c r="AM1082" i="2" s="1"/>
  <c r="AL1076" i="2"/>
  <c r="AM1076" i="2" s="1"/>
  <c r="AL1066" i="2"/>
  <c r="AM1066" i="2" s="1"/>
  <c r="AL1060" i="2"/>
  <c r="AM1060" i="2" s="1"/>
  <c r="AL1050" i="2"/>
  <c r="AM1050" i="2" s="1"/>
  <c r="AL1044" i="2"/>
  <c r="AM1044" i="2" s="1"/>
  <c r="AL1034" i="2"/>
  <c r="AM1034" i="2" s="1"/>
  <c r="AL1028" i="2"/>
  <c r="AM1028" i="2" s="1"/>
  <c r="AL1018" i="2"/>
  <c r="AM1018" i="2" s="1"/>
  <c r="AL1012" i="2"/>
  <c r="AM1012" i="2" s="1"/>
  <c r="AL1002" i="2"/>
  <c r="AM1002" i="2" s="1"/>
  <c r="AL996" i="2"/>
  <c r="AM996" i="2" s="1"/>
  <c r="AL986" i="2"/>
  <c r="AM986" i="2" s="1"/>
  <c r="AL980" i="2"/>
  <c r="AM980" i="2" s="1"/>
  <c r="AL970" i="2"/>
  <c r="AM970" i="2" s="1"/>
  <c r="AL964" i="2"/>
  <c r="AM964" i="2" s="1"/>
  <c r="AL954" i="2"/>
  <c r="AM954" i="2" s="1"/>
  <c r="AL948" i="2"/>
  <c r="AM948" i="2" s="1"/>
  <c r="AL938" i="2"/>
  <c r="AM938" i="2" s="1"/>
  <c r="AL932" i="2"/>
  <c r="AM932" i="2" s="1"/>
  <c r="AL922" i="2"/>
  <c r="AM922" i="2" s="1"/>
  <c r="AL916" i="2"/>
  <c r="AM916" i="2" s="1"/>
  <c r="AL906" i="2"/>
  <c r="AM906" i="2" s="1"/>
  <c r="AL900" i="2"/>
  <c r="AM900" i="2" s="1"/>
  <c r="AL890" i="2"/>
  <c r="AM890" i="2" s="1"/>
  <c r="AL884" i="2"/>
  <c r="AM884" i="2" s="1"/>
  <c r="AL874" i="2"/>
  <c r="AM874" i="2" s="1"/>
  <c r="AL868" i="2"/>
  <c r="AM868" i="2" s="1"/>
  <c r="AL858" i="2"/>
  <c r="AM858" i="2" s="1"/>
  <c r="AL852" i="2"/>
  <c r="AM852" i="2" s="1"/>
  <c r="AL842" i="2"/>
  <c r="AM842" i="2" s="1"/>
  <c r="AL836" i="2"/>
  <c r="AM836" i="2" s="1"/>
  <c r="AL826" i="2"/>
  <c r="AM826" i="2" s="1"/>
  <c r="AL820" i="2"/>
  <c r="AM820" i="2" s="1"/>
  <c r="AL810" i="2"/>
  <c r="AM810" i="2" s="1"/>
  <c r="AL802" i="2"/>
  <c r="AM802" i="2" s="1"/>
  <c r="AL780" i="2"/>
  <c r="AM780" i="2" s="1"/>
  <c r="AL770" i="2"/>
  <c r="AM770" i="2" s="1"/>
  <c r="AL748" i="2"/>
  <c r="AM748" i="2" s="1"/>
  <c r="AL738" i="2"/>
  <c r="AM738" i="2" s="1"/>
  <c r="AL716" i="2"/>
  <c r="AM716" i="2" s="1"/>
  <c r="AL706" i="2"/>
  <c r="AM706" i="2" s="1"/>
  <c r="AL684" i="2"/>
  <c r="AM684" i="2" s="1"/>
  <c r="AL674" i="2"/>
  <c r="AM674" i="2" s="1"/>
  <c r="AL652" i="2"/>
  <c r="AM652" i="2" s="1"/>
  <c r="AL642" i="2"/>
  <c r="AM642" i="2" s="1"/>
  <c r="AL620" i="2"/>
  <c r="AM620" i="2" s="1"/>
  <c r="AL610" i="2"/>
  <c r="AM610" i="2" s="1"/>
  <c r="AL588" i="2"/>
  <c r="AM588" i="2" s="1"/>
  <c r="AL578" i="2"/>
  <c r="AM578" i="2" s="1"/>
  <c r="AL556" i="2"/>
  <c r="AM556" i="2" s="1"/>
  <c r="AL546" i="2"/>
  <c r="AM546" i="2" s="1"/>
  <c r="AL524" i="2"/>
  <c r="AM524" i="2" s="1"/>
  <c r="AL514" i="2"/>
  <c r="AM514" i="2" s="1"/>
  <c r="AL492" i="2"/>
  <c r="AM492" i="2" s="1"/>
  <c r="AL482" i="2"/>
  <c r="AM482" i="2" s="1"/>
  <c r="AL460" i="2"/>
  <c r="AM460" i="2" s="1"/>
  <c r="AL60" i="2"/>
  <c r="AM60" i="2" s="1"/>
  <c r="AL420" i="2"/>
  <c r="AM420" i="2" s="1"/>
  <c r="AL412" i="2"/>
  <c r="AM412" i="2" s="1"/>
  <c r="AL404" i="2"/>
  <c r="AM404" i="2" s="1"/>
  <c r="AL396" i="2"/>
  <c r="AM396" i="2" s="1"/>
  <c r="AL388" i="2"/>
  <c r="AM388" i="2" s="1"/>
  <c r="AL380" i="2"/>
  <c r="AM380" i="2" s="1"/>
  <c r="AL372" i="2"/>
  <c r="AM372" i="2" s="1"/>
  <c r="AL364" i="2"/>
  <c r="AM364" i="2" s="1"/>
  <c r="AL356" i="2"/>
  <c r="AM356" i="2" s="1"/>
  <c r="AL348" i="2"/>
  <c r="AM348" i="2" s="1"/>
  <c r="AL340" i="2"/>
  <c r="AM340" i="2" s="1"/>
  <c r="AL332" i="2"/>
  <c r="AM332" i="2" s="1"/>
  <c r="AL324" i="2"/>
  <c r="AM324" i="2" s="1"/>
  <c r="AL316" i="2"/>
  <c r="AM316" i="2" s="1"/>
  <c r="AL308" i="2"/>
  <c r="AM308" i="2" s="1"/>
  <c r="AL300" i="2"/>
  <c r="AM300" i="2" s="1"/>
  <c r="AL292" i="2"/>
  <c r="AM292" i="2" s="1"/>
  <c r="AL284" i="2"/>
  <c r="AM284" i="2" s="1"/>
  <c r="AL276" i="2"/>
  <c r="AM276" i="2" s="1"/>
  <c r="AL268" i="2"/>
  <c r="AM268" i="2" s="1"/>
  <c r="AL260" i="2"/>
  <c r="AM260" i="2" s="1"/>
  <c r="AL252" i="2"/>
  <c r="AM252" i="2" s="1"/>
  <c r="AL244" i="2"/>
  <c r="AM244" i="2" s="1"/>
  <c r="AL236" i="2"/>
  <c r="AM236" i="2" s="1"/>
  <c r="AL228" i="2"/>
  <c r="AM228" i="2" s="1"/>
  <c r="AL220" i="2"/>
  <c r="AM220" i="2" s="1"/>
  <c r="AL1184" i="2"/>
  <c r="AM1184" i="2" s="1"/>
  <c r="AL1176" i="2"/>
  <c r="AM1176" i="2" s="1"/>
  <c r="AL1168" i="2"/>
  <c r="AM1168" i="2" s="1"/>
  <c r="AL1160" i="2"/>
  <c r="AM1160" i="2" s="1"/>
  <c r="AL1152" i="2"/>
  <c r="AM1152" i="2" s="1"/>
  <c r="AL1144" i="2"/>
  <c r="AM1144" i="2" s="1"/>
  <c r="AL1136" i="2"/>
  <c r="AM1136" i="2" s="1"/>
  <c r="AL1128" i="2"/>
  <c r="AM1128" i="2" s="1"/>
  <c r="AL1120" i="2"/>
  <c r="AM1120" i="2" s="1"/>
  <c r="AL1112" i="2"/>
  <c r="AM1112" i="2" s="1"/>
  <c r="AL1104" i="2"/>
  <c r="AM1104" i="2" s="1"/>
  <c r="AL1096" i="2"/>
  <c r="AM1096" i="2" s="1"/>
  <c r="AL1088" i="2"/>
  <c r="AM1088" i="2" s="1"/>
  <c r="AL1080" i="2"/>
  <c r="AM1080" i="2" s="1"/>
  <c r="AL1072" i="2"/>
  <c r="AM1072" i="2" s="1"/>
  <c r="AL1064" i="2"/>
  <c r="AM1064" i="2" s="1"/>
  <c r="AL1056" i="2"/>
  <c r="AM1056" i="2" s="1"/>
  <c r="AL1048" i="2"/>
  <c r="AM1048" i="2" s="1"/>
  <c r="AL1040" i="2"/>
  <c r="AM1040" i="2" s="1"/>
  <c r="AL1032" i="2"/>
  <c r="AM1032" i="2" s="1"/>
  <c r="AL1024" i="2"/>
  <c r="AM1024" i="2" s="1"/>
  <c r="AL1016" i="2"/>
  <c r="AM1016" i="2" s="1"/>
  <c r="AL1008" i="2"/>
  <c r="AM1008" i="2" s="1"/>
  <c r="AL1000" i="2"/>
  <c r="AM1000" i="2" s="1"/>
  <c r="AL992" i="2"/>
  <c r="AM992" i="2" s="1"/>
  <c r="AL984" i="2"/>
  <c r="AM984" i="2" s="1"/>
  <c r="AL976" i="2"/>
  <c r="AM976" i="2" s="1"/>
  <c r="AL968" i="2"/>
  <c r="AM968" i="2" s="1"/>
  <c r="AL960" i="2"/>
  <c r="AM960" i="2" s="1"/>
  <c r="AL952" i="2"/>
  <c r="AM952" i="2" s="1"/>
  <c r="AL944" i="2"/>
  <c r="AM944" i="2" s="1"/>
  <c r="AL936" i="2"/>
  <c r="AM936" i="2" s="1"/>
  <c r="AL928" i="2"/>
  <c r="AM928" i="2" s="1"/>
  <c r="AL920" i="2"/>
  <c r="AM920" i="2" s="1"/>
  <c r="AL912" i="2"/>
  <c r="AM912" i="2" s="1"/>
  <c r="AL904" i="2"/>
  <c r="AM904" i="2" s="1"/>
  <c r="AL896" i="2"/>
  <c r="AM896" i="2" s="1"/>
  <c r="AL888" i="2"/>
  <c r="AM888" i="2" s="1"/>
  <c r="AL880" i="2"/>
  <c r="AM880" i="2" s="1"/>
  <c r="AL872" i="2"/>
  <c r="AM872" i="2" s="1"/>
  <c r="AL864" i="2"/>
  <c r="AM864" i="2" s="1"/>
  <c r="AL856" i="2"/>
  <c r="AM856" i="2" s="1"/>
  <c r="AL848" i="2"/>
  <c r="AM848" i="2" s="1"/>
  <c r="AL840" i="2"/>
  <c r="AM840" i="2" s="1"/>
  <c r="AL832" i="2"/>
  <c r="AM832" i="2" s="1"/>
  <c r="AL824" i="2"/>
  <c r="AM824" i="2" s="1"/>
  <c r="AL816" i="2"/>
  <c r="AM816" i="2" s="1"/>
  <c r="AL808" i="2"/>
  <c r="AM808" i="2" s="1"/>
  <c r="AL794" i="2"/>
  <c r="AM794" i="2" s="1"/>
  <c r="AL792" i="2"/>
  <c r="AM792" i="2" s="1"/>
  <c r="AL778" i="2"/>
  <c r="AM778" i="2" s="1"/>
  <c r="AL776" i="2"/>
  <c r="AM776" i="2" s="1"/>
  <c r="AL762" i="2"/>
  <c r="AM762" i="2" s="1"/>
  <c r="AL760" i="2"/>
  <c r="AM760" i="2" s="1"/>
  <c r="AL746" i="2"/>
  <c r="AM746" i="2" s="1"/>
  <c r="AL744" i="2"/>
  <c r="AM744" i="2" s="1"/>
  <c r="AL730" i="2"/>
  <c r="AM730" i="2" s="1"/>
  <c r="AL728" i="2"/>
  <c r="AM728" i="2" s="1"/>
  <c r="AL714" i="2"/>
  <c r="AM714" i="2" s="1"/>
  <c r="AL712" i="2"/>
  <c r="AM712" i="2" s="1"/>
  <c r="AL698" i="2"/>
  <c r="AM698" i="2" s="1"/>
  <c r="AL696" i="2"/>
  <c r="AM696" i="2" s="1"/>
  <c r="AL682" i="2"/>
  <c r="AM682" i="2" s="1"/>
  <c r="AL680" i="2"/>
  <c r="AM680" i="2" s="1"/>
  <c r="AL666" i="2"/>
  <c r="AM666" i="2" s="1"/>
  <c r="AL664" i="2"/>
  <c r="AM664" i="2" s="1"/>
  <c r="AL650" i="2"/>
  <c r="AM650" i="2" s="1"/>
  <c r="AL648" i="2"/>
  <c r="AM648" i="2" s="1"/>
  <c r="AL634" i="2"/>
  <c r="AM634" i="2" s="1"/>
  <c r="AL632" i="2"/>
  <c r="AM632" i="2" s="1"/>
  <c r="AL618" i="2"/>
  <c r="AM618" i="2" s="1"/>
  <c r="AL616" i="2"/>
  <c r="AM616" i="2" s="1"/>
  <c r="AL602" i="2"/>
  <c r="AM602" i="2" s="1"/>
  <c r="AL600" i="2"/>
  <c r="AM600" i="2" s="1"/>
  <c r="AL586" i="2"/>
  <c r="AM586" i="2" s="1"/>
  <c r="AL584" i="2"/>
  <c r="AM584" i="2" s="1"/>
  <c r="AL570" i="2"/>
  <c r="AM570" i="2" s="1"/>
  <c r="AL568" i="2"/>
  <c r="AM568" i="2" s="1"/>
  <c r="AL554" i="2"/>
  <c r="AM554" i="2" s="1"/>
  <c r="AL552" i="2"/>
  <c r="AM552" i="2" s="1"/>
  <c r="AL538" i="2"/>
  <c r="AM538" i="2" s="1"/>
  <c r="AL536" i="2"/>
  <c r="AM536" i="2" s="1"/>
  <c r="AL522" i="2"/>
  <c r="AM522" i="2" s="1"/>
  <c r="AL520" i="2"/>
  <c r="AM520" i="2" s="1"/>
  <c r="AL506" i="2"/>
  <c r="AM506" i="2" s="1"/>
  <c r="AL504" i="2"/>
  <c r="AM504" i="2" s="1"/>
  <c r="AL490" i="2"/>
  <c r="AM490" i="2" s="1"/>
  <c r="AL488" i="2"/>
  <c r="AM488" i="2" s="1"/>
  <c r="AL474" i="2"/>
  <c r="AM474" i="2" s="1"/>
  <c r="AL472" i="2"/>
  <c r="AM472" i="2" s="1"/>
  <c r="AL458" i="2"/>
  <c r="AM458" i="2" s="1"/>
  <c r="AL456" i="2"/>
  <c r="AM456" i="2" s="1"/>
  <c r="AL435" i="2"/>
  <c r="AM435" i="2" s="1"/>
  <c r="AL429" i="2"/>
  <c r="AM429" i="2" s="1"/>
  <c r="AL174" i="2"/>
  <c r="AM174" i="2" s="1"/>
  <c r="AL141" i="2"/>
  <c r="AM141" i="2" s="1"/>
  <c r="AL806" i="2"/>
  <c r="AM806" i="2" s="1"/>
  <c r="AL798" i="2"/>
  <c r="AM798" i="2" s="1"/>
  <c r="AL790" i="2"/>
  <c r="AM790" i="2" s="1"/>
  <c r="AL782" i="2"/>
  <c r="AM782" i="2" s="1"/>
  <c r="AL774" i="2"/>
  <c r="AM774" i="2" s="1"/>
  <c r="AL766" i="2"/>
  <c r="AM766" i="2" s="1"/>
  <c r="AL758" i="2"/>
  <c r="AM758" i="2" s="1"/>
  <c r="AL750" i="2"/>
  <c r="AM750" i="2" s="1"/>
  <c r="AL742" i="2"/>
  <c r="AM742" i="2" s="1"/>
  <c r="AL734" i="2"/>
  <c r="AM734" i="2" s="1"/>
  <c r="AL726" i="2"/>
  <c r="AM726" i="2" s="1"/>
  <c r="AL718" i="2"/>
  <c r="AM718" i="2" s="1"/>
  <c r="AL710" i="2"/>
  <c r="AM710" i="2" s="1"/>
  <c r="AL702" i="2"/>
  <c r="AM702" i="2" s="1"/>
  <c r="AL694" i="2"/>
  <c r="AM694" i="2" s="1"/>
  <c r="AL686" i="2"/>
  <c r="AM686" i="2" s="1"/>
  <c r="AL678" i="2"/>
  <c r="AM678" i="2" s="1"/>
  <c r="AL670" i="2"/>
  <c r="AM670" i="2" s="1"/>
  <c r="AL662" i="2"/>
  <c r="AM662" i="2" s="1"/>
  <c r="AL654" i="2"/>
  <c r="AM654" i="2" s="1"/>
  <c r="AL646" i="2"/>
  <c r="AM646" i="2" s="1"/>
  <c r="AL638" i="2"/>
  <c r="AM638" i="2" s="1"/>
  <c r="AL630" i="2"/>
  <c r="AM630" i="2" s="1"/>
  <c r="AL622" i="2"/>
  <c r="AM622" i="2" s="1"/>
  <c r="AL614" i="2"/>
  <c r="AM614" i="2" s="1"/>
  <c r="AL606" i="2"/>
  <c r="AM606" i="2" s="1"/>
  <c r="AL598" i="2"/>
  <c r="AM598" i="2" s="1"/>
  <c r="AL590" i="2"/>
  <c r="AM590" i="2" s="1"/>
  <c r="AL582" i="2"/>
  <c r="AM582" i="2" s="1"/>
  <c r="AL574" i="2"/>
  <c r="AM574" i="2" s="1"/>
  <c r="AL566" i="2"/>
  <c r="AM566" i="2" s="1"/>
  <c r="AL558" i="2"/>
  <c r="AM558" i="2" s="1"/>
  <c r="AL550" i="2"/>
  <c r="AM550" i="2" s="1"/>
  <c r="AL542" i="2"/>
  <c r="AM542" i="2" s="1"/>
  <c r="AL534" i="2"/>
  <c r="AM534" i="2" s="1"/>
  <c r="AL526" i="2"/>
  <c r="AM526" i="2" s="1"/>
  <c r="AL518" i="2"/>
  <c r="AM518" i="2" s="1"/>
  <c r="AL510" i="2"/>
  <c r="AM510" i="2" s="1"/>
  <c r="AL502" i="2"/>
  <c r="AM502" i="2" s="1"/>
  <c r="AL494" i="2"/>
  <c r="AM494" i="2" s="1"/>
  <c r="AL486" i="2"/>
  <c r="AM486" i="2" s="1"/>
  <c r="AL478" i="2"/>
  <c r="AM478" i="2" s="1"/>
  <c r="AL470" i="2"/>
  <c r="AM470" i="2" s="1"/>
  <c r="AL462" i="2"/>
  <c r="AM462" i="2" s="1"/>
  <c r="AL454" i="2"/>
  <c r="AM454" i="2" s="1"/>
  <c r="AL443" i="2"/>
  <c r="AM443" i="2" s="1"/>
  <c r="AL441" i="2"/>
  <c r="AM441" i="2" s="1"/>
  <c r="AL427" i="2"/>
  <c r="AM427" i="2" s="1"/>
  <c r="AL425" i="2"/>
  <c r="AM425" i="2" s="1"/>
  <c r="AL190" i="2"/>
  <c r="AM190" i="2" s="1"/>
  <c r="AL109" i="2"/>
  <c r="AM109" i="2" s="1"/>
  <c r="AL447" i="2"/>
  <c r="AM447" i="2" s="1"/>
  <c r="AL439" i="2"/>
  <c r="AM439" i="2" s="1"/>
  <c r="AL431" i="2"/>
  <c r="AM431" i="2" s="1"/>
  <c r="AL421" i="2"/>
  <c r="AM421" i="2" s="1"/>
  <c r="AL413" i="2"/>
  <c r="AM413" i="2" s="1"/>
  <c r="AL405" i="2"/>
  <c r="AM405" i="2" s="1"/>
  <c r="AL397" i="2"/>
  <c r="AM397" i="2" s="1"/>
  <c r="AL389" i="2"/>
  <c r="AM389" i="2" s="1"/>
  <c r="AL381" i="2"/>
  <c r="AM381" i="2" s="1"/>
  <c r="AL373" i="2"/>
  <c r="AM373" i="2" s="1"/>
  <c r="AL365" i="2"/>
  <c r="AM365" i="2" s="1"/>
  <c r="AL357" i="2"/>
  <c r="AM357" i="2" s="1"/>
  <c r="AL349" i="2"/>
  <c r="AM349" i="2" s="1"/>
  <c r="AL341" i="2"/>
  <c r="AM341" i="2" s="1"/>
  <c r="AL333" i="2"/>
  <c r="AM333" i="2" s="1"/>
  <c r="AL325" i="2"/>
  <c r="AM325" i="2" s="1"/>
  <c r="AL317" i="2"/>
  <c r="AM317" i="2" s="1"/>
  <c r="AL309" i="2"/>
  <c r="AM309" i="2" s="1"/>
  <c r="AL301" i="2"/>
  <c r="AM301" i="2" s="1"/>
  <c r="AL293" i="2"/>
  <c r="AM293" i="2" s="1"/>
  <c r="AL285" i="2"/>
  <c r="AM285" i="2" s="1"/>
  <c r="AL277" i="2"/>
  <c r="AM277" i="2" s="1"/>
  <c r="AL269" i="2"/>
  <c r="AM269" i="2" s="1"/>
  <c r="AL261" i="2"/>
  <c r="AM261" i="2" s="1"/>
  <c r="AL253" i="2"/>
  <c r="AM253" i="2" s="1"/>
  <c r="AL245" i="2"/>
  <c r="AM245" i="2" s="1"/>
  <c r="AL237" i="2"/>
  <c r="AM237" i="2" s="1"/>
  <c r="AL229" i="2"/>
  <c r="AM229" i="2" s="1"/>
  <c r="AL221" i="2"/>
  <c r="AM221" i="2" s="1"/>
  <c r="AL214" i="2"/>
  <c r="AM214" i="2" s="1"/>
  <c r="AL198" i="2"/>
  <c r="AM198" i="2" s="1"/>
  <c r="AL182" i="2"/>
  <c r="AM182" i="2" s="1"/>
  <c r="AL124" i="2"/>
  <c r="AM124" i="2" s="1"/>
  <c r="AL45" i="2"/>
  <c r="AM45" i="2" s="1"/>
  <c r="AL215" i="2"/>
  <c r="AM215" i="2" s="1"/>
  <c r="AL211" i="2"/>
  <c r="AM211" i="2" s="1"/>
  <c r="AL207" i="2"/>
  <c r="AM207" i="2" s="1"/>
  <c r="AL203" i="2"/>
  <c r="AM203" i="2" s="1"/>
  <c r="AL199" i="2"/>
  <c r="AM199" i="2" s="1"/>
  <c r="AL195" i="2"/>
  <c r="AM195" i="2" s="1"/>
  <c r="AL191" i="2"/>
  <c r="AM191" i="2" s="1"/>
  <c r="AL187" i="2"/>
  <c r="AM187" i="2" s="1"/>
  <c r="AL183" i="2"/>
  <c r="AM183" i="2" s="1"/>
  <c r="AL179" i="2"/>
  <c r="AM179" i="2" s="1"/>
  <c r="AL175" i="2"/>
  <c r="AM175" i="2" s="1"/>
  <c r="AL157" i="2"/>
  <c r="AM157" i="2" s="1"/>
  <c r="AL125" i="2"/>
  <c r="AM125" i="2" s="1"/>
  <c r="AL93" i="2"/>
  <c r="AM93" i="2" s="1"/>
  <c r="AL61" i="2"/>
  <c r="AM61" i="2" s="1"/>
  <c r="AL29" i="2"/>
  <c r="AM29" i="2" s="1"/>
  <c r="AL170" i="2"/>
  <c r="AM170" i="2" s="1"/>
  <c r="AL167" i="2"/>
  <c r="AM167" i="2" s="1"/>
  <c r="AL154" i="2"/>
  <c r="AM154" i="2" s="1"/>
  <c r="AL151" i="2"/>
  <c r="AM151" i="2" s="1"/>
  <c r="AL138" i="2"/>
  <c r="AM138" i="2" s="1"/>
  <c r="AL135" i="2"/>
  <c r="AM135" i="2" s="1"/>
  <c r="AL122" i="2"/>
  <c r="AM122" i="2" s="1"/>
  <c r="AL119" i="2"/>
  <c r="AM119" i="2" s="1"/>
  <c r="AL106" i="2"/>
  <c r="AM106" i="2" s="1"/>
  <c r="AL103" i="2"/>
  <c r="AM103" i="2" s="1"/>
  <c r="AL90" i="2"/>
  <c r="AM90" i="2" s="1"/>
  <c r="AL87" i="2"/>
  <c r="AM87" i="2" s="1"/>
  <c r="AL74" i="2"/>
  <c r="AM74" i="2" s="1"/>
  <c r="AL71" i="2"/>
  <c r="AM71" i="2" s="1"/>
  <c r="AL58" i="2"/>
  <c r="AM58" i="2" s="1"/>
  <c r="AL55" i="2"/>
  <c r="AM55" i="2" s="1"/>
  <c r="AL42" i="2"/>
  <c r="AM42" i="2" s="1"/>
  <c r="AL39" i="2"/>
  <c r="AM39" i="2" s="1"/>
  <c r="AL26" i="2"/>
  <c r="AM26" i="2" s="1"/>
  <c r="AL23" i="2"/>
  <c r="AM23" i="2" s="1"/>
  <c r="AL10" i="2"/>
  <c r="AM10" i="2" s="1"/>
  <c r="AL7" i="2"/>
  <c r="AM7" i="2" s="1"/>
  <c r="AL168" i="2"/>
  <c r="AM168" i="2" s="1"/>
  <c r="AL160" i="2"/>
  <c r="AM160" i="2" s="1"/>
  <c r="AL152" i="2"/>
  <c r="AM152" i="2" s="1"/>
  <c r="AL144" i="2"/>
  <c r="AM144" i="2" s="1"/>
  <c r="AL136" i="2"/>
  <c r="AM136" i="2" s="1"/>
  <c r="AL128" i="2"/>
  <c r="AM128" i="2" s="1"/>
  <c r="AL120" i="2"/>
  <c r="AM120" i="2" s="1"/>
  <c r="AL112" i="2"/>
  <c r="AM112" i="2" s="1"/>
  <c r="AL104" i="2"/>
  <c r="AM104" i="2" s="1"/>
  <c r="AL96" i="2"/>
  <c r="AM96" i="2" s="1"/>
  <c r="AL88" i="2"/>
  <c r="AM88" i="2" s="1"/>
  <c r="AL80" i="2"/>
  <c r="AM80" i="2" s="1"/>
  <c r="AL72" i="2"/>
  <c r="AM72" i="2" s="1"/>
  <c r="AL64" i="2"/>
  <c r="AM64" i="2" s="1"/>
  <c r="AL56" i="2"/>
  <c r="AM56" i="2" s="1"/>
  <c r="AL48" i="2"/>
  <c r="AM48" i="2" s="1"/>
  <c r="AL40" i="2"/>
  <c r="AM40" i="2" s="1"/>
  <c r="AL32" i="2"/>
  <c r="AM32" i="2" s="1"/>
  <c r="AL24" i="2"/>
  <c r="AM24" i="2" s="1"/>
  <c r="AL16" i="2"/>
  <c r="AM16" i="2" s="1"/>
  <c r="AL8" i="2"/>
  <c r="AM8" i="2" s="1"/>
  <c r="AM2" i="2" l="1"/>
  <c r="AT7" i="2"/>
  <c r="BB7" i="2"/>
  <c r="BJ7" i="2"/>
  <c r="BR7" i="2"/>
  <c r="BD7" i="2"/>
  <c r="BT7" i="2"/>
  <c r="BG7" i="2"/>
  <c r="AO7" i="2"/>
  <c r="BH7" i="2"/>
  <c r="BA7" i="2"/>
  <c r="BQ7" i="2"/>
  <c r="AU7" i="2"/>
  <c r="BC7" i="2"/>
  <c r="BK7" i="2"/>
  <c r="BS7" i="2"/>
  <c r="AV7" i="2"/>
  <c r="BL7" i="2"/>
  <c r="AW7" i="2"/>
  <c r="BE7" i="2"/>
  <c r="BM7" i="2"/>
  <c r="BU7" i="2"/>
  <c r="AR7" i="2"/>
  <c r="AS7" i="2"/>
  <c r="AP7" i="2"/>
  <c r="AX7" i="2"/>
  <c r="BF7" i="2"/>
  <c r="BN7" i="2"/>
  <c r="BV7" i="2"/>
  <c r="AQ7" i="2"/>
  <c r="AY7" i="2"/>
  <c r="BO7" i="2"/>
  <c r="AZ7" i="2"/>
  <c r="BP7" i="2"/>
  <c r="BI7" i="2"/>
  <c r="AM1757" i="2"/>
  <c r="AL1757" i="2"/>
  <c r="BW7" i="2" l="1"/>
  <c r="AP758" i="2"/>
  <c r="AM1759" i="2"/>
  <c r="AO758" i="2" s="1"/>
  <c r="AR2" i="2"/>
  <c r="AQ758" i="2" l="1"/>
  <c r="AQ2" i="2"/>
  <c r="AO2" i="2"/>
  <c r="AP2" i="2"/>
  <c r="AR758" i="2"/>
  <c r="AS758" i="2" s="1"/>
  <c r="AO759" i="2" s="1"/>
  <c r="AS2" i="2" l="1"/>
  <c r="AQ3" i="2" s="1"/>
  <c r="AQ759" i="2"/>
  <c r="AP759" i="2"/>
  <c r="AR3" i="2"/>
  <c r="AR759" i="2"/>
  <c r="AO3" i="2" l="1"/>
  <c r="AP3" i="2"/>
</calcChain>
</file>

<file path=xl/sharedStrings.xml><?xml version="1.0" encoding="utf-8"?>
<sst xmlns="http://schemas.openxmlformats.org/spreadsheetml/2006/main" count="38099" uniqueCount="235">
  <si>
    <t>Counter</t>
  </si>
  <si>
    <t>Workbook name</t>
  </si>
  <si>
    <t xml:space="preserve">Date/time of workbook </t>
  </si>
  <si>
    <t>Sheet name</t>
  </si>
  <si>
    <t>Range Copied</t>
  </si>
  <si>
    <t>Range Pasted</t>
  </si>
  <si>
    <t>Time/Date of copy</t>
  </si>
  <si>
    <t>Copy/Paste successful</t>
  </si>
  <si>
    <t>F:\dropbox\Мониторинги 2018-2019\Русский 9\Результаты\Московский\11001.xlsx</t>
  </si>
  <si>
    <t>Сумма баллов часть 1</t>
  </si>
  <si>
    <t>Сумма баллов часть 2</t>
  </si>
  <si>
    <t>Сумма баллов часть 3</t>
  </si>
  <si>
    <t>Сумма баллов (каждого участника)</t>
  </si>
  <si>
    <t>Район</t>
  </si>
  <si>
    <t>Краткое наименование ОО</t>
  </si>
  <si>
    <t>Код ОО</t>
  </si>
  <si>
    <t>Вид ОО</t>
  </si>
  <si>
    <t>Класс (Код ГУП как в АИСУ ПАРАГРАФ)</t>
  </si>
  <si>
    <t xml:space="preserve">Общее количество учащихся 
9-х классах по списку </t>
  </si>
  <si>
    <t>Общее количество учащихся, выполнявших работу 9-х классах</t>
  </si>
  <si>
    <t>УМК</t>
  </si>
  <si>
    <t>Количество часов по русскому языку в неделю</t>
  </si>
  <si>
    <t>Вариант</t>
  </si>
  <si>
    <t>Номер  учащегося</t>
  </si>
  <si>
    <t>Пол</t>
  </si>
  <si>
    <t>Критерий 1</t>
  </si>
  <si>
    <t>Критерий 2</t>
  </si>
  <si>
    <t>Критерий 3</t>
  </si>
  <si>
    <t>Критерий 4</t>
  </si>
  <si>
    <t>Критерий 5</t>
  </si>
  <si>
    <t>Критерий 6</t>
  </si>
  <si>
    <t>Московский</t>
  </si>
  <si>
    <t>ГБОУ СОШ №1</t>
  </si>
  <si>
    <t>СОШ с углуб.</t>
  </si>
  <si>
    <t>9</t>
  </si>
  <si>
    <t>Бабайцева В.В. и др. ("Дрофа").</t>
  </si>
  <si>
    <t>М</t>
  </si>
  <si>
    <t>Ж</t>
  </si>
  <si>
    <t>Результаты</t>
  </si>
  <si>
    <t>A1:AK350</t>
  </si>
  <si>
    <t>B1</t>
  </si>
  <si>
    <t>YES</t>
  </si>
  <si>
    <t>F:\dropbox\Мониторинги 2018-2019\Русский 9\Результаты\Московский\11351.xlsx</t>
  </si>
  <si>
    <t>ГБОУ СОШ №351</t>
  </si>
  <si>
    <t>9 а</t>
  </si>
  <si>
    <t>Баранов М.Т., Ладыженская Т.А., Тростенцова Л.А. и др. («Просвещение»).</t>
  </si>
  <si>
    <t>9а</t>
  </si>
  <si>
    <t xml:space="preserve"> 9 а</t>
  </si>
  <si>
    <t xml:space="preserve"> </t>
  </si>
  <si>
    <t>9 б</t>
  </si>
  <si>
    <t>A1:AK45</t>
  </si>
  <si>
    <t>B351</t>
  </si>
  <si>
    <t>F:\dropbox\Мониторинги 2018-2019\Русский 9\Результаты\Московский\11353.xlsx</t>
  </si>
  <si>
    <t>ГБОУ СОШ №353</t>
  </si>
  <si>
    <t>СОШ</t>
  </si>
  <si>
    <t>A1:AK18</t>
  </si>
  <si>
    <t>B396</t>
  </si>
  <si>
    <t>F:\dropbox\Мониторинги 2018-2019\Русский 9\Результаты\Московский\11354.xlsx</t>
  </si>
  <si>
    <t>ГБОУ СОШ №354</t>
  </si>
  <si>
    <t>9 А</t>
  </si>
  <si>
    <t>B414</t>
  </si>
  <si>
    <t>F:\dropbox\Мониторинги 2018-2019\Русский 9\Результаты\Московский\11355.xlsx</t>
  </si>
  <si>
    <t>ГБОУ СОШ №355</t>
  </si>
  <si>
    <t>B764</t>
  </si>
  <si>
    <t>F:\dropbox\Мониторинги 2018-2019\Русский 9\Результаты\Московский\11356.xlsx</t>
  </si>
  <si>
    <t>ГБОУ СОШ №356</t>
  </si>
  <si>
    <t>9А</t>
  </si>
  <si>
    <t>Разумовская М.М., Львова С.И., Капинос В.И. и др. ("Дрофа").</t>
  </si>
  <si>
    <t>9Б</t>
  </si>
  <si>
    <t>9В</t>
  </si>
  <si>
    <t>B1114</t>
  </si>
  <si>
    <t>F:\dropbox\Мониторинги 2018-2019\Русский 9\Результаты\Московский\11358.xlsx</t>
  </si>
  <si>
    <t xml:space="preserve">ГБОУ СОШ №358 </t>
  </si>
  <si>
    <t>9г</t>
  </si>
  <si>
    <t>9в</t>
  </si>
  <si>
    <t>9б</t>
  </si>
  <si>
    <t>B1464</t>
  </si>
  <si>
    <t>F:\dropbox\Мониторинги 2018-2019\Русский 9\Результаты\Московский\11362.xlsx</t>
  </si>
  <si>
    <t>ГБОУ СОШ №362</t>
  </si>
  <si>
    <t>A1:AK342</t>
  </si>
  <si>
    <t>B1814</t>
  </si>
  <si>
    <t>F:\dropbox\Мониторинги 2018-2019\Русский 9\Результаты\Московский\11366.xlsx</t>
  </si>
  <si>
    <t>ГБОУ ФМЛ №366</t>
  </si>
  <si>
    <t>Лицей</t>
  </si>
  <si>
    <t>B2156</t>
  </si>
  <si>
    <t>F:\dropbox\Мониторинги 2018-2019\Русский 9\Результаты\Московский\11371.xlsx</t>
  </si>
  <si>
    <t>ГБОУ СОШ №371</t>
  </si>
  <si>
    <t>ж</t>
  </si>
  <si>
    <t>м</t>
  </si>
  <si>
    <t>A1:AK60</t>
  </si>
  <si>
    <t>B2506</t>
  </si>
  <si>
    <t>F:\dropbox\Мониторинги 2018-2019\Русский 9\Результаты\Московский\11372.xlsx</t>
  </si>
  <si>
    <t>ГБОУ СОШ №372</t>
  </si>
  <si>
    <t>B2566</t>
  </si>
  <si>
    <t>F:\dropbox\Мониторинги 2018-2019\Русский 9\Результаты\Московский\11484.xlsx</t>
  </si>
  <si>
    <t>ГБОУ СОШ №484</t>
  </si>
  <si>
    <t>9к</t>
  </si>
  <si>
    <t>B2916</t>
  </si>
  <si>
    <t>F:\dropbox\Мониторинги 2018-2019\Русский 9\Результаты\Московский\11485.xlsx</t>
  </si>
  <si>
    <t>ГБОУ СОШ №485</t>
  </si>
  <si>
    <t>B3266</t>
  </si>
  <si>
    <t>F:\dropbox\Мониторинги 2018-2019\Русский 9\Результаты\Московский\11489.xlsx</t>
  </si>
  <si>
    <t>ГБОУ СОШ №489</t>
  </si>
  <si>
    <t>B3616</t>
  </si>
  <si>
    <t>F:\dropbox\Мониторинги 2018-2019\Русский 9\Результаты\Московский\11495.xlsx</t>
  </si>
  <si>
    <t>ГБОУ СОШ №495</t>
  </si>
  <si>
    <t>B3966</t>
  </si>
  <si>
    <t>F:\dropbox\Мониторинги 2018-2019\Русский 9\Результаты\Московский\11507.xlsx</t>
  </si>
  <si>
    <t>ГБОУ СОШ №507</t>
  </si>
  <si>
    <t>Рыбченкова Л.М., Александрова О.М. и др. («Просвещение»).</t>
  </si>
  <si>
    <t>B4316</t>
  </si>
  <si>
    <t>F:\dropbox\Мониторинги 2018-2019\Русский 9\Результаты\Московский\11508.xlsx</t>
  </si>
  <si>
    <t>ГБОУ СОШ №508</t>
  </si>
  <si>
    <t>B4666</t>
  </si>
  <si>
    <t>F:\dropbox\Мониторинги 2018-2019\Русский 9\Результаты\Московский\11510.xlsx</t>
  </si>
  <si>
    <t>ГБОУ СОШ №510</t>
  </si>
  <si>
    <t>B5016</t>
  </si>
  <si>
    <t>F:\dropbox\Мониторинги 2018-2019\Русский 9\Результаты\Московский\11519.xlsx</t>
  </si>
  <si>
    <t>ГБОУ СОШ №519</t>
  </si>
  <si>
    <t>B5366</t>
  </si>
  <si>
    <t>F:\dropbox\Мониторинги 2018-2019\Русский 9\Результаты\Московский\11524.xlsx</t>
  </si>
  <si>
    <t>ГБОУ гимназия №524</t>
  </si>
  <si>
    <t>Гимназия</t>
  </si>
  <si>
    <t>B5716</t>
  </si>
  <si>
    <t>F:\dropbox\Мониторинги 2018-2019\Русский 9\Результаты\Московский\11525.xlsx</t>
  </si>
  <si>
    <t>ГБОУ СОШ №525</t>
  </si>
  <si>
    <t>A1:AK83</t>
  </si>
  <si>
    <t>B6066</t>
  </si>
  <si>
    <t>F:\dropbox\Мониторинги 2018-2019\Русский 9\Результаты\Московский\11526.xlsx</t>
  </si>
  <si>
    <t>ГБОУ гимназия №526</t>
  </si>
  <si>
    <t>B6149</t>
  </si>
  <si>
    <t>F:\dropbox\Мониторинги 2018-2019\Русский 9\Результаты\Московский\11536.xlsx</t>
  </si>
  <si>
    <t>ГБОУ СОШ №536</t>
  </si>
  <si>
    <t>B6499</t>
  </si>
  <si>
    <t>F:\dropbox\Мониторинги 2018-2019\Русский 9\Результаты\Московский\11537.xlsx</t>
  </si>
  <si>
    <t>ГБОУ СОШ №537</t>
  </si>
  <si>
    <t>B6849</t>
  </si>
  <si>
    <t>F:\dropbox\Мониторинги 2018-2019\Русский 9\Результаты\Московский\11543.xlsx</t>
  </si>
  <si>
    <t>ГБОУ СОШ №543</t>
  </si>
  <si>
    <t>B7199</t>
  </si>
  <si>
    <t>F:\dropbox\Мониторинги 2018-2019\Русский 9\Результаты\Московский\11544.xlsx</t>
  </si>
  <si>
    <t>ГБОУ СОШ №544</t>
  </si>
  <si>
    <t>9д</t>
  </si>
  <si>
    <t>B7549</t>
  </si>
  <si>
    <t>F:\dropbox\Мониторинги 2018-2019\Русский 9\Результаты\Московский\11594.xlsx</t>
  </si>
  <si>
    <t>ГБОУ СОШ №594</t>
  </si>
  <si>
    <t>B7899</t>
  </si>
  <si>
    <t>F:\dropbox\Мониторинги 2018-2019\Русский 9\Результаты\Московский\11643.xlsx</t>
  </si>
  <si>
    <t>ГБОУ СОШ №643</t>
  </si>
  <si>
    <t>B8249</t>
  </si>
  <si>
    <t>F:\dropbox\Мониторинги 2018-2019\Русский 9\Результаты\Московский\11684.xlsx</t>
  </si>
  <si>
    <t>ГБОУ СОШ №684</t>
  </si>
  <si>
    <t>Быстрова Е.А., Кибирева Л.В. и др. / Под ред. Быстровой Е.А. ("Русское слово")</t>
  </si>
  <si>
    <t>9 Б</t>
  </si>
  <si>
    <t>B8599</t>
  </si>
  <si>
    <t>F:\dropbox\Мониторинги 2018-2019\Русский 9\Результаты\Московский\11901.xlsx</t>
  </si>
  <si>
    <t>Школа «Студиум»</t>
  </si>
  <si>
    <t>10</t>
  </si>
  <si>
    <t>11</t>
  </si>
  <si>
    <t>12</t>
  </si>
  <si>
    <t>13</t>
  </si>
  <si>
    <t>B8949</t>
  </si>
  <si>
    <t>F:\dropbox\Мониторинги 2018-2019\Русский 9\Результаты\Московский\11902.xlsx</t>
  </si>
  <si>
    <t>ЧОУ СОШ "Гимназия"Северная Венеция</t>
  </si>
  <si>
    <t>B9299</t>
  </si>
  <si>
    <t>Оценка</t>
  </si>
  <si>
    <t>Названия строк</t>
  </si>
  <si>
    <t>(пусто)</t>
  </si>
  <si>
    <t>Общий итог</t>
  </si>
  <si>
    <t xml:space="preserve">Среднее по полю Общее количество учащихся </t>
  </si>
  <si>
    <t>Среднее по полю Общее количество учащихся, выполнявших работу 9-х классах</t>
  </si>
  <si>
    <t>Процент выполнения заданий</t>
  </si>
  <si>
    <t>Примеры из варианта 1701</t>
  </si>
  <si>
    <t>№1</t>
  </si>
  <si>
    <t>№351</t>
  </si>
  <si>
    <t>№353</t>
  </si>
  <si>
    <t>№354</t>
  </si>
  <si>
    <t>№355</t>
  </si>
  <si>
    <t>№356</t>
  </si>
  <si>
    <t>№371</t>
  </si>
  <si>
    <t>№372</t>
  </si>
  <si>
    <t>№484</t>
  </si>
  <si>
    <t>№485</t>
  </si>
  <si>
    <t>№489</t>
  </si>
  <si>
    <t>№495</t>
  </si>
  <si>
    <t>№507</t>
  </si>
  <si>
    <t>№508</t>
  </si>
  <si>
    <t>№510</t>
  </si>
  <si>
    <t>№519</t>
  </si>
  <si>
    <t>№524</t>
  </si>
  <si>
    <t>№525</t>
  </si>
  <si>
    <t>№526</t>
  </si>
  <si>
    <t>№536</t>
  </si>
  <si>
    <t>№537</t>
  </si>
  <si>
    <t>№543</t>
  </si>
  <si>
    <t>№544</t>
  </si>
  <si>
    <t>№594</t>
  </si>
  <si>
    <t>№643</t>
  </si>
  <si>
    <t>№684</t>
  </si>
  <si>
    <t>№358</t>
  </si>
  <si>
    <t>№362</t>
  </si>
  <si>
    <t>№366</t>
  </si>
  <si>
    <t>КЗ</t>
  </si>
  <si>
    <t>Рейтинг</t>
  </si>
  <si>
    <t>% участия</t>
  </si>
  <si>
    <t xml:space="preserve"> часть 1</t>
  </si>
  <si>
    <t>часть 2</t>
  </si>
  <si>
    <t>часть 3</t>
  </si>
  <si>
    <t>% выполнения РДР</t>
  </si>
  <si>
    <t>Кол-во часов</t>
  </si>
  <si>
    <t>3ч.</t>
  </si>
  <si>
    <t>4ч.</t>
  </si>
  <si>
    <t>5ч.</t>
  </si>
  <si>
    <t>Школа участвует в аппробации КИМов</t>
  </si>
  <si>
    <t>% "2"</t>
  </si>
  <si>
    <t>% "3"</t>
  </si>
  <si>
    <t>% "4"</t>
  </si>
  <si>
    <t>% "5"</t>
  </si>
  <si>
    <t>Средний балл</t>
  </si>
  <si>
    <t>ГБОУ СОШ №370</t>
  </si>
  <si>
    <t>ГБОУ лицей №373*</t>
  </si>
  <si>
    <t>КГ</t>
  </si>
  <si>
    <t>ГБОУ СОШ №376*</t>
  </si>
  <si>
    <t>ГБОУ СОШ №496</t>
  </si>
  <si>
    <t>КИМ</t>
  </si>
  <si>
    <t>ГБОУ СОШ №698</t>
  </si>
  <si>
    <t>ГБОУ "Морская школа"*</t>
  </si>
  <si>
    <t>Санкт-Петербург</t>
  </si>
  <si>
    <t>№ ОУ</t>
  </si>
  <si>
    <t>Распределение по баллам</t>
  </si>
  <si>
    <t>"2"</t>
  </si>
  <si>
    <t>"3"</t>
  </si>
  <si>
    <t>"4"</t>
  </si>
  <si>
    <t>"5"</t>
  </si>
  <si>
    <t>Уровни/№задания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</si>
</sst>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000"/>
    <numFmt numFmtId="166" formatCode="0.0"/>
  </numFmts>
  <fonts count="11" x14ac:knownFonts="1">
    <font>
      <sz val="11"/>
      <color theme="1"/>
      <name val="Calibri Light"/>
      <family val="2"/>
      <charset val="204"/>
      <scheme val="maj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 Light"/>
      <family val="2"/>
      <charset val="204"/>
      <scheme val="major"/>
    </font>
    <font>
      <sz val="11"/>
      <color theme="1"/>
      <name val="Calibri Light"/>
      <family val="2"/>
      <charset val="204"/>
      <scheme val="major"/>
    </font>
    <font>
      <sz val="11"/>
      <color rgb="FF00B050"/>
      <name val="Calibri Light"/>
      <family val="2"/>
      <charset val="204"/>
      <scheme val="major"/>
    </font>
    <font>
      <b/>
      <i/>
      <sz val="11"/>
      <color rgb="FF00B050"/>
      <name val="Calibri"/>
      <family val="2"/>
      <charset val="204"/>
    </font>
    <font>
      <b/>
      <sz val="10"/>
      <color theme="1"/>
      <name val="Calibri Light"/>
      <family val="2"/>
      <charset val="204"/>
      <scheme val="major"/>
    </font>
    <font>
      <b/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  <font>
      <b/>
      <i/>
      <sz val="11"/>
      <color theme="1"/>
      <name val="Calibri Light"/>
      <family val="2"/>
      <charset val="204"/>
      <scheme val="maj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D9D9"/>
        <bgColor rgb="FF000000"/>
      </patternFill>
    </fill>
    <fill>
      <patternFill patternType="solid">
        <fgColor rgb="FFFF8B8B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2" fillId="0" borderId="0"/>
    <xf numFmtId="0" fontId="1" fillId="0" borderId="0"/>
  </cellStyleXfs>
  <cellXfs count="67">
    <xf numFmtId="0" fontId="0" fillId="0" borderId="0" xfId="0"/>
    <xf numFmtId="0" fontId="3" fillId="0" borderId="0" xfId="0" applyFont="1"/>
    <xf numFmtId="22" fontId="0" fillId="0" borderId="0" xfId="0" applyNumberFormat="1"/>
    <xf numFmtId="0" fontId="3" fillId="0" borderId="0" xfId="0" applyFont="1" applyAlignment="1">
      <alignment horizontal="center" vertical="center"/>
    </xf>
    <xf numFmtId="0" fontId="0" fillId="2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5" fillId="0" borderId="0" xfId="0" applyFont="1"/>
    <xf numFmtId="0" fontId="0" fillId="3" borderId="0" xfId="0" applyFill="1" applyBorder="1"/>
    <xf numFmtId="0" fontId="6" fillId="4" borderId="0" xfId="2" applyFont="1" applyFill="1" applyBorder="1" applyAlignment="1" applyProtection="1">
      <alignment horizontal="center" vertical="center"/>
      <protection locked="0"/>
    </xf>
    <xf numFmtId="164" fontId="3" fillId="3" borderId="0" xfId="1" applyNumberFormat="1" applyFont="1" applyFill="1" applyBorder="1"/>
    <xf numFmtId="164" fontId="0" fillId="0" borderId="0" xfId="1" applyNumberFormat="1" applyFont="1"/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1" fontId="0" fillId="0" borderId="0" xfId="0" applyNumberFormat="1"/>
    <xf numFmtId="0" fontId="3" fillId="0" borderId="0" xfId="0" applyFont="1" applyAlignment="1">
      <alignment horizontal="center" vertical="center" wrapText="1"/>
    </xf>
    <xf numFmtId="164" fontId="4" fillId="3" borderId="0" xfId="1" applyNumberFormat="1" applyFont="1" applyFill="1" applyBorder="1"/>
    <xf numFmtId="0" fontId="3" fillId="0" borderId="1" xfId="0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164" fontId="4" fillId="3" borderId="1" xfId="1" applyNumberFormat="1" applyFont="1" applyFill="1" applyBorder="1"/>
    <xf numFmtId="164" fontId="3" fillId="3" borderId="1" xfId="1" applyNumberFormat="1" applyFont="1" applyFill="1" applyBorder="1"/>
    <xf numFmtId="2" fontId="3" fillId="0" borderId="1" xfId="0" applyNumberFormat="1" applyFont="1" applyBorder="1"/>
    <xf numFmtId="0" fontId="3" fillId="0" borderId="1" xfId="0" applyFont="1" applyBorder="1"/>
    <xf numFmtId="164" fontId="0" fillId="0" borderId="1" xfId="0" applyNumberFormat="1" applyFont="1" applyBorder="1"/>
    <xf numFmtId="166" fontId="0" fillId="0" borderId="1" xfId="0" applyNumberFormat="1" applyBorder="1"/>
    <xf numFmtId="1" fontId="0" fillId="0" borderId="1" xfId="0" applyNumberFormat="1" applyBorder="1"/>
    <xf numFmtId="164" fontId="3" fillId="0" borderId="1" xfId="0" applyNumberFormat="1" applyFont="1" applyBorder="1"/>
    <xf numFmtId="0" fontId="0" fillId="0" borderId="1" xfId="0" applyFill="1" applyBorder="1"/>
    <xf numFmtId="0" fontId="3" fillId="0" borderId="1" xfId="0" applyFont="1" applyFill="1" applyBorder="1"/>
    <xf numFmtId="9" fontId="0" fillId="0" borderId="0" xfId="1" applyFont="1"/>
    <xf numFmtId="0" fontId="0" fillId="0" borderId="0" xfId="1" applyNumberFormat="1" applyFont="1"/>
    <xf numFmtId="0" fontId="7" fillId="0" borderId="2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Fill="1" applyBorder="1" applyAlignment="1">
      <alignment vertical="center"/>
    </xf>
    <xf numFmtId="0" fontId="8" fillId="5" borderId="5" xfId="2" applyFont="1" applyFill="1" applyBorder="1" applyAlignment="1" applyProtection="1">
      <alignment vertical="center" wrapText="1"/>
      <protection hidden="1"/>
    </xf>
    <xf numFmtId="164" fontId="0" fillId="0" borderId="6" xfId="0" applyNumberFormat="1" applyBorder="1"/>
    <xf numFmtId="0" fontId="0" fillId="0" borderId="7" xfId="0" applyBorder="1"/>
    <xf numFmtId="0" fontId="8" fillId="5" borderId="1" xfId="2" applyFont="1" applyFill="1" applyBorder="1" applyAlignment="1" applyProtection="1">
      <alignment vertical="center" wrapText="1"/>
      <protection hidden="1"/>
    </xf>
    <xf numFmtId="0" fontId="0" fillId="0" borderId="6" xfId="0" applyBorder="1"/>
    <xf numFmtId="0" fontId="9" fillId="6" borderId="5" xfId="2" applyFont="1" applyFill="1" applyBorder="1" applyAlignment="1" applyProtection="1">
      <alignment vertical="center" wrapText="1"/>
      <protection hidden="1"/>
    </xf>
    <xf numFmtId="0" fontId="9" fillId="6" borderId="8" xfId="2" applyFont="1" applyFill="1" applyBorder="1" applyAlignment="1" applyProtection="1">
      <alignment vertical="center" wrapText="1"/>
      <protection hidden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2" fontId="0" fillId="0" borderId="1" xfId="0" applyNumberFormat="1" applyBorder="1"/>
    <xf numFmtId="2" fontId="3" fillId="0" borderId="0" xfId="0" applyNumberFormat="1" applyFont="1" applyBorder="1"/>
    <xf numFmtId="166" fontId="3" fillId="0" borderId="1" xfId="0" applyNumberFormat="1" applyFont="1" applyBorder="1"/>
    <xf numFmtId="0" fontId="0" fillId="0" borderId="0" xfId="0" applyBorder="1"/>
    <xf numFmtId="0" fontId="0" fillId="0" borderId="0" xfId="0" applyFill="1" applyBorder="1"/>
    <xf numFmtId="0" fontId="3" fillId="0" borderId="0" xfId="0" applyFont="1" applyFill="1" applyBorder="1"/>
    <xf numFmtId="164" fontId="0" fillId="0" borderId="0" xfId="0" applyNumberFormat="1"/>
    <xf numFmtId="164" fontId="3" fillId="0" borderId="0" xfId="1" applyNumberFormat="1" applyFont="1"/>
    <xf numFmtId="0" fontId="0" fillId="0" borderId="0" xfId="0"/>
    <xf numFmtId="0" fontId="5" fillId="0" borderId="0" xfId="0" applyFont="1"/>
    <xf numFmtId="0" fontId="3" fillId="0" borderId="0" xfId="0" applyFont="1"/>
    <xf numFmtId="0" fontId="0" fillId="0" borderId="1" xfId="0" applyFont="1" applyBorder="1"/>
    <xf numFmtId="0" fontId="10" fillId="0" borderId="1" xfId="0" applyFont="1" applyBorder="1"/>
    <xf numFmtId="0" fontId="10" fillId="0" borderId="1" xfId="0" applyFont="1" applyBorder="1" applyAlignment="1">
      <alignment horizontal="center" vertical="center"/>
    </xf>
    <xf numFmtId="0" fontId="10" fillId="0" borderId="0" xfId="0" applyFont="1"/>
  </cellXfs>
  <cellStyles count="4">
    <cellStyle name="Обычный" xfId="0" builtinId="0"/>
    <cellStyle name="Обычный 2" xfId="2"/>
    <cellStyle name="Обычный 2 2" xfId="3"/>
    <cellStyle name="Процентный" xfId="1" builtinId="5"/>
  </cellStyles>
  <dxfs count="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Средний процент выполнения заданий по району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'Combine Sheet'!$N$1:$AH$1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'Combine Sheet'!$N$1757:$AH$1757</c:f>
              <c:numCache>
                <c:formatCode>0.0%</c:formatCode>
                <c:ptCount val="21"/>
                <c:pt idx="0">
                  <c:v>0.72991452991452987</c:v>
                </c:pt>
                <c:pt idx="1">
                  <c:v>0.33789173789173788</c:v>
                </c:pt>
                <c:pt idx="2">
                  <c:v>0.59316239316239316</c:v>
                </c:pt>
                <c:pt idx="3">
                  <c:v>0.61538461538461542</c:v>
                </c:pt>
                <c:pt idx="4">
                  <c:v>0.46894586894586893</c:v>
                </c:pt>
                <c:pt idx="5">
                  <c:v>0.456980056980057</c:v>
                </c:pt>
                <c:pt idx="6">
                  <c:v>0.66353276353276358</c:v>
                </c:pt>
                <c:pt idx="7">
                  <c:v>0.57122507122507127</c:v>
                </c:pt>
                <c:pt idx="8">
                  <c:v>0.78860398860398861</c:v>
                </c:pt>
                <c:pt idx="9">
                  <c:v>0.66837606837606833</c:v>
                </c:pt>
                <c:pt idx="10">
                  <c:v>0.77777777777777779</c:v>
                </c:pt>
                <c:pt idx="11">
                  <c:v>0.84615384615384615</c:v>
                </c:pt>
                <c:pt idx="12">
                  <c:v>0.46951566951566953</c:v>
                </c:pt>
                <c:pt idx="13">
                  <c:v>0.28717948717948716</c:v>
                </c:pt>
                <c:pt idx="14">
                  <c:v>0.79145299145299142</c:v>
                </c:pt>
                <c:pt idx="15">
                  <c:v>0.62905982905982905</c:v>
                </c:pt>
                <c:pt idx="16">
                  <c:v>0.456980056980057</c:v>
                </c:pt>
                <c:pt idx="17">
                  <c:v>0.57758784425451093</c:v>
                </c:pt>
                <c:pt idx="18">
                  <c:v>0.75156695156695152</c:v>
                </c:pt>
                <c:pt idx="19">
                  <c:v>0.46011396011396011</c:v>
                </c:pt>
                <c:pt idx="20">
                  <c:v>0.55641025641025643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80880"/>
        <c:axId val="300581440"/>
      </c:lineChart>
      <c:catAx>
        <c:axId val="30058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0581440"/>
        <c:crosses val="autoZero"/>
        <c:auto val="1"/>
        <c:lblAlgn val="ctr"/>
        <c:lblOffset val="100"/>
        <c:noMultiLvlLbl val="0"/>
      </c:catAx>
      <c:valAx>
        <c:axId val="30058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0580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% выполнения заданий. УМК Разумовская М.М.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УМК!$A$77</c:f>
              <c:strCache>
                <c:ptCount val="1"/>
                <c:pt idx="0">
                  <c:v>№356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УМК!$B$76:$V$76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УМК!$B$77:$V$77</c:f>
              <c:numCache>
                <c:formatCode>0.0%</c:formatCode>
                <c:ptCount val="21"/>
                <c:pt idx="0">
                  <c:v>0.80263157894736847</c:v>
                </c:pt>
                <c:pt idx="1">
                  <c:v>0.18421052631578946</c:v>
                </c:pt>
                <c:pt idx="2">
                  <c:v>0.58552631578947367</c:v>
                </c:pt>
                <c:pt idx="3">
                  <c:v>0.57894736842105265</c:v>
                </c:pt>
                <c:pt idx="4">
                  <c:v>0.68421052631578949</c:v>
                </c:pt>
                <c:pt idx="5">
                  <c:v>0.47368421052631576</c:v>
                </c:pt>
                <c:pt idx="6">
                  <c:v>0.72368421052631582</c:v>
                </c:pt>
                <c:pt idx="7">
                  <c:v>0.56578947368421051</c:v>
                </c:pt>
                <c:pt idx="8">
                  <c:v>0.88157894736842102</c:v>
                </c:pt>
                <c:pt idx="9">
                  <c:v>0.72368421052631582</c:v>
                </c:pt>
                <c:pt idx="10">
                  <c:v>0.76315789473684215</c:v>
                </c:pt>
                <c:pt idx="11">
                  <c:v>0.85526315789473684</c:v>
                </c:pt>
                <c:pt idx="12">
                  <c:v>0.42105263157894735</c:v>
                </c:pt>
                <c:pt idx="13">
                  <c:v>8.5526315789473686E-2</c:v>
                </c:pt>
                <c:pt idx="14">
                  <c:v>0.71052631578947367</c:v>
                </c:pt>
                <c:pt idx="15">
                  <c:v>0.70394736842105265</c:v>
                </c:pt>
                <c:pt idx="16">
                  <c:v>0.53508771929824561</c:v>
                </c:pt>
                <c:pt idx="17">
                  <c:v>0.68421052631578949</c:v>
                </c:pt>
                <c:pt idx="18">
                  <c:v>0.84210526315789469</c:v>
                </c:pt>
                <c:pt idx="19">
                  <c:v>0.41447368421052633</c:v>
                </c:pt>
                <c:pt idx="20">
                  <c:v>0.55263157894736847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УМК!$A$78</c:f>
              <c:strCache>
                <c:ptCount val="1"/>
                <c:pt idx="0">
                  <c:v>№362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УМК!$B$76:$V$76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УМК!$B$78:$V$78</c:f>
              <c:numCache>
                <c:formatCode>0.0%</c:formatCode>
                <c:ptCount val="21"/>
                <c:pt idx="0">
                  <c:v>0.73786407766990292</c:v>
                </c:pt>
                <c:pt idx="1">
                  <c:v>0.47572815533980584</c:v>
                </c:pt>
                <c:pt idx="2">
                  <c:v>0.62621359223300976</c:v>
                </c:pt>
                <c:pt idx="3">
                  <c:v>0.60194174757281549</c:v>
                </c:pt>
                <c:pt idx="4">
                  <c:v>0.61165048543689315</c:v>
                </c:pt>
                <c:pt idx="5">
                  <c:v>0.43689320388349512</c:v>
                </c:pt>
                <c:pt idx="6">
                  <c:v>0.69902912621359226</c:v>
                </c:pt>
                <c:pt idx="7">
                  <c:v>0.60194174757281549</c:v>
                </c:pt>
                <c:pt idx="8">
                  <c:v>0.89320388349514568</c:v>
                </c:pt>
                <c:pt idx="9">
                  <c:v>0.77669902912621358</c:v>
                </c:pt>
                <c:pt idx="10">
                  <c:v>0.81553398058252424</c:v>
                </c:pt>
                <c:pt idx="11">
                  <c:v>0.81553398058252424</c:v>
                </c:pt>
                <c:pt idx="12">
                  <c:v>0.54854368932038833</c:v>
                </c:pt>
                <c:pt idx="13">
                  <c:v>0.33980582524271846</c:v>
                </c:pt>
                <c:pt idx="14">
                  <c:v>0.73786407766990292</c:v>
                </c:pt>
                <c:pt idx="15">
                  <c:v>0.56310679611650483</c:v>
                </c:pt>
                <c:pt idx="16">
                  <c:v>0.29773462783171523</c:v>
                </c:pt>
                <c:pt idx="17">
                  <c:v>0.39158576051779936</c:v>
                </c:pt>
                <c:pt idx="18">
                  <c:v>0.56796116504854366</c:v>
                </c:pt>
                <c:pt idx="19">
                  <c:v>0.41747572815533979</c:v>
                </c:pt>
                <c:pt idx="20">
                  <c:v>0.40776699029126212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УМК!$A$79</c:f>
              <c:strCache>
                <c:ptCount val="1"/>
                <c:pt idx="0">
                  <c:v>№489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УМК!$B$76:$V$76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УМК!$B$79:$V$79</c:f>
              <c:numCache>
                <c:formatCode>0.0%</c:formatCode>
                <c:ptCount val="21"/>
                <c:pt idx="0">
                  <c:v>0.72289156626506024</c:v>
                </c:pt>
                <c:pt idx="1">
                  <c:v>0.3493975903614458</c:v>
                </c:pt>
                <c:pt idx="2">
                  <c:v>0.68674698795180722</c:v>
                </c:pt>
                <c:pt idx="3">
                  <c:v>0.53012048192771088</c:v>
                </c:pt>
                <c:pt idx="4">
                  <c:v>0.43373493975903615</c:v>
                </c:pt>
                <c:pt idx="5">
                  <c:v>0.46987951807228917</c:v>
                </c:pt>
                <c:pt idx="6">
                  <c:v>0.66867469879518071</c:v>
                </c:pt>
                <c:pt idx="7">
                  <c:v>0.60240963855421692</c:v>
                </c:pt>
                <c:pt idx="8">
                  <c:v>0.74698795180722888</c:v>
                </c:pt>
                <c:pt idx="9">
                  <c:v>0.55421686746987953</c:v>
                </c:pt>
                <c:pt idx="10">
                  <c:v>0.86746987951807231</c:v>
                </c:pt>
                <c:pt idx="11">
                  <c:v>0.87951807228915657</c:v>
                </c:pt>
                <c:pt idx="12">
                  <c:v>0.46385542168674698</c:v>
                </c:pt>
                <c:pt idx="13">
                  <c:v>0.16265060240963855</c:v>
                </c:pt>
                <c:pt idx="14">
                  <c:v>0.77108433734939763</c:v>
                </c:pt>
                <c:pt idx="15">
                  <c:v>0.66867469879518071</c:v>
                </c:pt>
                <c:pt idx="16">
                  <c:v>0.55020080321285136</c:v>
                </c:pt>
                <c:pt idx="17">
                  <c:v>0.47791164658634538</c:v>
                </c:pt>
                <c:pt idx="18">
                  <c:v>0.86746987951807231</c:v>
                </c:pt>
                <c:pt idx="19">
                  <c:v>0.6506024096385542</c:v>
                </c:pt>
                <c:pt idx="20">
                  <c:v>0.72289156626506024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УМК!$A$80</c:f>
              <c:strCache>
                <c:ptCount val="1"/>
                <c:pt idx="0">
                  <c:v>Район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rgbClr val="FF0000"/>
                </a:solidFill>
                <a:prstDash val="sysDot"/>
              </a:ln>
              <a:effectLst/>
            </c:spPr>
          </c:marker>
          <c:cat>
            <c:strRef>
              <c:f>УМК!$B$76:$V$76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УМК!$B$80:$V$80</c:f>
              <c:numCache>
                <c:formatCode>0.0%</c:formatCode>
                <c:ptCount val="21"/>
                <c:pt idx="0">
                  <c:v>0.72991452991452987</c:v>
                </c:pt>
                <c:pt idx="1">
                  <c:v>0.33789173789173788</c:v>
                </c:pt>
                <c:pt idx="2">
                  <c:v>0.59316239316239316</c:v>
                </c:pt>
                <c:pt idx="3">
                  <c:v>0.61538461538461542</c:v>
                </c:pt>
                <c:pt idx="4">
                  <c:v>0.46894586894586893</c:v>
                </c:pt>
                <c:pt idx="5">
                  <c:v>0.456980056980057</c:v>
                </c:pt>
                <c:pt idx="6">
                  <c:v>0.66353276353276358</c:v>
                </c:pt>
                <c:pt idx="7">
                  <c:v>0.57122507122507127</c:v>
                </c:pt>
                <c:pt idx="8">
                  <c:v>0.78860398860398861</c:v>
                </c:pt>
                <c:pt idx="9">
                  <c:v>0.66837606837606833</c:v>
                </c:pt>
                <c:pt idx="10">
                  <c:v>0.77777777777777779</c:v>
                </c:pt>
                <c:pt idx="11">
                  <c:v>0.84615384615384615</c:v>
                </c:pt>
                <c:pt idx="12">
                  <c:v>0.46951566951566953</c:v>
                </c:pt>
                <c:pt idx="13">
                  <c:v>0.28717948717948716</c:v>
                </c:pt>
                <c:pt idx="14">
                  <c:v>0.79145299145299142</c:v>
                </c:pt>
                <c:pt idx="15">
                  <c:v>0.62905982905982905</c:v>
                </c:pt>
                <c:pt idx="16">
                  <c:v>0.456980056980057</c:v>
                </c:pt>
                <c:pt idx="17">
                  <c:v>0.57758784425451093</c:v>
                </c:pt>
                <c:pt idx="18">
                  <c:v>0.75156695156695152</c:v>
                </c:pt>
                <c:pt idx="19">
                  <c:v>0.46011396011396011</c:v>
                </c:pt>
                <c:pt idx="20">
                  <c:v>0.55641025641025643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208768"/>
        <c:axId val="1072208208"/>
      </c:lineChart>
      <c:catAx>
        <c:axId val="10722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72208208"/>
        <c:crosses val="autoZero"/>
        <c:auto val="1"/>
        <c:lblAlgn val="ctr"/>
        <c:lblOffset val="100"/>
        <c:noMultiLvlLbl val="0"/>
      </c:catAx>
      <c:valAx>
        <c:axId val="107220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7220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% выполнения заданий. УМК РЫбченкова Л.М.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УМК!$A$98</c:f>
              <c:strCache>
                <c:ptCount val="1"/>
                <c:pt idx="0">
                  <c:v>№507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УМК!$B$97:$V$97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УМК!$B$98:$V$98</c:f>
              <c:numCache>
                <c:formatCode>0.0%</c:formatCode>
                <c:ptCount val="21"/>
                <c:pt idx="0">
                  <c:v>0.60526315789473684</c:v>
                </c:pt>
                <c:pt idx="1">
                  <c:v>0.14035087719298245</c:v>
                </c:pt>
                <c:pt idx="2">
                  <c:v>0.54824561403508776</c:v>
                </c:pt>
                <c:pt idx="3">
                  <c:v>0.47368421052631576</c:v>
                </c:pt>
                <c:pt idx="4">
                  <c:v>0.27192982456140352</c:v>
                </c:pt>
                <c:pt idx="5">
                  <c:v>0.24561403508771928</c:v>
                </c:pt>
                <c:pt idx="6">
                  <c:v>0.59649122807017541</c:v>
                </c:pt>
                <c:pt idx="7">
                  <c:v>0.50877192982456143</c:v>
                </c:pt>
                <c:pt idx="8">
                  <c:v>0.71052631578947367</c:v>
                </c:pt>
                <c:pt idx="9">
                  <c:v>0.60526315789473684</c:v>
                </c:pt>
                <c:pt idx="10">
                  <c:v>0.77192982456140347</c:v>
                </c:pt>
                <c:pt idx="11">
                  <c:v>0.80701754385964908</c:v>
                </c:pt>
                <c:pt idx="12">
                  <c:v>0.43859649122807015</c:v>
                </c:pt>
                <c:pt idx="13">
                  <c:v>0.14035087719298245</c:v>
                </c:pt>
                <c:pt idx="14">
                  <c:v>0.8771929824561403</c:v>
                </c:pt>
                <c:pt idx="15">
                  <c:v>0.48684210526315791</c:v>
                </c:pt>
                <c:pt idx="16">
                  <c:v>0.33333333333333331</c:v>
                </c:pt>
                <c:pt idx="17">
                  <c:v>0.47076023391812866</c:v>
                </c:pt>
                <c:pt idx="18">
                  <c:v>0.73684210526315785</c:v>
                </c:pt>
                <c:pt idx="19">
                  <c:v>0.44736842105263158</c:v>
                </c:pt>
                <c:pt idx="20">
                  <c:v>0.52631578947368418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УМК!$A$99</c:f>
              <c:strCache>
                <c:ptCount val="1"/>
                <c:pt idx="0">
                  <c:v>№524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УМК!$B$97:$V$97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УМК!$B$99:$V$99</c:f>
              <c:numCache>
                <c:formatCode>0.0%</c:formatCode>
                <c:ptCount val="21"/>
                <c:pt idx="0">
                  <c:v>0.78494623655913975</c:v>
                </c:pt>
                <c:pt idx="1">
                  <c:v>0.30107526881720431</c:v>
                </c:pt>
                <c:pt idx="2">
                  <c:v>0.64516129032258063</c:v>
                </c:pt>
                <c:pt idx="3">
                  <c:v>0.63440860215053763</c:v>
                </c:pt>
                <c:pt idx="4">
                  <c:v>0.41935483870967744</c:v>
                </c:pt>
                <c:pt idx="5">
                  <c:v>0.5161290322580645</c:v>
                </c:pt>
                <c:pt idx="6">
                  <c:v>0.69892473118279574</c:v>
                </c:pt>
                <c:pt idx="7">
                  <c:v>0.60215053763440862</c:v>
                </c:pt>
                <c:pt idx="8">
                  <c:v>0.81720430107526887</c:v>
                </c:pt>
                <c:pt idx="9">
                  <c:v>0.77419354838709675</c:v>
                </c:pt>
                <c:pt idx="10">
                  <c:v>0.86021505376344087</c:v>
                </c:pt>
                <c:pt idx="11">
                  <c:v>0.92473118279569888</c:v>
                </c:pt>
                <c:pt idx="12">
                  <c:v>0.4731182795698925</c:v>
                </c:pt>
                <c:pt idx="13">
                  <c:v>0.46774193548387094</c:v>
                </c:pt>
                <c:pt idx="14">
                  <c:v>0.86021505376344087</c:v>
                </c:pt>
                <c:pt idx="15">
                  <c:v>0.69354838709677424</c:v>
                </c:pt>
                <c:pt idx="16">
                  <c:v>0.51254480286738346</c:v>
                </c:pt>
                <c:pt idx="17">
                  <c:v>0.6630824372759857</c:v>
                </c:pt>
                <c:pt idx="18">
                  <c:v>0.88709677419354838</c:v>
                </c:pt>
                <c:pt idx="19">
                  <c:v>0.5053763440860215</c:v>
                </c:pt>
                <c:pt idx="20">
                  <c:v>0.62903225806451613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УМК!$A$100</c:f>
              <c:strCache>
                <c:ptCount val="1"/>
                <c:pt idx="0">
                  <c:v>№536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УМК!$B$97:$V$97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УМК!$B$100:$V$100</c:f>
              <c:numCache>
                <c:formatCode>0.0%</c:formatCode>
                <c:ptCount val="21"/>
                <c:pt idx="0">
                  <c:v>0.61016949152542377</c:v>
                </c:pt>
                <c:pt idx="1">
                  <c:v>0.20338983050847459</c:v>
                </c:pt>
                <c:pt idx="2">
                  <c:v>0.46610169491525422</c:v>
                </c:pt>
                <c:pt idx="3">
                  <c:v>0.57627118644067798</c:v>
                </c:pt>
                <c:pt idx="4">
                  <c:v>8.4745762711864403E-2</c:v>
                </c:pt>
                <c:pt idx="5">
                  <c:v>0.22033898305084745</c:v>
                </c:pt>
                <c:pt idx="6">
                  <c:v>0.43220338983050849</c:v>
                </c:pt>
                <c:pt idx="7">
                  <c:v>0.47457627118644069</c:v>
                </c:pt>
                <c:pt idx="8">
                  <c:v>0.69491525423728817</c:v>
                </c:pt>
                <c:pt idx="9">
                  <c:v>0.49152542372881358</c:v>
                </c:pt>
                <c:pt idx="10">
                  <c:v>0.57627118644067798</c:v>
                </c:pt>
                <c:pt idx="11">
                  <c:v>0.81355932203389836</c:v>
                </c:pt>
                <c:pt idx="12">
                  <c:v>0.39830508474576271</c:v>
                </c:pt>
                <c:pt idx="13">
                  <c:v>7.6271186440677971E-2</c:v>
                </c:pt>
                <c:pt idx="14">
                  <c:v>0.57627118644067798</c:v>
                </c:pt>
                <c:pt idx="15">
                  <c:v>0.49152542372881358</c:v>
                </c:pt>
                <c:pt idx="16">
                  <c:v>0.38418079096045199</c:v>
                </c:pt>
                <c:pt idx="17">
                  <c:v>0.50847457627118642</c:v>
                </c:pt>
                <c:pt idx="18">
                  <c:v>0.49152542372881358</c:v>
                </c:pt>
                <c:pt idx="19">
                  <c:v>0.33050847457627119</c:v>
                </c:pt>
                <c:pt idx="20">
                  <c:v>0.36440677966101692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УМК!$A$101</c:f>
              <c:strCache>
                <c:ptCount val="1"/>
                <c:pt idx="0">
                  <c:v>Район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rgbClr val="FF0000"/>
                </a:solidFill>
                <a:prstDash val="sysDot"/>
              </a:ln>
              <a:effectLst/>
            </c:spPr>
          </c:marker>
          <c:cat>
            <c:strRef>
              <c:f>УМК!$B$97:$V$97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УМК!$B$101:$V$101</c:f>
              <c:numCache>
                <c:formatCode>0.0%</c:formatCode>
                <c:ptCount val="21"/>
                <c:pt idx="0">
                  <c:v>0.72991452991452987</c:v>
                </c:pt>
                <c:pt idx="1">
                  <c:v>0.33789173789173788</c:v>
                </c:pt>
                <c:pt idx="2">
                  <c:v>0.59316239316239316</c:v>
                </c:pt>
                <c:pt idx="3">
                  <c:v>0.61538461538461542</c:v>
                </c:pt>
                <c:pt idx="4">
                  <c:v>0.46894586894586893</c:v>
                </c:pt>
                <c:pt idx="5">
                  <c:v>0.456980056980057</c:v>
                </c:pt>
                <c:pt idx="6">
                  <c:v>0.66353276353276358</c:v>
                </c:pt>
                <c:pt idx="7">
                  <c:v>0.57122507122507127</c:v>
                </c:pt>
                <c:pt idx="8">
                  <c:v>0.78860398860398861</c:v>
                </c:pt>
                <c:pt idx="9">
                  <c:v>0.66837606837606833</c:v>
                </c:pt>
                <c:pt idx="10">
                  <c:v>0.77777777777777779</c:v>
                </c:pt>
                <c:pt idx="11">
                  <c:v>0.84615384615384615</c:v>
                </c:pt>
                <c:pt idx="12">
                  <c:v>0.46951566951566953</c:v>
                </c:pt>
                <c:pt idx="13">
                  <c:v>0.28717948717948716</c:v>
                </c:pt>
                <c:pt idx="14">
                  <c:v>0.79145299145299142</c:v>
                </c:pt>
                <c:pt idx="15">
                  <c:v>0.62905982905982905</c:v>
                </c:pt>
                <c:pt idx="16">
                  <c:v>0.456980056980057</c:v>
                </c:pt>
                <c:pt idx="17">
                  <c:v>0.57758784425451093</c:v>
                </c:pt>
                <c:pt idx="18">
                  <c:v>0.75156695156695152</c:v>
                </c:pt>
                <c:pt idx="19">
                  <c:v>0.46011396011396011</c:v>
                </c:pt>
                <c:pt idx="20">
                  <c:v>0.55641025641025643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405920"/>
        <c:axId val="1065406480"/>
      </c:lineChart>
      <c:catAx>
        <c:axId val="106540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5406480"/>
        <c:crosses val="autoZero"/>
        <c:auto val="1"/>
        <c:lblAlgn val="ctr"/>
        <c:lblOffset val="100"/>
        <c:noMultiLvlLbl val="0"/>
      </c:catAx>
      <c:valAx>
        <c:axId val="106540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5405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Распределение по баллам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'Combine Sheet'!$AO$6:$BV$6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'Combine Sheet'!$AO$7:$BV$7</c:f>
              <c:numCache>
                <c:formatCode>General</c:formatCode>
                <c:ptCount val="34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11</c:v>
                </c:pt>
                <c:pt idx="6">
                  <c:v>20</c:v>
                </c:pt>
                <c:pt idx="7">
                  <c:v>19</c:v>
                </c:pt>
                <c:pt idx="8">
                  <c:v>22</c:v>
                </c:pt>
                <c:pt idx="9">
                  <c:v>21</c:v>
                </c:pt>
                <c:pt idx="10">
                  <c:v>40</c:v>
                </c:pt>
                <c:pt idx="11">
                  <c:v>43</c:v>
                </c:pt>
                <c:pt idx="12">
                  <c:v>52</c:v>
                </c:pt>
                <c:pt idx="13">
                  <c:v>56</c:v>
                </c:pt>
                <c:pt idx="14">
                  <c:v>58</c:v>
                </c:pt>
                <c:pt idx="15">
                  <c:v>86</c:v>
                </c:pt>
                <c:pt idx="16">
                  <c:v>69</c:v>
                </c:pt>
                <c:pt idx="17">
                  <c:v>95</c:v>
                </c:pt>
                <c:pt idx="18">
                  <c:v>95</c:v>
                </c:pt>
                <c:pt idx="19">
                  <c:v>102</c:v>
                </c:pt>
                <c:pt idx="20">
                  <c:v>125</c:v>
                </c:pt>
                <c:pt idx="21">
                  <c:v>114</c:v>
                </c:pt>
                <c:pt idx="22">
                  <c:v>119</c:v>
                </c:pt>
                <c:pt idx="23">
                  <c:v>102</c:v>
                </c:pt>
                <c:pt idx="24">
                  <c:v>113</c:v>
                </c:pt>
                <c:pt idx="25">
                  <c:v>92</c:v>
                </c:pt>
                <c:pt idx="26">
                  <c:v>81</c:v>
                </c:pt>
                <c:pt idx="27">
                  <c:v>66</c:v>
                </c:pt>
                <c:pt idx="28">
                  <c:v>51</c:v>
                </c:pt>
                <c:pt idx="29">
                  <c:v>43</c:v>
                </c:pt>
                <c:pt idx="30">
                  <c:v>26</c:v>
                </c:pt>
                <c:pt idx="31">
                  <c:v>10</c:v>
                </c:pt>
                <c:pt idx="32">
                  <c:v>8</c:v>
                </c:pt>
                <c:pt idx="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7246256"/>
        <c:axId val="1047245696"/>
      </c:barChart>
      <c:catAx>
        <c:axId val="1047246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Балл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47245696"/>
        <c:crosses val="autoZero"/>
        <c:auto val="1"/>
        <c:lblAlgn val="ctr"/>
        <c:lblOffset val="100"/>
        <c:noMultiLvlLbl val="0"/>
      </c:catAx>
      <c:valAx>
        <c:axId val="104724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Кол-во участников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47246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2400" b="1"/>
              <a:t>Средний процент выполнения заданий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Анализ!$A$2</c:f>
              <c:strCache>
                <c:ptCount val="1"/>
                <c:pt idx="0">
                  <c:v>№1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Анализ!$G$2:$U$2</c:f>
              <c:numCache>
                <c:formatCode>0.0%</c:formatCode>
                <c:ptCount val="15"/>
                <c:pt idx="0">
                  <c:v>0.96153846153846156</c:v>
                </c:pt>
                <c:pt idx="1">
                  <c:v>0.65384615384615385</c:v>
                </c:pt>
                <c:pt idx="2">
                  <c:v>0.53846153846153844</c:v>
                </c:pt>
                <c:pt idx="3">
                  <c:v>0.88461538461538458</c:v>
                </c:pt>
                <c:pt idx="4">
                  <c:v>0.69230769230769229</c:v>
                </c:pt>
                <c:pt idx="5">
                  <c:v>0.34615384615384615</c:v>
                </c:pt>
                <c:pt idx="6">
                  <c:v>0.82692307692307687</c:v>
                </c:pt>
                <c:pt idx="7">
                  <c:v>0.61538461538461542</c:v>
                </c:pt>
                <c:pt idx="8">
                  <c:v>0.88461538461538458</c:v>
                </c:pt>
                <c:pt idx="9">
                  <c:v>0.61538461538461542</c:v>
                </c:pt>
                <c:pt idx="10">
                  <c:v>0.96153846153846156</c:v>
                </c:pt>
                <c:pt idx="11">
                  <c:v>0.96153846153846156</c:v>
                </c:pt>
                <c:pt idx="12">
                  <c:v>0.36538461538461536</c:v>
                </c:pt>
                <c:pt idx="13">
                  <c:v>0.13461538461538461</c:v>
                </c:pt>
                <c:pt idx="14">
                  <c:v>0.96153846153846156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Анализ!$A$3</c:f>
              <c:strCache>
                <c:ptCount val="1"/>
                <c:pt idx="0">
                  <c:v>№351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Анализ!$G$3:$U$3</c:f>
              <c:numCache>
                <c:formatCode>0.0%</c:formatCode>
                <c:ptCount val="15"/>
                <c:pt idx="0">
                  <c:v>0.66666666666666663</c:v>
                </c:pt>
                <c:pt idx="1">
                  <c:v>0.2857142857142857</c:v>
                </c:pt>
                <c:pt idx="2">
                  <c:v>0.59523809523809523</c:v>
                </c:pt>
                <c:pt idx="3">
                  <c:v>0.59523809523809523</c:v>
                </c:pt>
                <c:pt idx="4">
                  <c:v>0.14285714285714285</c:v>
                </c:pt>
                <c:pt idx="5">
                  <c:v>0.26190476190476192</c:v>
                </c:pt>
                <c:pt idx="6">
                  <c:v>0.5</c:v>
                </c:pt>
                <c:pt idx="7">
                  <c:v>0.42857142857142855</c:v>
                </c:pt>
                <c:pt idx="8">
                  <c:v>0.6428571428571429</c:v>
                </c:pt>
                <c:pt idx="9">
                  <c:v>0.5</c:v>
                </c:pt>
                <c:pt idx="10">
                  <c:v>0.6428571428571429</c:v>
                </c:pt>
                <c:pt idx="11">
                  <c:v>0.7857142857142857</c:v>
                </c:pt>
                <c:pt idx="12">
                  <c:v>0.4642857142857143</c:v>
                </c:pt>
                <c:pt idx="13">
                  <c:v>0.13095238095238096</c:v>
                </c:pt>
                <c:pt idx="14">
                  <c:v>0.5714285714285714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Анализ!$A$4</c:f>
              <c:strCache>
                <c:ptCount val="1"/>
                <c:pt idx="0">
                  <c:v>№353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Анализ!$G$4:$U$4</c:f>
              <c:numCache>
                <c:formatCode>0.0%</c:formatCode>
                <c:ptCount val="15"/>
                <c:pt idx="0">
                  <c:v>0.8666666666666667</c:v>
                </c:pt>
                <c:pt idx="1">
                  <c:v>0.26666666666666666</c:v>
                </c:pt>
                <c:pt idx="2">
                  <c:v>0.56666666666666665</c:v>
                </c:pt>
                <c:pt idx="3">
                  <c:v>0.53333333333333333</c:v>
                </c:pt>
                <c:pt idx="4">
                  <c:v>0.46666666666666667</c:v>
                </c:pt>
                <c:pt idx="5">
                  <c:v>0.33333333333333331</c:v>
                </c:pt>
                <c:pt idx="6">
                  <c:v>0.53333333333333333</c:v>
                </c:pt>
                <c:pt idx="7">
                  <c:v>0.53333333333333333</c:v>
                </c:pt>
                <c:pt idx="8">
                  <c:v>0.73333333333333328</c:v>
                </c:pt>
                <c:pt idx="9">
                  <c:v>0.73333333333333328</c:v>
                </c:pt>
                <c:pt idx="10">
                  <c:v>0.93333333333333335</c:v>
                </c:pt>
                <c:pt idx="11">
                  <c:v>0.6</c:v>
                </c:pt>
                <c:pt idx="12">
                  <c:v>0.4</c:v>
                </c:pt>
                <c:pt idx="13">
                  <c:v>3.3333333333333333E-2</c:v>
                </c:pt>
                <c:pt idx="14">
                  <c:v>0.53333333333333333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Анализ!$A$5</c:f>
              <c:strCache>
                <c:ptCount val="1"/>
                <c:pt idx="0">
                  <c:v>№354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Анализ!$G$5:$U$5</c:f>
              <c:numCache>
                <c:formatCode>0.0%</c:formatCode>
                <c:ptCount val="15"/>
                <c:pt idx="0">
                  <c:v>0.81818181818181823</c:v>
                </c:pt>
                <c:pt idx="1">
                  <c:v>0.36363636363636365</c:v>
                </c:pt>
                <c:pt idx="2">
                  <c:v>0.68181818181818177</c:v>
                </c:pt>
                <c:pt idx="3">
                  <c:v>0.54545454545454541</c:v>
                </c:pt>
                <c:pt idx="4">
                  <c:v>0.5</c:v>
                </c:pt>
                <c:pt idx="5">
                  <c:v>0.36363636363636365</c:v>
                </c:pt>
                <c:pt idx="6">
                  <c:v>0.68181818181818177</c:v>
                </c:pt>
                <c:pt idx="7">
                  <c:v>0.70454545454545459</c:v>
                </c:pt>
                <c:pt idx="8">
                  <c:v>0.81818181818181823</c:v>
                </c:pt>
                <c:pt idx="9">
                  <c:v>0.72727272727272729</c:v>
                </c:pt>
                <c:pt idx="10">
                  <c:v>0.81818181818181823</c:v>
                </c:pt>
                <c:pt idx="11">
                  <c:v>0.81818181818181823</c:v>
                </c:pt>
                <c:pt idx="12">
                  <c:v>0.52272727272727271</c:v>
                </c:pt>
                <c:pt idx="13">
                  <c:v>0.13636363636363635</c:v>
                </c:pt>
                <c:pt idx="14">
                  <c:v>0.77272727272727271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Анализ!$A$6</c:f>
              <c:strCache>
                <c:ptCount val="1"/>
                <c:pt idx="0">
                  <c:v>№355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Анализ!$G$6:$U$6</c:f>
              <c:numCache>
                <c:formatCode>0.0%</c:formatCode>
                <c:ptCount val="15"/>
                <c:pt idx="0">
                  <c:v>0.51428571428571423</c:v>
                </c:pt>
                <c:pt idx="1">
                  <c:v>0.17142857142857143</c:v>
                </c:pt>
                <c:pt idx="2">
                  <c:v>0.5</c:v>
                </c:pt>
                <c:pt idx="3">
                  <c:v>0.51428571428571423</c:v>
                </c:pt>
                <c:pt idx="4">
                  <c:v>0.2857142857142857</c:v>
                </c:pt>
                <c:pt idx="5">
                  <c:v>0.2</c:v>
                </c:pt>
                <c:pt idx="6">
                  <c:v>0.42857142857142855</c:v>
                </c:pt>
                <c:pt idx="7">
                  <c:v>0.45714285714285713</c:v>
                </c:pt>
                <c:pt idx="8">
                  <c:v>0.7142857142857143</c:v>
                </c:pt>
                <c:pt idx="9">
                  <c:v>0.51428571428571423</c:v>
                </c:pt>
                <c:pt idx="10">
                  <c:v>0.6</c:v>
                </c:pt>
                <c:pt idx="11">
                  <c:v>0.68571428571428572</c:v>
                </c:pt>
                <c:pt idx="12">
                  <c:v>0.38571428571428573</c:v>
                </c:pt>
                <c:pt idx="13">
                  <c:v>0.12857142857142856</c:v>
                </c:pt>
                <c:pt idx="14">
                  <c:v>0.68571428571428572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Анализ!$A$7</c:f>
              <c:strCache>
                <c:ptCount val="1"/>
                <c:pt idx="0">
                  <c:v>№356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Анализ!$G$7:$U$7</c:f>
              <c:numCache>
                <c:formatCode>0.0%</c:formatCode>
                <c:ptCount val="15"/>
                <c:pt idx="0">
                  <c:v>0.80263157894736847</c:v>
                </c:pt>
                <c:pt idx="1">
                  <c:v>0.18421052631578946</c:v>
                </c:pt>
                <c:pt idx="2">
                  <c:v>0.58552631578947367</c:v>
                </c:pt>
                <c:pt idx="3">
                  <c:v>0.57894736842105265</c:v>
                </c:pt>
                <c:pt idx="4">
                  <c:v>0.68421052631578949</c:v>
                </c:pt>
                <c:pt idx="5">
                  <c:v>0.47368421052631576</c:v>
                </c:pt>
                <c:pt idx="6">
                  <c:v>0.72368421052631582</c:v>
                </c:pt>
                <c:pt idx="7">
                  <c:v>0.56578947368421051</c:v>
                </c:pt>
                <c:pt idx="8">
                  <c:v>0.88157894736842102</c:v>
                </c:pt>
                <c:pt idx="9">
                  <c:v>0.72368421052631582</c:v>
                </c:pt>
                <c:pt idx="10">
                  <c:v>0.76315789473684215</c:v>
                </c:pt>
                <c:pt idx="11">
                  <c:v>0.85526315789473684</c:v>
                </c:pt>
                <c:pt idx="12">
                  <c:v>0.42105263157894735</c:v>
                </c:pt>
                <c:pt idx="13">
                  <c:v>8.5526315789473686E-2</c:v>
                </c:pt>
                <c:pt idx="14">
                  <c:v>0.71052631578947367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Анализ!$A$8</c:f>
              <c:strCache>
                <c:ptCount val="1"/>
                <c:pt idx="0">
                  <c:v>№358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Анализ!$G$8:$U$8</c:f>
              <c:numCache>
                <c:formatCode>0.0%</c:formatCode>
                <c:ptCount val="15"/>
                <c:pt idx="0">
                  <c:v>0.61344537815126055</c:v>
                </c:pt>
                <c:pt idx="1">
                  <c:v>0.18487394957983194</c:v>
                </c:pt>
                <c:pt idx="2">
                  <c:v>0.44117647058823528</c:v>
                </c:pt>
                <c:pt idx="3">
                  <c:v>0.34453781512605042</c:v>
                </c:pt>
                <c:pt idx="4">
                  <c:v>0.22689075630252101</c:v>
                </c:pt>
                <c:pt idx="5">
                  <c:v>0.30252100840336132</c:v>
                </c:pt>
                <c:pt idx="6">
                  <c:v>0.50420168067226889</c:v>
                </c:pt>
                <c:pt idx="7">
                  <c:v>0.47478991596638653</c:v>
                </c:pt>
                <c:pt idx="8">
                  <c:v>0.78151260504201681</c:v>
                </c:pt>
                <c:pt idx="9">
                  <c:v>0.58823529411764708</c:v>
                </c:pt>
                <c:pt idx="10">
                  <c:v>0.75630252100840334</c:v>
                </c:pt>
                <c:pt idx="11">
                  <c:v>0.79831932773109249</c:v>
                </c:pt>
                <c:pt idx="12">
                  <c:v>0.39915966386554624</c:v>
                </c:pt>
                <c:pt idx="13">
                  <c:v>0.1638655462184874</c:v>
                </c:pt>
                <c:pt idx="14">
                  <c:v>0.72268907563025209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Анализ!$A$9</c:f>
              <c:strCache>
                <c:ptCount val="1"/>
                <c:pt idx="0">
                  <c:v>№362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Анализ!$G$9:$U$9</c:f>
              <c:numCache>
                <c:formatCode>0.0%</c:formatCode>
                <c:ptCount val="15"/>
                <c:pt idx="0">
                  <c:v>0.73786407766990292</c:v>
                </c:pt>
                <c:pt idx="1">
                  <c:v>0.47572815533980584</c:v>
                </c:pt>
                <c:pt idx="2">
                  <c:v>0.62621359223300976</c:v>
                </c:pt>
                <c:pt idx="3">
                  <c:v>0.60194174757281549</c:v>
                </c:pt>
                <c:pt idx="4">
                  <c:v>0.61165048543689315</c:v>
                </c:pt>
                <c:pt idx="5">
                  <c:v>0.43689320388349512</c:v>
                </c:pt>
                <c:pt idx="6">
                  <c:v>0.69902912621359226</c:v>
                </c:pt>
                <c:pt idx="7">
                  <c:v>0.60194174757281549</c:v>
                </c:pt>
                <c:pt idx="8">
                  <c:v>0.89320388349514568</c:v>
                </c:pt>
                <c:pt idx="9">
                  <c:v>0.77669902912621358</c:v>
                </c:pt>
                <c:pt idx="10">
                  <c:v>0.81553398058252424</c:v>
                </c:pt>
                <c:pt idx="11">
                  <c:v>0.81553398058252424</c:v>
                </c:pt>
                <c:pt idx="12">
                  <c:v>0.54854368932038833</c:v>
                </c:pt>
                <c:pt idx="13">
                  <c:v>0.33980582524271846</c:v>
                </c:pt>
                <c:pt idx="14">
                  <c:v>0.73786407766990292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Анализ!$A$10</c:f>
              <c:strCache>
                <c:ptCount val="1"/>
                <c:pt idx="0">
                  <c:v>№366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Анализ!$G$10:$U$10</c:f>
              <c:numCache>
                <c:formatCode>0.0%</c:formatCode>
                <c:ptCount val="15"/>
                <c:pt idx="0">
                  <c:v>0.796875</c:v>
                </c:pt>
                <c:pt idx="1">
                  <c:v>0.734375</c:v>
                </c:pt>
                <c:pt idx="2">
                  <c:v>0.7109375</c:v>
                </c:pt>
                <c:pt idx="3">
                  <c:v>0.984375</c:v>
                </c:pt>
                <c:pt idx="4">
                  <c:v>0.75</c:v>
                </c:pt>
                <c:pt idx="5">
                  <c:v>0.859375</c:v>
                </c:pt>
                <c:pt idx="6">
                  <c:v>0.8671875</c:v>
                </c:pt>
                <c:pt idx="7">
                  <c:v>0.7421875</c:v>
                </c:pt>
                <c:pt idx="8">
                  <c:v>0.84375</c:v>
                </c:pt>
                <c:pt idx="9">
                  <c:v>0.8125</c:v>
                </c:pt>
                <c:pt idx="10">
                  <c:v>0.921875</c:v>
                </c:pt>
                <c:pt idx="11">
                  <c:v>0.921875</c:v>
                </c:pt>
                <c:pt idx="12">
                  <c:v>0.4609375</c:v>
                </c:pt>
                <c:pt idx="13">
                  <c:v>0.5390625</c:v>
                </c:pt>
                <c:pt idx="14">
                  <c:v>0.921875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Анализ!$A$11</c:f>
              <c:strCache>
                <c:ptCount val="1"/>
                <c:pt idx="0">
                  <c:v>№371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Анализ!$G$11:$U$11</c:f>
              <c:numCache>
                <c:formatCode>0.0%</c:formatCode>
                <c:ptCount val="15"/>
                <c:pt idx="0">
                  <c:v>0.82456140350877194</c:v>
                </c:pt>
                <c:pt idx="1">
                  <c:v>0.26315789473684209</c:v>
                </c:pt>
                <c:pt idx="2">
                  <c:v>0.61403508771929827</c:v>
                </c:pt>
                <c:pt idx="3">
                  <c:v>0.50877192982456143</c:v>
                </c:pt>
                <c:pt idx="4">
                  <c:v>0.7192982456140351</c:v>
                </c:pt>
                <c:pt idx="5">
                  <c:v>0.50877192982456143</c:v>
                </c:pt>
                <c:pt idx="6">
                  <c:v>0.81578947368421051</c:v>
                </c:pt>
                <c:pt idx="7">
                  <c:v>0.64035087719298245</c:v>
                </c:pt>
                <c:pt idx="8">
                  <c:v>0.84210526315789469</c:v>
                </c:pt>
                <c:pt idx="9">
                  <c:v>0.66666666666666663</c:v>
                </c:pt>
                <c:pt idx="10">
                  <c:v>0.8771929824561403</c:v>
                </c:pt>
                <c:pt idx="11">
                  <c:v>0.92982456140350878</c:v>
                </c:pt>
                <c:pt idx="12">
                  <c:v>0.50877192982456143</c:v>
                </c:pt>
                <c:pt idx="13">
                  <c:v>0.35964912280701755</c:v>
                </c:pt>
                <c:pt idx="14">
                  <c:v>0.84210526315789469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Анализ!$A$12</c:f>
              <c:strCache>
                <c:ptCount val="1"/>
                <c:pt idx="0">
                  <c:v>№372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val>
            <c:numRef>
              <c:f>Анализ!$G$12:$U$12</c:f>
              <c:numCache>
                <c:formatCode>0.0%</c:formatCode>
                <c:ptCount val="15"/>
                <c:pt idx="0">
                  <c:v>0.68965517241379315</c:v>
                </c:pt>
                <c:pt idx="1">
                  <c:v>0.17241379310344829</c:v>
                </c:pt>
                <c:pt idx="2">
                  <c:v>0.46551724137931033</c:v>
                </c:pt>
                <c:pt idx="3">
                  <c:v>0.37931034482758619</c:v>
                </c:pt>
                <c:pt idx="4">
                  <c:v>0.75862068965517238</c:v>
                </c:pt>
                <c:pt idx="5">
                  <c:v>0.89655172413793105</c:v>
                </c:pt>
                <c:pt idx="6">
                  <c:v>0.55172413793103448</c:v>
                </c:pt>
                <c:pt idx="7">
                  <c:v>0.55172413793103448</c:v>
                </c:pt>
                <c:pt idx="8">
                  <c:v>0.89655172413793105</c:v>
                </c:pt>
                <c:pt idx="9">
                  <c:v>0.68965517241379315</c:v>
                </c:pt>
                <c:pt idx="10">
                  <c:v>0.72413793103448276</c:v>
                </c:pt>
                <c:pt idx="11">
                  <c:v>0.86206896551724133</c:v>
                </c:pt>
                <c:pt idx="12">
                  <c:v>0.48275862068965519</c:v>
                </c:pt>
                <c:pt idx="13">
                  <c:v>0.43103448275862066</c:v>
                </c:pt>
                <c:pt idx="14">
                  <c:v>0.82758620689655171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Анализ!$A$13</c:f>
              <c:strCache>
                <c:ptCount val="1"/>
                <c:pt idx="0">
                  <c:v>№484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val>
            <c:numRef>
              <c:f>Анализ!$G$13:$U$13</c:f>
              <c:numCache>
                <c:formatCode>0.0%</c:formatCode>
                <c:ptCount val="15"/>
                <c:pt idx="0">
                  <c:v>0.85185185185185186</c:v>
                </c:pt>
                <c:pt idx="1">
                  <c:v>7.407407407407407E-2</c:v>
                </c:pt>
                <c:pt idx="2">
                  <c:v>0.71296296296296291</c:v>
                </c:pt>
                <c:pt idx="3">
                  <c:v>0.51851851851851849</c:v>
                </c:pt>
                <c:pt idx="4">
                  <c:v>0.66666666666666663</c:v>
                </c:pt>
                <c:pt idx="5">
                  <c:v>0.7592592592592593</c:v>
                </c:pt>
                <c:pt idx="6">
                  <c:v>0.79629629629629628</c:v>
                </c:pt>
                <c:pt idx="7">
                  <c:v>0.47222222222222221</c:v>
                </c:pt>
                <c:pt idx="8">
                  <c:v>0.72222222222222221</c:v>
                </c:pt>
                <c:pt idx="9">
                  <c:v>0.68518518518518523</c:v>
                </c:pt>
                <c:pt idx="10">
                  <c:v>0.87037037037037035</c:v>
                </c:pt>
                <c:pt idx="11">
                  <c:v>0.83333333333333337</c:v>
                </c:pt>
                <c:pt idx="12">
                  <c:v>0.42592592592592593</c:v>
                </c:pt>
                <c:pt idx="13">
                  <c:v>0.22222222222222221</c:v>
                </c:pt>
                <c:pt idx="14">
                  <c:v>0.88888888888888884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Анализ!$A$14</c:f>
              <c:strCache>
                <c:ptCount val="1"/>
                <c:pt idx="0">
                  <c:v>№485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Анализ!$G$14:$U$14</c:f>
              <c:numCache>
                <c:formatCode>0.0%</c:formatCode>
                <c:ptCount val="15"/>
                <c:pt idx="0">
                  <c:v>0.71875</c:v>
                </c:pt>
                <c:pt idx="1">
                  <c:v>0.34375</c:v>
                </c:pt>
                <c:pt idx="2">
                  <c:v>0.53125</c:v>
                </c:pt>
                <c:pt idx="3">
                  <c:v>0.6875</c:v>
                </c:pt>
                <c:pt idx="4">
                  <c:v>0.21875</c:v>
                </c:pt>
                <c:pt idx="5">
                  <c:v>0.34375</c:v>
                </c:pt>
                <c:pt idx="6">
                  <c:v>0.65625</c:v>
                </c:pt>
                <c:pt idx="7">
                  <c:v>0.609375</c:v>
                </c:pt>
                <c:pt idx="8">
                  <c:v>0.8125</c:v>
                </c:pt>
                <c:pt idx="9">
                  <c:v>0.8125</c:v>
                </c:pt>
                <c:pt idx="10">
                  <c:v>0.78125</c:v>
                </c:pt>
                <c:pt idx="11">
                  <c:v>0.875</c:v>
                </c:pt>
                <c:pt idx="12">
                  <c:v>0.4375</c:v>
                </c:pt>
                <c:pt idx="13">
                  <c:v>0.140625</c:v>
                </c:pt>
                <c:pt idx="14">
                  <c:v>0.75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Анализ!$A$15</c:f>
              <c:strCache>
                <c:ptCount val="1"/>
                <c:pt idx="0">
                  <c:v>№489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Анализ!$G$15:$U$15</c:f>
              <c:numCache>
                <c:formatCode>0.0%</c:formatCode>
                <c:ptCount val="15"/>
                <c:pt idx="0">
                  <c:v>0.72289156626506024</c:v>
                </c:pt>
                <c:pt idx="1">
                  <c:v>0.3493975903614458</c:v>
                </c:pt>
                <c:pt idx="2">
                  <c:v>0.68674698795180722</c:v>
                </c:pt>
                <c:pt idx="3">
                  <c:v>0.53012048192771088</c:v>
                </c:pt>
                <c:pt idx="4">
                  <c:v>0.43373493975903615</c:v>
                </c:pt>
                <c:pt idx="5">
                  <c:v>0.46987951807228917</c:v>
                </c:pt>
                <c:pt idx="6">
                  <c:v>0.66867469879518071</c:v>
                </c:pt>
                <c:pt idx="7">
                  <c:v>0.60240963855421692</c:v>
                </c:pt>
                <c:pt idx="8">
                  <c:v>0.74698795180722888</c:v>
                </c:pt>
                <c:pt idx="9">
                  <c:v>0.55421686746987953</c:v>
                </c:pt>
                <c:pt idx="10">
                  <c:v>0.86746987951807231</c:v>
                </c:pt>
                <c:pt idx="11">
                  <c:v>0.87951807228915657</c:v>
                </c:pt>
                <c:pt idx="12">
                  <c:v>0.46385542168674698</c:v>
                </c:pt>
                <c:pt idx="13">
                  <c:v>0.16265060240963855</c:v>
                </c:pt>
                <c:pt idx="14">
                  <c:v>0.77108433734939763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Анализ!$A$16</c:f>
              <c:strCache>
                <c:ptCount val="1"/>
                <c:pt idx="0">
                  <c:v>№495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Анализ!$G$16:$U$16</c:f>
              <c:numCache>
                <c:formatCode>0.0%</c:formatCode>
                <c:ptCount val="15"/>
                <c:pt idx="0">
                  <c:v>0.7142857142857143</c:v>
                </c:pt>
                <c:pt idx="1">
                  <c:v>0.26530612244897961</c:v>
                </c:pt>
                <c:pt idx="2">
                  <c:v>0.59183673469387754</c:v>
                </c:pt>
                <c:pt idx="3">
                  <c:v>0.59183673469387754</c:v>
                </c:pt>
                <c:pt idx="4">
                  <c:v>0.42857142857142855</c:v>
                </c:pt>
                <c:pt idx="5">
                  <c:v>0.36734693877551022</c:v>
                </c:pt>
                <c:pt idx="6">
                  <c:v>0.63265306122448983</c:v>
                </c:pt>
                <c:pt idx="7">
                  <c:v>0.55102040816326525</c:v>
                </c:pt>
                <c:pt idx="8">
                  <c:v>0.73469387755102045</c:v>
                </c:pt>
                <c:pt idx="9">
                  <c:v>0.75510204081632648</c:v>
                </c:pt>
                <c:pt idx="10">
                  <c:v>0.81632653061224492</c:v>
                </c:pt>
                <c:pt idx="11">
                  <c:v>0.91836734693877553</c:v>
                </c:pt>
                <c:pt idx="12">
                  <c:v>0.47959183673469385</c:v>
                </c:pt>
                <c:pt idx="13">
                  <c:v>0.1326530612244898</c:v>
                </c:pt>
                <c:pt idx="14">
                  <c:v>0.7142857142857143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Анализ!$A$17</c:f>
              <c:strCache>
                <c:ptCount val="1"/>
                <c:pt idx="0">
                  <c:v>№507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Анализ!$G$17:$U$17</c:f>
              <c:numCache>
                <c:formatCode>0.0%</c:formatCode>
                <c:ptCount val="15"/>
                <c:pt idx="0">
                  <c:v>0.60526315789473684</c:v>
                </c:pt>
                <c:pt idx="1">
                  <c:v>0.14035087719298245</c:v>
                </c:pt>
                <c:pt idx="2">
                  <c:v>0.54824561403508776</c:v>
                </c:pt>
                <c:pt idx="3">
                  <c:v>0.47368421052631576</c:v>
                </c:pt>
                <c:pt idx="4">
                  <c:v>0.27192982456140352</c:v>
                </c:pt>
                <c:pt idx="5">
                  <c:v>0.24561403508771928</c:v>
                </c:pt>
                <c:pt idx="6">
                  <c:v>0.59649122807017541</c:v>
                </c:pt>
                <c:pt idx="7">
                  <c:v>0.50877192982456143</c:v>
                </c:pt>
                <c:pt idx="8">
                  <c:v>0.71052631578947367</c:v>
                </c:pt>
                <c:pt idx="9">
                  <c:v>0.60526315789473684</c:v>
                </c:pt>
                <c:pt idx="10">
                  <c:v>0.77192982456140347</c:v>
                </c:pt>
                <c:pt idx="11">
                  <c:v>0.80701754385964908</c:v>
                </c:pt>
                <c:pt idx="12">
                  <c:v>0.43859649122807015</c:v>
                </c:pt>
                <c:pt idx="13">
                  <c:v>0.14035087719298245</c:v>
                </c:pt>
                <c:pt idx="14">
                  <c:v>0.8771929824561403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Анализ!$A$18</c:f>
              <c:strCache>
                <c:ptCount val="1"/>
                <c:pt idx="0">
                  <c:v>№508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Анализ!$G$18:$U$18</c:f>
              <c:numCache>
                <c:formatCode>0.0%</c:formatCode>
                <c:ptCount val="15"/>
                <c:pt idx="0">
                  <c:v>0.47272727272727272</c:v>
                </c:pt>
                <c:pt idx="1">
                  <c:v>0.21818181818181817</c:v>
                </c:pt>
                <c:pt idx="2">
                  <c:v>0.38181818181818183</c:v>
                </c:pt>
                <c:pt idx="3">
                  <c:v>0.49090909090909091</c:v>
                </c:pt>
                <c:pt idx="4">
                  <c:v>0.23636363636363636</c:v>
                </c:pt>
                <c:pt idx="5">
                  <c:v>0.36363636363636365</c:v>
                </c:pt>
                <c:pt idx="6">
                  <c:v>0.4</c:v>
                </c:pt>
                <c:pt idx="7">
                  <c:v>0.29090909090909089</c:v>
                </c:pt>
                <c:pt idx="8">
                  <c:v>0.74545454545454548</c:v>
                </c:pt>
                <c:pt idx="9">
                  <c:v>0.54545454545454541</c:v>
                </c:pt>
                <c:pt idx="10">
                  <c:v>0.63636363636363635</c:v>
                </c:pt>
                <c:pt idx="11">
                  <c:v>0.78181818181818186</c:v>
                </c:pt>
                <c:pt idx="12">
                  <c:v>0.47272727272727272</c:v>
                </c:pt>
                <c:pt idx="13">
                  <c:v>0.27272727272727271</c:v>
                </c:pt>
                <c:pt idx="14">
                  <c:v>0.63636363636363635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Анализ!$A$19</c:f>
              <c:strCache>
                <c:ptCount val="1"/>
                <c:pt idx="0">
                  <c:v>№510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Анализ!$G$19:$U$19</c:f>
              <c:numCache>
                <c:formatCode>0.0%</c:formatCode>
                <c:ptCount val="15"/>
                <c:pt idx="0">
                  <c:v>0.6</c:v>
                </c:pt>
                <c:pt idx="1">
                  <c:v>0.2</c:v>
                </c:pt>
                <c:pt idx="2">
                  <c:v>0.64</c:v>
                </c:pt>
                <c:pt idx="3">
                  <c:v>0.28000000000000003</c:v>
                </c:pt>
                <c:pt idx="4">
                  <c:v>0.24</c:v>
                </c:pt>
                <c:pt idx="5">
                  <c:v>0.28000000000000003</c:v>
                </c:pt>
                <c:pt idx="6">
                  <c:v>0.68</c:v>
                </c:pt>
                <c:pt idx="7">
                  <c:v>0.48</c:v>
                </c:pt>
                <c:pt idx="8">
                  <c:v>0.68</c:v>
                </c:pt>
                <c:pt idx="9">
                  <c:v>0.52</c:v>
                </c:pt>
                <c:pt idx="10">
                  <c:v>0.68</c:v>
                </c:pt>
                <c:pt idx="11">
                  <c:v>0.72</c:v>
                </c:pt>
                <c:pt idx="12">
                  <c:v>0.44</c:v>
                </c:pt>
                <c:pt idx="13">
                  <c:v>0.2</c:v>
                </c:pt>
                <c:pt idx="14">
                  <c:v>0.64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Анализ!$A$20</c:f>
              <c:strCache>
                <c:ptCount val="1"/>
                <c:pt idx="0">
                  <c:v>№519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val>
            <c:numRef>
              <c:f>Анализ!$G$20:$U$20</c:f>
              <c:numCache>
                <c:formatCode>0.0%</c:formatCode>
                <c:ptCount val="15"/>
                <c:pt idx="0">
                  <c:v>0.67142857142857137</c:v>
                </c:pt>
                <c:pt idx="1">
                  <c:v>0.35714285714285715</c:v>
                </c:pt>
                <c:pt idx="2">
                  <c:v>0.49285714285714288</c:v>
                </c:pt>
                <c:pt idx="3">
                  <c:v>0.7</c:v>
                </c:pt>
                <c:pt idx="4">
                  <c:v>0.3</c:v>
                </c:pt>
                <c:pt idx="5">
                  <c:v>0.35714285714285715</c:v>
                </c:pt>
                <c:pt idx="6">
                  <c:v>0.50714285714285712</c:v>
                </c:pt>
                <c:pt idx="7">
                  <c:v>0.6071428571428571</c:v>
                </c:pt>
                <c:pt idx="8">
                  <c:v>0.68571428571428572</c:v>
                </c:pt>
                <c:pt idx="9">
                  <c:v>0.51428571428571423</c:v>
                </c:pt>
                <c:pt idx="10">
                  <c:v>0.38571428571428573</c:v>
                </c:pt>
                <c:pt idx="11">
                  <c:v>0.32857142857142857</c:v>
                </c:pt>
                <c:pt idx="12">
                  <c:v>0.5357142857142857</c:v>
                </c:pt>
                <c:pt idx="13">
                  <c:v>0.45714285714285713</c:v>
                </c:pt>
                <c:pt idx="14">
                  <c:v>0.82857142857142863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Анализ!$A$21</c:f>
              <c:strCache>
                <c:ptCount val="1"/>
                <c:pt idx="0">
                  <c:v>№524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val>
            <c:numRef>
              <c:f>Анализ!$G$21:$U$21</c:f>
              <c:numCache>
                <c:formatCode>0.0%</c:formatCode>
                <c:ptCount val="15"/>
                <c:pt idx="0">
                  <c:v>0.78494623655913975</c:v>
                </c:pt>
                <c:pt idx="1">
                  <c:v>0.30107526881720431</c:v>
                </c:pt>
                <c:pt idx="2">
                  <c:v>0.64516129032258063</c:v>
                </c:pt>
                <c:pt idx="3">
                  <c:v>0.63440860215053763</c:v>
                </c:pt>
                <c:pt idx="4">
                  <c:v>0.41935483870967744</c:v>
                </c:pt>
                <c:pt idx="5">
                  <c:v>0.5161290322580645</c:v>
                </c:pt>
                <c:pt idx="6">
                  <c:v>0.69892473118279574</c:v>
                </c:pt>
                <c:pt idx="7">
                  <c:v>0.60215053763440862</c:v>
                </c:pt>
                <c:pt idx="8">
                  <c:v>0.81720430107526887</c:v>
                </c:pt>
                <c:pt idx="9">
                  <c:v>0.77419354838709675</c:v>
                </c:pt>
                <c:pt idx="10">
                  <c:v>0.86021505376344087</c:v>
                </c:pt>
                <c:pt idx="11">
                  <c:v>0.92473118279569888</c:v>
                </c:pt>
                <c:pt idx="12">
                  <c:v>0.4731182795698925</c:v>
                </c:pt>
                <c:pt idx="13">
                  <c:v>0.46774193548387094</c:v>
                </c:pt>
                <c:pt idx="14">
                  <c:v>0.86021505376344087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Анализ!$A$22</c:f>
              <c:strCache>
                <c:ptCount val="1"/>
                <c:pt idx="0">
                  <c:v>№525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val>
            <c:numRef>
              <c:f>Анализ!$G$22:$U$22</c:f>
              <c:numCache>
                <c:formatCode>0.0%</c:formatCode>
                <c:ptCount val="15"/>
                <c:pt idx="0">
                  <c:v>0.8</c:v>
                </c:pt>
                <c:pt idx="1">
                  <c:v>0.53749999999999998</c:v>
                </c:pt>
                <c:pt idx="2">
                  <c:v>0.8125</c:v>
                </c:pt>
                <c:pt idx="3">
                  <c:v>0.82499999999999996</c:v>
                </c:pt>
                <c:pt idx="4">
                  <c:v>0.63749999999999996</c:v>
                </c:pt>
                <c:pt idx="5">
                  <c:v>0.6</c:v>
                </c:pt>
                <c:pt idx="6">
                  <c:v>0.75</c:v>
                </c:pt>
                <c:pt idx="7">
                  <c:v>0.73124999999999996</c:v>
                </c:pt>
                <c:pt idx="8">
                  <c:v>0.8</c:v>
                </c:pt>
                <c:pt idx="9">
                  <c:v>0.75</c:v>
                </c:pt>
                <c:pt idx="10">
                  <c:v>0.875</c:v>
                </c:pt>
                <c:pt idx="11">
                  <c:v>0.9</c:v>
                </c:pt>
                <c:pt idx="12">
                  <c:v>0.5</c:v>
                </c:pt>
                <c:pt idx="13">
                  <c:v>0.44374999999999998</c:v>
                </c:pt>
                <c:pt idx="14">
                  <c:v>0.9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Анализ!$A$23</c:f>
              <c:strCache>
                <c:ptCount val="1"/>
                <c:pt idx="0">
                  <c:v>№526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val>
            <c:numRef>
              <c:f>Анализ!$G$23:$U$23</c:f>
              <c:numCache>
                <c:formatCode>0.0%</c:formatCode>
                <c:ptCount val="15"/>
                <c:pt idx="0">
                  <c:v>0.90277777777777779</c:v>
                </c:pt>
                <c:pt idx="1">
                  <c:v>0.69444444444444442</c:v>
                </c:pt>
                <c:pt idx="2">
                  <c:v>0.77777777777777779</c:v>
                </c:pt>
                <c:pt idx="3">
                  <c:v>0.98611111111111116</c:v>
                </c:pt>
                <c:pt idx="4">
                  <c:v>0.875</c:v>
                </c:pt>
                <c:pt idx="5">
                  <c:v>0.73611111111111116</c:v>
                </c:pt>
                <c:pt idx="6">
                  <c:v>0.86111111111111116</c:v>
                </c:pt>
                <c:pt idx="7">
                  <c:v>0.75</c:v>
                </c:pt>
                <c:pt idx="8">
                  <c:v>0.88888888888888884</c:v>
                </c:pt>
                <c:pt idx="9">
                  <c:v>0.73611111111111116</c:v>
                </c:pt>
                <c:pt idx="10">
                  <c:v>0.95833333333333337</c:v>
                </c:pt>
                <c:pt idx="11">
                  <c:v>0.95833333333333337</c:v>
                </c:pt>
                <c:pt idx="12">
                  <c:v>0.52083333333333337</c:v>
                </c:pt>
                <c:pt idx="13">
                  <c:v>0.72916666666666663</c:v>
                </c:pt>
                <c:pt idx="14">
                  <c:v>0.97222222222222221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Анализ!$A$24</c:f>
              <c:strCache>
                <c:ptCount val="1"/>
                <c:pt idx="0">
                  <c:v>№536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val>
            <c:numRef>
              <c:f>Анализ!$G$24:$U$24</c:f>
              <c:numCache>
                <c:formatCode>0.0%</c:formatCode>
                <c:ptCount val="15"/>
                <c:pt idx="0">
                  <c:v>0.61016949152542377</c:v>
                </c:pt>
                <c:pt idx="1">
                  <c:v>0.20338983050847459</c:v>
                </c:pt>
                <c:pt idx="2">
                  <c:v>0.46610169491525422</c:v>
                </c:pt>
                <c:pt idx="3">
                  <c:v>0.57627118644067798</c:v>
                </c:pt>
                <c:pt idx="4">
                  <c:v>8.4745762711864403E-2</c:v>
                </c:pt>
                <c:pt idx="5">
                  <c:v>0.22033898305084745</c:v>
                </c:pt>
                <c:pt idx="6">
                  <c:v>0.43220338983050849</c:v>
                </c:pt>
                <c:pt idx="7">
                  <c:v>0.47457627118644069</c:v>
                </c:pt>
                <c:pt idx="8">
                  <c:v>0.69491525423728817</c:v>
                </c:pt>
                <c:pt idx="9">
                  <c:v>0.49152542372881358</c:v>
                </c:pt>
                <c:pt idx="10">
                  <c:v>0.57627118644067798</c:v>
                </c:pt>
                <c:pt idx="11">
                  <c:v>0.81355932203389836</c:v>
                </c:pt>
                <c:pt idx="12">
                  <c:v>0.39830508474576271</c:v>
                </c:pt>
                <c:pt idx="13">
                  <c:v>7.6271186440677971E-2</c:v>
                </c:pt>
                <c:pt idx="14">
                  <c:v>0.57627118644067798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Анализ!$A$25</c:f>
              <c:strCache>
                <c:ptCount val="1"/>
                <c:pt idx="0">
                  <c:v>№537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val>
            <c:numRef>
              <c:f>Анализ!$G$25:$U$25</c:f>
              <c:numCache>
                <c:formatCode>0.0%</c:formatCode>
                <c:ptCount val="15"/>
                <c:pt idx="0">
                  <c:v>0.88</c:v>
                </c:pt>
                <c:pt idx="1">
                  <c:v>0.68</c:v>
                </c:pt>
                <c:pt idx="2">
                  <c:v>0.63</c:v>
                </c:pt>
                <c:pt idx="3">
                  <c:v>0.88</c:v>
                </c:pt>
                <c:pt idx="4">
                  <c:v>0.78</c:v>
                </c:pt>
                <c:pt idx="5">
                  <c:v>0.48</c:v>
                </c:pt>
                <c:pt idx="6">
                  <c:v>0.73</c:v>
                </c:pt>
                <c:pt idx="7">
                  <c:v>0.69</c:v>
                </c:pt>
                <c:pt idx="8">
                  <c:v>0.68</c:v>
                </c:pt>
                <c:pt idx="9">
                  <c:v>0.8</c:v>
                </c:pt>
                <c:pt idx="10">
                  <c:v>0.72</c:v>
                </c:pt>
                <c:pt idx="11">
                  <c:v>0.88</c:v>
                </c:pt>
                <c:pt idx="12">
                  <c:v>0.56999999999999995</c:v>
                </c:pt>
                <c:pt idx="13">
                  <c:v>0.54</c:v>
                </c:pt>
                <c:pt idx="14">
                  <c:v>0.78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Анализ!$A$26</c:f>
              <c:strCache>
                <c:ptCount val="1"/>
                <c:pt idx="0">
                  <c:v>№543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Анализ!$G$26:$U$26</c:f>
              <c:numCache>
                <c:formatCode>0.0%</c:formatCode>
                <c:ptCount val="15"/>
                <c:pt idx="0">
                  <c:v>0.56451612903225812</c:v>
                </c:pt>
                <c:pt idx="1">
                  <c:v>9.6774193548387094E-2</c:v>
                </c:pt>
                <c:pt idx="2">
                  <c:v>0.50806451612903225</c:v>
                </c:pt>
                <c:pt idx="3">
                  <c:v>0.56451612903225812</c:v>
                </c:pt>
                <c:pt idx="4">
                  <c:v>0.25806451612903225</c:v>
                </c:pt>
                <c:pt idx="5">
                  <c:v>0.22580645161290322</c:v>
                </c:pt>
                <c:pt idx="6">
                  <c:v>0.70967741935483875</c:v>
                </c:pt>
                <c:pt idx="7">
                  <c:v>0.47580645161290325</c:v>
                </c:pt>
                <c:pt idx="8">
                  <c:v>0.59677419354838712</c:v>
                </c:pt>
                <c:pt idx="9">
                  <c:v>0.61290322580645162</c:v>
                </c:pt>
                <c:pt idx="10">
                  <c:v>0.62903225806451613</c:v>
                </c:pt>
                <c:pt idx="11">
                  <c:v>0.87096774193548387</c:v>
                </c:pt>
                <c:pt idx="12">
                  <c:v>0.40322580645161288</c:v>
                </c:pt>
                <c:pt idx="13">
                  <c:v>8.0645161290322578E-2</c:v>
                </c:pt>
                <c:pt idx="14">
                  <c:v>0.66129032258064513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Анализ!$A$27</c:f>
              <c:strCache>
                <c:ptCount val="1"/>
                <c:pt idx="0">
                  <c:v>№544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Анализ!$G$27:$U$27</c:f>
              <c:numCache>
                <c:formatCode>0.0%</c:formatCode>
                <c:ptCount val="15"/>
                <c:pt idx="0">
                  <c:v>0.77192982456140347</c:v>
                </c:pt>
                <c:pt idx="1">
                  <c:v>0.35964912280701755</c:v>
                </c:pt>
                <c:pt idx="2">
                  <c:v>0.58771929824561409</c:v>
                </c:pt>
                <c:pt idx="3">
                  <c:v>0.73684210526315785</c:v>
                </c:pt>
                <c:pt idx="4">
                  <c:v>0.60526315789473684</c:v>
                </c:pt>
                <c:pt idx="5">
                  <c:v>0.6228070175438597</c:v>
                </c:pt>
                <c:pt idx="6">
                  <c:v>0.64035087719298245</c:v>
                </c:pt>
                <c:pt idx="7">
                  <c:v>0.52631578947368418</c:v>
                </c:pt>
                <c:pt idx="8">
                  <c:v>0.81578947368421051</c:v>
                </c:pt>
                <c:pt idx="9">
                  <c:v>0.69298245614035092</c:v>
                </c:pt>
                <c:pt idx="10">
                  <c:v>0.7807017543859649</c:v>
                </c:pt>
                <c:pt idx="11">
                  <c:v>0.85964912280701755</c:v>
                </c:pt>
                <c:pt idx="12">
                  <c:v>0.45614035087719296</c:v>
                </c:pt>
                <c:pt idx="13">
                  <c:v>0.37280701754385964</c:v>
                </c:pt>
                <c:pt idx="14">
                  <c:v>0.82456140350877194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Анализ!$A$28</c:f>
              <c:strCache>
                <c:ptCount val="1"/>
                <c:pt idx="0">
                  <c:v>№594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Анализ!$G$28:$U$28</c:f>
              <c:numCache>
                <c:formatCode>0.0%</c:formatCode>
                <c:ptCount val="15"/>
                <c:pt idx="0">
                  <c:v>0.85416666666666663</c:v>
                </c:pt>
                <c:pt idx="1">
                  <c:v>0.4375</c:v>
                </c:pt>
                <c:pt idx="2">
                  <c:v>0.69791666666666663</c:v>
                </c:pt>
                <c:pt idx="3">
                  <c:v>0.47916666666666669</c:v>
                </c:pt>
                <c:pt idx="4">
                  <c:v>0.41666666666666669</c:v>
                </c:pt>
                <c:pt idx="5">
                  <c:v>0.47916666666666669</c:v>
                </c:pt>
                <c:pt idx="6">
                  <c:v>0.88541666666666663</c:v>
                </c:pt>
                <c:pt idx="7">
                  <c:v>0.67708333333333337</c:v>
                </c:pt>
                <c:pt idx="8">
                  <c:v>0.8125</c:v>
                </c:pt>
                <c:pt idx="9">
                  <c:v>0.66666666666666663</c:v>
                </c:pt>
                <c:pt idx="10">
                  <c:v>0.89583333333333337</c:v>
                </c:pt>
                <c:pt idx="11">
                  <c:v>0.97916666666666663</c:v>
                </c:pt>
                <c:pt idx="12">
                  <c:v>0.51041666666666663</c:v>
                </c:pt>
                <c:pt idx="13">
                  <c:v>0.125</c:v>
                </c:pt>
                <c:pt idx="14">
                  <c:v>0.75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Анализ!$A$29</c:f>
              <c:strCache>
                <c:ptCount val="1"/>
                <c:pt idx="0">
                  <c:v>№643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Анализ!$G$29:$U$29</c:f>
              <c:numCache>
                <c:formatCode>0.0%</c:formatCode>
                <c:ptCount val="15"/>
                <c:pt idx="0">
                  <c:v>0.84745762711864403</c:v>
                </c:pt>
                <c:pt idx="1">
                  <c:v>0.57627118644067798</c:v>
                </c:pt>
                <c:pt idx="2">
                  <c:v>0.48305084745762711</c:v>
                </c:pt>
                <c:pt idx="3">
                  <c:v>0.69491525423728817</c:v>
                </c:pt>
                <c:pt idx="4">
                  <c:v>0.3728813559322034</c:v>
                </c:pt>
                <c:pt idx="5">
                  <c:v>0.4576271186440678</c:v>
                </c:pt>
                <c:pt idx="6">
                  <c:v>0.77966101694915257</c:v>
                </c:pt>
                <c:pt idx="7">
                  <c:v>0.57627118644067798</c:v>
                </c:pt>
                <c:pt idx="8">
                  <c:v>0.81355932203389836</c:v>
                </c:pt>
                <c:pt idx="9">
                  <c:v>0.66101694915254239</c:v>
                </c:pt>
                <c:pt idx="10">
                  <c:v>0.77966101694915257</c:v>
                </c:pt>
                <c:pt idx="11">
                  <c:v>0.9152542372881356</c:v>
                </c:pt>
                <c:pt idx="12">
                  <c:v>0.46610169491525422</c:v>
                </c:pt>
                <c:pt idx="13">
                  <c:v>0.33898305084745761</c:v>
                </c:pt>
                <c:pt idx="14">
                  <c:v>0.79661016949152541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Анализ!$A$30</c:f>
              <c:strCache>
                <c:ptCount val="1"/>
                <c:pt idx="0">
                  <c:v>№684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Анализ!$G$30:$U$30</c:f>
              <c:numCache>
                <c:formatCode>0.0%</c:formatCode>
                <c:ptCount val="15"/>
                <c:pt idx="0">
                  <c:v>0.6</c:v>
                </c:pt>
                <c:pt idx="1">
                  <c:v>0.05</c:v>
                </c:pt>
                <c:pt idx="2">
                  <c:v>0.61250000000000004</c:v>
                </c:pt>
                <c:pt idx="3">
                  <c:v>0.375</c:v>
                </c:pt>
                <c:pt idx="4">
                  <c:v>0.27500000000000002</c:v>
                </c:pt>
                <c:pt idx="5">
                  <c:v>0.32500000000000001</c:v>
                </c:pt>
                <c:pt idx="6">
                  <c:v>0.48749999999999999</c:v>
                </c:pt>
                <c:pt idx="7">
                  <c:v>0.51249999999999996</c:v>
                </c:pt>
                <c:pt idx="8">
                  <c:v>0.85</c:v>
                </c:pt>
                <c:pt idx="9">
                  <c:v>0.52500000000000002</c:v>
                </c:pt>
                <c:pt idx="10">
                  <c:v>0.5</c:v>
                </c:pt>
                <c:pt idx="11">
                  <c:v>0.85</c:v>
                </c:pt>
                <c:pt idx="12">
                  <c:v>0.46250000000000002</c:v>
                </c:pt>
                <c:pt idx="13">
                  <c:v>0.16250000000000001</c:v>
                </c:pt>
                <c:pt idx="14">
                  <c:v>0.72499999999999998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Анализ!$A$31</c:f>
              <c:strCache>
                <c:ptCount val="1"/>
                <c:pt idx="0">
                  <c:v>Район</c:v>
                </c:pt>
              </c:strCache>
            </c:strRef>
          </c:tx>
          <c:spPr>
            <a:ln w="571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57150">
                <a:solidFill>
                  <a:srgbClr val="FF0000"/>
                </a:solidFill>
                <a:prstDash val="sysDot"/>
              </a:ln>
              <a:effectLst/>
            </c:spPr>
          </c:marker>
          <c:val>
            <c:numRef>
              <c:f>Анализ!$G$31:$U$31</c:f>
              <c:numCache>
                <c:formatCode>0.0%</c:formatCode>
                <c:ptCount val="15"/>
                <c:pt idx="0">
                  <c:v>0.72991452991452987</c:v>
                </c:pt>
                <c:pt idx="1">
                  <c:v>0.33789173789173788</c:v>
                </c:pt>
                <c:pt idx="2">
                  <c:v>0.59316239316239316</c:v>
                </c:pt>
                <c:pt idx="3">
                  <c:v>0.61538461538461542</c:v>
                </c:pt>
                <c:pt idx="4">
                  <c:v>0.46894586894586893</c:v>
                </c:pt>
                <c:pt idx="5">
                  <c:v>0.456980056980057</c:v>
                </c:pt>
                <c:pt idx="6">
                  <c:v>0.66353276353276358</c:v>
                </c:pt>
                <c:pt idx="7">
                  <c:v>0.57122507122507127</c:v>
                </c:pt>
                <c:pt idx="8">
                  <c:v>0.78860398860398861</c:v>
                </c:pt>
                <c:pt idx="9">
                  <c:v>0.66837606837606833</c:v>
                </c:pt>
                <c:pt idx="10">
                  <c:v>0.77777777777777779</c:v>
                </c:pt>
                <c:pt idx="11">
                  <c:v>0.84615384615384615</c:v>
                </c:pt>
                <c:pt idx="12">
                  <c:v>0.46951566951566953</c:v>
                </c:pt>
                <c:pt idx="13">
                  <c:v>0.28717948717948716</c:v>
                </c:pt>
                <c:pt idx="14">
                  <c:v>0.79145299145299142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119312"/>
        <c:axId val="304119872"/>
      </c:lineChart>
      <c:catAx>
        <c:axId val="30411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4119872"/>
        <c:crosses val="autoZero"/>
        <c:auto val="1"/>
        <c:lblAlgn val="ctr"/>
        <c:lblOffset val="100"/>
        <c:noMultiLvlLbl val="0"/>
      </c:catAx>
      <c:valAx>
        <c:axId val="3041198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411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Распределение по уровням подготовки учасников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'[1]РДР 2018-2019'!$C$47</c:f>
              <c:strCache>
                <c:ptCount val="1"/>
                <c:pt idx="0">
                  <c:v>% "2"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'[1]РДР 2018-2019'!$A$48:$A$83</c:f>
              <c:strCache>
                <c:ptCount val="36"/>
                <c:pt idx="0">
                  <c:v>ГБОУ СОШ №1</c:v>
                </c:pt>
                <c:pt idx="1">
                  <c:v>ГБОУ СОШ №351</c:v>
                </c:pt>
                <c:pt idx="2">
                  <c:v>ГБОУ СОШ №353</c:v>
                </c:pt>
                <c:pt idx="3">
                  <c:v>ГБОУ СОШ №354</c:v>
                </c:pt>
                <c:pt idx="4">
                  <c:v>ГБОУ СОШ №355</c:v>
                </c:pt>
                <c:pt idx="5">
                  <c:v>ГБОУ СОШ №356</c:v>
                </c:pt>
                <c:pt idx="6">
                  <c:v>ГБОУ СОШ №358 </c:v>
                </c:pt>
                <c:pt idx="7">
                  <c:v>ГБОУ СОШ №362</c:v>
                </c:pt>
                <c:pt idx="8">
                  <c:v>ГБОУ ФМЛ №366</c:v>
                </c:pt>
                <c:pt idx="9">
                  <c:v>ГБОУ СОШ №370</c:v>
                </c:pt>
                <c:pt idx="10">
                  <c:v>ГБОУ СОШ №371</c:v>
                </c:pt>
                <c:pt idx="11">
                  <c:v>ГБОУ СОШ №372</c:v>
                </c:pt>
                <c:pt idx="12">
                  <c:v>ГБОУ лицей №373*</c:v>
                </c:pt>
                <c:pt idx="13">
                  <c:v>ГБОУ СОШ №376*</c:v>
                </c:pt>
                <c:pt idx="14">
                  <c:v>ГБОУ СОШ №484</c:v>
                </c:pt>
                <c:pt idx="15">
                  <c:v>ГБОУ СОШ №485</c:v>
                </c:pt>
                <c:pt idx="16">
                  <c:v>ГБОУ СОШ №489</c:v>
                </c:pt>
                <c:pt idx="17">
                  <c:v>ГБОУ СОШ №495</c:v>
                </c:pt>
                <c:pt idx="18">
                  <c:v>ГБОУ СОШ №496</c:v>
                </c:pt>
                <c:pt idx="19">
                  <c:v>ГБОУ СОШ №507</c:v>
                </c:pt>
                <c:pt idx="20">
                  <c:v>ГБОУ СОШ №508</c:v>
                </c:pt>
                <c:pt idx="21">
                  <c:v>ГБОУ СОШ №510</c:v>
                </c:pt>
                <c:pt idx="22">
                  <c:v>ГБОУ СОШ №519</c:v>
                </c:pt>
                <c:pt idx="23">
                  <c:v>ГБОУ гимназия №524</c:v>
                </c:pt>
                <c:pt idx="24">
                  <c:v>ГБОУ СОШ №525</c:v>
                </c:pt>
                <c:pt idx="25">
                  <c:v>ГБОУ гимназия №526</c:v>
                </c:pt>
                <c:pt idx="26">
                  <c:v>ГБОУ СОШ №536</c:v>
                </c:pt>
                <c:pt idx="27">
                  <c:v>ГБОУ СОШ №537</c:v>
                </c:pt>
                <c:pt idx="28">
                  <c:v>ГБОУ СОШ №543</c:v>
                </c:pt>
                <c:pt idx="29">
                  <c:v>ГБОУ СОШ №544</c:v>
                </c:pt>
                <c:pt idx="30">
                  <c:v>ГБОУ СОШ №594</c:v>
                </c:pt>
                <c:pt idx="31">
                  <c:v>ГБОУ СОШ №643</c:v>
                </c:pt>
                <c:pt idx="32">
                  <c:v>ГБОУ СОШ №684</c:v>
                </c:pt>
                <c:pt idx="33">
                  <c:v>ГБОУ СОШ №698</c:v>
                </c:pt>
                <c:pt idx="34">
                  <c:v>ГБОУ "Морская школа"*</c:v>
                </c:pt>
                <c:pt idx="35">
                  <c:v>Московский</c:v>
                </c:pt>
              </c:strCache>
            </c:strRef>
          </c:cat>
          <c:val>
            <c:numRef>
              <c:f>'[1]РДР 2018-2019'!$C$48:$C$83</c:f>
              <c:numCache>
                <c:formatCode>General</c:formatCode>
                <c:ptCount val="36"/>
                <c:pt idx="0">
                  <c:v>0</c:v>
                </c:pt>
                <c:pt idx="1">
                  <c:v>14.3</c:v>
                </c:pt>
                <c:pt idx="2">
                  <c:v>13.3</c:v>
                </c:pt>
                <c:pt idx="3">
                  <c:v>4.5</c:v>
                </c:pt>
                <c:pt idx="4">
                  <c:v>17.100000000000001</c:v>
                </c:pt>
                <c:pt idx="5" formatCode="0.0">
                  <c:v>5.3</c:v>
                </c:pt>
                <c:pt idx="6" formatCode="0.0">
                  <c:v>16.8</c:v>
                </c:pt>
                <c:pt idx="7">
                  <c:v>8.6999999999999993</c:v>
                </c:pt>
                <c:pt idx="8">
                  <c:v>1.6</c:v>
                </c:pt>
                <c:pt idx="10" formatCode="0.0">
                  <c:v>0</c:v>
                </c:pt>
                <c:pt idx="11">
                  <c:v>0</c:v>
                </c:pt>
                <c:pt idx="12">
                  <c:v>14.3</c:v>
                </c:pt>
                <c:pt idx="13">
                  <c:v>20.5</c:v>
                </c:pt>
                <c:pt idx="14">
                  <c:v>13</c:v>
                </c:pt>
                <c:pt idx="15">
                  <c:v>0</c:v>
                </c:pt>
                <c:pt idx="16" formatCode="0.0">
                  <c:v>2.4</c:v>
                </c:pt>
                <c:pt idx="17">
                  <c:v>8.1999999999999993</c:v>
                </c:pt>
                <c:pt idx="19" formatCode="0.0">
                  <c:v>21.9</c:v>
                </c:pt>
                <c:pt idx="20">
                  <c:v>32.700000000000003</c:v>
                </c:pt>
                <c:pt idx="21" formatCode="0">
                  <c:v>16</c:v>
                </c:pt>
                <c:pt idx="22">
                  <c:v>27.1</c:v>
                </c:pt>
                <c:pt idx="23" formatCode="0.0">
                  <c:v>0</c:v>
                </c:pt>
                <c:pt idx="24">
                  <c:v>1.3</c:v>
                </c:pt>
                <c:pt idx="25" formatCode="0.0">
                  <c:v>0</c:v>
                </c:pt>
                <c:pt idx="26">
                  <c:v>32.200000000000003</c:v>
                </c:pt>
                <c:pt idx="27" formatCode="0.0">
                  <c:v>12</c:v>
                </c:pt>
                <c:pt idx="28">
                  <c:v>16.100000000000001</c:v>
                </c:pt>
                <c:pt idx="29" formatCode="0.0">
                  <c:v>5.3</c:v>
                </c:pt>
                <c:pt idx="30" formatCode="0.0">
                  <c:v>14.6</c:v>
                </c:pt>
                <c:pt idx="31">
                  <c:v>11.9</c:v>
                </c:pt>
                <c:pt idx="32" formatCode="0.0">
                  <c:v>20</c:v>
                </c:pt>
                <c:pt idx="34">
                  <c:v>49</c:v>
                </c:pt>
                <c:pt idx="35">
                  <c:v>10.9</c:v>
                </c:pt>
              </c:numCache>
            </c:numRef>
          </c:val>
        </c:ser>
        <c:ser>
          <c:idx val="1"/>
          <c:order val="1"/>
          <c:tx>
            <c:strRef>
              <c:f>'[1]РДР 2018-2019'!$D$47</c:f>
              <c:strCache>
                <c:ptCount val="1"/>
                <c:pt idx="0">
                  <c:v>% "3"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'[1]РДР 2018-2019'!$A$48:$A$83</c:f>
              <c:strCache>
                <c:ptCount val="36"/>
                <c:pt idx="0">
                  <c:v>ГБОУ СОШ №1</c:v>
                </c:pt>
                <c:pt idx="1">
                  <c:v>ГБОУ СОШ №351</c:v>
                </c:pt>
                <c:pt idx="2">
                  <c:v>ГБОУ СОШ №353</c:v>
                </c:pt>
                <c:pt idx="3">
                  <c:v>ГБОУ СОШ №354</c:v>
                </c:pt>
                <c:pt idx="4">
                  <c:v>ГБОУ СОШ №355</c:v>
                </c:pt>
                <c:pt idx="5">
                  <c:v>ГБОУ СОШ №356</c:v>
                </c:pt>
                <c:pt idx="6">
                  <c:v>ГБОУ СОШ №358 </c:v>
                </c:pt>
                <c:pt idx="7">
                  <c:v>ГБОУ СОШ №362</c:v>
                </c:pt>
                <c:pt idx="8">
                  <c:v>ГБОУ ФМЛ №366</c:v>
                </c:pt>
                <c:pt idx="9">
                  <c:v>ГБОУ СОШ №370</c:v>
                </c:pt>
                <c:pt idx="10">
                  <c:v>ГБОУ СОШ №371</c:v>
                </c:pt>
                <c:pt idx="11">
                  <c:v>ГБОУ СОШ №372</c:v>
                </c:pt>
                <c:pt idx="12">
                  <c:v>ГБОУ лицей №373*</c:v>
                </c:pt>
                <c:pt idx="13">
                  <c:v>ГБОУ СОШ №376*</c:v>
                </c:pt>
                <c:pt idx="14">
                  <c:v>ГБОУ СОШ №484</c:v>
                </c:pt>
                <c:pt idx="15">
                  <c:v>ГБОУ СОШ №485</c:v>
                </c:pt>
                <c:pt idx="16">
                  <c:v>ГБОУ СОШ №489</c:v>
                </c:pt>
                <c:pt idx="17">
                  <c:v>ГБОУ СОШ №495</c:v>
                </c:pt>
                <c:pt idx="18">
                  <c:v>ГБОУ СОШ №496</c:v>
                </c:pt>
                <c:pt idx="19">
                  <c:v>ГБОУ СОШ №507</c:v>
                </c:pt>
                <c:pt idx="20">
                  <c:v>ГБОУ СОШ №508</c:v>
                </c:pt>
                <c:pt idx="21">
                  <c:v>ГБОУ СОШ №510</c:v>
                </c:pt>
                <c:pt idx="22">
                  <c:v>ГБОУ СОШ №519</c:v>
                </c:pt>
                <c:pt idx="23">
                  <c:v>ГБОУ гимназия №524</c:v>
                </c:pt>
                <c:pt idx="24">
                  <c:v>ГБОУ СОШ №525</c:v>
                </c:pt>
                <c:pt idx="25">
                  <c:v>ГБОУ гимназия №526</c:v>
                </c:pt>
                <c:pt idx="26">
                  <c:v>ГБОУ СОШ №536</c:v>
                </c:pt>
                <c:pt idx="27">
                  <c:v>ГБОУ СОШ №537</c:v>
                </c:pt>
                <c:pt idx="28">
                  <c:v>ГБОУ СОШ №543</c:v>
                </c:pt>
                <c:pt idx="29">
                  <c:v>ГБОУ СОШ №544</c:v>
                </c:pt>
                <c:pt idx="30">
                  <c:v>ГБОУ СОШ №594</c:v>
                </c:pt>
                <c:pt idx="31">
                  <c:v>ГБОУ СОШ №643</c:v>
                </c:pt>
                <c:pt idx="32">
                  <c:v>ГБОУ СОШ №684</c:v>
                </c:pt>
                <c:pt idx="33">
                  <c:v>ГБОУ СОШ №698</c:v>
                </c:pt>
                <c:pt idx="34">
                  <c:v>ГБОУ "Морская школа"*</c:v>
                </c:pt>
                <c:pt idx="35">
                  <c:v>Московский</c:v>
                </c:pt>
              </c:strCache>
            </c:strRef>
          </c:cat>
          <c:val>
            <c:numRef>
              <c:f>'[1]РДР 2018-2019'!$D$48:$D$83</c:f>
              <c:numCache>
                <c:formatCode>General</c:formatCode>
                <c:ptCount val="36"/>
                <c:pt idx="0">
                  <c:v>46.2</c:v>
                </c:pt>
                <c:pt idx="1">
                  <c:v>57.1</c:v>
                </c:pt>
                <c:pt idx="2">
                  <c:v>60</c:v>
                </c:pt>
                <c:pt idx="3">
                  <c:v>77.3</c:v>
                </c:pt>
                <c:pt idx="4">
                  <c:v>65.7</c:v>
                </c:pt>
                <c:pt idx="5" formatCode="0.0">
                  <c:v>57.9</c:v>
                </c:pt>
                <c:pt idx="6" formatCode="0.0">
                  <c:v>68.099999999999994</c:v>
                </c:pt>
                <c:pt idx="7">
                  <c:v>61.2</c:v>
                </c:pt>
                <c:pt idx="8">
                  <c:v>23.4</c:v>
                </c:pt>
                <c:pt idx="10" formatCode="0.0">
                  <c:v>38.6</c:v>
                </c:pt>
                <c:pt idx="11">
                  <c:v>72.400000000000006</c:v>
                </c:pt>
                <c:pt idx="12">
                  <c:v>65.3</c:v>
                </c:pt>
                <c:pt idx="13">
                  <c:v>70.5</c:v>
                </c:pt>
                <c:pt idx="14">
                  <c:v>55.6</c:v>
                </c:pt>
                <c:pt idx="15">
                  <c:v>56.3</c:v>
                </c:pt>
                <c:pt idx="16" formatCode="0.0">
                  <c:v>72.3</c:v>
                </c:pt>
                <c:pt idx="17">
                  <c:v>67.3</c:v>
                </c:pt>
                <c:pt idx="19" formatCode="0.0">
                  <c:v>62.3</c:v>
                </c:pt>
                <c:pt idx="20">
                  <c:v>52.7</c:v>
                </c:pt>
                <c:pt idx="21" formatCode="0">
                  <c:v>64</c:v>
                </c:pt>
                <c:pt idx="22">
                  <c:v>42.9</c:v>
                </c:pt>
                <c:pt idx="23" formatCode="0.0">
                  <c:v>53.8</c:v>
                </c:pt>
                <c:pt idx="24">
                  <c:v>33.799999999999997</c:v>
                </c:pt>
                <c:pt idx="25" formatCode="0.0">
                  <c:v>20.8</c:v>
                </c:pt>
                <c:pt idx="26">
                  <c:v>55.9</c:v>
                </c:pt>
                <c:pt idx="27" formatCode="0.0">
                  <c:v>52</c:v>
                </c:pt>
                <c:pt idx="28">
                  <c:v>66.099999999999994</c:v>
                </c:pt>
                <c:pt idx="29" formatCode="0.0">
                  <c:v>57.9</c:v>
                </c:pt>
                <c:pt idx="30" formatCode="0.0">
                  <c:v>64.599999999999994</c:v>
                </c:pt>
                <c:pt idx="31">
                  <c:v>59.3</c:v>
                </c:pt>
                <c:pt idx="32" formatCode="0.0">
                  <c:v>62.5</c:v>
                </c:pt>
                <c:pt idx="34">
                  <c:v>43.1</c:v>
                </c:pt>
                <c:pt idx="35">
                  <c:v>55.3</c:v>
                </c:pt>
              </c:numCache>
            </c:numRef>
          </c:val>
        </c:ser>
        <c:ser>
          <c:idx val="2"/>
          <c:order val="2"/>
          <c:tx>
            <c:strRef>
              <c:f>'[1]РДР 2018-2019'!$E$47</c:f>
              <c:strCache>
                <c:ptCount val="1"/>
                <c:pt idx="0">
                  <c:v>% "4"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'[1]РДР 2018-2019'!$A$48:$A$83</c:f>
              <c:strCache>
                <c:ptCount val="36"/>
                <c:pt idx="0">
                  <c:v>ГБОУ СОШ №1</c:v>
                </c:pt>
                <c:pt idx="1">
                  <c:v>ГБОУ СОШ №351</c:v>
                </c:pt>
                <c:pt idx="2">
                  <c:v>ГБОУ СОШ №353</c:v>
                </c:pt>
                <c:pt idx="3">
                  <c:v>ГБОУ СОШ №354</c:v>
                </c:pt>
                <c:pt idx="4">
                  <c:v>ГБОУ СОШ №355</c:v>
                </c:pt>
                <c:pt idx="5">
                  <c:v>ГБОУ СОШ №356</c:v>
                </c:pt>
                <c:pt idx="6">
                  <c:v>ГБОУ СОШ №358 </c:v>
                </c:pt>
                <c:pt idx="7">
                  <c:v>ГБОУ СОШ №362</c:v>
                </c:pt>
                <c:pt idx="8">
                  <c:v>ГБОУ ФМЛ №366</c:v>
                </c:pt>
                <c:pt idx="9">
                  <c:v>ГБОУ СОШ №370</c:v>
                </c:pt>
                <c:pt idx="10">
                  <c:v>ГБОУ СОШ №371</c:v>
                </c:pt>
                <c:pt idx="11">
                  <c:v>ГБОУ СОШ №372</c:v>
                </c:pt>
                <c:pt idx="12">
                  <c:v>ГБОУ лицей №373*</c:v>
                </c:pt>
                <c:pt idx="13">
                  <c:v>ГБОУ СОШ №376*</c:v>
                </c:pt>
                <c:pt idx="14">
                  <c:v>ГБОУ СОШ №484</c:v>
                </c:pt>
                <c:pt idx="15">
                  <c:v>ГБОУ СОШ №485</c:v>
                </c:pt>
                <c:pt idx="16">
                  <c:v>ГБОУ СОШ №489</c:v>
                </c:pt>
                <c:pt idx="17">
                  <c:v>ГБОУ СОШ №495</c:v>
                </c:pt>
                <c:pt idx="18">
                  <c:v>ГБОУ СОШ №496</c:v>
                </c:pt>
                <c:pt idx="19">
                  <c:v>ГБОУ СОШ №507</c:v>
                </c:pt>
                <c:pt idx="20">
                  <c:v>ГБОУ СОШ №508</c:v>
                </c:pt>
                <c:pt idx="21">
                  <c:v>ГБОУ СОШ №510</c:v>
                </c:pt>
                <c:pt idx="22">
                  <c:v>ГБОУ СОШ №519</c:v>
                </c:pt>
                <c:pt idx="23">
                  <c:v>ГБОУ гимназия №524</c:v>
                </c:pt>
                <c:pt idx="24">
                  <c:v>ГБОУ СОШ №525</c:v>
                </c:pt>
                <c:pt idx="25">
                  <c:v>ГБОУ гимназия №526</c:v>
                </c:pt>
                <c:pt idx="26">
                  <c:v>ГБОУ СОШ №536</c:v>
                </c:pt>
                <c:pt idx="27">
                  <c:v>ГБОУ СОШ №537</c:v>
                </c:pt>
                <c:pt idx="28">
                  <c:v>ГБОУ СОШ №543</c:v>
                </c:pt>
                <c:pt idx="29">
                  <c:v>ГБОУ СОШ №544</c:v>
                </c:pt>
                <c:pt idx="30">
                  <c:v>ГБОУ СОШ №594</c:v>
                </c:pt>
                <c:pt idx="31">
                  <c:v>ГБОУ СОШ №643</c:v>
                </c:pt>
                <c:pt idx="32">
                  <c:v>ГБОУ СОШ №684</c:v>
                </c:pt>
                <c:pt idx="33">
                  <c:v>ГБОУ СОШ №698</c:v>
                </c:pt>
                <c:pt idx="34">
                  <c:v>ГБОУ "Морская школа"*</c:v>
                </c:pt>
                <c:pt idx="35">
                  <c:v>Московский</c:v>
                </c:pt>
              </c:strCache>
            </c:strRef>
          </c:cat>
          <c:val>
            <c:numRef>
              <c:f>'[1]РДР 2018-2019'!$E$48:$E$83</c:f>
              <c:numCache>
                <c:formatCode>General</c:formatCode>
                <c:ptCount val="36"/>
                <c:pt idx="0">
                  <c:v>50</c:v>
                </c:pt>
                <c:pt idx="1">
                  <c:v>26.2</c:v>
                </c:pt>
                <c:pt idx="2">
                  <c:v>20</c:v>
                </c:pt>
                <c:pt idx="3">
                  <c:v>9.1</c:v>
                </c:pt>
                <c:pt idx="4">
                  <c:v>17.100000000000001</c:v>
                </c:pt>
                <c:pt idx="5" formatCode="0.0">
                  <c:v>31.6</c:v>
                </c:pt>
                <c:pt idx="6" formatCode="0.0">
                  <c:v>15.1</c:v>
                </c:pt>
                <c:pt idx="7">
                  <c:v>26.2</c:v>
                </c:pt>
                <c:pt idx="8">
                  <c:v>56.3</c:v>
                </c:pt>
                <c:pt idx="10" formatCode="0.0">
                  <c:v>54.4</c:v>
                </c:pt>
                <c:pt idx="11">
                  <c:v>20.7</c:v>
                </c:pt>
                <c:pt idx="12">
                  <c:v>20.399999999999999</c:v>
                </c:pt>
                <c:pt idx="13">
                  <c:v>8</c:v>
                </c:pt>
                <c:pt idx="14">
                  <c:v>29.6</c:v>
                </c:pt>
                <c:pt idx="15">
                  <c:v>37.5</c:v>
                </c:pt>
                <c:pt idx="16" formatCode="0.0">
                  <c:v>21.7</c:v>
                </c:pt>
                <c:pt idx="17">
                  <c:v>24.5</c:v>
                </c:pt>
                <c:pt idx="19" formatCode="0.0">
                  <c:v>15.8</c:v>
                </c:pt>
                <c:pt idx="20">
                  <c:v>12.7</c:v>
                </c:pt>
                <c:pt idx="21" formatCode="0">
                  <c:v>20</c:v>
                </c:pt>
                <c:pt idx="22">
                  <c:v>24.3</c:v>
                </c:pt>
                <c:pt idx="23" formatCode="0.0">
                  <c:v>40.9</c:v>
                </c:pt>
                <c:pt idx="24">
                  <c:v>55</c:v>
                </c:pt>
                <c:pt idx="25" formatCode="0.0">
                  <c:v>52.8</c:v>
                </c:pt>
                <c:pt idx="26">
                  <c:v>11.9</c:v>
                </c:pt>
                <c:pt idx="27" formatCode="0.0">
                  <c:v>30</c:v>
                </c:pt>
                <c:pt idx="28">
                  <c:v>17.7</c:v>
                </c:pt>
                <c:pt idx="29" formatCode="0.0">
                  <c:v>31.6</c:v>
                </c:pt>
                <c:pt idx="30" formatCode="0.0">
                  <c:v>20.8</c:v>
                </c:pt>
                <c:pt idx="31">
                  <c:v>27.1</c:v>
                </c:pt>
                <c:pt idx="32" formatCode="0.0">
                  <c:v>17.5</c:v>
                </c:pt>
                <c:pt idx="34">
                  <c:v>7.8</c:v>
                </c:pt>
                <c:pt idx="35">
                  <c:v>28.8</c:v>
                </c:pt>
              </c:numCache>
            </c:numRef>
          </c:val>
        </c:ser>
        <c:ser>
          <c:idx val="3"/>
          <c:order val="3"/>
          <c:tx>
            <c:strRef>
              <c:f>'[1]РДР 2018-2019'!$F$47</c:f>
              <c:strCache>
                <c:ptCount val="1"/>
                <c:pt idx="0">
                  <c:v>% "5"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'[1]РДР 2018-2019'!$A$48:$A$83</c:f>
              <c:strCache>
                <c:ptCount val="36"/>
                <c:pt idx="0">
                  <c:v>ГБОУ СОШ №1</c:v>
                </c:pt>
                <c:pt idx="1">
                  <c:v>ГБОУ СОШ №351</c:v>
                </c:pt>
                <c:pt idx="2">
                  <c:v>ГБОУ СОШ №353</c:v>
                </c:pt>
                <c:pt idx="3">
                  <c:v>ГБОУ СОШ №354</c:v>
                </c:pt>
                <c:pt idx="4">
                  <c:v>ГБОУ СОШ №355</c:v>
                </c:pt>
                <c:pt idx="5">
                  <c:v>ГБОУ СОШ №356</c:v>
                </c:pt>
                <c:pt idx="6">
                  <c:v>ГБОУ СОШ №358 </c:v>
                </c:pt>
                <c:pt idx="7">
                  <c:v>ГБОУ СОШ №362</c:v>
                </c:pt>
                <c:pt idx="8">
                  <c:v>ГБОУ ФМЛ №366</c:v>
                </c:pt>
                <c:pt idx="9">
                  <c:v>ГБОУ СОШ №370</c:v>
                </c:pt>
                <c:pt idx="10">
                  <c:v>ГБОУ СОШ №371</c:v>
                </c:pt>
                <c:pt idx="11">
                  <c:v>ГБОУ СОШ №372</c:v>
                </c:pt>
                <c:pt idx="12">
                  <c:v>ГБОУ лицей №373*</c:v>
                </c:pt>
                <c:pt idx="13">
                  <c:v>ГБОУ СОШ №376*</c:v>
                </c:pt>
                <c:pt idx="14">
                  <c:v>ГБОУ СОШ №484</c:v>
                </c:pt>
                <c:pt idx="15">
                  <c:v>ГБОУ СОШ №485</c:v>
                </c:pt>
                <c:pt idx="16">
                  <c:v>ГБОУ СОШ №489</c:v>
                </c:pt>
                <c:pt idx="17">
                  <c:v>ГБОУ СОШ №495</c:v>
                </c:pt>
                <c:pt idx="18">
                  <c:v>ГБОУ СОШ №496</c:v>
                </c:pt>
                <c:pt idx="19">
                  <c:v>ГБОУ СОШ №507</c:v>
                </c:pt>
                <c:pt idx="20">
                  <c:v>ГБОУ СОШ №508</c:v>
                </c:pt>
                <c:pt idx="21">
                  <c:v>ГБОУ СОШ №510</c:v>
                </c:pt>
                <c:pt idx="22">
                  <c:v>ГБОУ СОШ №519</c:v>
                </c:pt>
                <c:pt idx="23">
                  <c:v>ГБОУ гимназия №524</c:v>
                </c:pt>
                <c:pt idx="24">
                  <c:v>ГБОУ СОШ №525</c:v>
                </c:pt>
                <c:pt idx="25">
                  <c:v>ГБОУ гимназия №526</c:v>
                </c:pt>
                <c:pt idx="26">
                  <c:v>ГБОУ СОШ №536</c:v>
                </c:pt>
                <c:pt idx="27">
                  <c:v>ГБОУ СОШ №537</c:v>
                </c:pt>
                <c:pt idx="28">
                  <c:v>ГБОУ СОШ №543</c:v>
                </c:pt>
                <c:pt idx="29">
                  <c:v>ГБОУ СОШ №544</c:v>
                </c:pt>
                <c:pt idx="30">
                  <c:v>ГБОУ СОШ №594</c:v>
                </c:pt>
                <c:pt idx="31">
                  <c:v>ГБОУ СОШ №643</c:v>
                </c:pt>
                <c:pt idx="32">
                  <c:v>ГБОУ СОШ №684</c:v>
                </c:pt>
                <c:pt idx="33">
                  <c:v>ГБОУ СОШ №698</c:v>
                </c:pt>
                <c:pt idx="34">
                  <c:v>ГБОУ "Морская школа"*</c:v>
                </c:pt>
                <c:pt idx="35">
                  <c:v>Московский</c:v>
                </c:pt>
              </c:strCache>
            </c:strRef>
          </c:cat>
          <c:val>
            <c:numRef>
              <c:f>'[1]РДР 2018-2019'!$F$48:$F$83</c:f>
              <c:numCache>
                <c:formatCode>General</c:formatCode>
                <c:ptCount val="36"/>
                <c:pt idx="0">
                  <c:v>3.8</c:v>
                </c:pt>
                <c:pt idx="1">
                  <c:v>2.4</c:v>
                </c:pt>
                <c:pt idx="2">
                  <c:v>6.7</c:v>
                </c:pt>
                <c:pt idx="3">
                  <c:v>9.1</c:v>
                </c:pt>
                <c:pt idx="4">
                  <c:v>0</c:v>
                </c:pt>
                <c:pt idx="5" formatCode="0.0">
                  <c:v>5.3</c:v>
                </c:pt>
                <c:pt idx="6" formatCode="0.0">
                  <c:v>0</c:v>
                </c:pt>
                <c:pt idx="7">
                  <c:v>3.9</c:v>
                </c:pt>
                <c:pt idx="8">
                  <c:v>18.8</c:v>
                </c:pt>
                <c:pt idx="10" formatCode="0.0">
                  <c:v>7</c:v>
                </c:pt>
                <c:pt idx="11">
                  <c:v>6.9</c:v>
                </c:pt>
                <c:pt idx="12">
                  <c:v>0</c:v>
                </c:pt>
                <c:pt idx="13">
                  <c:v>1.1000000000000001</c:v>
                </c:pt>
                <c:pt idx="14">
                  <c:v>1.9</c:v>
                </c:pt>
                <c:pt idx="15">
                  <c:v>6.3</c:v>
                </c:pt>
                <c:pt idx="16" formatCode="0.0">
                  <c:v>3.6</c:v>
                </c:pt>
                <c:pt idx="17">
                  <c:v>0</c:v>
                </c:pt>
                <c:pt idx="19" formatCode="0.0">
                  <c:v>0</c:v>
                </c:pt>
                <c:pt idx="20">
                  <c:v>1.8</c:v>
                </c:pt>
                <c:pt idx="21" formatCode="0">
                  <c:v>0</c:v>
                </c:pt>
                <c:pt idx="22">
                  <c:v>5.7</c:v>
                </c:pt>
                <c:pt idx="23" formatCode="0.0">
                  <c:v>5.4</c:v>
                </c:pt>
                <c:pt idx="24">
                  <c:v>10</c:v>
                </c:pt>
                <c:pt idx="25" formatCode="0.0">
                  <c:v>26.4</c:v>
                </c:pt>
                <c:pt idx="26">
                  <c:v>0</c:v>
                </c:pt>
                <c:pt idx="27" formatCode="0.0">
                  <c:v>6</c:v>
                </c:pt>
                <c:pt idx="28">
                  <c:v>0</c:v>
                </c:pt>
                <c:pt idx="29" formatCode="0.0">
                  <c:v>5.3</c:v>
                </c:pt>
                <c:pt idx="30" formatCode="0.0">
                  <c:v>0</c:v>
                </c:pt>
                <c:pt idx="31">
                  <c:v>1.7</c:v>
                </c:pt>
                <c:pt idx="32" formatCode="0.0">
                  <c:v>0</c:v>
                </c:pt>
                <c:pt idx="34">
                  <c:v>0</c:v>
                </c:pt>
                <c:pt idx="35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1334128"/>
        <c:axId val="901334688"/>
      </c:barChart>
      <c:catAx>
        <c:axId val="901334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1334688"/>
        <c:crosses val="autoZero"/>
        <c:auto val="1"/>
        <c:lblAlgn val="ctr"/>
        <c:lblOffset val="100"/>
        <c:noMultiLvlLbl val="0"/>
      </c:catAx>
      <c:valAx>
        <c:axId val="90133468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133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'[1]РДР 2018-2019'!$C$89</c:f>
              <c:strCache>
                <c:ptCount val="1"/>
                <c:pt idx="0">
                  <c:v>Средний балл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'[1]РДР 2018-2019'!$A$90:$A$122</c:f>
              <c:strCache>
                <c:ptCount val="33"/>
                <c:pt idx="0">
                  <c:v>ГБОУ гимназия №526</c:v>
                </c:pt>
                <c:pt idx="1">
                  <c:v>ГБОУ ФМЛ №366</c:v>
                </c:pt>
                <c:pt idx="2">
                  <c:v>ГБОУ СОШ №525</c:v>
                </c:pt>
                <c:pt idx="3">
                  <c:v>ГБОУ СОШ №371</c:v>
                </c:pt>
                <c:pt idx="4">
                  <c:v>ГБОУ СОШ №1</c:v>
                </c:pt>
                <c:pt idx="5">
                  <c:v>ГБОУ гимназия №524</c:v>
                </c:pt>
                <c:pt idx="6">
                  <c:v>ГБОУ СОШ №485</c:v>
                </c:pt>
                <c:pt idx="7">
                  <c:v>ГБОУ СОШ №356</c:v>
                </c:pt>
                <c:pt idx="8">
                  <c:v>ГБОУ СОШ №544</c:v>
                </c:pt>
                <c:pt idx="9">
                  <c:v>ГБОУ СОШ №372</c:v>
                </c:pt>
                <c:pt idx="10">
                  <c:v>ГБОУ СОШ №537</c:v>
                </c:pt>
                <c:pt idx="11">
                  <c:v>Московский</c:v>
                </c:pt>
                <c:pt idx="12">
                  <c:v>ГБОУ СОШ №489</c:v>
                </c:pt>
                <c:pt idx="13">
                  <c:v>ГБОУ СОШ №362</c:v>
                </c:pt>
                <c:pt idx="14">
                  <c:v>ГБОУ СОШ №354</c:v>
                </c:pt>
                <c:pt idx="15">
                  <c:v>ГБОУ СОШ №484</c:v>
                </c:pt>
                <c:pt idx="16">
                  <c:v>ГБОУ СОШ №353</c:v>
                </c:pt>
                <c:pt idx="17">
                  <c:v>ГБОУ СОШ №643</c:v>
                </c:pt>
                <c:pt idx="18">
                  <c:v>ГБОУ СОШ №351</c:v>
                </c:pt>
                <c:pt idx="19">
                  <c:v>ГБОУ СОШ №495</c:v>
                </c:pt>
                <c:pt idx="20">
                  <c:v>ГБОУ СОШ №519</c:v>
                </c:pt>
                <c:pt idx="21">
                  <c:v>ГБОУ СОШ №594</c:v>
                </c:pt>
                <c:pt idx="22">
                  <c:v>ГБОУ лицей №373*</c:v>
                </c:pt>
                <c:pt idx="23">
                  <c:v>ГБОУ СОШ №510</c:v>
                </c:pt>
                <c:pt idx="24">
                  <c:v>ГБОУ СОШ №543</c:v>
                </c:pt>
                <c:pt idx="25">
                  <c:v>ГБОУ СОШ №355</c:v>
                </c:pt>
                <c:pt idx="26">
                  <c:v>ГБОУ СОШ №358 </c:v>
                </c:pt>
                <c:pt idx="27">
                  <c:v>ГБОУ СОШ №684</c:v>
                </c:pt>
                <c:pt idx="28">
                  <c:v>ГБОУ СОШ №507</c:v>
                </c:pt>
                <c:pt idx="29">
                  <c:v>ГБОУ СОШ №376*</c:v>
                </c:pt>
                <c:pt idx="30">
                  <c:v>ГБОУ СОШ №508</c:v>
                </c:pt>
                <c:pt idx="31">
                  <c:v>ГБОУ СОШ №536</c:v>
                </c:pt>
                <c:pt idx="32">
                  <c:v>ГБОУ "Морская школа"*</c:v>
                </c:pt>
              </c:strCache>
            </c:strRef>
          </c:cat>
          <c:val>
            <c:numRef>
              <c:f>'[1]РДР 2018-2019'!$C$90:$C$122</c:f>
              <c:numCache>
                <c:formatCode>0.00</c:formatCode>
                <c:ptCount val="33"/>
                <c:pt idx="0">
                  <c:v>4.0555555555555554</c:v>
                </c:pt>
                <c:pt idx="1">
                  <c:v>3.921875</c:v>
                </c:pt>
                <c:pt idx="2">
                  <c:v>3.7374999999999998</c:v>
                </c:pt>
                <c:pt idx="3">
                  <c:v>3.6842105263157894</c:v>
                </c:pt>
                <c:pt idx="4">
                  <c:v>3.5769230769230771</c:v>
                </c:pt>
                <c:pt idx="5">
                  <c:v>3.5161290322580645</c:v>
                </c:pt>
                <c:pt idx="6">
                  <c:v>3.5</c:v>
                </c:pt>
                <c:pt idx="7">
                  <c:v>3.3684210526315788</c:v>
                </c:pt>
                <c:pt idx="8">
                  <c:v>3.3684210526315788</c:v>
                </c:pt>
                <c:pt idx="9">
                  <c:v>3.3448275862068964</c:v>
                </c:pt>
                <c:pt idx="10">
                  <c:v>3.3000000000000003</c:v>
                </c:pt>
                <c:pt idx="11">
                  <c:v>3.2774928774928775</c:v>
                </c:pt>
                <c:pt idx="12">
                  <c:v>3.2650602409638556</c:v>
                </c:pt>
                <c:pt idx="13">
                  <c:v>3.2524271844660193</c:v>
                </c:pt>
                <c:pt idx="14">
                  <c:v>3.2272727272727271</c:v>
                </c:pt>
                <c:pt idx="15">
                  <c:v>3.2037037037037037</c:v>
                </c:pt>
                <c:pt idx="16">
                  <c:v>3.2</c:v>
                </c:pt>
                <c:pt idx="17">
                  <c:v>3.1864406779661016</c:v>
                </c:pt>
                <c:pt idx="18">
                  <c:v>3.1666666666666665</c:v>
                </c:pt>
                <c:pt idx="19">
                  <c:v>3.1632653061224492</c:v>
                </c:pt>
                <c:pt idx="20">
                  <c:v>3.0857142857142859</c:v>
                </c:pt>
                <c:pt idx="21">
                  <c:v>3.0625</c:v>
                </c:pt>
                <c:pt idx="22" formatCode="General">
                  <c:v>3.0612244897959182</c:v>
                </c:pt>
                <c:pt idx="23">
                  <c:v>3.04</c:v>
                </c:pt>
                <c:pt idx="24">
                  <c:v>3.0161290322580645</c:v>
                </c:pt>
                <c:pt idx="25">
                  <c:v>3</c:v>
                </c:pt>
                <c:pt idx="26">
                  <c:v>2.9831932773109244</c:v>
                </c:pt>
                <c:pt idx="27">
                  <c:v>2.9750000000000001</c:v>
                </c:pt>
                <c:pt idx="28">
                  <c:v>2.9385964912280702</c:v>
                </c:pt>
                <c:pt idx="29" formatCode="General">
                  <c:v>2.8977272727272729</c:v>
                </c:pt>
                <c:pt idx="30">
                  <c:v>2.8363636363636364</c:v>
                </c:pt>
                <c:pt idx="31" formatCode="0.0">
                  <c:v>2.7966101694915255</c:v>
                </c:pt>
                <c:pt idx="32">
                  <c:v>2.5882352941176472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7399152"/>
        <c:axId val="967399712"/>
      </c:barChart>
      <c:catAx>
        <c:axId val="96739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7399712"/>
        <c:crosses val="autoZero"/>
        <c:auto val="1"/>
        <c:lblAlgn val="ctr"/>
        <c:lblOffset val="100"/>
        <c:noMultiLvlLbl val="0"/>
      </c:catAx>
      <c:valAx>
        <c:axId val="96739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739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Качество знаний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'[1]РДР 2018-2019'!$B$89</c:f>
              <c:strCache>
                <c:ptCount val="1"/>
                <c:pt idx="0">
                  <c:v>КЗ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'[1]РДР 2018-2019'!$A$90:$A$122</c:f>
              <c:strCache>
                <c:ptCount val="33"/>
                <c:pt idx="0">
                  <c:v>ГБОУ гимназия №526</c:v>
                </c:pt>
                <c:pt idx="1">
                  <c:v>ГБОУ ФМЛ №366</c:v>
                </c:pt>
                <c:pt idx="2">
                  <c:v>ГБОУ СОШ №525</c:v>
                </c:pt>
                <c:pt idx="3">
                  <c:v>ГБОУ СОШ №371</c:v>
                </c:pt>
                <c:pt idx="4">
                  <c:v>ГБОУ СОШ №1</c:v>
                </c:pt>
                <c:pt idx="5">
                  <c:v>ГБОУ гимназия №524</c:v>
                </c:pt>
                <c:pt idx="6">
                  <c:v>ГБОУ СОШ №485</c:v>
                </c:pt>
                <c:pt idx="7">
                  <c:v>ГБОУ СОШ №356</c:v>
                </c:pt>
                <c:pt idx="8">
                  <c:v>ГБОУ СОШ №544</c:v>
                </c:pt>
                <c:pt idx="9">
                  <c:v>ГБОУ СОШ №372</c:v>
                </c:pt>
                <c:pt idx="10">
                  <c:v>ГБОУ СОШ №537</c:v>
                </c:pt>
                <c:pt idx="11">
                  <c:v>Московский</c:v>
                </c:pt>
                <c:pt idx="12">
                  <c:v>ГБОУ СОШ №489</c:v>
                </c:pt>
                <c:pt idx="13">
                  <c:v>ГБОУ СОШ №362</c:v>
                </c:pt>
                <c:pt idx="14">
                  <c:v>ГБОУ СОШ №354</c:v>
                </c:pt>
                <c:pt idx="15">
                  <c:v>ГБОУ СОШ №484</c:v>
                </c:pt>
                <c:pt idx="16">
                  <c:v>ГБОУ СОШ №353</c:v>
                </c:pt>
                <c:pt idx="17">
                  <c:v>ГБОУ СОШ №643</c:v>
                </c:pt>
                <c:pt idx="18">
                  <c:v>ГБОУ СОШ №351</c:v>
                </c:pt>
                <c:pt idx="19">
                  <c:v>ГБОУ СОШ №495</c:v>
                </c:pt>
                <c:pt idx="20">
                  <c:v>ГБОУ СОШ №519</c:v>
                </c:pt>
                <c:pt idx="21">
                  <c:v>ГБОУ СОШ №594</c:v>
                </c:pt>
                <c:pt idx="22">
                  <c:v>ГБОУ лицей №373*</c:v>
                </c:pt>
                <c:pt idx="23">
                  <c:v>ГБОУ СОШ №510</c:v>
                </c:pt>
                <c:pt idx="24">
                  <c:v>ГБОУ СОШ №543</c:v>
                </c:pt>
                <c:pt idx="25">
                  <c:v>ГБОУ СОШ №355</c:v>
                </c:pt>
                <c:pt idx="26">
                  <c:v>ГБОУ СОШ №358 </c:v>
                </c:pt>
                <c:pt idx="27">
                  <c:v>ГБОУ СОШ №684</c:v>
                </c:pt>
                <c:pt idx="28">
                  <c:v>ГБОУ СОШ №507</c:v>
                </c:pt>
                <c:pt idx="29">
                  <c:v>ГБОУ СОШ №376*</c:v>
                </c:pt>
                <c:pt idx="30">
                  <c:v>ГБОУ СОШ №508</c:v>
                </c:pt>
                <c:pt idx="31">
                  <c:v>ГБОУ СОШ №536</c:v>
                </c:pt>
                <c:pt idx="32">
                  <c:v>ГБОУ "Морская школа"*</c:v>
                </c:pt>
              </c:strCache>
            </c:strRef>
          </c:cat>
          <c:val>
            <c:numRef>
              <c:f>'[1]РДР 2018-2019'!$B$90:$B$122</c:f>
              <c:numCache>
                <c:formatCode>General</c:formatCode>
                <c:ptCount val="33"/>
                <c:pt idx="0">
                  <c:v>79.199999999999989</c:v>
                </c:pt>
                <c:pt idx="1">
                  <c:v>75.099999999999994</c:v>
                </c:pt>
                <c:pt idx="2">
                  <c:v>65</c:v>
                </c:pt>
                <c:pt idx="3">
                  <c:v>61.4</c:v>
                </c:pt>
                <c:pt idx="4">
                  <c:v>53.8</c:v>
                </c:pt>
                <c:pt idx="5">
                  <c:v>46.3</c:v>
                </c:pt>
                <c:pt idx="6">
                  <c:v>43.8</c:v>
                </c:pt>
                <c:pt idx="7">
                  <c:v>36.9</c:v>
                </c:pt>
                <c:pt idx="8">
                  <c:v>36.9</c:v>
                </c:pt>
                <c:pt idx="9">
                  <c:v>27.6</c:v>
                </c:pt>
                <c:pt idx="10">
                  <c:v>36</c:v>
                </c:pt>
                <c:pt idx="11">
                  <c:v>33.799999999999997</c:v>
                </c:pt>
                <c:pt idx="12">
                  <c:v>25.3</c:v>
                </c:pt>
                <c:pt idx="13">
                  <c:v>30.099999999999998</c:v>
                </c:pt>
                <c:pt idx="14">
                  <c:v>18.2</c:v>
                </c:pt>
                <c:pt idx="15">
                  <c:v>31.5</c:v>
                </c:pt>
                <c:pt idx="16">
                  <c:v>26.7</c:v>
                </c:pt>
                <c:pt idx="17">
                  <c:v>28.8</c:v>
                </c:pt>
                <c:pt idx="18">
                  <c:v>28.599999999999998</c:v>
                </c:pt>
                <c:pt idx="19">
                  <c:v>24.5</c:v>
                </c:pt>
                <c:pt idx="20">
                  <c:v>30</c:v>
                </c:pt>
                <c:pt idx="21">
                  <c:v>20.8</c:v>
                </c:pt>
                <c:pt idx="22">
                  <c:v>20.399999999999999</c:v>
                </c:pt>
                <c:pt idx="23">
                  <c:v>20</c:v>
                </c:pt>
                <c:pt idx="24">
                  <c:v>17.7</c:v>
                </c:pt>
                <c:pt idx="25">
                  <c:v>17.100000000000001</c:v>
                </c:pt>
                <c:pt idx="26">
                  <c:v>15.1</c:v>
                </c:pt>
                <c:pt idx="27">
                  <c:v>17.5</c:v>
                </c:pt>
                <c:pt idx="28">
                  <c:v>15.8</c:v>
                </c:pt>
                <c:pt idx="29">
                  <c:v>9.1</c:v>
                </c:pt>
                <c:pt idx="30">
                  <c:v>14.5</c:v>
                </c:pt>
                <c:pt idx="31">
                  <c:v>11.9</c:v>
                </c:pt>
                <c:pt idx="32">
                  <c:v>7.8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9718160"/>
        <c:axId val="959718720"/>
      </c:barChart>
      <c:catAx>
        <c:axId val="95971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9718720"/>
        <c:crosses val="autoZero"/>
        <c:auto val="1"/>
        <c:lblAlgn val="ctr"/>
        <c:lblOffset val="100"/>
        <c:noMultiLvlLbl val="0"/>
      </c:catAx>
      <c:valAx>
        <c:axId val="95971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971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Средний % выполнения заданий по уровням подготовки учащихся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Анализ!$A$218</c:f>
              <c:strCache>
                <c:ptCount val="1"/>
                <c:pt idx="0">
                  <c:v>"2"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Анализ!$B$217:$V$217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Анализ!$B$218:$V$218</c:f>
              <c:numCache>
                <c:formatCode>0.0%</c:formatCode>
                <c:ptCount val="21"/>
                <c:pt idx="0">
                  <c:v>0.390625</c:v>
                </c:pt>
                <c:pt idx="1">
                  <c:v>0.11458333333333333</c:v>
                </c:pt>
                <c:pt idx="2">
                  <c:v>0.38802083333333331</c:v>
                </c:pt>
                <c:pt idx="3">
                  <c:v>0.38541666666666669</c:v>
                </c:pt>
                <c:pt idx="4">
                  <c:v>0.10416666666666667</c:v>
                </c:pt>
                <c:pt idx="5">
                  <c:v>0.11979166666666667</c:v>
                </c:pt>
                <c:pt idx="6">
                  <c:v>0.33854166666666669</c:v>
                </c:pt>
                <c:pt idx="7">
                  <c:v>0.31770833333333331</c:v>
                </c:pt>
                <c:pt idx="8">
                  <c:v>0.58854166666666663</c:v>
                </c:pt>
                <c:pt idx="9">
                  <c:v>0.38020833333333331</c:v>
                </c:pt>
                <c:pt idx="10">
                  <c:v>0.38541666666666669</c:v>
                </c:pt>
                <c:pt idx="11">
                  <c:v>0.546875</c:v>
                </c:pt>
                <c:pt idx="12">
                  <c:v>0.3046875</c:v>
                </c:pt>
                <c:pt idx="13">
                  <c:v>0.140625</c:v>
                </c:pt>
                <c:pt idx="14">
                  <c:v>0.49479166666666669</c:v>
                </c:pt>
                <c:pt idx="15">
                  <c:v>0.140625</c:v>
                </c:pt>
                <c:pt idx="16">
                  <c:v>8.3333333333333329E-2</c:v>
                </c:pt>
                <c:pt idx="17">
                  <c:v>7.6388888888888895E-2</c:v>
                </c:pt>
                <c:pt idx="18">
                  <c:v>0.25260416666666669</c:v>
                </c:pt>
                <c:pt idx="19">
                  <c:v>8.59375E-2</c:v>
                </c:pt>
                <c:pt idx="20">
                  <c:v>0.171875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Анализ!$A$219</c:f>
              <c:strCache>
                <c:ptCount val="1"/>
                <c:pt idx="0">
                  <c:v>"3"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Анализ!$B$217:$V$217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Анализ!$B$219:$V$219</c:f>
              <c:numCache>
                <c:formatCode>0.0%</c:formatCode>
                <c:ptCount val="21"/>
                <c:pt idx="0">
                  <c:v>0.69721936148300723</c:v>
                </c:pt>
                <c:pt idx="1">
                  <c:v>0.26261585993820802</c:v>
                </c:pt>
                <c:pt idx="2">
                  <c:v>0.53964984552008244</c:v>
                </c:pt>
                <c:pt idx="3">
                  <c:v>0.509783728115345</c:v>
                </c:pt>
                <c:pt idx="4">
                  <c:v>0.38311019567456228</c:v>
                </c:pt>
                <c:pt idx="5">
                  <c:v>0.37384140061791965</c:v>
                </c:pt>
                <c:pt idx="6">
                  <c:v>0.61277033985581875</c:v>
                </c:pt>
                <c:pt idx="7">
                  <c:v>0.51596292481977346</c:v>
                </c:pt>
                <c:pt idx="8">
                  <c:v>0.75283213182286302</c:v>
                </c:pt>
                <c:pt idx="9">
                  <c:v>0.61997940267765195</c:v>
                </c:pt>
                <c:pt idx="10">
                  <c:v>0.75592173017507724</c:v>
                </c:pt>
                <c:pt idx="11">
                  <c:v>0.83831101956745624</c:v>
                </c:pt>
                <c:pt idx="12">
                  <c:v>0.45314109165808447</c:v>
                </c:pt>
                <c:pt idx="13">
                  <c:v>0.21215242018537589</c:v>
                </c:pt>
                <c:pt idx="14">
                  <c:v>0.75386199794026776</c:v>
                </c:pt>
                <c:pt idx="15">
                  <c:v>0.59423274974253348</c:v>
                </c:pt>
                <c:pt idx="16">
                  <c:v>0.39066254720219706</c:v>
                </c:pt>
                <c:pt idx="17">
                  <c:v>0.52660487469962236</c:v>
                </c:pt>
                <c:pt idx="18">
                  <c:v>0.75283213182286302</c:v>
                </c:pt>
                <c:pt idx="19">
                  <c:v>0.38311019567456228</c:v>
                </c:pt>
                <c:pt idx="20">
                  <c:v>0.51184346035015449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Анализ!$A$220</c:f>
              <c:strCache>
                <c:ptCount val="1"/>
                <c:pt idx="0">
                  <c:v>"4"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Анализ!$B$217:$V$217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Анализ!$B$220:$V$220</c:f>
              <c:numCache>
                <c:formatCode>0.0%</c:formatCode>
                <c:ptCount val="21"/>
                <c:pt idx="0">
                  <c:v>0.88316831683168318</c:v>
                </c:pt>
                <c:pt idx="1">
                  <c:v>0.4891089108910891</c:v>
                </c:pt>
                <c:pt idx="2">
                  <c:v>0.72673267326732671</c:v>
                </c:pt>
                <c:pt idx="3">
                  <c:v>0.83762376237623759</c:v>
                </c:pt>
                <c:pt idx="4">
                  <c:v>0.68712871287128718</c:v>
                </c:pt>
                <c:pt idx="5">
                  <c:v>0.65742574257425745</c:v>
                </c:pt>
                <c:pt idx="6">
                  <c:v>0.8366336633663366</c:v>
                </c:pt>
                <c:pt idx="7">
                  <c:v>0.70495049504950491</c:v>
                </c:pt>
                <c:pt idx="8">
                  <c:v>0.88316831683168318</c:v>
                </c:pt>
                <c:pt idx="9">
                  <c:v>0.80792079207920797</c:v>
                </c:pt>
                <c:pt idx="10">
                  <c:v>0.91881188118811885</c:v>
                </c:pt>
                <c:pt idx="11">
                  <c:v>0.93465346534653471</c:v>
                </c:pt>
                <c:pt idx="12">
                  <c:v>0.52574257425742577</c:v>
                </c:pt>
                <c:pt idx="13">
                  <c:v>0.40396039603960399</c:v>
                </c:pt>
                <c:pt idx="14">
                  <c:v>0.92277227722772281</c:v>
                </c:pt>
                <c:pt idx="15">
                  <c:v>0.83069306930693065</c:v>
                </c:pt>
                <c:pt idx="16">
                  <c:v>0.65742574257425745</c:v>
                </c:pt>
                <c:pt idx="17">
                  <c:v>0.80198019801980203</c:v>
                </c:pt>
                <c:pt idx="18">
                  <c:v>0.901980198019802</c:v>
                </c:pt>
                <c:pt idx="19">
                  <c:v>0.68019801980198025</c:v>
                </c:pt>
                <c:pt idx="20">
                  <c:v>0.73762376237623761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Анализ!$A$221</c:f>
              <c:strCache>
                <c:ptCount val="1"/>
                <c:pt idx="0">
                  <c:v>"5"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Анализ!$B$217:$V$217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Анализ!$B$221:$V$221</c:f>
              <c:numCache>
                <c:formatCode>0.0%</c:formatCode>
                <c:ptCount val="21"/>
                <c:pt idx="0">
                  <c:v>0.94252873563218387</c:v>
                </c:pt>
                <c:pt idx="1">
                  <c:v>0.77011494252873558</c:v>
                </c:pt>
                <c:pt idx="2">
                  <c:v>0.85057471264367812</c:v>
                </c:pt>
                <c:pt idx="3">
                  <c:v>0.96551724137931039</c:v>
                </c:pt>
                <c:pt idx="4">
                  <c:v>0.90804597701149425</c:v>
                </c:pt>
                <c:pt idx="5">
                  <c:v>0.89655172413793105</c:v>
                </c:pt>
                <c:pt idx="6">
                  <c:v>0.9022988505747126</c:v>
                </c:pt>
                <c:pt idx="7">
                  <c:v>0.92528735632183912</c:v>
                </c:pt>
                <c:pt idx="8">
                  <c:v>0.97701149425287359</c:v>
                </c:pt>
                <c:pt idx="9">
                  <c:v>0.91954022988505746</c:v>
                </c:pt>
                <c:pt idx="10">
                  <c:v>0.94252873563218387</c:v>
                </c:pt>
                <c:pt idx="11">
                  <c:v>0.94252873563218387</c:v>
                </c:pt>
                <c:pt idx="12">
                  <c:v>0.61494252873563215</c:v>
                </c:pt>
                <c:pt idx="13">
                  <c:v>0.68965517241379315</c:v>
                </c:pt>
                <c:pt idx="14">
                  <c:v>0.93103448275862066</c:v>
                </c:pt>
                <c:pt idx="15">
                  <c:v>0.92528735632183912</c:v>
                </c:pt>
                <c:pt idx="16">
                  <c:v>0.85823754789272033</c:v>
                </c:pt>
                <c:pt idx="17">
                  <c:v>0.95019157088122608</c:v>
                </c:pt>
                <c:pt idx="18">
                  <c:v>0.96551724137931039</c:v>
                </c:pt>
                <c:pt idx="19">
                  <c:v>0.86781609195402298</c:v>
                </c:pt>
                <c:pt idx="20">
                  <c:v>0.85057471264367812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99536"/>
        <c:axId val="1140300096"/>
      </c:lineChart>
      <c:catAx>
        <c:axId val="114029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40300096"/>
        <c:crosses val="autoZero"/>
        <c:auto val="1"/>
        <c:lblAlgn val="ctr"/>
        <c:lblOffset val="100"/>
        <c:noMultiLvlLbl val="0"/>
      </c:catAx>
      <c:valAx>
        <c:axId val="11403000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4029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% выполнения заданий. УМК Бабайцева и др.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УМК!$A$2</c:f>
              <c:strCache>
                <c:ptCount val="1"/>
                <c:pt idx="0">
                  <c:v>№1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УМК!$B$1:$V$1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УМК!$B$2:$V$2</c:f>
              <c:numCache>
                <c:formatCode>0.0%</c:formatCode>
                <c:ptCount val="21"/>
                <c:pt idx="0">
                  <c:v>0.96153846153846156</c:v>
                </c:pt>
                <c:pt idx="1">
                  <c:v>0.65384615384615385</c:v>
                </c:pt>
                <c:pt idx="2">
                  <c:v>0.53846153846153844</c:v>
                </c:pt>
                <c:pt idx="3">
                  <c:v>0.88461538461538458</c:v>
                </c:pt>
                <c:pt idx="4">
                  <c:v>0.69230769230769229</c:v>
                </c:pt>
                <c:pt idx="5">
                  <c:v>0.34615384615384615</c:v>
                </c:pt>
                <c:pt idx="6">
                  <c:v>0.82692307692307687</c:v>
                </c:pt>
                <c:pt idx="7">
                  <c:v>0.61538461538461542</c:v>
                </c:pt>
                <c:pt idx="8">
                  <c:v>0.88461538461538458</c:v>
                </c:pt>
                <c:pt idx="9">
                  <c:v>0.61538461538461542</c:v>
                </c:pt>
                <c:pt idx="10">
                  <c:v>0.96153846153846156</c:v>
                </c:pt>
                <c:pt idx="11">
                  <c:v>0.96153846153846156</c:v>
                </c:pt>
                <c:pt idx="12">
                  <c:v>0.36538461538461536</c:v>
                </c:pt>
                <c:pt idx="13">
                  <c:v>0.13461538461538461</c:v>
                </c:pt>
                <c:pt idx="14">
                  <c:v>0.96153846153846156</c:v>
                </c:pt>
                <c:pt idx="15">
                  <c:v>0.75</c:v>
                </c:pt>
                <c:pt idx="16">
                  <c:v>0.69230769230769229</c:v>
                </c:pt>
                <c:pt idx="17">
                  <c:v>0.73076923076923073</c:v>
                </c:pt>
                <c:pt idx="18">
                  <c:v>0.65384615384615385</c:v>
                </c:pt>
                <c:pt idx="19">
                  <c:v>0.46153846153846156</c:v>
                </c:pt>
                <c:pt idx="20">
                  <c:v>0.63461538461538458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УМК!$A$3</c:f>
              <c:strCache>
                <c:ptCount val="1"/>
                <c:pt idx="0">
                  <c:v>№358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УМК!$B$1:$V$1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УМК!$B$3:$V$3</c:f>
              <c:numCache>
                <c:formatCode>0.0%</c:formatCode>
                <c:ptCount val="21"/>
                <c:pt idx="0">
                  <c:v>0.61344537815126055</c:v>
                </c:pt>
                <c:pt idx="1">
                  <c:v>0.18487394957983194</c:v>
                </c:pt>
                <c:pt idx="2">
                  <c:v>0.44117647058823528</c:v>
                </c:pt>
                <c:pt idx="3">
                  <c:v>0.34453781512605042</c:v>
                </c:pt>
                <c:pt idx="4">
                  <c:v>0.22689075630252101</c:v>
                </c:pt>
                <c:pt idx="5">
                  <c:v>0.30252100840336132</c:v>
                </c:pt>
                <c:pt idx="6">
                  <c:v>0.50420168067226889</c:v>
                </c:pt>
                <c:pt idx="7">
                  <c:v>0.47478991596638653</c:v>
                </c:pt>
                <c:pt idx="8">
                  <c:v>0.78151260504201681</c:v>
                </c:pt>
                <c:pt idx="9">
                  <c:v>0.58823529411764708</c:v>
                </c:pt>
                <c:pt idx="10">
                  <c:v>0.75630252100840334</c:v>
                </c:pt>
                <c:pt idx="11">
                  <c:v>0.79831932773109249</c:v>
                </c:pt>
                <c:pt idx="12">
                  <c:v>0.39915966386554624</c:v>
                </c:pt>
                <c:pt idx="13">
                  <c:v>0.1638655462184874</c:v>
                </c:pt>
                <c:pt idx="14">
                  <c:v>0.72268907563025209</c:v>
                </c:pt>
                <c:pt idx="15">
                  <c:v>0.6470588235294118</c:v>
                </c:pt>
                <c:pt idx="16">
                  <c:v>0.45938375350140054</c:v>
                </c:pt>
                <c:pt idx="17">
                  <c:v>0.61064425770308128</c:v>
                </c:pt>
                <c:pt idx="18">
                  <c:v>0.66806722689075626</c:v>
                </c:pt>
                <c:pt idx="19">
                  <c:v>0.41176470588235292</c:v>
                </c:pt>
                <c:pt idx="20">
                  <c:v>0.44117647058823528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УМК!$A$4</c:f>
              <c:strCache>
                <c:ptCount val="1"/>
                <c:pt idx="0">
                  <c:v>№366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УМК!$B$1:$V$1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УМК!$B$4:$V$4</c:f>
              <c:numCache>
                <c:formatCode>0.0%</c:formatCode>
                <c:ptCount val="21"/>
                <c:pt idx="0">
                  <c:v>0.796875</c:v>
                </c:pt>
                <c:pt idx="1">
                  <c:v>0.734375</c:v>
                </c:pt>
                <c:pt idx="2">
                  <c:v>0.7109375</c:v>
                </c:pt>
                <c:pt idx="3">
                  <c:v>0.984375</c:v>
                </c:pt>
                <c:pt idx="4">
                  <c:v>0.75</c:v>
                </c:pt>
                <c:pt idx="5">
                  <c:v>0.859375</c:v>
                </c:pt>
                <c:pt idx="6">
                  <c:v>0.8671875</c:v>
                </c:pt>
                <c:pt idx="7">
                  <c:v>0.7421875</c:v>
                </c:pt>
                <c:pt idx="8">
                  <c:v>0.84375</c:v>
                </c:pt>
                <c:pt idx="9">
                  <c:v>0.8125</c:v>
                </c:pt>
                <c:pt idx="10">
                  <c:v>0.921875</c:v>
                </c:pt>
                <c:pt idx="11">
                  <c:v>0.921875</c:v>
                </c:pt>
                <c:pt idx="12">
                  <c:v>0.4609375</c:v>
                </c:pt>
                <c:pt idx="13">
                  <c:v>0.5390625</c:v>
                </c:pt>
                <c:pt idx="14">
                  <c:v>0.921875</c:v>
                </c:pt>
                <c:pt idx="15">
                  <c:v>0.6875</c:v>
                </c:pt>
                <c:pt idx="16">
                  <c:v>0.578125</c:v>
                </c:pt>
                <c:pt idx="17">
                  <c:v>0.671875</c:v>
                </c:pt>
                <c:pt idx="18">
                  <c:v>0.8515625</c:v>
                </c:pt>
                <c:pt idx="19">
                  <c:v>0.5625</c:v>
                </c:pt>
                <c:pt idx="20">
                  <c:v>0.7265625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УМК!$A$5</c:f>
              <c:strCache>
                <c:ptCount val="1"/>
                <c:pt idx="0">
                  <c:v>№371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УМК!$B$1:$V$1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УМК!$B$5:$V$5</c:f>
              <c:numCache>
                <c:formatCode>0.0%</c:formatCode>
                <c:ptCount val="21"/>
                <c:pt idx="0">
                  <c:v>0.82456140350877194</c:v>
                </c:pt>
                <c:pt idx="1">
                  <c:v>0.26315789473684209</c:v>
                </c:pt>
                <c:pt idx="2">
                  <c:v>0.61403508771929827</c:v>
                </c:pt>
                <c:pt idx="3">
                  <c:v>0.50877192982456143</c:v>
                </c:pt>
                <c:pt idx="4">
                  <c:v>0.7192982456140351</c:v>
                </c:pt>
                <c:pt idx="5">
                  <c:v>0.50877192982456143</c:v>
                </c:pt>
                <c:pt idx="6">
                  <c:v>0.81578947368421051</c:v>
                </c:pt>
                <c:pt idx="7">
                  <c:v>0.64035087719298245</c:v>
                </c:pt>
                <c:pt idx="8">
                  <c:v>0.84210526315789469</c:v>
                </c:pt>
                <c:pt idx="9">
                  <c:v>0.66666666666666663</c:v>
                </c:pt>
                <c:pt idx="10">
                  <c:v>0.8771929824561403</c:v>
                </c:pt>
                <c:pt idx="11">
                  <c:v>0.92982456140350878</c:v>
                </c:pt>
                <c:pt idx="12">
                  <c:v>0.50877192982456143</c:v>
                </c:pt>
                <c:pt idx="13">
                  <c:v>0.35964912280701755</c:v>
                </c:pt>
                <c:pt idx="14">
                  <c:v>0.84210526315789469</c:v>
                </c:pt>
                <c:pt idx="15">
                  <c:v>0.75438596491228072</c:v>
                </c:pt>
                <c:pt idx="16">
                  <c:v>0.56725146198830412</c:v>
                </c:pt>
                <c:pt idx="17">
                  <c:v>0.76023391812865493</c:v>
                </c:pt>
                <c:pt idx="18">
                  <c:v>0.8771929824561403</c:v>
                </c:pt>
                <c:pt idx="19">
                  <c:v>0.73684210526315785</c:v>
                </c:pt>
                <c:pt idx="20">
                  <c:v>0.76315789473684215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УМК!$A$6</c:f>
              <c:strCache>
                <c:ptCount val="1"/>
                <c:pt idx="0">
                  <c:v>№372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УМК!$B$1:$V$1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УМК!$B$6:$V$6</c:f>
              <c:numCache>
                <c:formatCode>0.0%</c:formatCode>
                <c:ptCount val="21"/>
                <c:pt idx="0">
                  <c:v>0.68965517241379315</c:v>
                </c:pt>
                <c:pt idx="1">
                  <c:v>0.17241379310344829</c:v>
                </c:pt>
                <c:pt idx="2">
                  <c:v>0.46551724137931033</c:v>
                </c:pt>
                <c:pt idx="3">
                  <c:v>0.37931034482758619</c:v>
                </c:pt>
                <c:pt idx="4">
                  <c:v>0.75862068965517238</c:v>
                </c:pt>
                <c:pt idx="5">
                  <c:v>0.89655172413793105</c:v>
                </c:pt>
                <c:pt idx="6">
                  <c:v>0.55172413793103448</c:v>
                </c:pt>
                <c:pt idx="7">
                  <c:v>0.55172413793103448</c:v>
                </c:pt>
                <c:pt idx="8">
                  <c:v>0.89655172413793105</c:v>
                </c:pt>
                <c:pt idx="9">
                  <c:v>0.68965517241379315</c:v>
                </c:pt>
                <c:pt idx="10">
                  <c:v>0.72413793103448276</c:v>
                </c:pt>
                <c:pt idx="11">
                  <c:v>0.86206896551724133</c:v>
                </c:pt>
                <c:pt idx="12">
                  <c:v>0.48275862068965519</c:v>
                </c:pt>
                <c:pt idx="13">
                  <c:v>0.43103448275862066</c:v>
                </c:pt>
                <c:pt idx="14">
                  <c:v>0.82758620689655171</c:v>
                </c:pt>
                <c:pt idx="15">
                  <c:v>0.7068965517241379</c:v>
                </c:pt>
                <c:pt idx="16">
                  <c:v>0.60919540229885061</c:v>
                </c:pt>
                <c:pt idx="17">
                  <c:v>0.70114942528735635</c:v>
                </c:pt>
                <c:pt idx="18">
                  <c:v>0.74137931034482762</c:v>
                </c:pt>
                <c:pt idx="19">
                  <c:v>0.53448275862068961</c:v>
                </c:pt>
                <c:pt idx="20">
                  <c:v>0.58620689655172409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УМК!$A$7</c:f>
              <c:strCache>
                <c:ptCount val="1"/>
                <c:pt idx="0">
                  <c:v>№495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УМК!$B$1:$V$1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УМК!$B$7:$V$7</c:f>
              <c:numCache>
                <c:formatCode>0.0%</c:formatCode>
                <c:ptCount val="21"/>
                <c:pt idx="0">
                  <c:v>0.7142857142857143</c:v>
                </c:pt>
                <c:pt idx="1">
                  <c:v>0.26530612244897961</c:v>
                </c:pt>
                <c:pt idx="2">
                  <c:v>0.59183673469387754</c:v>
                </c:pt>
                <c:pt idx="3">
                  <c:v>0.59183673469387754</c:v>
                </c:pt>
                <c:pt idx="4">
                  <c:v>0.42857142857142855</c:v>
                </c:pt>
                <c:pt idx="5">
                  <c:v>0.36734693877551022</c:v>
                </c:pt>
                <c:pt idx="6">
                  <c:v>0.63265306122448983</c:v>
                </c:pt>
                <c:pt idx="7">
                  <c:v>0.55102040816326525</c:v>
                </c:pt>
                <c:pt idx="8">
                  <c:v>0.73469387755102045</c:v>
                </c:pt>
                <c:pt idx="9">
                  <c:v>0.75510204081632648</c:v>
                </c:pt>
                <c:pt idx="10">
                  <c:v>0.81632653061224492</c:v>
                </c:pt>
                <c:pt idx="11">
                  <c:v>0.91836734693877553</c:v>
                </c:pt>
                <c:pt idx="12">
                  <c:v>0.47959183673469385</c:v>
                </c:pt>
                <c:pt idx="13">
                  <c:v>0.1326530612244898</c:v>
                </c:pt>
                <c:pt idx="14">
                  <c:v>0.7142857142857143</c:v>
                </c:pt>
                <c:pt idx="15">
                  <c:v>0.75510204081632648</c:v>
                </c:pt>
                <c:pt idx="16">
                  <c:v>0.41496598639455784</c:v>
                </c:pt>
                <c:pt idx="17">
                  <c:v>0.55782312925170063</c:v>
                </c:pt>
                <c:pt idx="18">
                  <c:v>0.8571428571428571</c:v>
                </c:pt>
                <c:pt idx="19">
                  <c:v>0.44897959183673469</c:v>
                </c:pt>
                <c:pt idx="20">
                  <c:v>0.62244897959183676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УМК!$A$8</c:f>
              <c:strCache>
                <c:ptCount val="1"/>
                <c:pt idx="0">
                  <c:v>№519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УМК!$B$1:$V$1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УМК!$B$8:$V$8</c:f>
              <c:numCache>
                <c:formatCode>0.0%</c:formatCode>
                <c:ptCount val="21"/>
                <c:pt idx="0">
                  <c:v>0.67142857142857137</c:v>
                </c:pt>
                <c:pt idx="1">
                  <c:v>0.35714285714285715</c:v>
                </c:pt>
                <c:pt idx="2">
                  <c:v>0.49285714285714288</c:v>
                </c:pt>
                <c:pt idx="3">
                  <c:v>0.7</c:v>
                </c:pt>
                <c:pt idx="4">
                  <c:v>0.3</c:v>
                </c:pt>
                <c:pt idx="5">
                  <c:v>0.35714285714285715</c:v>
                </c:pt>
                <c:pt idx="6">
                  <c:v>0.50714285714285712</c:v>
                </c:pt>
                <c:pt idx="7">
                  <c:v>0.6071428571428571</c:v>
                </c:pt>
                <c:pt idx="8">
                  <c:v>0.68571428571428572</c:v>
                </c:pt>
                <c:pt idx="9">
                  <c:v>0.51428571428571423</c:v>
                </c:pt>
                <c:pt idx="10">
                  <c:v>0.38571428571428573</c:v>
                </c:pt>
                <c:pt idx="11">
                  <c:v>0.32857142857142857</c:v>
                </c:pt>
                <c:pt idx="12">
                  <c:v>0.5357142857142857</c:v>
                </c:pt>
                <c:pt idx="13">
                  <c:v>0.45714285714285713</c:v>
                </c:pt>
                <c:pt idx="14">
                  <c:v>0.82857142857142863</c:v>
                </c:pt>
                <c:pt idx="15">
                  <c:v>0.55714285714285716</c:v>
                </c:pt>
                <c:pt idx="16">
                  <c:v>0.31428571428571428</c:v>
                </c:pt>
                <c:pt idx="17">
                  <c:v>0.44761904761904764</c:v>
                </c:pt>
                <c:pt idx="18">
                  <c:v>0.5714285714285714</c:v>
                </c:pt>
                <c:pt idx="19">
                  <c:v>0.48571428571428571</c:v>
                </c:pt>
                <c:pt idx="20">
                  <c:v>0.57857142857142863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УМК!$A$9</c:f>
              <c:strCache>
                <c:ptCount val="1"/>
                <c:pt idx="0">
                  <c:v>№526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УМК!$B$1:$V$1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УМК!$B$9:$V$9</c:f>
              <c:numCache>
                <c:formatCode>0.0%</c:formatCode>
                <c:ptCount val="21"/>
                <c:pt idx="0">
                  <c:v>0.90277777777777779</c:v>
                </c:pt>
                <c:pt idx="1">
                  <c:v>0.69444444444444442</c:v>
                </c:pt>
                <c:pt idx="2">
                  <c:v>0.77777777777777779</c:v>
                </c:pt>
                <c:pt idx="3">
                  <c:v>0.98611111111111116</c:v>
                </c:pt>
                <c:pt idx="4">
                  <c:v>0.875</c:v>
                </c:pt>
                <c:pt idx="5">
                  <c:v>0.73611111111111116</c:v>
                </c:pt>
                <c:pt idx="6">
                  <c:v>0.86111111111111116</c:v>
                </c:pt>
                <c:pt idx="7">
                  <c:v>0.75</c:v>
                </c:pt>
                <c:pt idx="8">
                  <c:v>0.88888888888888884</c:v>
                </c:pt>
                <c:pt idx="9">
                  <c:v>0.73611111111111116</c:v>
                </c:pt>
                <c:pt idx="10">
                  <c:v>0.95833333333333337</c:v>
                </c:pt>
                <c:pt idx="11">
                  <c:v>0.95833333333333337</c:v>
                </c:pt>
                <c:pt idx="12">
                  <c:v>0.52083333333333337</c:v>
                </c:pt>
                <c:pt idx="13">
                  <c:v>0.72916666666666663</c:v>
                </c:pt>
                <c:pt idx="14">
                  <c:v>0.97222222222222221</c:v>
                </c:pt>
                <c:pt idx="15">
                  <c:v>0.76388888888888884</c:v>
                </c:pt>
                <c:pt idx="16">
                  <c:v>0.60648148148148151</c:v>
                </c:pt>
                <c:pt idx="17">
                  <c:v>0.76851851851851849</c:v>
                </c:pt>
                <c:pt idx="18">
                  <c:v>0.77083333333333337</c:v>
                </c:pt>
                <c:pt idx="19">
                  <c:v>0.66666666666666663</c:v>
                </c:pt>
                <c:pt idx="20">
                  <c:v>0.64583333333333337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УМК!$A$10</c:f>
              <c:strCache>
                <c:ptCount val="1"/>
                <c:pt idx="0">
                  <c:v>№537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УМК!$B$1:$V$1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УМК!$B$10:$V$10</c:f>
              <c:numCache>
                <c:formatCode>0.0%</c:formatCode>
                <c:ptCount val="21"/>
                <c:pt idx="0">
                  <c:v>0.88</c:v>
                </c:pt>
                <c:pt idx="1">
                  <c:v>0.68</c:v>
                </c:pt>
                <c:pt idx="2">
                  <c:v>0.63</c:v>
                </c:pt>
                <c:pt idx="3">
                  <c:v>0.88</c:v>
                </c:pt>
                <c:pt idx="4">
                  <c:v>0.78</c:v>
                </c:pt>
                <c:pt idx="5">
                  <c:v>0.48</c:v>
                </c:pt>
                <c:pt idx="6">
                  <c:v>0.73</c:v>
                </c:pt>
                <c:pt idx="7">
                  <c:v>0.69</c:v>
                </c:pt>
                <c:pt idx="8">
                  <c:v>0.68</c:v>
                </c:pt>
                <c:pt idx="9">
                  <c:v>0.8</c:v>
                </c:pt>
                <c:pt idx="10">
                  <c:v>0.72</c:v>
                </c:pt>
                <c:pt idx="11">
                  <c:v>0.88</c:v>
                </c:pt>
                <c:pt idx="12">
                  <c:v>0.56999999999999995</c:v>
                </c:pt>
                <c:pt idx="13">
                  <c:v>0.54</c:v>
                </c:pt>
                <c:pt idx="14">
                  <c:v>0.78</c:v>
                </c:pt>
                <c:pt idx="15">
                  <c:v>0.49</c:v>
                </c:pt>
                <c:pt idx="16">
                  <c:v>0.37333333333333335</c:v>
                </c:pt>
                <c:pt idx="17">
                  <c:v>0.32</c:v>
                </c:pt>
                <c:pt idx="18">
                  <c:v>0.68</c:v>
                </c:pt>
                <c:pt idx="19">
                  <c:v>0.5</c:v>
                </c:pt>
                <c:pt idx="20">
                  <c:v>0.48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УМК!$A$11</c:f>
              <c:strCache>
                <c:ptCount val="1"/>
                <c:pt idx="0">
                  <c:v>№643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УМК!$B$1:$V$1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УМК!$B$11:$V$11</c:f>
              <c:numCache>
                <c:formatCode>0.0%</c:formatCode>
                <c:ptCount val="21"/>
                <c:pt idx="0">
                  <c:v>0.84745762711864403</c:v>
                </c:pt>
                <c:pt idx="1">
                  <c:v>0.57627118644067798</c:v>
                </c:pt>
                <c:pt idx="2">
                  <c:v>0.48305084745762711</c:v>
                </c:pt>
                <c:pt idx="3">
                  <c:v>0.69491525423728817</c:v>
                </c:pt>
                <c:pt idx="4">
                  <c:v>0.3728813559322034</c:v>
                </c:pt>
                <c:pt idx="5">
                  <c:v>0.4576271186440678</c:v>
                </c:pt>
                <c:pt idx="6">
                  <c:v>0.77966101694915257</c:v>
                </c:pt>
                <c:pt idx="7">
                  <c:v>0.57627118644067798</c:v>
                </c:pt>
                <c:pt idx="8">
                  <c:v>0.81355932203389836</c:v>
                </c:pt>
                <c:pt idx="9">
                  <c:v>0.66101694915254239</c:v>
                </c:pt>
                <c:pt idx="10">
                  <c:v>0.77966101694915257</c:v>
                </c:pt>
                <c:pt idx="11">
                  <c:v>0.9152542372881356</c:v>
                </c:pt>
                <c:pt idx="12">
                  <c:v>0.46610169491525422</c:v>
                </c:pt>
                <c:pt idx="13">
                  <c:v>0.33898305084745761</c:v>
                </c:pt>
                <c:pt idx="14">
                  <c:v>0.79661016949152541</c:v>
                </c:pt>
                <c:pt idx="15">
                  <c:v>0.63559322033898302</c:v>
                </c:pt>
                <c:pt idx="16">
                  <c:v>0.4519774011299435</c:v>
                </c:pt>
                <c:pt idx="17">
                  <c:v>0.46892655367231639</c:v>
                </c:pt>
                <c:pt idx="18">
                  <c:v>0.84745762711864403</c:v>
                </c:pt>
                <c:pt idx="19">
                  <c:v>0.27966101694915252</c:v>
                </c:pt>
                <c:pt idx="20">
                  <c:v>0.47457627118644069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УМК!$A$12</c:f>
              <c:strCache>
                <c:ptCount val="1"/>
                <c:pt idx="0">
                  <c:v>Район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rgbClr val="FF0000"/>
                </a:solidFill>
                <a:prstDash val="sysDot"/>
              </a:ln>
              <a:effectLst/>
            </c:spPr>
          </c:marker>
          <c:cat>
            <c:strRef>
              <c:f>УМК!$B$1:$V$1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УМК!$B$12:$V$12</c:f>
              <c:numCache>
                <c:formatCode>0.0%</c:formatCode>
                <c:ptCount val="21"/>
                <c:pt idx="0">
                  <c:v>0.72991452991452987</c:v>
                </c:pt>
                <c:pt idx="1">
                  <c:v>0.33789173789173788</c:v>
                </c:pt>
                <c:pt idx="2">
                  <c:v>0.59316239316239316</c:v>
                </c:pt>
                <c:pt idx="3">
                  <c:v>0.61538461538461542</c:v>
                </c:pt>
                <c:pt idx="4">
                  <c:v>0.46894586894586893</c:v>
                </c:pt>
                <c:pt idx="5">
                  <c:v>0.456980056980057</c:v>
                </c:pt>
                <c:pt idx="6">
                  <c:v>0.66353276353276358</c:v>
                </c:pt>
                <c:pt idx="7">
                  <c:v>0.57122507122507127</c:v>
                </c:pt>
                <c:pt idx="8">
                  <c:v>0.78860398860398861</c:v>
                </c:pt>
                <c:pt idx="9">
                  <c:v>0.66837606837606833</c:v>
                </c:pt>
                <c:pt idx="10">
                  <c:v>0.77777777777777779</c:v>
                </c:pt>
                <c:pt idx="11">
                  <c:v>0.84615384615384615</c:v>
                </c:pt>
                <c:pt idx="12">
                  <c:v>0.46951566951566953</c:v>
                </c:pt>
                <c:pt idx="13">
                  <c:v>0.28717948717948716</c:v>
                </c:pt>
                <c:pt idx="14">
                  <c:v>0.79145299145299142</c:v>
                </c:pt>
                <c:pt idx="15">
                  <c:v>0.62905982905982905</c:v>
                </c:pt>
                <c:pt idx="16">
                  <c:v>0.456980056980057</c:v>
                </c:pt>
                <c:pt idx="17">
                  <c:v>0.57758784425451093</c:v>
                </c:pt>
                <c:pt idx="18">
                  <c:v>0.75156695156695152</c:v>
                </c:pt>
                <c:pt idx="19">
                  <c:v>0.46011396011396011</c:v>
                </c:pt>
                <c:pt idx="20">
                  <c:v>0.55641025641025643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164656"/>
        <c:axId val="1066165776"/>
      </c:lineChart>
      <c:catAx>
        <c:axId val="106616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6165776"/>
        <c:crosses val="autoZero"/>
        <c:auto val="1"/>
        <c:lblAlgn val="ctr"/>
        <c:lblOffset val="100"/>
        <c:noMultiLvlLbl val="0"/>
      </c:catAx>
      <c:valAx>
        <c:axId val="10661657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616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% выполнения заданий. УМК Баранов М.Т.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УМК!$A$40</c:f>
              <c:strCache>
                <c:ptCount val="1"/>
                <c:pt idx="0">
                  <c:v>№351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УМК!$B$40:$V$40</c:f>
              <c:numCache>
                <c:formatCode>0.0%</c:formatCode>
                <c:ptCount val="21"/>
                <c:pt idx="0">
                  <c:v>0.66666666666666663</c:v>
                </c:pt>
                <c:pt idx="1">
                  <c:v>0.2857142857142857</c:v>
                </c:pt>
                <c:pt idx="2">
                  <c:v>0.59523809523809523</c:v>
                </c:pt>
                <c:pt idx="3">
                  <c:v>0.59523809523809523</c:v>
                </c:pt>
                <c:pt idx="4">
                  <c:v>0.14285714285714285</c:v>
                </c:pt>
                <c:pt idx="5">
                  <c:v>0.26190476190476192</c:v>
                </c:pt>
                <c:pt idx="6">
                  <c:v>0.5</c:v>
                </c:pt>
                <c:pt idx="7">
                  <c:v>0.42857142857142855</c:v>
                </c:pt>
                <c:pt idx="8">
                  <c:v>0.6428571428571429</c:v>
                </c:pt>
                <c:pt idx="9">
                  <c:v>0.5</c:v>
                </c:pt>
                <c:pt idx="10">
                  <c:v>0.6428571428571429</c:v>
                </c:pt>
                <c:pt idx="11">
                  <c:v>0.7857142857142857</c:v>
                </c:pt>
                <c:pt idx="12">
                  <c:v>0.4642857142857143</c:v>
                </c:pt>
                <c:pt idx="13">
                  <c:v>0.13095238095238096</c:v>
                </c:pt>
                <c:pt idx="14">
                  <c:v>0.5714285714285714</c:v>
                </c:pt>
                <c:pt idx="15">
                  <c:v>0.75</c:v>
                </c:pt>
                <c:pt idx="16">
                  <c:v>0.69047619047619047</c:v>
                </c:pt>
                <c:pt idx="17">
                  <c:v>0.75396825396825395</c:v>
                </c:pt>
                <c:pt idx="18">
                  <c:v>0.9285714285714286</c:v>
                </c:pt>
                <c:pt idx="19">
                  <c:v>0.39285714285714285</c:v>
                </c:pt>
                <c:pt idx="20">
                  <c:v>0.75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УМК!$A$41</c:f>
              <c:strCache>
                <c:ptCount val="1"/>
                <c:pt idx="0">
                  <c:v>№353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УМК!$B$41:$V$41</c:f>
              <c:numCache>
                <c:formatCode>0.0%</c:formatCode>
                <c:ptCount val="21"/>
                <c:pt idx="0">
                  <c:v>0.8666666666666667</c:v>
                </c:pt>
                <c:pt idx="1">
                  <c:v>0.26666666666666666</c:v>
                </c:pt>
                <c:pt idx="2">
                  <c:v>0.56666666666666665</c:v>
                </c:pt>
                <c:pt idx="3">
                  <c:v>0.53333333333333333</c:v>
                </c:pt>
                <c:pt idx="4">
                  <c:v>0.46666666666666667</c:v>
                </c:pt>
                <c:pt idx="5">
                  <c:v>0.33333333333333331</c:v>
                </c:pt>
                <c:pt idx="6">
                  <c:v>0.53333333333333333</c:v>
                </c:pt>
                <c:pt idx="7">
                  <c:v>0.53333333333333333</c:v>
                </c:pt>
                <c:pt idx="8">
                  <c:v>0.73333333333333328</c:v>
                </c:pt>
                <c:pt idx="9">
                  <c:v>0.73333333333333328</c:v>
                </c:pt>
                <c:pt idx="10">
                  <c:v>0.93333333333333335</c:v>
                </c:pt>
                <c:pt idx="11">
                  <c:v>0.6</c:v>
                </c:pt>
                <c:pt idx="12">
                  <c:v>0.4</c:v>
                </c:pt>
                <c:pt idx="13">
                  <c:v>3.3333333333333333E-2</c:v>
                </c:pt>
                <c:pt idx="14">
                  <c:v>0.53333333333333333</c:v>
                </c:pt>
                <c:pt idx="15">
                  <c:v>0.43333333333333335</c:v>
                </c:pt>
                <c:pt idx="16">
                  <c:v>0.26666666666666666</c:v>
                </c:pt>
                <c:pt idx="17">
                  <c:v>0.46666666666666667</c:v>
                </c:pt>
                <c:pt idx="18">
                  <c:v>0.6</c:v>
                </c:pt>
                <c:pt idx="19">
                  <c:v>0.43333333333333335</c:v>
                </c:pt>
                <c:pt idx="20">
                  <c:v>0.6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УМК!$A$42</c:f>
              <c:strCache>
                <c:ptCount val="1"/>
                <c:pt idx="0">
                  <c:v>№354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УМК!$B$42:$V$42</c:f>
              <c:numCache>
                <c:formatCode>0.0%</c:formatCode>
                <c:ptCount val="21"/>
                <c:pt idx="0">
                  <c:v>0.81818181818181823</c:v>
                </c:pt>
                <c:pt idx="1">
                  <c:v>0.36363636363636365</c:v>
                </c:pt>
                <c:pt idx="2">
                  <c:v>0.68181818181818177</c:v>
                </c:pt>
                <c:pt idx="3">
                  <c:v>0.54545454545454541</c:v>
                </c:pt>
                <c:pt idx="4">
                  <c:v>0.5</c:v>
                </c:pt>
                <c:pt idx="5">
                  <c:v>0.36363636363636365</c:v>
                </c:pt>
                <c:pt idx="6">
                  <c:v>0.68181818181818177</c:v>
                </c:pt>
                <c:pt idx="7">
                  <c:v>0.70454545454545459</c:v>
                </c:pt>
                <c:pt idx="8">
                  <c:v>0.81818181818181823</c:v>
                </c:pt>
                <c:pt idx="9">
                  <c:v>0.72727272727272729</c:v>
                </c:pt>
                <c:pt idx="10">
                  <c:v>0.81818181818181823</c:v>
                </c:pt>
                <c:pt idx="11">
                  <c:v>0.81818181818181823</c:v>
                </c:pt>
                <c:pt idx="12">
                  <c:v>0.52272727272727271</c:v>
                </c:pt>
                <c:pt idx="13">
                  <c:v>0.13636363636363635</c:v>
                </c:pt>
                <c:pt idx="14">
                  <c:v>0.77272727272727271</c:v>
                </c:pt>
                <c:pt idx="15">
                  <c:v>0.63636363636363635</c:v>
                </c:pt>
                <c:pt idx="16">
                  <c:v>0.39393939393939392</c:v>
                </c:pt>
                <c:pt idx="17">
                  <c:v>0.68181818181818177</c:v>
                </c:pt>
                <c:pt idx="18">
                  <c:v>0.77272727272727271</c:v>
                </c:pt>
                <c:pt idx="19">
                  <c:v>0.54545454545454541</c:v>
                </c:pt>
                <c:pt idx="20">
                  <c:v>0.52272727272727271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УМК!$A$43</c:f>
              <c:strCache>
                <c:ptCount val="1"/>
                <c:pt idx="0">
                  <c:v>№355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УМК!$B$43:$V$43</c:f>
              <c:numCache>
                <c:formatCode>0.0%</c:formatCode>
                <c:ptCount val="21"/>
                <c:pt idx="0">
                  <c:v>0.51428571428571423</c:v>
                </c:pt>
                <c:pt idx="1">
                  <c:v>0.17142857142857143</c:v>
                </c:pt>
                <c:pt idx="2">
                  <c:v>0.5</c:v>
                </c:pt>
                <c:pt idx="3">
                  <c:v>0.51428571428571423</c:v>
                </c:pt>
                <c:pt idx="4">
                  <c:v>0.2857142857142857</c:v>
                </c:pt>
                <c:pt idx="5">
                  <c:v>0.2</c:v>
                </c:pt>
                <c:pt idx="6">
                  <c:v>0.42857142857142855</c:v>
                </c:pt>
                <c:pt idx="7">
                  <c:v>0.45714285714285713</c:v>
                </c:pt>
                <c:pt idx="8">
                  <c:v>0.7142857142857143</c:v>
                </c:pt>
                <c:pt idx="9">
                  <c:v>0.51428571428571423</c:v>
                </c:pt>
                <c:pt idx="10">
                  <c:v>0.6</c:v>
                </c:pt>
                <c:pt idx="11">
                  <c:v>0.68571428571428572</c:v>
                </c:pt>
                <c:pt idx="12">
                  <c:v>0.38571428571428573</c:v>
                </c:pt>
                <c:pt idx="13">
                  <c:v>0.12857142857142856</c:v>
                </c:pt>
                <c:pt idx="14">
                  <c:v>0.68571428571428572</c:v>
                </c:pt>
                <c:pt idx="15">
                  <c:v>0.61428571428571432</c:v>
                </c:pt>
                <c:pt idx="16">
                  <c:v>0.46666666666666667</c:v>
                </c:pt>
                <c:pt idx="17">
                  <c:v>0.52380952380952384</c:v>
                </c:pt>
                <c:pt idx="18">
                  <c:v>0.88571428571428568</c:v>
                </c:pt>
                <c:pt idx="19">
                  <c:v>0.17142857142857143</c:v>
                </c:pt>
                <c:pt idx="20">
                  <c:v>0.44285714285714284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УМК!$A$44</c:f>
              <c:strCache>
                <c:ptCount val="1"/>
                <c:pt idx="0">
                  <c:v>№484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УМК!$B$44:$V$44</c:f>
              <c:numCache>
                <c:formatCode>0.0%</c:formatCode>
                <c:ptCount val="21"/>
                <c:pt idx="0">
                  <c:v>0.85185185185185186</c:v>
                </c:pt>
                <c:pt idx="1">
                  <c:v>7.407407407407407E-2</c:v>
                </c:pt>
                <c:pt idx="2">
                  <c:v>0.71296296296296291</c:v>
                </c:pt>
                <c:pt idx="3">
                  <c:v>0.51851851851851849</c:v>
                </c:pt>
                <c:pt idx="4">
                  <c:v>0.66666666666666663</c:v>
                </c:pt>
                <c:pt idx="5">
                  <c:v>0.7592592592592593</c:v>
                </c:pt>
                <c:pt idx="6">
                  <c:v>0.79629629629629628</c:v>
                </c:pt>
                <c:pt idx="7">
                  <c:v>0.47222222222222221</c:v>
                </c:pt>
                <c:pt idx="8">
                  <c:v>0.72222222222222221</c:v>
                </c:pt>
                <c:pt idx="9">
                  <c:v>0.68518518518518523</c:v>
                </c:pt>
                <c:pt idx="10">
                  <c:v>0.87037037037037035</c:v>
                </c:pt>
                <c:pt idx="11">
                  <c:v>0.83333333333333337</c:v>
                </c:pt>
                <c:pt idx="12">
                  <c:v>0.42592592592592593</c:v>
                </c:pt>
                <c:pt idx="13">
                  <c:v>0.22222222222222221</c:v>
                </c:pt>
                <c:pt idx="14">
                  <c:v>0.88888888888888884</c:v>
                </c:pt>
                <c:pt idx="15">
                  <c:v>0.58333333333333337</c:v>
                </c:pt>
                <c:pt idx="16">
                  <c:v>0.35185185185185186</c:v>
                </c:pt>
                <c:pt idx="17">
                  <c:v>0.46296296296296297</c:v>
                </c:pt>
                <c:pt idx="18">
                  <c:v>0.69444444444444442</c:v>
                </c:pt>
                <c:pt idx="19">
                  <c:v>0.49074074074074076</c:v>
                </c:pt>
                <c:pt idx="20">
                  <c:v>0.57407407407407407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УМК!$A$45</c:f>
              <c:strCache>
                <c:ptCount val="1"/>
                <c:pt idx="0">
                  <c:v>№485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УМК!$B$45:$V$45</c:f>
              <c:numCache>
                <c:formatCode>0.0%</c:formatCode>
                <c:ptCount val="21"/>
                <c:pt idx="0">
                  <c:v>0.71875</c:v>
                </c:pt>
                <c:pt idx="1">
                  <c:v>0.34375</c:v>
                </c:pt>
                <c:pt idx="2">
                  <c:v>0.53125</c:v>
                </c:pt>
                <c:pt idx="3">
                  <c:v>0.6875</c:v>
                </c:pt>
                <c:pt idx="4">
                  <c:v>0.21875</c:v>
                </c:pt>
                <c:pt idx="5">
                  <c:v>0.34375</c:v>
                </c:pt>
                <c:pt idx="6">
                  <c:v>0.65625</c:v>
                </c:pt>
                <c:pt idx="7">
                  <c:v>0.609375</c:v>
                </c:pt>
                <c:pt idx="8">
                  <c:v>0.8125</c:v>
                </c:pt>
                <c:pt idx="9">
                  <c:v>0.8125</c:v>
                </c:pt>
                <c:pt idx="10">
                  <c:v>0.78125</c:v>
                </c:pt>
                <c:pt idx="11">
                  <c:v>0.875</c:v>
                </c:pt>
                <c:pt idx="12">
                  <c:v>0.4375</c:v>
                </c:pt>
                <c:pt idx="13">
                  <c:v>0.140625</c:v>
                </c:pt>
                <c:pt idx="14">
                  <c:v>0.75</c:v>
                </c:pt>
                <c:pt idx="15">
                  <c:v>0.84375</c:v>
                </c:pt>
                <c:pt idx="16">
                  <c:v>0.65625</c:v>
                </c:pt>
                <c:pt idx="17">
                  <c:v>0.8125</c:v>
                </c:pt>
                <c:pt idx="18">
                  <c:v>0.90625</c:v>
                </c:pt>
                <c:pt idx="19">
                  <c:v>0.59375</c:v>
                </c:pt>
                <c:pt idx="20">
                  <c:v>0.71875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УМК!$A$46</c:f>
              <c:strCache>
                <c:ptCount val="1"/>
                <c:pt idx="0">
                  <c:v>№508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УМК!$B$46:$V$46</c:f>
              <c:numCache>
                <c:formatCode>0.0%</c:formatCode>
                <c:ptCount val="21"/>
                <c:pt idx="0">
                  <c:v>0.47272727272727272</c:v>
                </c:pt>
                <c:pt idx="1">
                  <c:v>0.21818181818181817</c:v>
                </c:pt>
                <c:pt idx="2">
                  <c:v>0.38181818181818183</c:v>
                </c:pt>
                <c:pt idx="3">
                  <c:v>0.49090909090909091</c:v>
                </c:pt>
                <c:pt idx="4">
                  <c:v>0.23636363636363636</c:v>
                </c:pt>
                <c:pt idx="5">
                  <c:v>0.36363636363636365</c:v>
                </c:pt>
                <c:pt idx="6">
                  <c:v>0.4</c:v>
                </c:pt>
                <c:pt idx="7">
                  <c:v>0.29090909090909089</c:v>
                </c:pt>
                <c:pt idx="8">
                  <c:v>0.74545454545454548</c:v>
                </c:pt>
                <c:pt idx="9">
                  <c:v>0.54545454545454541</c:v>
                </c:pt>
                <c:pt idx="10">
                  <c:v>0.63636363636363635</c:v>
                </c:pt>
                <c:pt idx="11">
                  <c:v>0.78181818181818186</c:v>
                </c:pt>
                <c:pt idx="12">
                  <c:v>0.47272727272727272</c:v>
                </c:pt>
                <c:pt idx="13">
                  <c:v>0.27272727272727271</c:v>
                </c:pt>
                <c:pt idx="14">
                  <c:v>0.63636363636363635</c:v>
                </c:pt>
                <c:pt idx="15">
                  <c:v>0.55454545454545456</c:v>
                </c:pt>
                <c:pt idx="16">
                  <c:v>0.38181818181818183</c:v>
                </c:pt>
                <c:pt idx="17">
                  <c:v>0.46060606060606063</c:v>
                </c:pt>
                <c:pt idx="18">
                  <c:v>0.66363636363636369</c:v>
                </c:pt>
                <c:pt idx="19">
                  <c:v>0.21818181818181817</c:v>
                </c:pt>
                <c:pt idx="20">
                  <c:v>0.40909090909090912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УМК!$A$47</c:f>
              <c:strCache>
                <c:ptCount val="1"/>
                <c:pt idx="0">
                  <c:v>№510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УМК!$B$47:$V$47</c:f>
              <c:numCache>
                <c:formatCode>0.0%</c:formatCode>
                <c:ptCount val="21"/>
                <c:pt idx="0">
                  <c:v>0.6</c:v>
                </c:pt>
                <c:pt idx="1">
                  <c:v>0.2</c:v>
                </c:pt>
                <c:pt idx="2">
                  <c:v>0.64</c:v>
                </c:pt>
                <c:pt idx="3">
                  <c:v>0.28000000000000003</c:v>
                </c:pt>
                <c:pt idx="4">
                  <c:v>0.24</c:v>
                </c:pt>
                <c:pt idx="5">
                  <c:v>0.28000000000000003</c:v>
                </c:pt>
                <c:pt idx="6">
                  <c:v>0.68</c:v>
                </c:pt>
                <c:pt idx="7">
                  <c:v>0.48</c:v>
                </c:pt>
                <c:pt idx="8">
                  <c:v>0.68</c:v>
                </c:pt>
                <c:pt idx="9">
                  <c:v>0.52</c:v>
                </c:pt>
                <c:pt idx="10">
                  <c:v>0.68</c:v>
                </c:pt>
                <c:pt idx="11">
                  <c:v>0.72</c:v>
                </c:pt>
                <c:pt idx="12">
                  <c:v>0.44</c:v>
                </c:pt>
                <c:pt idx="13">
                  <c:v>0.2</c:v>
                </c:pt>
                <c:pt idx="14">
                  <c:v>0.64</c:v>
                </c:pt>
                <c:pt idx="15">
                  <c:v>0.5</c:v>
                </c:pt>
                <c:pt idx="16">
                  <c:v>0.25333333333333335</c:v>
                </c:pt>
                <c:pt idx="17">
                  <c:v>0.6</c:v>
                </c:pt>
                <c:pt idx="18">
                  <c:v>0.8</c:v>
                </c:pt>
                <c:pt idx="19">
                  <c:v>0.48</c:v>
                </c:pt>
                <c:pt idx="20">
                  <c:v>0.66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УМК!$A$48</c:f>
              <c:strCache>
                <c:ptCount val="1"/>
                <c:pt idx="0">
                  <c:v>№525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УМК!$B$48:$V$48</c:f>
              <c:numCache>
                <c:formatCode>0.0%</c:formatCode>
                <c:ptCount val="21"/>
                <c:pt idx="0">
                  <c:v>0.8</c:v>
                </c:pt>
                <c:pt idx="1">
                  <c:v>0.53749999999999998</c:v>
                </c:pt>
                <c:pt idx="2">
                  <c:v>0.8125</c:v>
                </c:pt>
                <c:pt idx="3">
                  <c:v>0.82499999999999996</c:v>
                </c:pt>
                <c:pt idx="4">
                  <c:v>0.63749999999999996</c:v>
                </c:pt>
                <c:pt idx="5">
                  <c:v>0.6</c:v>
                </c:pt>
                <c:pt idx="6">
                  <c:v>0.75</c:v>
                </c:pt>
                <c:pt idx="7">
                  <c:v>0.73124999999999996</c:v>
                </c:pt>
                <c:pt idx="8">
                  <c:v>0.8</c:v>
                </c:pt>
                <c:pt idx="9">
                  <c:v>0.75</c:v>
                </c:pt>
                <c:pt idx="10">
                  <c:v>0.875</c:v>
                </c:pt>
                <c:pt idx="11">
                  <c:v>0.9</c:v>
                </c:pt>
                <c:pt idx="12">
                  <c:v>0.5</c:v>
                </c:pt>
                <c:pt idx="13">
                  <c:v>0.44374999999999998</c:v>
                </c:pt>
                <c:pt idx="14">
                  <c:v>0.9</c:v>
                </c:pt>
                <c:pt idx="15">
                  <c:v>0.67500000000000004</c:v>
                </c:pt>
                <c:pt idx="16">
                  <c:v>0.52083333333333337</c:v>
                </c:pt>
                <c:pt idx="17">
                  <c:v>0.73333333333333328</c:v>
                </c:pt>
                <c:pt idx="18">
                  <c:v>0.78749999999999998</c:v>
                </c:pt>
                <c:pt idx="19">
                  <c:v>0.56874999999999998</c:v>
                </c:pt>
                <c:pt idx="20">
                  <c:v>0.65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УМК!$A$49</c:f>
              <c:strCache>
                <c:ptCount val="1"/>
                <c:pt idx="0">
                  <c:v>№543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УМК!$B$49:$V$49</c:f>
              <c:numCache>
                <c:formatCode>0.0%</c:formatCode>
                <c:ptCount val="21"/>
                <c:pt idx="0">
                  <c:v>0.56451612903225812</c:v>
                </c:pt>
                <c:pt idx="1">
                  <c:v>9.6774193548387094E-2</c:v>
                </c:pt>
                <c:pt idx="2">
                  <c:v>0.50806451612903225</c:v>
                </c:pt>
                <c:pt idx="3">
                  <c:v>0.56451612903225812</c:v>
                </c:pt>
                <c:pt idx="4">
                  <c:v>0.25806451612903225</c:v>
                </c:pt>
                <c:pt idx="5">
                  <c:v>0.22580645161290322</c:v>
                </c:pt>
                <c:pt idx="6">
                  <c:v>0.70967741935483875</c:v>
                </c:pt>
                <c:pt idx="7">
                  <c:v>0.47580645161290325</c:v>
                </c:pt>
                <c:pt idx="8">
                  <c:v>0.59677419354838712</c:v>
                </c:pt>
                <c:pt idx="9">
                  <c:v>0.61290322580645162</c:v>
                </c:pt>
                <c:pt idx="10">
                  <c:v>0.62903225806451613</c:v>
                </c:pt>
                <c:pt idx="11">
                  <c:v>0.87096774193548387</c:v>
                </c:pt>
                <c:pt idx="12">
                  <c:v>0.40322580645161288</c:v>
                </c:pt>
                <c:pt idx="13">
                  <c:v>8.0645161290322578E-2</c:v>
                </c:pt>
                <c:pt idx="14">
                  <c:v>0.66129032258064513</c:v>
                </c:pt>
                <c:pt idx="15">
                  <c:v>0.62096774193548387</c:v>
                </c:pt>
                <c:pt idx="16">
                  <c:v>0.46774193548387094</c:v>
                </c:pt>
                <c:pt idx="17">
                  <c:v>0.75806451612903225</c:v>
                </c:pt>
                <c:pt idx="18">
                  <c:v>0.81451612903225812</c:v>
                </c:pt>
                <c:pt idx="19">
                  <c:v>0.2661290322580645</c:v>
                </c:pt>
                <c:pt idx="20">
                  <c:v>0.41129032258064518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УМК!$A$50</c:f>
              <c:strCache>
                <c:ptCount val="1"/>
                <c:pt idx="0">
                  <c:v>№544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УМК!$B$50:$V$50</c:f>
              <c:numCache>
                <c:formatCode>0.0%</c:formatCode>
                <c:ptCount val="21"/>
                <c:pt idx="0">
                  <c:v>0.77192982456140347</c:v>
                </c:pt>
                <c:pt idx="1">
                  <c:v>0.35964912280701755</c:v>
                </c:pt>
                <c:pt idx="2">
                  <c:v>0.58771929824561409</c:v>
                </c:pt>
                <c:pt idx="3">
                  <c:v>0.73684210526315785</c:v>
                </c:pt>
                <c:pt idx="4">
                  <c:v>0.60526315789473684</c:v>
                </c:pt>
                <c:pt idx="5">
                  <c:v>0.6228070175438597</c:v>
                </c:pt>
                <c:pt idx="6">
                  <c:v>0.64035087719298245</c:v>
                </c:pt>
                <c:pt idx="7">
                  <c:v>0.52631578947368418</c:v>
                </c:pt>
                <c:pt idx="8">
                  <c:v>0.81578947368421051</c:v>
                </c:pt>
                <c:pt idx="9">
                  <c:v>0.69298245614035092</c:v>
                </c:pt>
                <c:pt idx="10">
                  <c:v>0.7807017543859649</c:v>
                </c:pt>
                <c:pt idx="11">
                  <c:v>0.85964912280701755</c:v>
                </c:pt>
                <c:pt idx="12">
                  <c:v>0.45614035087719296</c:v>
                </c:pt>
                <c:pt idx="13">
                  <c:v>0.37280701754385964</c:v>
                </c:pt>
                <c:pt idx="14">
                  <c:v>0.82456140350877194</c:v>
                </c:pt>
                <c:pt idx="15">
                  <c:v>0.60526315789473684</c:v>
                </c:pt>
                <c:pt idx="16">
                  <c:v>0.45029239766081869</c:v>
                </c:pt>
                <c:pt idx="17">
                  <c:v>0.57894736842105265</c:v>
                </c:pt>
                <c:pt idx="18">
                  <c:v>0.77192982456140347</c:v>
                </c:pt>
                <c:pt idx="19">
                  <c:v>0.52192982456140347</c:v>
                </c:pt>
                <c:pt idx="20">
                  <c:v>0.65350877192982459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УМК!$A$51</c:f>
              <c:strCache>
                <c:ptCount val="1"/>
                <c:pt idx="0">
                  <c:v>№594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УМК!$B$51:$V$51</c:f>
              <c:numCache>
                <c:formatCode>0.0%</c:formatCode>
                <c:ptCount val="21"/>
                <c:pt idx="0">
                  <c:v>0.85416666666666663</c:v>
                </c:pt>
                <c:pt idx="1">
                  <c:v>0.4375</c:v>
                </c:pt>
                <c:pt idx="2">
                  <c:v>0.69791666666666663</c:v>
                </c:pt>
                <c:pt idx="3">
                  <c:v>0.47916666666666669</c:v>
                </c:pt>
                <c:pt idx="4">
                  <c:v>0.41666666666666669</c:v>
                </c:pt>
                <c:pt idx="5">
                  <c:v>0.47916666666666669</c:v>
                </c:pt>
                <c:pt idx="6">
                  <c:v>0.88541666666666663</c:v>
                </c:pt>
                <c:pt idx="7">
                  <c:v>0.67708333333333337</c:v>
                </c:pt>
                <c:pt idx="8">
                  <c:v>0.8125</c:v>
                </c:pt>
                <c:pt idx="9">
                  <c:v>0.66666666666666663</c:v>
                </c:pt>
                <c:pt idx="10">
                  <c:v>0.89583333333333337</c:v>
                </c:pt>
                <c:pt idx="11">
                  <c:v>0.97916666666666663</c:v>
                </c:pt>
                <c:pt idx="12">
                  <c:v>0.51041666666666663</c:v>
                </c:pt>
                <c:pt idx="13">
                  <c:v>0.125</c:v>
                </c:pt>
                <c:pt idx="14">
                  <c:v>0.75</c:v>
                </c:pt>
                <c:pt idx="15">
                  <c:v>0.41666666666666669</c:v>
                </c:pt>
                <c:pt idx="16">
                  <c:v>0.27083333333333331</c:v>
                </c:pt>
                <c:pt idx="17">
                  <c:v>0.3611111111111111</c:v>
                </c:pt>
                <c:pt idx="18">
                  <c:v>0.54166666666666663</c:v>
                </c:pt>
                <c:pt idx="19">
                  <c:v>0.22916666666666666</c:v>
                </c:pt>
                <c:pt idx="20">
                  <c:v>0.14583333333333334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УМК!$A$52</c:f>
              <c:strCache>
                <c:ptCount val="1"/>
                <c:pt idx="0">
                  <c:v>№684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УМК!$B$52:$V$52</c:f>
              <c:numCache>
                <c:formatCode>0.0%</c:formatCode>
                <c:ptCount val="21"/>
                <c:pt idx="0">
                  <c:v>0.6</c:v>
                </c:pt>
                <c:pt idx="1">
                  <c:v>0.05</c:v>
                </c:pt>
                <c:pt idx="2">
                  <c:v>0.61250000000000004</c:v>
                </c:pt>
                <c:pt idx="3">
                  <c:v>0.375</c:v>
                </c:pt>
                <c:pt idx="4">
                  <c:v>0.27500000000000002</c:v>
                </c:pt>
                <c:pt idx="5">
                  <c:v>0.32500000000000001</c:v>
                </c:pt>
                <c:pt idx="6">
                  <c:v>0.48749999999999999</c:v>
                </c:pt>
                <c:pt idx="7">
                  <c:v>0.51249999999999996</c:v>
                </c:pt>
                <c:pt idx="8">
                  <c:v>0.85</c:v>
                </c:pt>
                <c:pt idx="9">
                  <c:v>0.52500000000000002</c:v>
                </c:pt>
                <c:pt idx="10">
                  <c:v>0.5</c:v>
                </c:pt>
                <c:pt idx="11">
                  <c:v>0.85</c:v>
                </c:pt>
                <c:pt idx="12">
                  <c:v>0.46250000000000002</c:v>
                </c:pt>
                <c:pt idx="13">
                  <c:v>0.16250000000000001</c:v>
                </c:pt>
                <c:pt idx="14">
                  <c:v>0.72499999999999998</c:v>
                </c:pt>
                <c:pt idx="15">
                  <c:v>0.63749999999999996</c:v>
                </c:pt>
                <c:pt idx="16">
                  <c:v>0.44166666666666665</c:v>
                </c:pt>
                <c:pt idx="17">
                  <c:v>0.5</c:v>
                </c:pt>
                <c:pt idx="18">
                  <c:v>0.73750000000000004</c:v>
                </c:pt>
                <c:pt idx="19">
                  <c:v>0.26250000000000001</c:v>
                </c:pt>
                <c:pt idx="20">
                  <c:v>0.5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УМК!$A$53</c:f>
              <c:strCache>
                <c:ptCount val="1"/>
                <c:pt idx="0">
                  <c:v>Район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rgbClr val="FF0000"/>
                </a:solidFill>
                <a:prstDash val="sysDash"/>
              </a:ln>
              <a:effectLst/>
            </c:spPr>
          </c:marker>
          <c:cat>
            <c:strRef>
              <c:f>УМК!$B$39:$V$39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Критерий 1</c:v>
                </c:pt>
                <c:pt idx="16">
                  <c:v>Критерий 2</c:v>
                </c:pt>
                <c:pt idx="17">
                  <c:v>Критерий 3</c:v>
                </c:pt>
                <c:pt idx="18">
                  <c:v>Критерий 4</c:v>
                </c:pt>
                <c:pt idx="19">
                  <c:v>Критерий 5</c:v>
                </c:pt>
                <c:pt idx="20">
                  <c:v>Критерий 6</c:v>
                </c:pt>
              </c:strCache>
            </c:strRef>
          </c:cat>
          <c:val>
            <c:numRef>
              <c:f>УМК!$B$53:$V$53</c:f>
              <c:numCache>
                <c:formatCode>0.0%</c:formatCode>
                <c:ptCount val="21"/>
                <c:pt idx="0">
                  <c:v>0.72991452991452987</c:v>
                </c:pt>
                <c:pt idx="1">
                  <c:v>0.33789173789173788</c:v>
                </c:pt>
                <c:pt idx="2">
                  <c:v>0.59316239316239316</c:v>
                </c:pt>
                <c:pt idx="3">
                  <c:v>0.61538461538461542</c:v>
                </c:pt>
                <c:pt idx="4">
                  <c:v>0.46894586894586893</c:v>
                </c:pt>
                <c:pt idx="5">
                  <c:v>0.456980056980057</c:v>
                </c:pt>
                <c:pt idx="6">
                  <c:v>0.66353276353276358</c:v>
                </c:pt>
                <c:pt idx="7">
                  <c:v>0.57122507122507127</c:v>
                </c:pt>
                <c:pt idx="8">
                  <c:v>0.78860398860398861</c:v>
                </c:pt>
                <c:pt idx="9">
                  <c:v>0.66837606837606833</c:v>
                </c:pt>
                <c:pt idx="10">
                  <c:v>0.77777777777777779</c:v>
                </c:pt>
                <c:pt idx="11">
                  <c:v>0.84615384615384615</c:v>
                </c:pt>
                <c:pt idx="12">
                  <c:v>0.46951566951566953</c:v>
                </c:pt>
                <c:pt idx="13">
                  <c:v>0.28717948717948716</c:v>
                </c:pt>
                <c:pt idx="14">
                  <c:v>0.79145299145299142</c:v>
                </c:pt>
                <c:pt idx="15">
                  <c:v>0.62905982905982905</c:v>
                </c:pt>
                <c:pt idx="16">
                  <c:v>0.456980056980057</c:v>
                </c:pt>
                <c:pt idx="17">
                  <c:v>0.57758784425451093</c:v>
                </c:pt>
                <c:pt idx="18">
                  <c:v>0.75156695156695152</c:v>
                </c:pt>
                <c:pt idx="19">
                  <c:v>0.46011396011396011</c:v>
                </c:pt>
                <c:pt idx="20">
                  <c:v>0.55641025641025643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254192"/>
        <c:axId val="1062256992"/>
      </c:lineChart>
      <c:catAx>
        <c:axId val="106225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2256992"/>
        <c:crosses val="autoZero"/>
        <c:auto val="1"/>
        <c:lblAlgn val="ctr"/>
        <c:lblOffset val="100"/>
        <c:noMultiLvlLbl val="0"/>
      </c:catAx>
      <c:valAx>
        <c:axId val="10622569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2254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1144599</xdr:colOff>
      <xdr:row>1760</xdr:row>
      <xdr:rowOff>102774</xdr:rowOff>
    </xdr:from>
    <xdr:to>
      <xdr:col>15</xdr:col>
      <xdr:colOff>169688</xdr:colOff>
      <xdr:row>1774</xdr:row>
      <xdr:rowOff>178974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1774</xdr:row>
      <xdr:rowOff>0</xdr:rowOff>
    </xdr:from>
    <xdr:to>
      <xdr:col>10</xdr:col>
      <xdr:colOff>207869</xdr:colOff>
      <xdr:row>1807</xdr:row>
      <xdr:rowOff>84379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412" y="337947000"/>
          <a:ext cx="4219575" cy="637087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1774</xdr:row>
      <xdr:rowOff>0</xdr:rowOff>
    </xdr:from>
    <xdr:to>
      <xdr:col>18</xdr:col>
      <xdr:colOff>238396</xdr:colOff>
      <xdr:row>1807</xdr:row>
      <xdr:rowOff>57150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56412" y="337947000"/>
          <a:ext cx="4216484" cy="63436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1774</xdr:row>
      <xdr:rowOff>0</xdr:rowOff>
    </xdr:from>
    <xdr:to>
      <xdr:col>27</xdr:col>
      <xdr:colOff>322730</xdr:colOff>
      <xdr:row>1807</xdr:row>
      <xdr:rowOff>33277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27559" y="337947000"/>
          <a:ext cx="4267200" cy="6319777"/>
        </a:xfrm>
        <a:prstGeom prst="rect">
          <a:avLst/>
        </a:prstGeom>
      </xdr:spPr>
    </xdr:pic>
    <xdr:clientData/>
  </xdr:twoCellAnchor>
  <xdr:twoCellAnchor editAs="oneCell">
    <xdr:from>
      <xdr:col>15</xdr:col>
      <xdr:colOff>380999</xdr:colOff>
      <xdr:row>1760</xdr:row>
      <xdr:rowOff>56029</xdr:rowOff>
    </xdr:from>
    <xdr:to>
      <xdr:col>24</xdr:col>
      <xdr:colOff>424299</xdr:colOff>
      <xdr:row>1764</xdr:row>
      <xdr:rowOff>165302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36323" y="335336029"/>
          <a:ext cx="4480829" cy="871273"/>
        </a:xfrm>
        <a:prstGeom prst="rect">
          <a:avLst/>
        </a:prstGeom>
      </xdr:spPr>
    </xdr:pic>
    <xdr:clientData/>
  </xdr:twoCellAnchor>
  <xdr:twoCellAnchor editAs="oneCell">
    <xdr:from>
      <xdr:col>15</xdr:col>
      <xdr:colOff>358587</xdr:colOff>
      <xdr:row>1765</xdr:row>
      <xdr:rowOff>156882</xdr:rowOff>
    </xdr:from>
    <xdr:to>
      <xdr:col>25</xdr:col>
      <xdr:colOff>198454</xdr:colOff>
      <xdr:row>1770</xdr:row>
      <xdr:rowOff>112179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13911" y="336389382"/>
          <a:ext cx="4770455" cy="907797"/>
        </a:xfrm>
        <a:prstGeom prst="rect">
          <a:avLst/>
        </a:prstGeom>
      </xdr:spPr>
    </xdr:pic>
    <xdr:clientData/>
  </xdr:twoCellAnchor>
  <xdr:twoCellAnchor>
    <xdr:from>
      <xdr:col>39</xdr:col>
      <xdr:colOff>544286</xdr:colOff>
      <xdr:row>9</xdr:row>
      <xdr:rowOff>118382</xdr:rowOff>
    </xdr:from>
    <xdr:to>
      <xdr:col>46</xdr:col>
      <xdr:colOff>353786</xdr:colOff>
      <xdr:row>24</xdr:row>
      <xdr:rowOff>4082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335536</xdr:colOff>
      <xdr:row>49</xdr:row>
      <xdr:rowOff>69273</xdr:rowOff>
    </xdr:from>
    <xdr:to>
      <xdr:col>37</xdr:col>
      <xdr:colOff>578427</xdr:colOff>
      <xdr:row>98</xdr:row>
      <xdr:rowOff>121227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283711</xdr:colOff>
      <xdr:row>102</xdr:row>
      <xdr:rowOff>10287</xdr:rowOff>
    </xdr:from>
    <xdr:to>
      <xdr:col>19</xdr:col>
      <xdr:colOff>255696</xdr:colOff>
      <xdr:row>139</xdr:row>
      <xdr:rowOff>64178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418691</xdr:colOff>
      <xdr:row>142</xdr:row>
      <xdr:rowOff>155963</xdr:rowOff>
    </xdr:from>
    <xdr:to>
      <xdr:col>14</xdr:col>
      <xdr:colOff>17317</xdr:colOff>
      <xdr:row>156</xdr:row>
      <xdr:rowOff>76300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623455</xdr:colOff>
      <xdr:row>158</xdr:row>
      <xdr:rowOff>17318</xdr:rowOff>
    </xdr:from>
    <xdr:to>
      <xdr:col>17</xdr:col>
      <xdr:colOff>327008</xdr:colOff>
      <xdr:row>177</xdr:row>
      <xdr:rowOff>61021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415637</xdr:colOff>
      <xdr:row>224</xdr:row>
      <xdr:rowOff>39831</xdr:rowOff>
    </xdr:from>
    <xdr:to>
      <xdr:col>24</xdr:col>
      <xdr:colOff>450273</xdr:colOff>
      <xdr:row>238</xdr:row>
      <xdr:rowOff>116031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114299</xdr:colOff>
      <xdr:row>15</xdr:row>
      <xdr:rowOff>90487</xdr:rowOff>
    </xdr:from>
    <xdr:to>
      <xdr:col>19</xdr:col>
      <xdr:colOff>152400</xdr:colOff>
      <xdr:row>37</xdr:row>
      <xdr:rowOff>9525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495299</xdr:colOff>
      <xdr:row>54</xdr:row>
      <xdr:rowOff>4761</xdr:rowOff>
    </xdr:from>
    <xdr:to>
      <xdr:col>17</xdr:col>
      <xdr:colOff>142875</xdr:colOff>
      <xdr:row>73</xdr:row>
      <xdr:rowOff>123824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523875</xdr:colOff>
      <xdr:row>80</xdr:row>
      <xdr:rowOff>185737</xdr:rowOff>
    </xdr:from>
    <xdr:to>
      <xdr:col>12</xdr:col>
      <xdr:colOff>9525</xdr:colOff>
      <xdr:row>95</xdr:row>
      <xdr:rowOff>71437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133350</xdr:colOff>
      <xdr:row>102</xdr:row>
      <xdr:rowOff>157162</xdr:rowOff>
    </xdr:from>
    <xdr:to>
      <xdr:col>12</xdr:col>
      <xdr:colOff>533400</xdr:colOff>
      <xdr:row>117</xdr:row>
      <xdr:rowOff>42862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8;.&#1042;.%20&#1042;&#1080;&#1085;&#1086;&#1082;&#1091;&#1088;&#1086;&#1074;&#1072;/&#1044;&#1050;&#1056;/&#1044;&#1050;&#1056;%202017-2018/&#1057;&#1074;&#1086;&#1076;%20&#1054;&#1050;&#1054;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РДР 2018-2019"/>
      <sheetName val="НИКО 2018-2019"/>
      <sheetName val="РДР 2017-2018"/>
      <sheetName val="ГИА-11 2018"/>
      <sheetName val="ГИА-9 2018"/>
      <sheetName val="ВПР 2018"/>
      <sheetName val="Выбор ВПР ОУ района"/>
      <sheetName val="НИКО 2017-2018"/>
      <sheetName val="ВсОШ 2018"/>
      <sheetName val="ГИА-9 2017"/>
      <sheetName val="ГИА-11 2017"/>
      <sheetName val="РДР 2016-2017"/>
      <sheetName val="Районные ДКР 2016-2017"/>
      <sheetName val=" НОКО ОУ2016"/>
      <sheetName val=" НСОКО ДОУ2017"/>
      <sheetName val="ГИА-11 2016"/>
      <sheetName val="ГИА-9 2016"/>
    </sheetNames>
    <sheetDataSet>
      <sheetData sheetId="0"/>
      <sheetData sheetId="1">
        <row r="47">
          <cell r="C47" t="str">
            <v>% "2"</v>
          </cell>
          <cell r="D47" t="str">
            <v>% "3"</v>
          </cell>
          <cell r="E47" t="str">
            <v>% "4"</v>
          </cell>
          <cell r="F47" t="str">
            <v>% "5"</v>
          </cell>
        </row>
        <row r="48">
          <cell r="A48" t="str">
            <v>ГБОУ СОШ №1</v>
          </cell>
          <cell r="C48">
            <v>0</v>
          </cell>
          <cell r="D48">
            <v>46.2</v>
          </cell>
          <cell r="E48">
            <v>50</v>
          </cell>
          <cell r="F48">
            <v>3.8</v>
          </cell>
        </row>
        <row r="49">
          <cell r="A49" t="str">
            <v>ГБОУ СОШ №351</v>
          </cell>
          <cell r="C49">
            <v>14.3</v>
          </cell>
          <cell r="D49">
            <v>57.1</v>
          </cell>
          <cell r="E49">
            <v>26.2</v>
          </cell>
          <cell r="F49">
            <v>2.4</v>
          </cell>
        </row>
        <row r="50">
          <cell r="A50" t="str">
            <v>ГБОУ СОШ №353</v>
          </cell>
          <cell r="C50">
            <v>13.3</v>
          </cell>
          <cell r="D50">
            <v>60</v>
          </cell>
          <cell r="E50">
            <v>20</v>
          </cell>
          <cell r="F50">
            <v>6.7</v>
          </cell>
        </row>
        <row r="51">
          <cell r="A51" t="str">
            <v>ГБОУ СОШ №354</v>
          </cell>
          <cell r="C51">
            <v>4.5</v>
          </cell>
          <cell r="D51">
            <v>77.3</v>
          </cell>
          <cell r="E51">
            <v>9.1</v>
          </cell>
          <cell r="F51">
            <v>9.1</v>
          </cell>
        </row>
        <row r="52">
          <cell r="A52" t="str">
            <v>ГБОУ СОШ №355</v>
          </cell>
          <cell r="C52">
            <v>17.100000000000001</v>
          </cell>
          <cell r="D52">
            <v>65.7</v>
          </cell>
          <cell r="E52">
            <v>17.100000000000001</v>
          </cell>
          <cell r="F52">
            <v>0</v>
          </cell>
        </row>
        <row r="53">
          <cell r="A53" t="str">
            <v>ГБОУ СОШ №356</v>
          </cell>
          <cell r="C53">
            <v>5.3</v>
          </cell>
          <cell r="D53">
            <v>57.9</v>
          </cell>
          <cell r="E53">
            <v>31.6</v>
          </cell>
          <cell r="F53">
            <v>5.3</v>
          </cell>
        </row>
        <row r="54">
          <cell r="A54" t="str">
            <v xml:space="preserve">ГБОУ СОШ №358 </v>
          </cell>
          <cell r="C54">
            <v>16.8</v>
          </cell>
          <cell r="D54">
            <v>68.099999999999994</v>
          </cell>
          <cell r="E54">
            <v>15.1</v>
          </cell>
          <cell r="F54">
            <v>0</v>
          </cell>
        </row>
        <row r="55">
          <cell r="A55" t="str">
            <v>ГБОУ СОШ №362</v>
          </cell>
          <cell r="C55">
            <v>8.6999999999999993</v>
          </cell>
          <cell r="D55">
            <v>61.2</v>
          </cell>
          <cell r="E55">
            <v>26.2</v>
          </cell>
          <cell r="F55">
            <v>3.9</v>
          </cell>
        </row>
        <row r="56">
          <cell r="A56" t="str">
            <v>ГБОУ ФМЛ №366</v>
          </cell>
          <cell r="C56">
            <v>1.6</v>
          </cell>
          <cell r="D56">
            <v>23.4</v>
          </cell>
          <cell r="E56">
            <v>56.3</v>
          </cell>
          <cell r="F56">
            <v>18.8</v>
          </cell>
        </row>
        <row r="57">
          <cell r="A57" t="str">
            <v>ГБОУ СОШ №370</v>
          </cell>
        </row>
        <row r="58">
          <cell r="A58" t="str">
            <v>ГБОУ СОШ №371</v>
          </cell>
          <cell r="C58">
            <v>0</v>
          </cell>
          <cell r="D58">
            <v>38.6</v>
          </cell>
          <cell r="E58">
            <v>54.4</v>
          </cell>
          <cell r="F58">
            <v>7</v>
          </cell>
        </row>
        <row r="59">
          <cell r="A59" t="str">
            <v>ГБОУ СОШ №372</v>
          </cell>
          <cell r="C59">
            <v>0</v>
          </cell>
          <cell r="D59">
            <v>72.400000000000006</v>
          </cell>
          <cell r="E59">
            <v>20.7</v>
          </cell>
          <cell r="F59">
            <v>6.9</v>
          </cell>
        </row>
        <row r="60">
          <cell r="A60" t="str">
            <v>ГБОУ лицей №373*</v>
          </cell>
          <cell r="C60">
            <v>14.3</v>
          </cell>
          <cell r="D60">
            <v>65.3</v>
          </cell>
          <cell r="E60">
            <v>20.399999999999999</v>
          </cell>
          <cell r="F60">
            <v>0</v>
          </cell>
        </row>
        <row r="61">
          <cell r="A61" t="str">
            <v>ГБОУ СОШ №376*</v>
          </cell>
          <cell r="C61">
            <v>20.5</v>
          </cell>
          <cell r="D61">
            <v>70.5</v>
          </cell>
          <cell r="E61">
            <v>8</v>
          </cell>
          <cell r="F61">
            <v>1.1000000000000001</v>
          </cell>
        </row>
        <row r="62">
          <cell r="A62" t="str">
            <v>ГБОУ СОШ №484</v>
          </cell>
          <cell r="C62">
            <v>13</v>
          </cell>
          <cell r="D62">
            <v>55.6</v>
          </cell>
          <cell r="E62">
            <v>29.6</v>
          </cell>
          <cell r="F62">
            <v>1.9</v>
          </cell>
        </row>
        <row r="63">
          <cell r="A63" t="str">
            <v>ГБОУ СОШ №485</v>
          </cell>
          <cell r="C63">
            <v>0</v>
          </cell>
          <cell r="D63">
            <v>56.3</v>
          </cell>
          <cell r="E63">
            <v>37.5</v>
          </cell>
          <cell r="F63">
            <v>6.3</v>
          </cell>
        </row>
        <row r="64">
          <cell r="A64" t="str">
            <v>ГБОУ СОШ №489</v>
          </cell>
          <cell r="C64">
            <v>2.4</v>
          </cell>
          <cell r="D64">
            <v>72.3</v>
          </cell>
          <cell r="E64">
            <v>21.7</v>
          </cell>
          <cell r="F64">
            <v>3.6</v>
          </cell>
        </row>
        <row r="65">
          <cell r="A65" t="str">
            <v>ГБОУ СОШ №495</v>
          </cell>
          <cell r="C65">
            <v>8.1999999999999993</v>
          </cell>
          <cell r="D65">
            <v>67.3</v>
          </cell>
          <cell r="E65">
            <v>24.5</v>
          </cell>
          <cell r="F65">
            <v>0</v>
          </cell>
        </row>
        <row r="66">
          <cell r="A66" t="str">
            <v>ГБОУ СОШ №496</v>
          </cell>
        </row>
        <row r="67">
          <cell r="A67" t="str">
            <v>ГБОУ СОШ №507</v>
          </cell>
          <cell r="C67">
            <v>21.9</v>
          </cell>
          <cell r="D67">
            <v>62.3</v>
          </cell>
          <cell r="E67">
            <v>15.8</v>
          </cell>
          <cell r="F67">
            <v>0</v>
          </cell>
        </row>
        <row r="68">
          <cell r="A68" t="str">
            <v>ГБОУ СОШ №508</v>
          </cell>
          <cell r="C68">
            <v>32.700000000000003</v>
          </cell>
          <cell r="D68">
            <v>52.7</v>
          </cell>
          <cell r="E68">
            <v>12.7</v>
          </cell>
          <cell r="F68">
            <v>1.8</v>
          </cell>
        </row>
        <row r="69">
          <cell r="A69" t="str">
            <v>ГБОУ СОШ №510</v>
          </cell>
          <cell r="C69">
            <v>16</v>
          </cell>
          <cell r="D69">
            <v>64</v>
          </cell>
          <cell r="E69">
            <v>20</v>
          </cell>
          <cell r="F69">
            <v>0</v>
          </cell>
        </row>
        <row r="70">
          <cell r="A70" t="str">
            <v>ГБОУ СОШ №519</v>
          </cell>
          <cell r="C70">
            <v>27.1</v>
          </cell>
          <cell r="D70">
            <v>42.9</v>
          </cell>
          <cell r="E70">
            <v>24.3</v>
          </cell>
          <cell r="F70">
            <v>5.7</v>
          </cell>
        </row>
        <row r="71">
          <cell r="A71" t="str">
            <v>ГБОУ гимназия №524</v>
          </cell>
          <cell r="C71">
            <v>0</v>
          </cell>
          <cell r="D71">
            <v>53.8</v>
          </cell>
          <cell r="E71">
            <v>40.9</v>
          </cell>
          <cell r="F71">
            <v>5.4</v>
          </cell>
        </row>
        <row r="72">
          <cell r="A72" t="str">
            <v>ГБОУ СОШ №525</v>
          </cell>
          <cell r="C72">
            <v>1.3</v>
          </cell>
          <cell r="D72">
            <v>33.799999999999997</v>
          </cell>
          <cell r="E72">
            <v>55</v>
          </cell>
          <cell r="F72">
            <v>10</v>
          </cell>
        </row>
        <row r="73">
          <cell r="A73" t="str">
            <v>ГБОУ гимназия №526</v>
          </cell>
          <cell r="C73">
            <v>0</v>
          </cell>
          <cell r="D73">
            <v>20.8</v>
          </cell>
          <cell r="E73">
            <v>52.8</v>
          </cell>
          <cell r="F73">
            <v>26.4</v>
          </cell>
        </row>
        <row r="74">
          <cell r="A74" t="str">
            <v>ГБОУ СОШ №536</v>
          </cell>
          <cell r="C74">
            <v>32.200000000000003</v>
          </cell>
          <cell r="D74">
            <v>55.9</v>
          </cell>
          <cell r="E74">
            <v>11.9</v>
          </cell>
          <cell r="F74">
            <v>0</v>
          </cell>
        </row>
        <row r="75">
          <cell r="A75" t="str">
            <v>ГБОУ СОШ №537</v>
          </cell>
          <cell r="C75">
            <v>12</v>
          </cell>
          <cell r="D75">
            <v>52</v>
          </cell>
          <cell r="E75">
            <v>30</v>
          </cell>
          <cell r="F75">
            <v>6</v>
          </cell>
        </row>
        <row r="76">
          <cell r="A76" t="str">
            <v>ГБОУ СОШ №543</v>
          </cell>
          <cell r="C76">
            <v>16.100000000000001</v>
          </cell>
          <cell r="D76">
            <v>66.099999999999994</v>
          </cell>
          <cell r="E76">
            <v>17.7</v>
          </cell>
          <cell r="F76">
            <v>0</v>
          </cell>
        </row>
        <row r="77">
          <cell r="A77" t="str">
            <v>ГБОУ СОШ №544</v>
          </cell>
          <cell r="C77">
            <v>5.3</v>
          </cell>
          <cell r="D77">
            <v>57.9</v>
          </cell>
          <cell r="E77">
            <v>31.6</v>
          </cell>
          <cell r="F77">
            <v>5.3</v>
          </cell>
        </row>
        <row r="78">
          <cell r="A78" t="str">
            <v>ГБОУ СОШ №594</v>
          </cell>
          <cell r="C78">
            <v>14.6</v>
          </cell>
          <cell r="D78">
            <v>64.599999999999994</v>
          </cell>
          <cell r="E78">
            <v>20.8</v>
          </cell>
          <cell r="F78">
            <v>0</v>
          </cell>
        </row>
        <row r="79">
          <cell r="A79" t="str">
            <v>ГБОУ СОШ №643</v>
          </cell>
          <cell r="C79">
            <v>11.9</v>
          </cell>
          <cell r="D79">
            <v>59.3</v>
          </cell>
          <cell r="E79">
            <v>27.1</v>
          </cell>
          <cell r="F79">
            <v>1.7</v>
          </cell>
        </row>
        <row r="80">
          <cell r="A80" t="str">
            <v>ГБОУ СОШ №684</v>
          </cell>
          <cell r="C80">
            <v>20</v>
          </cell>
          <cell r="D80">
            <v>62.5</v>
          </cell>
          <cell r="E80">
            <v>17.5</v>
          </cell>
          <cell r="F80">
            <v>0</v>
          </cell>
        </row>
        <row r="81">
          <cell r="A81" t="str">
            <v>ГБОУ СОШ №698</v>
          </cell>
        </row>
        <row r="82">
          <cell r="A82" t="str">
            <v>ГБОУ "Морская школа"*</v>
          </cell>
          <cell r="C82">
            <v>49</v>
          </cell>
          <cell r="D82">
            <v>43.1</v>
          </cell>
          <cell r="E82">
            <v>7.8</v>
          </cell>
          <cell r="F82">
            <v>0</v>
          </cell>
        </row>
        <row r="83">
          <cell r="A83" t="str">
            <v>Московский</v>
          </cell>
          <cell r="C83">
            <v>10.9</v>
          </cell>
          <cell r="D83">
            <v>55.3</v>
          </cell>
          <cell r="E83">
            <v>28.8</v>
          </cell>
          <cell r="F83">
            <v>5</v>
          </cell>
        </row>
        <row r="89">
          <cell r="B89" t="str">
            <v>КЗ</v>
          </cell>
          <cell r="C89" t="str">
            <v>Средний балл</v>
          </cell>
        </row>
        <row r="90">
          <cell r="A90" t="str">
            <v>ГБОУ гимназия №526</v>
          </cell>
          <cell r="B90">
            <v>79.199999999999989</v>
          </cell>
          <cell r="C90">
            <v>4.0555555555555554</v>
          </cell>
        </row>
        <row r="91">
          <cell r="A91" t="str">
            <v>ГБОУ ФМЛ №366</v>
          </cell>
          <cell r="B91">
            <v>75.099999999999994</v>
          </cell>
          <cell r="C91">
            <v>3.921875</v>
          </cell>
        </row>
        <row r="92">
          <cell r="A92" t="str">
            <v>ГБОУ СОШ №525</v>
          </cell>
          <cell r="B92">
            <v>65</v>
          </cell>
          <cell r="C92">
            <v>3.7374999999999998</v>
          </cell>
        </row>
        <row r="93">
          <cell r="A93" t="str">
            <v>ГБОУ СОШ №371</v>
          </cell>
          <cell r="B93">
            <v>61.4</v>
          </cell>
          <cell r="C93">
            <v>3.6842105263157894</v>
          </cell>
        </row>
        <row r="94">
          <cell r="A94" t="str">
            <v>ГБОУ СОШ №1</v>
          </cell>
          <cell r="B94">
            <v>53.8</v>
          </cell>
          <cell r="C94">
            <v>3.5769230769230771</v>
          </cell>
        </row>
        <row r="95">
          <cell r="A95" t="str">
            <v>ГБОУ гимназия №524</v>
          </cell>
          <cell r="B95">
            <v>46.3</v>
          </cell>
          <cell r="C95">
            <v>3.5161290322580645</v>
          </cell>
        </row>
        <row r="96">
          <cell r="A96" t="str">
            <v>ГБОУ СОШ №485</v>
          </cell>
          <cell r="B96">
            <v>43.8</v>
          </cell>
          <cell r="C96">
            <v>3.5</v>
          </cell>
        </row>
        <row r="97">
          <cell r="A97" t="str">
            <v>ГБОУ СОШ №356</v>
          </cell>
          <cell r="B97">
            <v>36.9</v>
          </cell>
          <cell r="C97">
            <v>3.3684210526315788</v>
          </cell>
        </row>
        <row r="98">
          <cell r="A98" t="str">
            <v>ГБОУ СОШ №544</v>
          </cell>
          <cell r="B98">
            <v>36.9</v>
          </cell>
          <cell r="C98">
            <v>3.3684210526315788</v>
          </cell>
        </row>
        <row r="99">
          <cell r="A99" t="str">
            <v>ГБОУ СОШ №372</v>
          </cell>
          <cell r="B99">
            <v>27.6</v>
          </cell>
          <cell r="C99">
            <v>3.3448275862068964</v>
          </cell>
        </row>
        <row r="100">
          <cell r="A100" t="str">
            <v>ГБОУ СОШ №537</v>
          </cell>
          <cell r="B100">
            <v>36</v>
          </cell>
          <cell r="C100">
            <v>3.3000000000000003</v>
          </cell>
        </row>
        <row r="101">
          <cell r="A101" t="str">
            <v>Московский</v>
          </cell>
          <cell r="B101">
            <v>33.799999999999997</v>
          </cell>
          <cell r="C101">
            <v>3.2774928774928775</v>
          </cell>
        </row>
        <row r="102">
          <cell r="A102" t="str">
            <v>ГБОУ СОШ №489</v>
          </cell>
          <cell r="B102">
            <v>25.3</v>
          </cell>
          <cell r="C102">
            <v>3.2650602409638556</v>
          </cell>
        </row>
        <row r="103">
          <cell r="A103" t="str">
            <v>ГБОУ СОШ №362</v>
          </cell>
          <cell r="B103">
            <v>30.099999999999998</v>
          </cell>
          <cell r="C103">
            <v>3.2524271844660193</v>
          </cell>
        </row>
        <row r="104">
          <cell r="A104" t="str">
            <v>ГБОУ СОШ №354</v>
          </cell>
          <cell r="B104">
            <v>18.2</v>
          </cell>
          <cell r="C104">
            <v>3.2272727272727271</v>
          </cell>
        </row>
        <row r="105">
          <cell r="A105" t="str">
            <v>ГБОУ СОШ №484</v>
          </cell>
          <cell r="B105">
            <v>31.5</v>
          </cell>
          <cell r="C105">
            <v>3.2037037037037037</v>
          </cell>
        </row>
        <row r="106">
          <cell r="A106" t="str">
            <v>ГБОУ СОШ №353</v>
          </cell>
          <cell r="B106">
            <v>26.7</v>
          </cell>
          <cell r="C106">
            <v>3.2</v>
          </cell>
        </row>
        <row r="107">
          <cell r="A107" t="str">
            <v>ГБОУ СОШ №643</v>
          </cell>
          <cell r="B107">
            <v>28.8</v>
          </cell>
          <cell r="C107">
            <v>3.1864406779661016</v>
          </cell>
        </row>
        <row r="108">
          <cell r="A108" t="str">
            <v>ГБОУ СОШ №351</v>
          </cell>
          <cell r="B108">
            <v>28.599999999999998</v>
          </cell>
          <cell r="C108">
            <v>3.1666666666666665</v>
          </cell>
        </row>
        <row r="109">
          <cell r="A109" t="str">
            <v>ГБОУ СОШ №495</v>
          </cell>
          <cell r="B109">
            <v>24.5</v>
          </cell>
          <cell r="C109">
            <v>3.1632653061224492</v>
          </cell>
        </row>
        <row r="110">
          <cell r="A110" t="str">
            <v>ГБОУ СОШ №519</v>
          </cell>
          <cell r="B110">
            <v>30</v>
          </cell>
          <cell r="C110">
            <v>3.0857142857142859</v>
          </cell>
        </row>
        <row r="111">
          <cell r="A111" t="str">
            <v>ГБОУ СОШ №594</v>
          </cell>
          <cell r="B111">
            <v>20.8</v>
          </cell>
          <cell r="C111">
            <v>3.0625</v>
          </cell>
        </row>
        <row r="112">
          <cell r="A112" t="str">
            <v>ГБОУ лицей №373*</v>
          </cell>
          <cell r="B112">
            <v>20.399999999999999</v>
          </cell>
          <cell r="C112">
            <v>3.0612244897959182</v>
          </cell>
        </row>
        <row r="113">
          <cell r="A113" t="str">
            <v>ГБОУ СОШ №510</v>
          </cell>
          <cell r="B113">
            <v>20</v>
          </cell>
          <cell r="C113">
            <v>3.04</v>
          </cell>
        </row>
        <row r="114">
          <cell r="A114" t="str">
            <v>ГБОУ СОШ №543</v>
          </cell>
          <cell r="B114">
            <v>17.7</v>
          </cell>
          <cell r="C114">
            <v>3.0161290322580645</v>
          </cell>
        </row>
        <row r="115">
          <cell r="A115" t="str">
            <v>ГБОУ СОШ №355</v>
          </cell>
          <cell r="B115">
            <v>17.100000000000001</v>
          </cell>
          <cell r="C115">
            <v>3</v>
          </cell>
        </row>
        <row r="116">
          <cell r="A116" t="str">
            <v xml:space="preserve">ГБОУ СОШ №358 </v>
          </cell>
          <cell r="B116">
            <v>15.1</v>
          </cell>
          <cell r="C116">
            <v>2.9831932773109244</v>
          </cell>
        </row>
        <row r="117">
          <cell r="A117" t="str">
            <v>ГБОУ СОШ №684</v>
          </cell>
          <cell r="B117">
            <v>17.5</v>
          </cell>
          <cell r="C117">
            <v>2.9750000000000001</v>
          </cell>
        </row>
        <row r="118">
          <cell r="A118" t="str">
            <v>ГБОУ СОШ №507</v>
          </cell>
          <cell r="B118">
            <v>15.8</v>
          </cell>
          <cell r="C118">
            <v>2.9385964912280702</v>
          </cell>
        </row>
        <row r="119">
          <cell r="A119" t="str">
            <v>ГБОУ СОШ №376*</v>
          </cell>
          <cell r="B119">
            <v>9.1</v>
          </cell>
          <cell r="C119">
            <v>2.8977272727272729</v>
          </cell>
        </row>
        <row r="120">
          <cell r="A120" t="str">
            <v>ГБОУ СОШ №508</v>
          </cell>
          <cell r="B120">
            <v>14.5</v>
          </cell>
          <cell r="C120">
            <v>2.8363636363636364</v>
          </cell>
        </row>
        <row r="121">
          <cell r="A121" t="str">
            <v>ГБОУ СОШ №536</v>
          </cell>
          <cell r="B121">
            <v>11.9</v>
          </cell>
          <cell r="C121">
            <v>2.7966101694915255</v>
          </cell>
        </row>
        <row r="122">
          <cell r="A122" t="str">
            <v>ГБОУ "Морская школа"*</v>
          </cell>
          <cell r="B122">
            <v>7.8</v>
          </cell>
          <cell r="C122">
            <v>2.5882352941176472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Валерий Фрадкин" refreshedDate="43405.550865740741" createdVersion="6" refreshedVersion="6" minRefreshableVersion="3" recordCount="1756">
  <cacheSource type="worksheet">
    <worksheetSource ref="A1:AM1048576" sheet="Combine Sheet"/>
  </cacheSource>
  <cacheFields count="39">
    <cacheField name="F:\dropbox\Мониторинги 2018-2019\Русский 9\Результаты\Московский\11001.xlsx" numFmtId="0">
      <sharedItems containsBlank="1"/>
    </cacheField>
    <cacheField name="Район" numFmtId="0">
      <sharedItems containsBlank="1" containsMixedTypes="1" containsNumber="1" containsInteger="1" minValue="93" maxValue="93"/>
    </cacheField>
    <cacheField name="Краткое наименование ОО" numFmtId="0">
      <sharedItems containsBlank="1" count="32">
        <s v="ГБОУ СОШ №1"/>
        <s v="ГБОУ СОШ №351"/>
        <s v="ГБОУ СОШ №353"/>
        <s v="ГБОУ СОШ №354"/>
        <s v="ГБОУ СОШ №355"/>
        <s v="ГБОУ СОШ №356"/>
        <s v="ГБОУ СОШ №358 "/>
        <s v="ГБОУ СОШ №362"/>
        <s v="ГБОУ ФМЛ №366"/>
        <s v="ГБОУ СОШ №371"/>
        <s v="ГБОУ СОШ №372"/>
        <s v="ГБОУ СОШ №484"/>
        <s v="ГБОУ СОШ №485"/>
        <s v="ГБОУ СОШ №489"/>
        <s v="ГБОУ СОШ №495"/>
        <s v="ГБОУ СОШ №507"/>
        <s v="ГБОУ СОШ №508"/>
        <s v="ГБОУ СОШ №510"/>
        <s v="ГБОУ СОШ №519"/>
        <s v="ГБОУ гимназия №524"/>
        <s v="ГБОУ СОШ №525"/>
        <s v="ГБОУ гимназия №526"/>
        <s v="ГБОУ СОШ №536"/>
        <s v="ГБОУ СОШ №537"/>
        <s v="ГБОУ СОШ №543"/>
        <s v="ГБОУ СОШ №544"/>
        <s v="ГБОУ СОШ №594"/>
        <s v="ГБОУ СОШ №643"/>
        <s v="ГБОУ СОШ №684"/>
        <s v="Школа «Студиум»"/>
        <s v="ЧОУ СОШ &quot;Гимназия&quot;Северная Венеция"/>
        <m/>
      </sharedItems>
    </cacheField>
    <cacheField name="Код ОО" numFmtId="0">
      <sharedItems containsString="0" containsBlank="1" containsNumber="1" containsInteger="1" minValue="11001" maxValue="11902"/>
    </cacheField>
    <cacheField name="Вид ОО" numFmtId="0">
      <sharedItems containsBlank="1"/>
    </cacheField>
    <cacheField name="Класс (Код ГУП как в АИСУ ПАРАГРАФ)" numFmtId="0">
      <sharedItems containsBlank="1"/>
    </cacheField>
    <cacheField name="Общее количество учащихся _x000a_9-х классах по списку " numFmtId="0">
      <sharedItems containsString="0" containsBlank="1" containsNumber="1" containsInteger="1" minValue="4" maxValue="128"/>
    </cacheField>
    <cacheField name="Общее количество учащихся, выполнявших работу 9-х классах" numFmtId="0">
      <sharedItems containsString="0" containsBlank="1" containsNumber="1" containsInteger="1" minValue="4" maxValue="119"/>
    </cacheField>
    <cacheField name="УМК" numFmtId="0">
      <sharedItems containsBlank="1"/>
    </cacheField>
    <cacheField name="Количество часов по русскому языку в неделю" numFmtId="0">
      <sharedItems containsString="0" containsBlank="1" containsNumber="1" containsInteger="1" minValue="2" maxValue="3"/>
    </cacheField>
    <cacheField name="Вариант" numFmtId="0">
      <sharedItems containsString="0" containsBlank="1" containsNumber="1" containsInteger="1" minValue="1701" maxValue="1702"/>
    </cacheField>
    <cacheField name="Номер  учащегося" numFmtId="0">
      <sharedItems containsString="0" containsBlank="1" containsNumber="1" containsInteger="1" minValue="11001001" maxValue="11902004"/>
    </cacheField>
    <cacheField name="Пол" numFmtId="0">
      <sharedItems containsBlank="1"/>
    </cacheField>
    <cacheField name="1" numFmtId="0">
      <sharedItems containsString="0" containsBlank="1" containsNumber="1" containsInteger="1" minValue="0" maxValue="1"/>
    </cacheField>
    <cacheField name="2" numFmtId="0">
      <sharedItems containsString="0" containsBlank="1" containsNumber="1" containsInteger="1" minValue="0" maxValue="1"/>
    </cacheField>
    <cacheField name="3" numFmtId="0">
      <sharedItems containsString="0" containsBlank="1" containsNumber="1" containsInteger="1" minValue="0" maxValue="2"/>
    </cacheField>
    <cacheField name="4" numFmtId="0">
      <sharedItems containsString="0" containsBlank="1" containsNumber="1" containsInteger="1" minValue="0" maxValue="1"/>
    </cacheField>
    <cacheField name="5" numFmtId="0">
      <sharedItems containsString="0" containsBlank="1" containsNumber="1" containsInteger="1" minValue="0" maxValue="1"/>
    </cacheField>
    <cacheField name="6" numFmtId="0">
      <sharedItems containsString="0" containsBlank="1" containsNumber="1" containsInteger="1" minValue="0" maxValue="1"/>
    </cacheField>
    <cacheField name="7" numFmtId="0">
      <sharedItems containsString="0" containsBlank="1" containsNumber="1" containsInteger="1" minValue="0" maxValue="2"/>
    </cacheField>
    <cacheField name="8" numFmtId="0">
      <sharedItems containsString="0" containsBlank="1" containsNumber="1" containsInteger="1" minValue="0" maxValue="2"/>
    </cacheField>
    <cacheField name="9" numFmtId="0">
      <sharedItems containsString="0" containsBlank="1" containsNumber="1" containsInteger="1" minValue="0" maxValue="1"/>
    </cacheField>
    <cacheField name="10" numFmtId="0">
      <sharedItems containsString="0" containsBlank="1" containsNumber="1" containsInteger="1" minValue="0" maxValue="1"/>
    </cacheField>
    <cacheField name="11" numFmtId="0">
      <sharedItems containsString="0" containsBlank="1" containsNumber="1" containsInteger="1" minValue="0" maxValue="1"/>
    </cacheField>
    <cacheField name="12" numFmtId="0">
      <sharedItems containsString="0" containsBlank="1" containsNumber="1" containsInteger="1" minValue="0" maxValue="1"/>
    </cacheField>
    <cacheField name="13" numFmtId="0">
      <sharedItems containsString="0" containsBlank="1" containsNumber="1" containsInteger="1" minValue="0" maxValue="2"/>
    </cacheField>
    <cacheField name="14" numFmtId="0">
      <sharedItems containsString="0" containsBlank="1" containsNumber="1" containsInteger="1" minValue="0" maxValue="2"/>
    </cacheField>
    <cacheField name="15" numFmtId="0">
      <sharedItems containsString="0" containsBlank="1" containsNumber="1" containsInteger="1" minValue="0" maxValue="1"/>
    </cacheField>
    <cacheField name="Критерий 1" numFmtId="0">
      <sharedItems containsString="0" containsBlank="1" containsNumber="1" containsInteger="1" minValue="0" maxValue="2"/>
    </cacheField>
    <cacheField name="Критерий 2" numFmtId="0">
      <sharedItems containsString="0" containsBlank="1" containsNumber="1" containsInteger="1" minValue="0" maxValue="3"/>
    </cacheField>
    <cacheField name="Критерий 3" numFmtId="0">
      <sharedItems containsString="0" containsBlank="1" containsNumber="1" containsInteger="1" minValue="0" maxValue="3"/>
    </cacheField>
    <cacheField name="Критерий 4" numFmtId="0">
      <sharedItems containsString="0" containsBlank="1" containsNumber="1" containsInteger="1" minValue="0" maxValue="2"/>
    </cacheField>
    <cacheField name="Критерий 5" numFmtId="0">
      <sharedItems containsString="0" containsBlank="1" containsNumber="1" containsInteger="1" minValue="0" maxValue="2"/>
    </cacheField>
    <cacheField name="Критерий 6" numFmtId="0">
      <sharedItems containsString="0" containsBlank="1" containsNumber="1" containsInteger="1" minValue="0" maxValue="2"/>
    </cacheField>
    <cacheField name="Сумма баллов часть 1" numFmtId="0">
      <sharedItems containsString="0" containsBlank="1" containsNumber="1" containsInteger="1" minValue="0" maxValue="11"/>
    </cacheField>
    <cacheField name="Сумма баллов часть 2" numFmtId="0">
      <sharedItems containsString="0" containsBlank="1" containsNumber="1" containsInteger="1" minValue="0" maxValue="9"/>
    </cacheField>
    <cacheField name="Сумма баллов часть 3" numFmtId="0">
      <sharedItems containsString="0" containsBlank="1" containsNumber="1" containsInteger="1" minValue="0" maxValue="14"/>
    </cacheField>
    <cacheField name="Сумма баллов (каждого участника)" numFmtId="0">
      <sharedItems containsString="0" containsBlank="1" containsNumber="1" containsInteger="1" minValue="0" maxValue="32"/>
    </cacheField>
    <cacheField name="Оценка" numFmtId="0">
      <sharedItems containsString="0" containsBlank="1" containsNumber="1" containsInteger="1" minValue="2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6"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01"/>
    <s v="М"/>
    <n v="1"/>
    <n v="0"/>
    <n v="0"/>
    <n v="1"/>
    <n v="1"/>
    <n v="0"/>
    <n v="2"/>
    <n v="2"/>
    <n v="1"/>
    <n v="0"/>
    <n v="1"/>
    <n v="1"/>
    <n v="1"/>
    <n v="0"/>
    <n v="1"/>
    <n v="1"/>
    <n v="1"/>
    <n v="2"/>
    <n v="0"/>
    <n v="0"/>
    <n v="1"/>
    <n v="7"/>
    <n v="5"/>
    <n v="5"/>
    <n v="17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02"/>
    <s v="М"/>
    <n v="1"/>
    <n v="0"/>
    <n v="1"/>
    <n v="0"/>
    <n v="0"/>
    <n v="0"/>
    <n v="2"/>
    <n v="2"/>
    <n v="1"/>
    <n v="1"/>
    <n v="1"/>
    <n v="1"/>
    <n v="0"/>
    <n v="0"/>
    <n v="1"/>
    <n v="0"/>
    <n v="0"/>
    <n v="1"/>
    <n v="1"/>
    <n v="0"/>
    <n v="0"/>
    <n v="6"/>
    <n v="5"/>
    <n v="2"/>
    <n v="13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03"/>
    <s v="Ж"/>
    <n v="1"/>
    <n v="1"/>
    <n v="1"/>
    <n v="1"/>
    <n v="0"/>
    <n v="1"/>
    <n v="2"/>
    <n v="1"/>
    <n v="1"/>
    <n v="0"/>
    <n v="1"/>
    <n v="1"/>
    <n v="1"/>
    <n v="0"/>
    <n v="1"/>
    <n v="2"/>
    <n v="3"/>
    <n v="3"/>
    <n v="2"/>
    <n v="1"/>
    <n v="1"/>
    <n v="8"/>
    <n v="5"/>
    <n v="12"/>
    <n v="25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04"/>
    <s v="Ж"/>
    <n v="1"/>
    <n v="1"/>
    <n v="1"/>
    <n v="1"/>
    <n v="0"/>
    <n v="0"/>
    <n v="2"/>
    <n v="1"/>
    <n v="1"/>
    <n v="1"/>
    <n v="1"/>
    <n v="1"/>
    <n v="1"/>
    <n v="0"/>
    <n v="0"/>
    <n v="2"/>
    <n v="2"/>
    <n v="1"/>
    <n v="2"/>
    <n v="1"/>
    <n v="2"/>
    <n v="7"/>
    <n v="5"/>
    <n v="10"/>
    <n v="22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05"/>
    <s v="М"/>
    <n v="1"/>
    <n v="0"/>
    <n v="2"/>
    <n v="1"/>
    <n v="1"/>
    <n v="1"/>
    <n v="0"/>
    <n v="0"/>
    <n v="1"/>
    <n v="1"/>
    <n v="1"/>
    <n v="1"/>
    <n v="0"/>
    <n v="1"/>
    <n v="1"/>
    <n v="2"/>
    <n v="3"/>
    <n v="3"/>
    <n v="2"/>
    <n v="1"/>
    <n v="2"/>
    <n v="6"/>
    <n v="6"/>
    <n v="13"/>
    <n v="25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06"/>
    <s v="М"/>
    <n v="1"/>
    <n v="1"/>
    <n v="0"/>
    <n v="0"/>
    <n v="1"/>
    <n v="0"/>
    <n v="2"/>
    <n v="2"/>
    <n v="1"/>
    <n v="1"/>
    <n v="1"/>
    <n v="1"/>
    <n v="1"/>
    <n v="1"/>
    <n v="1"/>
    <n v="1"/>
    <n v="2"/>
    <n v="2"/>
    <n v="0"/>
    <n v="1"/>
    <n v="1"/>
    <n v="7"/>
    <n v="7"/>
    <n v="7"/>
    <n v="21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07"/>
    <s v="М"/>
    <n v="1"/>
    <n v="1"/>
    <n v="1"/>
    <n v="1"/>
    <n v="1"/>
    <n v="1"/>
    <n v="2"/>
    <n v="2"/>
    <n v="1"/>
    <n v="0"/>
    <n v="1"/>
    <n v="1"/>
    <n v="1"/>
    <n v="0"/>
    <n v="1"/>
    <n v="1"/>
    <n v="2"/>
    <n v="3"/>
    <n v="1"/>
    <n v="1"/>
    <n v="2"/>
    <n v="10"/>
    <n v="5"/>
    <n v="10"/>
    <n v="25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08"/>
    <s v="Ж"/>
    <n v="1"/>
    <n v="1"/>
    <n v="1"/>
    <n v="1"/>
    <n v="1"/>
    <n v="1"/>
    <n v="0"/>
    <n v="1"/>
    <n v="1"/>
    <n v="1"/>
    <n v="1"/>
    <n v="1"/>
    <n v="1"/>
    <n v="0"/>
    <n v="1"/>
    <n v="0"/>
    <n v="0"/>
    <n v="1"/>
    <n v="0"/>
    <n v="1"/>
    <n v="1"/>
    <n v="7"/>
    <n v="6"/>
    <n v="3"/>
    <n v="16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09"/>
    <s v="Ж"/>
    <n v="1"/>
    <n v="1"/>
    <n v="2"/>
    <n v="1"/>
    <n v="1"/>
    <n v="0"/>
    <n v="2"/>
    <n v="0"/>
    <n v="1"/>
    <n v="0"/>
    <n v="1"/>
    <n v="1"/>
    <n v="0"/>
    <n v="0"/>
    <n v="1"/>
    <n v="0"/>
    <n v="0"/>
    <n v="1"/>
    <n v="1"/>
    <n v="2"/>
    <n v="1"/>
    <n v="8"/>
    <n v="4"/>
    <n v="5"/>
    <n v="17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10"/>
    <s v="Ж"/>
    <n v="1"/>
    <n v="0"/>
    <n v="1"/>
    <n v="1"/>
    <n v="0"/>
    <n v="0"/>
    <n v="2"/>
    <n v="2"/>
    <n v="1"/>
    <n v="0"/>
    <n v="1"/>
    <n v="1"/>
    <n v="1"/>
    <n v="0"/>
    <n v="1"/>
    <n v="2"/>
    <n v="3"/>
    <n v="3"/>
    <n v="1"/>
    <n v="1"/>
    <n v="1"/>
    <n v="7"/>
    <n v="5"/>
    <n v="11"/>
    <n v="23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11"/>
    <s v="Ж"/>
    <n v="1"/>
    <n v="0"/>
    <n v="1"/>
    <n v="1"/>
    <n v="1"/>
    <n v="0"/>
    <n v="2"/>
    <n v="2"/>
    <n v="0"/>
    <n v="1"/>
    <n v="1"/>
    <n v="1"/>
    <n v="1"/>
    <n v="0"/>
    <n v="1"/>
    <n v="1"/>
    <n v="3"/>
    <n v="3"/>
    <n v="2"/>
    <n v="1"/>
    <n v="1"/>
    <n v="8"/>
    <n v="5"/>
    <n v="11"/>
    <n v="24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12"/>
    <s v="Ж"/>
    <n v="1"/>
    <n v="1"/>
    <n v="1"/>
    <n v="1"/>
    <n v="0"/>
    <n v="0"/>
    <n v="2"/>
    <n v="1"/>
    <n v="1"/>
    <n v="0"/>
    <n v="1"/>
    <n v="1"/>
    <n v="1"/>
    <n v="0"/>
    <n v="1"/>
    <n v="2"/>
    <n v="2"/>
    <n v="3"/>
    <n v="2"/>
    <n v="1"/>
    <n v="2"/>
    <n v="7"/>
    <n v="5"/>
    <n v="12"/>
    <n v="24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13"/>
    <s v="М"/>
    <n v="1"/>
    <n v="1"/>
    <n v="1"/>
    <n v="1"/>
    <n v="1"/>
    <n v="1"/>
    <n v="2"/>
    <n v="1"/>
    <n v="1"/>
    <n v="1"/>
    <n v="1"/>
    <n v="1"/>
    <n v="1"/>
    <n v="0"/>
    <n v="1"/>
    <n v="2"/>
    <n v="3"/>
    <n v="3"/>
    <n v="2"/>
    <n v="0"/>
    <n v="1"/>
    <n v="9"/>
    <n v="6"/>
    <n v="11"/>
    <n v="26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14"/>
    <s v="Ж"/>
    <n v="1"/>
    <n v="0"/>
    <n v="1"/>
    <n v="1"/>
    <n v="1"/>
    <n v="0"/>
    <n v="2"/>
    <n v="1"/>
    <n v="0"/>
    <n v="0"/>
    <n v="1"/>
    <n v="0"/>
    <n v="1"/>
    <n v="0"/>
    <n v="1"/>
    <n v="1"/>
    <n v="3"/>
    <n v="2"/>
    <n v="2"/>
    <n v="1"/>
    <n v="1"/>
    <n v="7"/>
    <n v="3"/>
    <n v="10"/>
    <n v="20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15"/>
    <s v="Ж"/>
    <n v="1"/>
    <n v="1"/>
    <n v="2"/>
    <n v="0"/>
    <n v="1"/>
    <n v="0"/>
    <n v="2"/>
    <n v="0"/>
    <n v="1"/>
    <n v="0"/>
    <n v="1"/>
    <n v="1"/>
    <n v="1"/>
    <n v="0"/>
    <n v="1"/>
    <n v="2"/>
    <n v="1"/>
    <n v="1"/>
    <n v="1"/>
    <n v="0"/>
    <n v="1"/>
    <n v="7"/>
    <n v="5"/>
    <n v="6"/>
    <n v="18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16"/>
    <s v="М"/>
    <n v="1"/>
    <n v="1"/>
    <n v="0"/>
    <n v="1"/>
    <n v="0"/>
    <n v="0"/>
    <n v="0"/>
    <n v="2"/>
    <n v="1"/>
    <n v="1"/>
    <n v="1"/>
    <n v="1"/>
    <n v="1"/>
    <n v="1"/>
    <n v="1"/>
    <n v="2"/>
    <n v="2"/>
    <n v="1"/>
    <n v="1"/>
    <n v="1"/>
    <n v="2"/>
    <n v="5"/>
    <n v="7"/>
    <n v="9"/>
    <n v="21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17"/>
    <s v="М"/>
    <n v="0"/>
    <n v="0"/>
    <n v="1"/>
    <n v="1"/>
    <n v="1"/>
    <n v="1"/>
    <n v="2"/>
    <n v="2"/>
    <n v="0"/>
    <n v="1"/>
    <n v="1"/>
    <n v="1"/>
    <n v="0"/>
    <n v="0"/>
    <n v="1"/>
    <n v="1"/>
    <n v="2"/>
    <n v="2"/>
    <n v="2"/>
    <n v="1"/>
    <n v="1"/>
    <n v="8"/>
    <n v="4"/>
    <n v="9"/>
    <n v="21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18"/>
    <s v="М"/>
    <n v="1"/>
    <n v="1"/>
    <n v="1"/>
    <n v="1"/>
    <n v="1"/>
    <n v="1"/>
    <n v="2"/>
    <n v="1"/>
    <n v="1"/>
    <n v="1"/>
    <n v="1"/>
    <n v="1"/>
    <n v="1"/>
    <n v="0"/>
    <n v="1"/>
    <n v="2"/>
    <n v="2"/>
    <n v="3"/>
    <n v="2"/>
    <n v="2"/>
    <n v="0"/>
    <n v="9"/>
    <n v="6"/>
    <n v="11"/>
    <n v="26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19"/>
    <s v="Ж"/>
    <n v="1"/>
    <n v="1"/>
    <n v="2"/>
    <n v="1"/>
    <n v="1"/>
    <n v="1"/>
    <n v="2"/>
    <n v="1"/>
    <n v="1"/>
    <n v="1"/>
    <n v="1"/>
    <n v="1"/>
    <n v="0"/>
    <n v="1"/>
    <n v="1"/>
    <n v="2"/>
    <n v="3"/>
    <n v="3"/>
    <n v="1"/>
    <n v="1"/>
    <n v="1"/>
    <n v="10"/>
    <n v="6"/>
    <n v="11"/>
    <n v="27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20"/>
    <s v="М"/>
    <n v="1"/>
    <n v="1"/>
    <n v="1"/>
    <n v="1"/>
    <n v="1"/>
    <n v="1"/>
    <n v="2"/>
    <n v="2"/>
    <n v="1"/>
    <n v="0"/>
    <n v="1"/>
    <n v="1"/>
    <n v="1"/>
    <n v="0"/>
    <n v="1"/>
    <n v="2"/>
    <n v="2"/>
    <n v="3"/>
    <n v="0"/>
    <n v="1"/>
    <n v="1"/>
    <n v="10"/>
    <n v="5"/>
    <n v="9"/>
    <n v="24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21"/>
    <s v="Ж"/>
    <n v="1"/>
    <n v="1"/>
    <n v="1"/>
    <n v="1"/>
    <n v="1"/>
    <n v="0"/>
    <n v="2"/>
    <n v="2"/>
    <n v="1"/>
    <n v="1"/>
    <n v="1"/>
    <n v="1"/>
    <n v="1"/>
    <n v="0"/>
    <n v="1"/>
    <n v="2"/>
    <n v="3"/>
    <n v="3"/>
    <n v="2"/>
    <n v="2"/>
    <n v="2"/>
    <n v="9"/>
    <n v="6"/>
    <n v="14"/>
    <n v="29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22"/>
    <s v="Ж"/>
    <n v="1"/>
    <n v="1"/>
    <n v="2"/>
    <n v="1"/>
    <n v="0"/>
    <n v="0"/>
    <n v="2"/>
    <n v="1"/>
    <n v="1"/>
    <n v="1"/>
    <n v="1"/>
    <n v="1"/>
    <n v="1"/>
    <n v="1"/>
    <n v="1"/>
    <n v="2"/>
    <n v="3"/>
    <n v="3"/>
    <n v="2"/>
    <n v="1"/>
    <n v="1"/>
    <n v="8"/>
    <n v="7"/>
    <n v="12"/>
    <n v="27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23"/>
    <s v="М"/>
    <n v="1"/>
    <n v="0"/>
    <n v="1"/>
    <n v="1"/>
    <n v="0"/>
    <n v="0"/>
    <n v="0"/>
    <n v="1"/>
    <n v="1"/>
    <n v="1"/>
    <n v="1"/>
    <n v="1"/>
    <n v="1"/>
    <n v="1"/>
    <n v="1"/>
    <n v="2"/>
    <n v="3"/>
    <n v="1"/>
    <n v="2"/>
    <n v="0"/>
    <n v="1"/>
    <n v="4"/>
    <n v="7"/>
    <n v="9"/>
    <n v="20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24"/>
    <s v="Ж"/>
    <n v="1"/>
    <n v="1"/>
    <n v="1"/>
    <n v="1"/>
    <n v="1"/>
    <n v="0"/>
    <n v="2"/>
    <n v="0"/>
    <n v="1"/>
    <n v="1"/>
    <n v="1"/>
    <n v="1"/>
    <n v="0"/>
    <n v="1"/>
    <n v="1"/>
    <n v="2"/>
    <n v="3"/>
    <n v="2"/>
    <n v="1"/>
    <n v="1"/>
    <n v="2"/>
    <n v="7"/>
    <n v="6"/>
    <n v="11"/>
    <n v="24"/>
    <n v="4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1"/>
    <n v="11001025"/>
    <s v="Ж"/>
    <n v="1"/>
    <n v="0"/>
    <n v="1"/>
    <n v="1"/>
    <n v="1"/>
    <n v="0"/>
    <n v="1"/>
    <n v="0"/>
    <n v="1"/>
    <n v="1"/>
    <n v="0"/>
    <n v="1"/>
    <n v="0"/>
    <n v="0"/>
    <n v="1"/>
    <n v="1"/>
    <n v="1"/>
    <n v="2"/>
    <n v="0"/>
    <n v="1"/>
    <n v="2"/>
    <n v="5"/>
    <n v="4"/>
    <n v="7"/>
    <n v="16"/>
    <n v="3"/>
  </r>
  <r>
    <s v="F:\dropbox\Мониторинги 2018-2019\Русский 9\Результаты\Московский\11001.xlsx"/>
    <s v="Московский"/>
    <x v="0"/>
    <n v="11001"/>
    <s v="СОШ с углуб."/>
    <s v="9"/>
    <n v="28"/>
    <n v="26"/>
    <s v="Бабайцева В.В. и др. (&quot;Дрофа&quot;)."/>
    <n v="3"/>
    <n v="1702"/>
    <n v="11001026"/>
    <s v="Ж"/>
    <n v="1"/>
    <n v="1"/>
    <n v="1"/>
    <n v="1"/>
    <n v="1"/>
    <n v="0"/>
    <n v="2"/>
    <n v="2"/>
    <n v="1"/>
    <n v="0"/>
    <n v="1"/>
    <n v="1"/>
    <n v="1"/>
    <n v="0"/>
    <n v="1"/>
    <n v="2"/>
    <n v="2"/>
    <n v="2"/>
    <n v="2"/>
    <n v="1"/>
    <n v="2"/>
    <n v="9"/>
    <n v="5"/>
    <n v="11"/>
    <n v="25"/>
    <n v="4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1"/>
    <n v="11351001"/>
    <s v="Ж"/>
    <n v="1"/>
    <n v="1"/>
    <n v="2"/>
    <n v="0"/>
    <n v="0"/>
    <n v="0"/>
    <n v="0"/>
    <n v="2"/>
    <n v="1"/>
    <n v="1"/>
    <n v="1"/>
    <n v="1"/>
    <n v="1"/>
    <n v="1"/>
    <n v="1"/>
    <n v="2"/>
    <n v="1"/>
    <n v="3"/>
    <n v="2"/>
    <n v="0"/>
    <n v="2"/>
    <n v="6"/>
    <n v="7"/>
    <n v="10"/>
    <n v="23"/>
    <n v="4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2"/>
    <n v="11351002"/>
    <s v="Ж"/>
    <n v="0"/>
    <n v="0"/>
    <n v="1"/>
    <n v="0"/>
    <n v="0"/>
    <n v="0"/>
    <n v="1"/>
    <n v="0"/>
    <n v="0"/>
    <n v="1"/>
    <n v="1"/>
    <n v="1"/>
    <n v="1"/>
    <n v="0"/>
    <n v="0"/>
    <n v="2"/>
    <n v="3"/>
    <n v="3"/>
    <n v="2"/>
    <n v="0"/>
    <n v="2"/>
    <n v="2"/>
    <n v="4"/>
    <n v="12"/>
    <n v="18"/>
    <n v="3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1"/>
    <n v="11351003"/>
    <s v="Ж"/>
    <n v="0"/>
    <n v="1"/>
    <n v="2"/>
    <n v="1"/>
    <n v="0"/>
    <n v="1"/>
    <n v="2"/>
    <n v="1"/>
    <n v="1"/>
    <n v="1"/>
    <n v="1"/>
    <n v="1"/>
    <n v="1"/>
    <n v="0"/>
    <n v="0"/>
    <n v="2"/>
    <n v="3"/>
    <n v="3"/>
    <n v="2"/>
    <n v="0"/>
    <n v="2"/>
    <n v="8"/>
    <n v="5"/>
    <n v="12"/>
    <n v="25"/>
    <n v="4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2"/>
    <n v="11351004"/>
    <s v="М"/>
    <n v="1"/>
    <n v="0"/>
    <n v="2"/>
    <n v="1"/>
    <n v="0"/>
    <n v="0"/>
    <n v="1"/>
    <n v="0"/>
    <n v="1"/>
    <n v="1"/>
    <n v="1"/>
    <n v="1"/>
    <n v="1"/>
    <n v="0"/>
    <n v="0"/>
    <n v="2"/>
    <n v="3"/>
    <n v="2"/>
    <n v="2"/>
    <n v="1"/>
    <n v="2"/>
    <n v="5"/>
    <n v="5"/>
    <n v="12"/>
    <n v="22"/>
    <n v="3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1"/>
    <n v="11351005"/>
    <s v="М"/>
    <n v="0"/>
    <n v="0"/>
    <n v="1"/>
    <n v="1"/>
    <n v="0"/>
    <n v="0"/>
    <n v="1"/>
    <n v="1"/>
    <n v="1"/>
    <n v="0"/>
    <n v="1"/>
    <n v="1"/>
    <n v="1"/>
    <n v="0"/>
    <n v="1"/>
    <n v="1"/>
    <n v="3"/>
    <n v="2"/>
    <n v="2"/>
    <n v="2"/>
    <n v="1"/>
    <n v="4"/>
    <n v="5"/>
    <n v="11"/>
    <n v="20"/>
    <n v="3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2"/>
    <n v="11351006"/>
    <s v="Ж"/>
    <n v="1"/>
    <n v="0"/>
    <n v="1"/>
    <n v="0"/>
    <n v="0"/>
    <n v="0"/>
    <n v="0"/>
    <n v="0"/>
    <n v="0"/>
    <n v="0"/>
    <n v="1"/>
    <n v="0"/>
    <n v="0"/>
    <n v="0"/>
    <n v="1"/>
    <n v="1"/>
    <n v="1"/>
    <n v="2"/>
    <n v="2"/>
    <n v="1"/>
    <n v="1"/>
    <n v="2"/>
    <n v="2"/>
    <n v="8"/>
    <n v="12"/>
    <n v="2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1"/>
    <n v="11351007"/>
    <s v="М"/>
    <n v="0"/>
    <n v="0"/>
    <n v="0"/>
    <n v="1"/>
    <n v="0"/>
    <n v="0"/>
    <n v="0"/>
    <n v="1"/>
    <n v="1"/>
    <n v="0"/>
    <n v="1"/>
    <n v="1"/>
    <n v="1"/>
    <n v="0"/>
    <n v="0"/>
    <n v="2"/>
    <n v="3"/>
    <n v="3"/>
    <n v="2"/>
    <n v="1"/>
    <n v="2"/>
    <n v="2"/>
    <n v="4"/>
    <n v="13"/>
    <n v="19"/>
    <n v="3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2"/>
    <n v="11351008"/>
    <s v="Ж"/>
    <n v="1"/>
    <n v="0"/>
    <n v="2"/>
    <n v="1"/>
    <n v="0"/>
    <n v="1"/>
    <n v="1"/>
    <n v="1"/>
    <n v="0"/>
    <n v="1"/>
    <n v="0"/>
    <n v="1"/>
    <n v="0"/>
    <n v="0"/>
    <n v="1"/>
    <n v="2"/>
    <n v="3"/>
    <n v="3"/>
    <n v="2"/>
    <n v="0"/>
    <n v="1"/>
    <n v="7"/>
    <n v="3"/>
    <n v="11"/>
    <n v="21"/>
    <n v="3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1"/>
    <n v="11351009"/>
    <s v="Ж"/>
    <n v="0"/>
    <n v="0"/>
    <n v="1"/>
    <n v="1"/>
    <n v="0"/>
    <n v="0"/>
    <n v="1"/>
    <n v="1"/>
    <n v="1"/>
    <n v="1"/>
    <n v="1"/>
    <n v="1"/>
    <n v="1"/>
    <n v="0"/>
    <n v="1"/>
    <n v="2"/>
    <n v="2"/>
    <n v="3"/>
    <n v="2"/>
    <n v="1"/>
    <n v="2"/>
    <n v="4"/>
    <n v="6"/>
    <n v="12"/>
    <n v="22"/>
    <n v="3"/>
  </r>
  <r>
    <s v="F:\dropbox\Мониторинги 2018-2019\Русский 9\Результаты\Московский\11351.xlsx"/>
    <s v="Московский"/>
    <x v="1"/>
    <n v="11351"/>
    <s v="СОШ с углуб."/>
    <s v="9а"/>
    <n v="44"/>
    <n v="42"/>
    <s v="Баранов М.Т., Ладыженская Т.А., Тростенцова Л.А. и др. («Просвещение»)."/>
    <n v="2"/>
    <n v="1702"/>
    <n v="11351010"/>
    <s v="М"/>
    <n v="1"/>
    <n v="0"/>
    <n v="1"/>
    <n v="1"/>
    <n v="1"/>
    <n v="0"/>
    <n v="2"/>
    <n v="1"/>
    <n v="1"/>
    <n v="0"/>
    <n v="1"/>
    <n v="1"/>
    <n v="2"/>
    <n v="1"/>
    <n v="1"/>
    <n v="1"/>
    <n v="2"/>
    <n v="1"/>
    <n v="2"/>
    <n v="0"/>
    <n v="1"/>
    <n v="7"/>
    <n v="7"/>
    <n v="7"/>
    <n v="21"/>
    <n v="3"/>
  </r>
  <r>
    <s v="F:\dropbox\Мониторинги 2018-2019\Русский 9\Результаты\Московский\11351.xlsx"/>
    <s v="Московский"/>
    <x v="1"/>
    <n v="11351"/>
    <s v="СОШ с углуб."/>
    <s v=" 9 а"/>
    <n v="44"/>
    <n v="42"/>
    <s v="Баранов М.Т., Ладыженская Т.А., Тростенцова Л.А. и др. («Просвещение»)."/>
    <n v="2"/>
    <n v="1701"/>
    <n v="11351011"/>
    <s v="М"/>
    <n v="1"/>
    <n v="0"/>
    <n v="1"/>
    <n v="0"/>
    <n v="0"/>
    <n v="0"/>
    <n v="0"/>
    <n v="1"/>
    <n v="1"/>
    <n v="1"/>
    <n v="0"/>
    <n v="1"/>
    <n v="1"/>
    <n v="0"/>
    <n v="0"/>
    <n v="0"/>
    <n v="0"/>
    <n v="0"/>
    <n v="0"/>
    <n v="0"/>
    <n v="0"/>
    <n v="3"/>
    <n v="4"/>
    <n v="0"/>
    <n v="7"/>
    <n v="2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2"/>
    <n v="11351012"/>
    <s v="М"/>
    <n v="1"/>
    <n v="1"/>
    <n v="1"/>
    <n v="0"/>
    <n v="0"/>
    <n v="0"/>
    <n v="0"/>
    <n v="2"/>
    <n v="1"/>
    <n v="0"/>
    <n v="0"/>
    <n v="1"/>
    <n v="1"/>
    <n v="0"/>
    <n v="1"/>
    <n v="2"/>
    <n v="2"/>
    <n v="3"/>
    <n v="2"/>
    <n v="2"/>
    <n v="2"/>
    <n v="5"/>
    <n v="4"/>
    <n v="13"/>
    <n v="22"/>
    <n v="3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1"/>
    <n v="11351013"/>
    <s v="Ж"/>
    <n v="1"/>
    <n v="0"/>
    <n v="1"/>
    <n v="1"/>
    <n v="0"/>
    <n v="0"/>
    <n v="1"/>
    <n v="1"/>
    <n v="1"/>
    <n v="0"/>
    <n v="0"/>
    <n v="1"/>
    <n v="1"/>
    <n v="0"/>
    <n v="0"/>
    <n v="2"/>
    <n v="1"/>
    <n v="2"/>
    <n v="2"/>
    <n v="2"/>
    <n v="2"/>
    <n v="5"/>
    <n v="3"/>
    <n v="11"/>
    <n v="19"/>
    <n v="3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2"/>
    <n v="11351014"/>
    <s v="М"/>
    <n v="0"/>
    <n v="0"/>
    <n v="0"/>
    <n v="1"/>
    <n v="0"/>
    <n v="0"/>
    <n v="0"/>
    <n v="0"/>
    <n v="0"/>
    <n v="0"/>
    <n v="1"/>
    <n v="1"/>
    <n v="0"/>
    <n v="1"/>
    <n v="1"/>
    <n v="1"/>
    <n v="1"/>
    <n v="0"/>
    <n v="2"/>
    <n v="1"/>
    <n v="1"/>
    <n v="1"/>
    <n v="4"/>
    <n v="6"/>
    <n v="11"/>
    <n v="2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1"/>
    <n v="11351015"/>
    <s v="Ж"/>
    <n v="1"/>
    <n v="0"/>
    <n v="2"/>
    <n v="1"/>
    <n v="0"/>
    <n v="0"/>
    <n v="1"/>
    <n v="1"/>
    <n v="1"/>
    <n v="1"/>
    <n v="1"/>
    <n v="0"/>
    <n v="1"/>
    <n v="0"/>
    <n v="0"/>
    <n v="2"/>
    <n v="3"/>
    <n v="3"/>
    <n v="2"/>
    <n v="2"/>
    <n v="2"/>
    <n v="6"/>
    <n v="4"/>
    <n v="14"/>
    <n v="24"/>
    <n v="4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2"/>
    <n v="11351016"/>
    <s v="Ж"/>
    <n v="1"/>
    <n v="1"/>
    <n v="0"/>
    <n v="0"/>
    <n v="0"/>
    <n v="0"/>
    <n v="0"/>
    <n v="1"/>
    <n v="1"/>
    <n v="0"/>
    <n v="0"/>
    <n v="1"/>
    <n v="1"/>
    <n v="0"/>
    <n v="0"/>
    <n v="2"/>
    <n v="1"/>
    <n v="3"/>
    <n v="2"/>
    <n v="1"/>
    <n v="1"/>
    <n v="3"/>
    <n v="3"/>
    <n v="10"/>
    <n v="16"/>
    <n v="3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1"/>
    <n v="11351017"/>
    <s v="Ж"/>
    <n v="0"/>
    <n v="1"/>
    <n v="2"/>
    <n v="1"/>
    <n v="0"/>
    <n v="0"/>
    <n v="0"/>
    <n v="1"/>
    <n v="0"/>
    <n v="0"/>
    <n v="1"/>
    <n v="1"/>
    <n v="1"/>
    <n v="0"/>
    <n v="1"/>
    <n v="1"/>
    <n v="1"/>
    <n v="3"/>
    <n v="2"/>
    <n v="0"/>
    <n v="1"/>
    <n v="5"/>
    <n v="4"/>
    <n v="8"/>
    <n v="17"/>
    <n v="3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2"/>
    <n v="11351018"/>
    <s v="М"/>
    <n v="1"/>
    <n v="0"/>
    <n v="1"/>
    <n v="1"/>
    <n v="1"/>
    <n v="0"/>
    <n v="2"/>
    <n v="1"/>
    <n v="1"/>
    <n v="0"/>
    <n v="1"/>
    <n v="1"/>
    <n v="2"/>
    <n v="1"/>
    <n v="1"/>
    <n v="2"/>
    <n v="2"/>
    <n v="2"/>
    <n v="2"/>
    <n v="2"/>
    <n v="2"/>
    <n v="7"/>
    <n v="7"/>
    <n v="12"/>
    <n v="26"/>
    <n v="4"/>
  </r>
  <r>
    <s v="F:\dropbox\Мониторинги 2018-2019\Русский 9\Результаты\Московский\11351.xlsx"/>
    <s v="Московский"/>
    <x v="1"/>
    <n v="11351"/>
    <s v=" "/>
    <s v="9а"/>
    <n v="44"/>
    <n v="42"/>
    <s v="Баранов М.Т., Ладыженская Т.А., Тростенцова Л.А. и др. («Просвещение»)."/>
    <n v="2"/>
    <n v="1701"/>
    <n v="11351019"/>
    <s v="М"/>
    <n v="1"/>
    <n v="0"/>
    <n v="1"/>
    <n v="0"/>
    <n v="0"/>
    <n v="1"/>
    <n v="2"/>
    <n v="1"/>
    <n v="0"/>
    <n v="0"/>
    <n v="0"/>
    <n v="1"/>
    <n v="1"/>
    <n v="0"/>
    <n v="1"/>
    <n v="1"/>
    <n v="2"/>
    <n v="3"/>
    <n v="2"/>
    <n v="1"/>
    <n v="2"/>
    <n v="6"/>
    <n v="3"/>
    <n v="11"/>
    <n v="20"/>
    <n v="3"/>
  </r>
  <r>
    <s v="F:\dropbox\Мониторинги 2018-2019\Русский 9\Результаты\Московский\11351.xlsx"/>
    <s v="Московский"/>
    <x v="1"/>
    <n v="11351"/>
    <s v="СОШ с углуб."/>
    <s v="9а"/>
    <n v="44"/>
    <n v="42"/>
    <s v="Баранов М.Т., Ладыженская Т.А., Тростенцова Л.А. и др. («Просвещение»)."/>
    <n v="2"/>
    <n v="1702"/>
    <n v="11351020"/>
    <s v="М"/>
    <n v="1"/>
    <n v="0"/>
    <n v="2"/>
    <n v="1"/>
    <n v="1"/>
    <n v="1"/>
    <n v="1"/>
    <n v="2"/>
    <n v="1"/>
    <n v="0"/>
    <n v="1"/>
    <n v="1"/>
    <n v="1"/>
    <n v="0"/>
    <n v="1"/>
    <n v="2"/>
    <n v="1"/>
    <n v="3"/>
    <n v="2"/>
    <n v="2"/>
    <n v="2"/>
    <n v="9"/>
    <n v="5"/>
    <n v="12"/>
    <n v="26"/>
    <n v="4"/>
  </r>
  <r>
    <s v="F:\dropbox\Мониторинги 2018-2019\Русский 9\Результаты\Московский\11351.xlsx"/>
    <s v="Московский"/>
    <x v="1"/>
    <n v="11351"/>
    <s v="СОШ с углуб."/>
    <s v="9а"/>
    <n v="44"/>
    <n v="42"/>
    <s v="Баранов М.Т., Ладыженская Т.А., Тростенцова Л.А. и др. («Просвещение»)."/>
    <n v="2"/>
    <n v="1701"/>
    <n v="11351021"/>
    <s v="Ж"/>
    <n v="1"/>
    <n v="0"/>
    <n v="1"/>
    <n v="0"/>
    <n v="0"/>
    <n v="0"/>
    <n v="0"/>
    <n v="0"/>
    <n v="0"/>
    <n v="0"/>
    <n v="0"/>
    <n v="1"/>
    <n v="1"/>
    <n v="0"/>
    <n v="1"/>
    <n v="2"/>
    <n v="1"/>
    <n v="3"/>
    <n v="2"/>
    <n v="0"/>
    <n v="2"/>
    <n v="2"/>
    <n v="3"/>
    <n v="10"/>
    <n v="15"/>
    <n v="3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2"/>
    <n v="11351022"/>
    <s v="М"/>
    <n v="1"/>
    <n v="0"/>
    <n v="2"/>
    <n v="0"/>
    <n v="0"/>
    <n v="0"/>
    <n v="1"/>
    <n v="1"/>
    <n v="1"/>
    <n v="0"/>
    <n v="0"/>
    <n v="1"/>
    <n v="1"/>
    <n v="0"/>
    <n v="0"/>
    <n v="0"/>
    <n v="0"/>
    <n v="0"/>
    <n v="0"/>
    <n v="0"/>
    <n v="2"/>
    <n v="5"/>
    <n v="3"/>
    <n v="2"/>
    <n v="10"/>
    <n v="2"/>
  </r>
  <r>
    <s v="F:\dropbox\Мониторинги 2018-2019\Русский 9\Результаты\Московский\11351.xlsx"/>
    <s v="Московский"/>
    <x v="1"/>
    <n v="11351"/>
    <s v="СОШ с углуб."/>
    <s v="9 а"/>
    <n v="44"/>
    <n v="42"/>
    <s v="Баранов М.Т., Ладыженская Т.А., Тростенцова Л.А. и др. («Просвещение»)."/>
    <n v="2"/>
    <n v="1701"/>
    <n v="11351023"/>
    <s v="М"/>
    <n v="1"/>
    <n v="0"/>
    <n v="1"/>
    <n v="0"/>
    <n v="0"/>
    <n v="0"/>
    <n v="1"/>
    <n v="0"/>
    <n v="0"/>
    <n v="1"/>
    <n v="0"/>
    <n v="1"/>
    <n v="0"/>
    <n v="1"/>
    <n v="0"/>
    <n v="1"/>
    <n v="1"/>
    <n v="0"/>
    <n v="2"/>
    <n v="0"/>
    <n v="1"/>
    <n v="3"/>
    <n v="3"/>
    <n v="5"/>
    <n v="11"/>
    <n v="2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1"/>
    <n v="11351024"/>
    <s v="Ж"/>
    <n v="1"/>
    <n v="0"/>
    <n v="0"/>
    <n v="1"/>
    <n v="0"/>
    <n v="0"/>
    <n v="0"/>
    <n v="1"/>
    <n v="1"/>
    <n v="0"/>
    <n v="1"/>
    <n v="1"/>
    <n v="1"/>
    <n v="0"/>
    <n v="0"/>
    <n v="2"/>
    <n v="3"/>
    <n v="3"/>
    <n v="2"/>
    <n v="1"/>
    <n v="1"/>
    <n v="3"/>
    <n v="4"/>
    <n v="12"/>
    <n v="19"/>
    <n v="3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2"/>
    <n v="11351025"/>
    <s v="М"/>
    <n v="0"/>
    <n v="0"/>
    <n v="1"/>
    <n v="0"/>
    <n v="0"/>
    <n v="0"/>
    <n v="1"/>
    <n v="0"/>
    <n v="1"/>
    <n v="0"/>
    <n v="1"/>
    <n v="1"/>
    <n v="1"/>
    <n v="0"/>
    <n v="1"/>
    <n v="1"/>
    <n v="2"/>
    <n v="1"/>
    <n v="1"/>
    <n v="0"/>
    <n v="1"/>
    <n v="2"/>
    <n v="5"/>
    <n v="6"/>
    <n v="13"/>
    <n v="3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1"/>
    <n v="11351026"/>
    <s v="Ж"/>
    <n v="1"/>
    <n v="0"/>
    <n v="1"/>
    <n v="1"/>
    <n v="1"/>
    <n v="1"/>
    <n v="2"/>
    <n v="1"/>
    <n v="1"/>
    <n v="1"/>
    <n v="1"/>
    <n v="1"/>
    <n v="1"/>
    <n v="0"/>
    <n v="1"/>
    <n v="2"/>
    <n v="3"/>
    <n v="3"/>
    <n v="2"/>
    <n v="1"/>
    <n v="1"/>
    <n v="8"/>
    <n v="6"/>
    <n v="12"/>
    <n v="26"/>
    <n v="4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2"/>
    <n v="11351027"/>
    <s v="М"/>
    <n v="0"/>
    <n v="0"/>
    <n v="1"/>
    <n v="0"/>
    <n v="0"/>
    <n v="0"/>
    <n v="1"/>
    <n v="1"/>
    <n v="0"/>
    <n v="1"/>
    <n v="0"/>
    <n v="1"/>
    <n v="1"/>
    <n v="1"/>
    <n v="0"/>
    <n v="0"/>
    <n v="3"/>
    <n v="3"/>
    <n v="2"/>
    <n v="0"/>
    <n v="1"/>
    <n v="3"/>
    <n v="4"/>
    <n v="9"/>
    <n v="16"/>
    <n v="3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1"/>
    <n v="11351028"/>
    <s v="Ж"/>
    <n v="1"/>
    <n v="1"/>
    <n v="2"/>
    <n v="0"/>
    <n v="0"/>
    <n v="0"/>
    <n v="1"/>
    <n v="1"/>
    <n v="1"/>
    <n v="0"/>
    <n v="1"/>
    <n v="1"/>
    <n v="1"/>
    <n v="1"/>
    <n v="0"/>
    <n v="2"/>
    <n v="3"/>
    <n v="3"/>
    <n v="2"/>
    <n v="0"/>
    <n v="1"/>
    <n v="6"/>
    <n v="5"/>
    <n v="11"/>
    <n v="22"/>
    <n v="3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2"/>
    <n v="11351029"/>
    <s v="Ж"/>
    <n v="1"/>
    <n v="1"/>
    <n v="2"/>
    <n v="1"/>
    <n v="0"/>
    <n v="0"/>
    <n v="2"/>
    <n v="1"/>
    <n v="1"/>
    <n v="1"/>
    <n v="1"/>
    <n v="1"/>
    <n v="2"/>
    <n v="0"/>
    <n v="0"/>
    <n v="2"/>
    <n v="3"/>
    <n v="3"/>
    <n v="2"/>
    <n v="2"/>
    <n v="2"/>
    <n v="8"/>
    <n v="6"/>
    <n v="14"/>
    <n v="28"/>
    <n v="4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1"/>
    <n v="11351030"/>
    <s v="М"/>
    <n v="0"/>
    <n v="0"/>
    <n v="1"/>
    <n v="1"/>
    <n v="0"/>
    <n v="0"/>
    <n v="1"/>
    <n v="1"/>
    <n v="1"/>
    <n v="1"/>
    <n v="0"/>
    <n v="1"/>
    <n v="1"/>
    <n v="0"/>
    <n v="1"/>
    <n v="2"/>
    <n v="3"/>
    <n v="3"/>
    <n v="2"/>
    <n v="1"/>
    <n v="1"/>
    <n v="4"/>
    <n v="5"/>
    <n v="12"/>
    <n v="21"/>
    <n v="3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2"/>
    <n v="11351031"/>
    <s v="М"/>
    <n v="1"/>
    <n v="1"/>
    <n v="1"/>
    <n v="1"/>
    <n v="1"/>
    <n v="1"/>
    <n v="2"/>
    <n v="1"/>
    <n v="1"/>
    <n v="1"/>
    <n v="1"/>
    <n v="1"/>
    <n v="1"/>
    <n v="0"/>
    <n v="1"/>
    <n v="1"/>
    <n v="2"/>
    <n v="3"/>
    <n v="2"/>
    <n v="0"/>
    <n v="1"/>
    <n v="9"/>
    <n v="6"/>
    <n v="9"/>
    <n v="24"/>
    <n v="4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1"/>
    <n v="11351032"/>
    <s v="Ж"/>
    <n v="0"/>
    <n v="0"/>
    <n v="1"/>
    <n v="1"/>
    <n v="0"/>
    <n v="0"/>
    <n v="1"/>
    <n v="1"/>
    <n v="0"/>
    <n v="0"/>
    <n v="0"/>
    <n v="1"/>
    <n v="0"/>
    <n v="0"/>
    <n v="0"/>
    <n v="1"/>
    <n v="1"/>
    <n v="0"/>
    <n v="1"/>
    <n v="0"/>
    <n v="2"/>
    <n v="4"/>
    <n v="1"/>
    <n v="5"/>
    <n v="10"/>
    <n v="2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2"/>
    <n v="11351033"/>
    <s v="М"/>
    <n v="0"/>
    <n v="0"/>
    <n v="1"/>
    <n v="1"/>
    <n v="0"/>
    <n v="0"/>
    <n v="0"/>
    <n v="1"/>
    <n v="0"/>
    <n v="0"/>
    <n v="0"/>
    <n v="0"/>
    <n v="1"/>
    <n v="0"/>
    <n v="1"/>
    <n v="1"/>
    <n v="3"/>
    <n v="3"/>
    <n v="2"/>
    <n v="0"/>
    <n v="1"/>
    <n v="3"/>
    <n v="2"/>
    <n v="10"/>
    <n v="15"/>
    <n v="3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1"/>
    <n v="11351034"/>
    <s v="Ж"/>
    <n v="0"/>
    <n v="1"/>
    <n v="1"/>
    <n v="0"/>
    <n v="1"/>
    <n v="0"/>
    <n v="2"/>
    <n v="1"/>
    <n v="0"/>
    <n v="0"/>
    <n v="1"/>
    <n v="0"/>
    <n v="0"/>
    <n v="0"/>
    <n v="1"/>
    <n v="0"/>
    <n v="1"/>
    <n v="1"/>
    <n v="2"/>
    <n v="0"/>
    <n v="1"/>
    <n v="6"/>
    <n v="2"/>
    <n v="5"/>
    <n v="13"/>
    <n v="3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2"/>
    <n v="11351035"/>
    <s v="Ж"/>
    <n v="1"/>
    <n v="0"/>
    <n v="2"/>
    <n v="1"/>
    <n v="0"/>
    <n v="0"/>
    <n v="1"/>
    <n v="0"/>
    <n v="1"/>
    <n v="1"/>
    <n v="1"/>
    <n v="0"/>
    <n v="1"/>
    <n v="0"/>
    <n v="0"/>
    <n v="1"/>
    <n v="3"/>
    <n v="2"/>
    <n v="2"/>
    <n v="1"/>
    <n v="1"/>
    <n v="5"/>
    <n v="4"/>
    <n v="10"/>
    <n v="19"/>
    <n v="3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1"/>
    <n v="11351036"/>
    <s v="М"/>
    <n v="1"/>
    <n v="0"/>
    <n v="1"/>
    <n v="0"/>
    <n v="0"/>
    <n v="0"/>
    <n v="0"/>
    <n v="1"/>
    <n v="1"/>
    <n v="1"/>
    <n v="1"/>
    <n v="1"/>
    <n v="1"/>
    <n v="0"/>
    <n v="1"/>
    <n v="2"/>
    <n v="3"/>
    <n v="3"/>
    <n v="2"/>
    <n v="0"/>
    <n v="2"/>
    <n v="3"/>
    <n v="6"/>
    <n v="12"/>
    <n v="21"/>
    <n v="3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2"/>
    <n v="11351037"/>
    <s v="Ж"/>
    <n v="1"/>
    <n v="1"/>
    <n v="1"/>
    <n v="1"/>
    <n v="0"/>
    <n v="1"/>
    <n v="2"/>
    <n v="0"/>
    <n v="1"/>
    <n v="1"/>
    <n v="1"/>
    <n v="0"/>
    <n v="1"/>
    <n v="0"/>
    <n v="1"/>
    <n v="2"/>
    <n v="3"/>
    <n v="3"/>
    <n v="2"/>
    <n v="1"/>
    <n v="1"/>
    <n v="7"/>
    <n v="5"/>
    <n v="12"/>
    <n v="24"/>
    <n v="4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1"/>
    <n v="11351038"/>
    <s v="М"/>
    <n v="0"/>
    <n v="0"/>
    <n v="1"/>
    <n v="0"/>
    <n v="0"/>
    <n v="1"/>
    <n v="1"/>
    <n v="0"/>
    <n v="0"/>
    <n v="0"/>
    <n v="0"/>
    <n v="0"/>
    <n v="0"/>
    <n v="1"/>
    <n v="0"/>
    <n v="1"/>
    <n v="1"/>
    <n v="1"/>
    <n v="2"/>
    <n v="0"/>
    <n v="2"/>
    <n v="3"/>
    <n v="1"/>
    <n v="7"/>
    <n v="11"/>
    <n v="2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2"/>
    <n v="11351039"/>
    <s v="Ж"/>
    <n v="1"/>
    <n v="0"/>
    <n v="1"/>
    <n v="1"/>
    <n v="0"/>
    <n v="1"/>
    <n v="1"/>
    <n v="1"/>
    <n v="0"/>
    <n v="1"/>
    <n v="1"/>
    <n v="0"/>
    <n v="1"/>
    <n v="0"/>
    <n v="1"/>
    <n v="2"/>
    <n v="3"/>
    <n v="2"/>
    <n v="2"/>
    <n v="1"/>
    <n v="2"/>
    <n v="6"/>
    <n v="4"/>
    <n v="12"/>
    <n v="22"/>
    <n v="3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1"/>
    <n v="11351040"/>
    <s v="Ж"/>
    <n v="1"/>
    <n v="0"/>
    <n v="2"/>
    <n v="1"/>
    <n v="0"/>
    <n v="0"/>
    <n v="2"/>
    <n v="2"/>
    <n v="1"/>
    <n v="1"/>
    <n v="1"/>
    <n v="1"/>
    <n v="1"/>
    <n v="2"/>
    <n v="1"/>
    <n v="2"/>
    <n v="3"/>
    <n v="3"/>
    <n v="2"/>
    <n v="2"/>
    <n v="2"/>
    <n v="8"/>
    <n v="8"/>
    <n v="14"/>
    <n v="30"/>
    <n v="5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2"/>
    <n v="11351041"/>
    <s v="М"/>
    <n v="1"/>
    <n v="1"/>
    <n v="1"/>
    <n v="0"/>
    <n v="0"/>
    <n v="1"/>
    <n v="2"/>
    <n v="1"/>
    <n v="1"/>
    <n v="1"/>
    <n v="1"/>
    <n v="1"/>
    <n v="1"/>
    <n v="0"/>
    <n v="1"/>
    <n v="2"/>
    <n v="3"/>
    <n v="2"/>
    <n v="2"/>
    <n v="2"/>
    <n v="2"/>
    <n v="7"/>
    <n v="6"/>
    <n v="13"/>
    <n v="26"/>
    <n v="4"/>
  </r>
  <r>
    <s v="F:\dropbox\Мониторинги 2018-2019\Русский 9\Результаты\Московский\11351.xlsx"/>
    <s v="Московский"/>
    <x v="1"/>
    <n v="11351"/>
    <s v="СОШ с углуб."/>
    <s v="9 б"/>
    <n v="44"/>
    <n v="42"/>
    <s v="Баранов М.Т., Ладыженская Т.А., Тростенцова Л.А. и др. («Просвещение»)."/>
    <n v="2"/>
    <n v="1701"/>
    <n v="11351042"/>
    <s v="Ж"/>
    <n v="1"/>
    <n v="1"/>
    <n v="1"/>
    <n v="1"/>
    <n v="0"/>
    <n v="1"/>
    <n v="2"/>
    <n v="1"/>
    <n v="0"/>
    <n v="1"/>
    <n v="0"/>
    <n v="0"/>
    <n v="2"/>
    <n v="1"/>
    <n v="0"/>
    <n v="2"/>
    <n v="1"/>
    <n v="3"/>
    <n v="2"/>
    <n v="2"/>
    <n v="2"/>
    <n v="8"/>
    <n v="4"/>
    <n v="12"/>
    <n v="24"/>
    <n v="4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2"/>
    <n v="11353001"/>
    <s v="М"/>
    <n v="1"/>
    <n v="0"/>
    <n v="1"/>
    <n v="1"/>
    <n v="0"/>
    <n v="0"/>
    <n v="0"/>
    <n v="2"/>
    <n v="1"/>
    <n v="1"/>
    <n v="1"/>
    <n v="1"/>
    <n v="0"/>
    <n v="0"/>
    <n v="0"/>
    <n v="1"/>
    <n v="1"/>
    <n v="2"/>
    <n v="2"/>
    <n v="1"/>
    <n v="1"/>
    <n v="5"/>
    <n v="4"/>
    <n v="8"/>
    <n v="17"/>
    <n v="3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1"/>
    <n v="11353002"/>
    <s v="М"/>
    <n v="1"/>
    <n v="0"/>
    <n v="1"/>
    <n v="0"/>
    <n v="0"/>
    <n v="0"/>
    <n v="1"/>
    <n v="1"/>
    <n v="1"/>
    <n v="1"/>
    <n v="1"/>
    <n v="0"/>
    <n v="1"/>
    <n v="0"/>
    <n v="0"/>
    <n v="0"/>
    <n v="0"/>
    <n v="1"/>
    <n v="2"/>
    <n v="0"/>
    <n v="1"/>
    <n v="4"/>
    <n v="4"/>
    <n v="4"/>
    <n v="12"/>
    <n v="2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2"/>
    <n v="11353003"/>
    <s v="М"/>
    <n v="1"/>
    <n v="0"/>
    <n v="1"/>
    <n v="0"/>
    <n v="0"/>
    <n v="0"/>
    <n v="0"/>
    <n v="0"/>
    <n v="1"/>
    <n v="0"/>
    <n v="1"/>
    <n v="0"/>
    <n v="1"/>
    <n v="0"/>
    <n v="0"/>
    <n v="1"/>
    <n v="1"/>
    <n v="1"/>
    <n v="2"/>
    <n v="0"/>
    <n v="2"/>
    <n v="2"/>
    <n v="3"/>
    <n v="7"/>
    <n v="12"/>
    <n v="2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2"/>
    <n v="11353004"/>
    <s v="Ж"/>
    <n v="1"/>
    <n v="1"/>
    <n v="1"/>
    <n v="1"/>
    <n v="0"/>
    <n v="0"/>
    <n v="1"/>
    <n v="1"/>
    <n v="0"/>
    <n v="0"/>
    <n v="1"/>
    <n v="0"/>
    <n v="1"/>
    <n v="0"/>
    <n v="0"/>
    <n v="0"/>
    <n v="0"/>
    <n v="1"/>
    <n v="1"/>
    <n v="1"/>
    <n v="1"/>
    <n v="6"/>
    <n v="2"/>
    <n v="4"/>
    <n v="12"/>
    <n v="2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1"/>
    <n v="11353005"/>
    <s v="Ж"/>
    <n v="1"/>
    <n v="0"/>
    <n v="1"/>
    <n v="1"/>
    <n v="1"/>
    <n v="1"/>
    <n v="2"/>
    <n v="2"/>
    <n v="1"/>
    <n v="1"/>
    <n v="1"/>
    <n v="1"/>
    <n v="2"/>
    <n v="0"/>
    <n v="1"/>
    <n v="1"/>
    <n v="1"/>
    <n v="3"/>
    <n v="2"/>
    <n v="0"/>
    <n v="1"/>
    <n v="9"/>
    <n v="7"/>
    <n v="8"/>
    <n v="24"/>
    <n v="4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1"/>
    <n v="11353006"/>
    <s v="М"/>
    <n v="1"/>
    <n v="1"/>
    <n v="1"/>
    <n v="0"/>
    <n v="1"/>
    <n v="1"/>
    <n v="2"/>
    <n v="0"/>
    <n v="1"/>
    <n v="1"/>
    <n v="1"/>
    <n v="0"/>
    <n v="0"/>
    <n v="0"/>
    <n v="1"/>
    <n v="1"/>
    <n v="0"/>
    <n v="2"/>
    <n v="1"/>
    <n v="1"/>
    <n v="1"/>
    <n v="7"/>
    <n v="4"/>
    <n v="6"/>
    <n v="17"/>
    <n v="3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1"/>
    <n v="11353007"/>
    <s v="М"/>
    <n v="1"/>
    <n v="0"/>
    <n v="0"/>
    <n v="1"/>
    <n v="1"/>
    <n v="1"/>
    <n v="2"/>
    <n v="2"/>
    <n v="0"/>
    <n v="1"/>
    <n v="1"/>
    <n v="1"/>
    <n v="0"/>
    <n v="0"/>
    <n v="1"/>
    <n v="1"/>
    <n v="1"/>
    <n v="3"/>
    <n v="2"/>
    <n v="2"/>
    <n v="2"/>
    <n v="8"/>
    <n v="4"/>
    <n v="11"/>
    <n v="23"/>
    <n v="4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2"/>
    <n v="11353008"/>
    <s v="М"/>
    <n v="0"/>
    <n v="0"/>
    <n v="1"/>
    <n v="0"/>
    <n v="1"/>
    <n v="0"/>
    <n v="0"/>
    <n v="2"/>
    <n v="1"/>
    <n v="1"/>
    <n v="0"/>
    <n v="1"/>
    <n v="1"/>
    <n v="0"/>
    <n v="0"/>
    <n v="0"/>
    <n v="0"/>
    <n v="0"/>
    <n v="0"/>
    <n v="0"/>
    <n v="0"/>
    <n v="4"/>
    <n v="4"/>
    <n v="0"/>
    <n v="8"/>
    <n v="2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1"/>
    <n v="11353009"/>
    <s v="Ж"/>
    <n v="0"/>
    <n v="0"/>
    <n v="1"/>
    <n v="1"/>
    <n v="1"/>
    <n v="0"/>
    <n v="2"/>
    <n v="0"/>
    <n v="0"/>
    <n v="0"/>
    <n v="1"/>
    <n v="0"/>
    <n v="1"/>
    <n v="0"/>
    <n v="0"/>
    <n v="1"/>
    <n v="1"/>
    <n v="1"/>
    <n v="0"/>
    <n v="2"/>
    <n v="2"/>
    <n v="5"/>
    <n v="2"/>
    <n v="7"/>
    <n v="14"/>
    <n v="3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2"/>
    <n v="11353010"/>
    <s v="Ж"/>
    <n v="1"/>
    <n v="0"/>
    <n v="2"/>
    <n v="0"/>
    <n v="0"/>
    <n v="0"/>
    <n v="1"/>
    <n v="1"/>
    <n v="1"/>
    <n v="1"/>
    <n v="1"/>
    <n v="1"/>
    <n v="0"/>
    <n v="0"/>
    <n v="1"/>
    <n v="1"/>
    <n v="0"/>
    <n v="1"/>
    <n v="1"/>
    <n v="2"/>
    <n v="1"/>
    <n v="5"/>
    <n v="5"/>
    <n v="6"/>
    <n v="16"/>
    <n v="3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2"/>
    <n v="11353011"/>
    <s v="Ж"/>
    <n v="1"/>
    <n v="0"/>
    <n v="2"/>
    <n v="1"/>
    <n v="1"/>
    <n v="0"/>
    <n v="2"/>
    <n v="1"/>
    <n v="1"/>
    <n v="1"/>
    <n v="1"/>
    <n v="1"/>
    <n v="1"/>
    <n v="1"/>
    <n v="1"/>
    <n v="2"/>
    <n v="3"/>
    <n v="1"/>
    <n v="2"/>
    <n v="2"/>
    <n v="1"/>
    <n v="8"/>
    <n v="7"/>
    <n v="11"/>
    <n v="26"/>
    <n v="4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1"/>
    <n v="11353012"/>
    <s v="М"/>
    <n v="1"/>
    <n v="1"/>
    <n v="1"/>
    <n v="1"/>
    <n v="0"/>
    <n v="1"/>
    <n v="1"/>
    <n v="1"/>
    <n v="1"/>
    <n v="1"/>
    <n v="1"/>
    <n v="1"/>
    <n v="1"/>
    <n v="0"/>
    <n v="1"/>
    <n v="0"/>
    <n v="0"/>
    <n v="1"/>
    <n v="1"/>
    <n v="1"/>
    <n v="1"/>
    <n v="7"/>
    <n v="6"/>
    <n v="4"/>
    <n v="17"/>
    <n v="3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2"/>
    <n v="11353013"/>
    <s v="М"/>
    <n v="1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2"/>
    <n v="2"/>
    <n v="0"/>
    <n v="4"/>
    <n v="2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1"/>
    <n v="11353014"/>
    <s v="Ж"/>
    <n v="1"/>
    <n v="0"/>
    <n v="2"/>
    <n v="1"/>
    <n v="1"/>
    <n v="1"/>
    <n v="2"/>
    <n v="2"/>
    <n v="1"/>
    <n v="1"/>
    <n v="1"/>
    <n v="1"/>
    <n v="1"/>
    <n v="0"/>
    <n v="1"/>
    <n v="2"/>
    <n v="3"/>
    <n v="3"/>
    <n v="2"/>
    <n v="1"/>
    <n v="2"/>
    <n v="10"/>
    <n v="6"/>
    <n v="13"/>
    <n v="29"/>
    <n v="4"/>
  </r>
  <r>
    <s v="F:\dropbox\Мониторинги 2018-2019\Русский 9\Результаты\Московский\11353.xlsx"/>
    <s v="Московский"/>
    <x v="2"/>
    <n v="11353"/>
    <s v="СОШ"/>
    <s v="9"/>
    <n v="20"/>
    <n v="15"/>
    <s v="Баранов М.Т., Ладыженская Т.А., Тростенцова Л.А. и др. («Просвещение»)."/>
    <n v="2"/>
    <n v="1702"/>
    <n v="11353015"/>
    <s v="Ж"/>
    <n v="1"/>
    <n v="1"/>
    <n v="2"/>
    <n v="0"/>
    <n v="0"/>
    <n v="0"/>
    <n v="0"/>
    <n v="0"/>
    <n v="1"/>
    <n v="1"/>
    <n v="1"/>
    <n v="1"/>
    <n v="1"/>
    <n v="0"/>
    <n v="1"/>
    <n v="2"/>
    <n v="1"/>
    <n v="1"/>
    <n v="0"/>
    <n v="0"/>
    <n v="2"/>
    <n v="4"/>
    <n v="6"/>
    <n v="6"/>
    <n v="16"/>
    <n v="3"/>
  </r>
  <r>
    <s v="F:\dropbox\Мониторинги 2018-2019\Русский 9\Результаты\Московский\11354.xlsx"/>
    <s v="Московский"/>
    <x v="3"/>
    <n v="11354"/>
    <s v="СОШ"/>
    <s v="9 а"/>
    <n v="25"/>
    <n v="22"/>
    <s v="Баранов М.Т., Ладыженская Т.А., Тростенцова Л.А. и др. («Просвещение»)."/>
    <n v="2"/>
    <n v="1701"/>
    <n v="11354001"/>
    <s v="Ж"/>
    <n v="1"/>
    <n v="0"/>
    <n v="2"/>
    <n v="1"/>
    <n v="0"/>
    <n v="0"/>
    <n v="1"/>
    <n v="2"/>
    <n v="1"/>
    <n v="1"/>
    <n v="1"/>
    <n v="0"/>
    <n v="1"/>
    <n v="0"/>
    <n v="0"/>
    <n v="1"/>
    <n v="1"/>
    <n v="2"/>
    <n v="2"/>
    <n v="2"/>
    <n v="1"/>
    <n v="7"/>
    <n v="4"/>
    <n v="9"/>
    <n v="20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2"/>
    <n v="11354002"/>
    <s v="М"/>
    <n v="1"/>
    <n v="1"/>
    <n v="1"/>
    <n v="0"/>
    <n v="1"/>
    <n v="0"/>
    <n v="1"/>
    <n v="1"/>
    <n v="1"/>
    <n v="1"/>
    <n v="1"/>
    <n v="1"/>
    <n v="2"/>
    <n v="1"/>
    <n v="1"/>
    <n v="2"/>
    <n v="0"/>
    <n v="2"/>
    <n v="1"/>
    <n v="0"/>
    <n v="1"/>
    <n v="6"/>
    <n v="8"/>
    <n v="6"/>
    <n v="20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2"/>
    <n v="11354003"/>
    <s v="Ж"/>
    <n v="0"/>
    <n v="0"/>
    <n v="2"/>
    <n v="0"/>
    <n v="1"/>
    <n v="0"/>
    <n v="0"/>
    <n v="2"/>
    <n v="1"/>
    <n v="0"/>
    <n v="1"/>
    <n v="0"/>
    <n v="0"/>
    <n v="0"/>
    <n v="1"/>
    <n v="0"/>
    <n v="1"/>
    <n v="1"/>
    <n v="1"/>
    <n v="1"/>
    <n v="0"/>
    <n v="5"/>
    <n v="3"/>
    <n v="4"/>
    <n v="12"/>
    <n v="2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2"/>
    <n v="11354004"/>
    <s v="Ж"/>
    <n v="1"/>
    <n v="0"/>
    <n v="0"/>
    <n v="1"/>
    <n v="1"/>
    <n v="0"/>
    <n v="1"/>
    <n v="1"/>
    <n v="0"/>
    <n v="1"/>
    <n v="1"/>
    <n v="1"/>
    <n v="1"/>
    <n v="0"/>
    <n v="1"/>
    <n v="2"/>
    <n v="2"/>
    <n v="3"/>
    <n v="2"/>
    <n v="2"/>
    <n v="1"/>
    <n v="5"/>
    <n v="5"/>
    <n v="12"/>
    <n v="22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2"/>
    <n v="11354005"/>
    <s v="М"/>
    <n v="1"/>
    <n v="1"/>
    <n v="1"/>
    <n v="1"/>
    <n v="0"/>
    <n v="1"/>
    <n v="1"/>
    <n v="1"/>
    <n v="1"/>
    <n v="0"/>
    <n v="1"/>
    <n v="1"/>
    <n v="1"/>
    <n v="0"/>
    <n v="0"/>
    <n v="1"/>
    <n v="1"/>
    <n v="2"/>
    <n v="2"/>
    <n v="1"/>
    <n v="1"/>
    <n v="7"/>
    <n v="4"/>
    <n v="8"/>
    <n v="19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2"/>
    <n v="11354006"/>
    <s v="М"/>
    <n v="1"/>
    <n v="0"/>
    <n v="0"/>
    <n v="0"/>
    <n v="0"/>
    <n v="0"/>
    <n v="1"/>
    <n v="1"/>
    <n v="1"/>
    <n v="1"/>
    <n v="1"/>
    <n v="1"/>
    <n v="1"/>
    <n v="0"/>
    <n v="0"/>
    <n v="1"/>
    <n v="2"/>
    <n v="2"/>
    <n v="2"/>
    <n v="0"/>
    <n v="0"/>
    <n v="3"/>
    <n v="5"/>
    <n v="7"/>
    <n v="15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2"/>
    <n v="11354007"/>
    <s v="М"/>
    <n v="1"/>
    <n v="0"/>
    <n v="1"/>
    <n v="1"/>
    <n v="0"/>
    <n v="1"/>
    <n v="1"/>
    <n v="2"/>
    <n v="1"/>
    <n v="1"/>
    <n v="0"/>
    <n v="1"/>
    <n v="2"/>
    <n v="0"/>
    <n v="1"/>
    <n v="2"/>
    <n v="2"/>
    <n v="3"/>
    <n v="1"/>
    <n v="2"/>
    <n v="2"/>
    <n v="7"/>
    <n v="6"/>
    <n v="12"/>
    <n v="25"/>
    <n v="4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2"/>
    <n v="11354008"/>
    <s v="М"/>
    <n v="1"/>
    <n v="1"/>
    <n v="2"/>
    <n v="1"/>
    <n v="0"/>
    <n v="0"/>
    <n v="2"/>
    <n v="2"/>
    <n v="1"/>
    <n v="1"/>
    <n v="1"/>
    <n v="1"/>
    <n v="1"/>
    <n v="0"/>
    <n v="0"/>
    <n v="1"/>
    <n v="0"/>
    <n v="2"/>
    <n v="1"/>
    <n v="1"/>
    <n v="1"/>
    <n v="9"/>
    <n v="5"/>
    <n v="6"/>
    <n v="20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2"/>
    <n v="11354009"/>
    <s v="М"/>
    <n v="1"/>
    <n v="0"/>
    <n v="2"/>
    <n v="0"/>
    <n v="1"/>
    <n v="0"/>
    <n v="2"/>
    <n v="1"/>
    <n v="1"/>
    <n v="0"/>
    <n v="1"/>
    <n v="1"/>
    <n v="1"/>
    <n v="1"/>
    <n v="1"/>
    <n v="1"/>
    <n v="0"/>
    <n v="2"/>
    <n v="1"/>
    <n v="1"/>
    <n v="1"/>
    <n v="7"/>
    <n v="6"/>
    <n v="6"/>
    <n v="19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2"/>
    <n v="11354010"/>
    <s v="Ж"/>
    <n v="1"/>
    <n v="1"/>
    <n v="2"/>
    <n v="0"/>
    <n v="1"/>
    <n v="0"/>
    <n v="1"/>
    <n v="2"/>
    <n v="0"/>
    <n v="0"/>
    <n v="1"/>
    <n v="1"/>
    <n v="1"/>
    <n v="0"/>
    <n v="0"/>
    <n v="1"/>
    <n v="1"/>
    <n v="2"/>
    <n v="1"/>
    <n v="1"/>
    <n v="2"/>
    <n v="8"/>
    <n v="3"/>
    <n v="8"/>
    <n v="19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2"/>
    <n v="11354011"/>
    <s v="Ж"/>
    <n v="1"/>
    <n v="1"/>
    <n v="2"/>
    <n v="1"/>
    <n v="1"/>
    <n v="0"/>
    <n v="2"/>
    <n v="2"/>
    <n v="1"/>
    <n v="1"/>
    <n v="1"/>
    <n v="1"/>
    <n v="1"/>
    <n v="2"/>
    <n v="1"/>
    <n v="2"/>
    <n v="2"/>
    <n v="3"/>
    <n v="2"/>
    <n v="2"/>
    <n v="2"/>
    <n v="10"/>
    <n v="8"/>
    <n v="13"/>
    <n v="31"/>
    <n v="5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1"/>
    <n v="11354012"/>
    <s v="Ж"/>
    <n v="1"/>
    <n v="0"/>
    <n v="1"/>
    <n v="0"/>
    <n v="0"/>
    <n v="0"/>
    <n v="0"/>
    <n v="1"/>
    <n v="1"/>
    <n v="1"/>
    <n v="1"/>
    <n v="0"/>
    <n v="1"/>
    <n v="0"/>
    <n v="1"/>
    <n v="1"/>
    <n v="0"/>
    <n v="2"/>
    <n v="1"/>
    <n v="1"/>
    <n v="1"/>
    <n v="3"/>
    <n v="5"/>
    <n v="6"/>
    <n v="14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1"/>
    <n v="11354013"/>
    <s v="Ж"/>
    <n v="1"/>
    <n v="0"/>
    <n v="1"/>
    <n v="1"/>
    <n v="1"/>
    <n v="1"/>
    <n v="2"/>
    <n v="2"/>
    <n v="0"/>
    <n v="1"/>
    <n v="1"/>
    <n v="1"/>
    <n v="1"/>
    <n v="1"/>
    <n v="1"/>
    <n v="1"/>
    <n v="1"/>
    <n v="2"/>
    <n v="1"/>
    <n v="1"/>
    <n v="1"/>
    <n v="9"/>
    <n v="6"/>
    <n v="7"/>
    <n v="22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1"/>
    <n v="11354014"/>
    <s v="Ж"/>
    <n v="1"/>
    <n v="0"/>
    <n v="2"/>
    <n v="1"/>
    <n v="1"/>
    <n v="1"/>
    <n v="2"/>
    <n v="2"/>
    <n v="1"/>
    <n v="1"/>
    <n v="1"/>
    <n v="1"/>
    <n v="1"/>
    <n v="0"/>
    <n v="1"/>
    <n v="2"/>
    <n v="1"/>
    <n v="3"/>
    <n v="2"/>
    <n v="2"/>
    <n v="1"/>
    <n v="10"/>
    <n v="6"/>
    <n v="11"/>
    <n v="27"/>
    <n v="4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1"/>
    <n v="11354015"/>
    <s v="Ж"/>
    <n v="1"/>
    <n v="0"/>
    <n v="2"/>
    <n v="1"/>
    <n v="1"/>
    <n v="1"/>
    <n v="2"/>
    <n v="2"/>
    <n v="1"/>
    <n v="1"/>
    <n v="1"/>
    <n v="1"/>
    <n v="1"/>
    <n v="1"/>
    <n v="1"/>
    <n v="2"/>
    <n v="3"/>
    <n v="2"/>
    <n v="2"/>
    <n v="2"/>
    <n v="2"/>
    <n v="10"/>
    <n v="7"/>
    <n v="13"/>
    <n v="30"/>
    <n v="5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1"/>
    <n v="11354016"/>
    <s v="М"/>
    <n v="1"/>
    <n v="1"/>
    <n v="2"/>
    <n v="0"/>
    <n v="1"/>
    <n v="1"/>
    <n v="2"/>
    <n v="1"/>
    <n v="1"/>
    <n v="0"/>
    <n v="1"/>
    <n v="1"/>
    <n v="1"/>
    <n v="0"/>
    <n v="1"/>
    <n v="1"/>
    <n v="2"/>
    <n v="2"/>
    <n v="1"/>
    <n v="1"/>
    <n v="1"/>
    <n v="9"/>
    <n v="5"/>
    <n v="8"/>
    <n v="22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1"/>
    <n v="11354017"/>
    <s v="Ж"/>
    <n v="1"/>
    <n v="1"/>
    <n v="1"/>
    <n v="1"/>
    <n v="0"/>
    <n v="0"/>
    <n v="2"/>
    <n v="2"/>
    <n v="1"/>
    <n v="1"/>
    <n v="1"/>
    <n v="1"/>
    <n v="1"/>
    <n v="0"/>
    <n v="1"/>
    <n v="1"/>
    <n v="1"/>
    <n v="2"/>
    <n v="2"/>
    <n v="1"/>
    <n v="1"/>
    <n v="8"/>
    <n v="6"/>
    <n v="8"/>
    <n v="22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1"/>
    <n v="11354018"/>
    <s v="Ж"/>
    <n v="1"/>
    <n v="0"/>
    <n v="1"/>
    <n v="0"/>
    <n v="1"/>
    <n v="1"/>
    <n v="1"/>
    <n v="1"/>
    <n v="1"/>
    <n v="1"/>
    <n v="0"/>
    <n v="1"/>
    <n v="1"/>
    <n v="0"/>
    <n v="1"/>
    <n v="1"/>
    <n v="2"/>
    <n v="2"/>
    <n v="2"/>
    <n v="0"/>
    <n v="1"/>
    <n v="6"/>
    <n v="5"/>
    <n v="8"/>
    <n v="19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1"/>
    <n v="11354019"/>
    <s v="М"/>
    <n v="0"/>
    <n v="0"/>
    <n v="2"/>
    <n v="1"/>
    <n v="0"/>
    <n v="0"/>
    <n v="2"/>
    <n v="1"/>
    <n v="1"/>
    <n v="1"/>
    <n v="0"/>
    <n v="1"/>
    <n v="1"/>
    <n v="0"/>
    <n v="1"/>
    <n v="1"/>
    <n v="1"/>
    <n v="1"/>
    <n v="1"/>
    <n v="1"/>
    <n v="1"/>
    <n v="6"/>
    <n v="5"/>
    <n v="6"/>
    <n v="17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1"/>
    <n v="11354020"/>
    <s v="Ж"/>
    <n v="1"/>
    <n v="0"/>
    <n v="1"/>
    <n v="1"/>
    <n v="0"/>
    <n v="0"/>
    <n v="1"/>
    <n v="0"/>
    <n v="0"/>
    <n v="1"/>
    <n v="1"/>
    <n v="1"/>
    <n v="1"/>
    <n v="0"/>
    <n v="1"/>
    <n v="1"/>
    <n v="1"/>
    <n v="2"/>
    <n v="2"/>
    <n v="1"/>
    <n v="1"/>
    <n v="4"/>
    <n v="5"/>
    <n v="8"/>
    <n v="17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1"/>
    <n v="11354021"/>
    <s v="М"/>
    <n v="0"/>
    <n v="1"/>
    <n v="2"/>
    <n v="0"/>
    <n v="0"/>
    <n v="1"/>
    <n v="2"/>
    <n v="1"/>
    <n v="1"/>
    <n v="1"/>
    <n v="1"/>
    <n v="1"/>
    <n v="1"/>
    <n v="0"/>
    <n v="1"/>
    <n v="2"/>
    <n v="1"/>
    <n v="2"/>
    <n v="2"/>
    <n v="0"/>
    <n v="1"/>
    <n v="7"/>
    <n v="6"/>
    <n v="8"/>
    <n v="21"/>
    <n v="3"/>
  </r>
  <r>
    <s v="F:\dropbox\Мониторинги 2018-2019\Русский 9\Результаты\Московский\11354.xlsx"/>
    <s v="Московский"/>
    <x v="3"/>
    <n v="11354"/>
    <s v="СОШ"/>
    <m/>
    <n v="25"/>
    <n v="22"/>
    <s v="Баранов М.Т., Ладыженская Т.А., Тростенцова Л.А. и др. («Просвещение»)."/>
    <n v="2"/>
    <n v="1701"/>
    <n v="11354022"/>
    <s v="Ж"/>
    <n v="0"/>
    <n v="0"/>
    <n v="0"/>
    <n v="0"/>
    <n v="0"/>
    <n v="0"/>
    <n v="1"/>
    <n v="1"/>
    <n v="1"/>
    <n v="0"/>
    <n v="0"/>
    <n v="0"/>
    <n v="1"/>
    <n v="0"/>
    <n v="1"/>
    <n v="1"/>
    <n v="1"/>
    <n v="1"/>
    <n v="2"/>
    <n v="1"/>
    <n v="0"/>
    <n v="2"/>
    <n v="3"/>
    <n v="6"/>
    <n v="11"/>
    <n v="2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01"/>
    <s v="М"/>
    <n v="0"/>
    <n v="1"/>
    <n v="2"/>
    <n v="1"/>
    <n v="0"/>
    <n v="0"/>
    <n v="2"/>
    <n v="1"/>
    <n v="1"/>
    <n v="1"/>
    <n v="1"/>
    <n v="1"/>
    <n v="1"/>
    <n v="0"/>
    <n v="1"/>
    <n v="2"/>
    <n v="3"/>
    <n v="1"/>
    <n v="2"/>
    <n v="1"/>
    <n v="1"/>
    <n v="7"/>
    <n v="6"/>
    <n v="10"/>
    <n v="23"/>
    <n v="4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02"/>
    <s v="М"/>
    <n v="0"/>
    <n v="1"/>
    <n v="1"/>
    <n v="1"/>
    <n v="1"/>
    <n v="0"/>
    <n v="2"/>
    <n v="2"/>
    <n v="1"/>
    <n v="0"/>
    <n v="1"/>
    <n v="1"/>
    <n v="1"/>
    <n v="2"/>
    <n v="0"/>
    <n v="2"/>
    <n v="1"/>
    <n v="1"/>
    <n v="2"/>
    <n v="1"/>
    <n v="1"/>
    <n v="8"/>
    <n v="6"/>
    <n v="8"/>
    <n v="22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03"/>
    <s v="Ж"/>
    <n v="0"/>
    <n v="1"/>
    <n v="1"/>
    <n v="1"/>
    <n v="1"/>
    <n v="1"/>
    <n v="1"/>
    <n v="1"/>
    <n v="0"/>
    <n v="0"/>
    <n v="1"/>
    <n v="1"/>
    <n v="1"/>
    <n v="0"/>
    <n v="1"/>
    <n v="1"/>
    <n v="1"/>
    <n v="1"/>
    <n v="2"/>
    <n v="0"/>
    <n v="1"/>
    <n v="7"/>
    <n v="4"/>
    <n v="6"/>
    <n v="17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04"/>
    <s v="Ж"/>
    <n v="1"/>
    <n v="0"/>
    <n v="2"/>
    <n v="1"/>
    <n v="0"/>
    <n v="0"/>
    <n v="0"/>
    <n v="1"/>
    <n v="1"/>
    <n v="1"/>
    <n v="1"/>
    <n v="1"/>
    <n v="1"/>
    <n v="0"/>
    <n v="1"/>
    <n v="1"/>
    <n v="1"/>
    <n v="2"/>
    <n v="2"/>
    <n v="1"/>
    <n v="1"/>
    <n v="5"/>
    <n v="6"/>
    <n v="8"/>
    <n v="19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05"/>
    <s v="Ж"/>
    <n v="1"/>
    <n v="0"/>
    <n v="1"/>
    <n v="1"/>
    <n v="0"/>
    <n v="0"/>
    <n v="1"/>
    <n v="1"/>
    <n v="1"/>
    <n v="1"/>
    <n v="0"/>
    <n v="0"/>
    <n v="0"/>
    <n v="0"/>
    <n v="1"/>
    <n v="1"/>
    <n v="2"/>
    <n v="1"/>
    <n v="2"/>
    <n v="0"/>
    <n v="1"/>
    <n v="5"/>
    <n v="3"/>
    <n v="7"/>
    <n v="15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06"/>
    <s v="Ж"/>
    <n v="0"/>
    <n v="0"/>
    <n v="1"/>
    <n v="0"/>
    <n v="0"/>
    <n v="1"/>
    <n v="0"/>
    <n v="0"/>
    <n v="1"/>
    <n v="0"/>
    <n v="1"/>
    <n v="1"/>
    <n v="1"/>
    <n v="0"/>
    <n v="0"/>
    <n v="1"/>
    <n v="1"/>
    <n v="1"/>
    <n v="2"/>
    <n v="0"/>
    <n v="1"/>
    <n v="2"/>
    <n v="4"/>
    <n v="6"/>
    <n v="12"/>
    <n v="2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07"/>
    <s v="М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n v="1"/>
    <n v="0"/>
    <n v="3"/>
    <n v="2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08"/>
    <s v="М"/>
    <n v="0"/>
    <n v="0"/>
    <n v="1"/>
    <n v="1"/>
    <n v="1"/>
    <n v="1"/>
    <n v="2"/>
    <n v="2"/>
    <n v="1"/>
    <n v="1"/>
    <n v="1"/>
    <n v="1"/>
    <n v="1"/>
    <n v="0"/>
    <n v="1"/>
    <n v="2"/>
    <n v="2"/>
    <n v="2"/>
    <n v="2"/>
    <n v="0"/>
    <n v="1"/>
    <n v="8"/>
    <n v="6"/>
    <n v="9"/>
    <n v="23"/>
    <n v="4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09"/>
    <s v="М"/>
    <n v="1"/>
    <n v="0"/>
    <n v="0"/>
    <n v="0"/>
    <n v="1"/>
    <n v="0"/>
    <n v="1"/>
    <n v="1"/>
    <n v="1"/>
    <n v="0"/>
    <n v="1"/>
    <n v="1"/>
    <n v="1"/>
    <n v="0"/>
    <n v="1"/>
    <n v="1"/>
    <n v="1"/>
    <n v="1"/>
    <n v="2"/>
    <n v="0"/>
    <n v="0"/>
    <n v="4"/>
    <n v="5"/>
    <n v="5"/>
    <n v="14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10"/>
    <s v="Ж"/>
    <n v="1"/>
    <n v="1"/>
    <n v="1"/>
    <n v="0"/>
    <n v="1"/>
    <n v="0"/>
    <n v="2"/>
    <n v="1"/>
    <n v="1"/>
    <n v="1"/>
    <n v="0"/>
    <n v="1"/>
    <n v="2"/>
    <n v="2"/>
    <n v="1"/>
    <n v="2"/>
    <n v="2"/>
    <n v="3"/>
    <n v="2"/>
    <n v="0"/>
    <n v="1"/>
    <n v="7"/>
    <n v="8"/>
    <n v="10"/>
    <n v="25"/>
    <n v="4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11"/>
    <s v="М"/>
    <n v="0"/>
    <n v="0"/>
    <n v="1"/>
    <n v="0"/>
    <n v="0"/>
    <n v="1"/>
    <n v="1"/>
    <n v="2"/>
    <n v="0"/>
    <n v="0"/>
    <n v="0"/>
    <n v="0"/>
    <n v="1"/>
    <n v="0"/>
    <n v="0"/>
    <n v="1"/>
    <n v="0"/>
    <n v="2"/>
    <n v="2"/>
    <n v="1"/>
    <n v="1"/>
    <n v="5"/>
    <n v="1"/>
    <n v="7"/>
    <n v="13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12"/>
    <s v="Ж"/>
    <n v="0"/>
    <n v="0"/>
    <n v="0"/>
    <n v="1"/>
    <n v="1"/>
    <n v="0"/>
    <n v="0"/>
    <n v="1"/>
    <n v="1"/>
    <n v="1"/>
    <n v="1"/>
    <n v="1"/>
    <n v="1"/>
    <n v="0"/>
    <n v="1"/>
    <n v="2"/>
    <n v="2"/>
    <n v="3"/>
    <n v="2"/>
    <n v="0"/>
    <n v="1"/>
    <n v="3"/>
    <n v="6"/>
    <n v="10"/>
    <n v="19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13"/>
    <s v="М"/>
    <n v="1"/>
    <n v="0"/>
    <n v="1"/>
    <n v="1"/>
    <n v="0"/>
    <n v="0"/>
    <n v="2"/>
    <n v="1"/>
    <n v="1"/>
    <n v="0"/>
    <n v="0"/>
    <n v="1"/>
    <n v="1"/>
    <n v="1"/>
    <n v="1"/>
    <n v="1"/>
    <n v="2"/>
    <n v="3"/>
    <n v="2"/>
    <n v="1"/>
    <n v="1"/>
    <n v="6"/>
    <n v="5"/>
    <n v="10"/>
    <n v="21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14"/>
    <s v="Ж"/>
    <n v="1"/>
    <n v="0"/>
    <n v="0"/>
    <n v="0"/>
    <n v="0"/>
    <n v="0"/>
    <n v="2"/>
    <n v="1"/>
    <n v="0"/>
    <n v="0"/>
    <n v="0"/>
    <n v="0"/>
    <n v="1"/>
    <n v="0"/>
    <n v="1"/>
    <n v="1"/>
    <n v="2"/>
    <n v="2"/>
    <n v="2"/>
    <n v="0"/>
    <n v="1"/>
    <n v="4"/>
    <n v="2"/>
    <n v="8"/>
    <n v="14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15"/>
    <s v="М"/>
    <n v="0"/>
    <n v="0"/>
    <n v="0"/>
    <n v="1"/>
    <n v="1"/>
    <n v="0"/>
    <n v="0"/>
    <n v="0"/>
    <n v="1"/>
    <n v="1"/>
    <n v="0"/>
    <n v="0"/>
    <n v="1"/>
    <n v="0"/>
    <n v="1"/>
    <n v="1"/>
    <n v="2"/>
    <n v="1"/>
    <n v="2"/>
    <n v="0"/>
    <n v="1"/>
    <n v="2"/>
    <n v="4"/>
    <n v="7"/>
    <n v="13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16"/>
    <s v="Ж"/>
    <n v="1"/>
    <n v="0"/>
    <n v="1"/>
    <n v="0"/>
    <n v="0"/>
    <n v="0"/>
    <n v="1"/>
    <n v="1"/>
    <n v="1"/>
    <n v="1"/>
    <n v="0"/>
    <n v="0"/>
    <n v="0"/>
    <n v="0"/>
    <n v="1"/>
    <n v="1"/>
    <n v="1"/>
    <n v="2"/>
    <n v="2"/>
    <n v="0"/>
    <n v="1"/>
    <n v="4"/>
    <n v="3"/>
    <n v="7"/>
    <n v="14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17"/>
    <s v="М"/>
    <n v="0"/>
    <n v="0"/>
    <n v="0"/>
    <n v="0"/>
    <n v="0"/>
    <n v="0"/>
    <n v="1"/>
    <n v="1"/>
    <n v="1"/>
    <n v="1"/>
    <n v="0"/>
    <n v="0"/>
    <n v="0"/>
    <n v="0"/>
    <n v="1"/>
    <n v="1"/>
    <n v="2"/>
    <n v="3"/>
    <n v="2"/>
    <n v="0"/>
    <n v="0"/>
    <n v="2"/>
    <n v="3"/>
    <n v="8"/>
    <n v="13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18"/>
    <s v="М"/>
    <n v="0"/>
    <n v="0"/>
    <n v="1"/>
    <n v="0"/>
    <n v="0"/>
    <n v="1"/>
    <n v="1"/>
    <n v="2"/>
    <n v="1"/>
    <n v="1"/>
    <n v="1"/>
    <n v="1"/>
    <n v="1"/>
    <n v="0"/>
    <n v="1"/>
    <n v="1"/>
    <n v="1"/>
    <n v="1"/>
    <n v="2"/>
    <n v="0"/>
    <n v="1"/>
    <n v="5"/>
    <n v="6"/>
    <n v="6"/>
    <n v="17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19"/>
    <s v="М"/>
    <n v="1"/>
    <n v="0"/>
    <n v="1"/>
    <n v="1"/>
    <n v="0"/>
    <n v="0"/>
    <n v="2"/>
    <n v="2"/>
    <n v="1"/>
    <n v="1"/>
    <n v="1"/>
    <n v="1"/>
    <n v="1"/>
    <n v="0"/>
    <n v="1"/>
    <n v="2"/>
    <n v="1"/>
    <n v="1"/>
    <n v="2"/>
    <n v="0"/>
    <n v="1"/>
    <n v="7"/>
    <n v="6"/>
    <n v="7"/>
    <n v="20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20"/>
    <s v="М"/>
    <n v="0"/>
    <n v="0"/>
    <n v="1"/>
    <n v="1"/>
    <n v="0"/>
    <n v="0"/>
    <n v="2"/>
    <n v="1"/>
    <n v="1"/>
    <n v="1"/>
    <n v="1"/>
    <n v="1"/>
    <n v="1"/>
    <n v="1"/>
    <n v="1"/>
    <n v="1"/>
    <n v="1"/>
    <n v="1"/>
    <n v="2"/>
    <n v="1"/>
    <n v="2"/>
    <n v="5"/>
    <n v="7"/>
    <n v="8"/>
    <n v="20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21"/>
    <s v="М"/>
    <n v="1"/>
    <n v="0"/>
    <n v="2"/>
    <n v="0"/>
    <n v="0"/>
    <n v="0"/>
    <n v="0"/>
    <n v="1"/>
    <n v="0"/>
    <n v="0"/>
    <n v="1"/>
    <n v="0"/>
    <n v="1"/>
    <n v="0"/>
    <n v="1"/>
    <n v="2"/>
    <n v="2"/>
    <n v="2"/>
    <n v="2"/>
    <n v="0"/>
    <n v="1"/>
    <n v="4"/>
    <n v="3"/>
    <n v="9"/>
    <n v="16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22"/>
    <s v="Ж"/>
    <n v="1"/>
    <n v="1"/>
    <n v="2"/>
    <n v="1"/>
    <n v="1"/>
    <n v="1"/>
    <n v="1"/>
    <n v="0"/>
    <n v="1"/>
    <n v="1"/>
    <n v="1"/>
    <n v="1"/>
    <n v="1"/>
    <n v="0"/>
    <n v="1"/>
    <n v="1"/>
    <n v="2"/>
    <n v="2"/>
    <n v="2"/>
    <n v="0"/>
    <n v="1"/>
    <n v="8"/>
    <n v="6"/>
    <n v="8"/>
    <n v="22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23"/>
    <s v="М"/>
    <n v="0"/>
    <n v="0"/>
    <n v="1"/>
    <n v="0"/>
    <n v="0"/>
    <n v="0"/>
    <n v="0"/>
    <n v="1"/>
    <n v="1"/>
    <n v="0"/>
    <n v="0"/>
    <n v="0"/>
    <n v="0"/>
    <n v="0"/>
    <n v="0"/>
    <n v="0"/>
    <n v="1"/>
    <n v="1"/>
    <n v="2"/>
    <n v="1"/>
    <n v="1"/>
    <n v="2"/>
    <n v="1"/>
    <n v="6"/>
    <n v="9"/>
    <n v="2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24"/>
    <s v="Ж"/>
    <n v="1"/>
    <n v="0"/>
    <n v="2"/>
    <n v="1"/>
    <n v="0"/>
    <n v="0"/>
    <n v="2"/>
    <n v="1"/>
    <n v="1"/>
    <n v="1"/>
    <n v="1"/>
    <n v="1"/>
    <n v="1"/>
    <n v="0"/>
    <n v="1"/>
    <n v="2"/>
    <n v="1"/>
    <n v="2"/>
    <n v="2"/>
    <n v="1"/>
    <n v="2"/>
    <n v="7"/>
    <n v="6"/>
    <n v="10"/>
    <n v="23"/>
    <n v="4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25"/>
    <s v="Ж"/>
    <n v="1"/>
    <n v="0"/>
    <n v="1"/>
    <n v="1"/>
    <n v="0"/>
    <n v="0"/>
    <n v="0"/>
    <n v="0"/>
    <n v="1"/>
    <n v="0"/>
    <n v="1"/>
    <n v="1"/>
    <n v="1"/>
    <n v="0"/>
    <n v="1"/>
    <n v="2"/>
    <n v="3"/>
    <n v="2"/>
    <n v="2"/>
    <n v="0"/>
    <n v="1"/>
    <n v="3"/>
    <n v="5"/>
    <n v="10"/>
    <n v="18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26"/>
    <s v="М"/>
    <n v="0"/>
    <n v="0"/>
    <n v="2"/>
    <n v="0"/>
    <n v="0"/>
    <n v="0"/>
    <n v="0"/>
    <n v="0"/>
    <n v="1"/>
    <n v="1"/>
    <n v="1"/>
    <n v="1"/>
    <n v="1"/>
    <n v="0"/>
    <n v="0"/>
    <n v="1"/>
    <n v="2"/>
    <n v="2"/>
    <n v="2"/>
    <n v="1"/>
    <n v="1"/>
    <n v="2"/>
    <n v="5"/>
    <n v="9"/>
    <n v="16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27"/>
    <s v="М"/>
    <n v="0"/>
    <n v="0"/>
    <n v="1"/>
    <n v="1"/>
    <n v="0"/>
    <n v="0"/>
    <n v="0"/>
    <n v="1"/>
    <n v="1"/>
    <n v="0"/>
    <n v="1"/>
    <n v="0"/>
    <n v="1"/>
    <n v="0"/>
    <n v="0"/>
    <n v="1"/>
    <n v="1"/>
    <n v="1"/>
    <n v="2"/>
    <n v="0"/>
    <n v="0"/>
    <n v="3"/>
    <n v="3"/>
    <n v="5"/>
    <n v="11"/>
    <n v="2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28"/>
    <s v="М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2"/>
    <n v="2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29"/>
    <s v="М"/>
    <n v="0"/>
    <n v="0"/>
    <n v="1"/>
    <n v="1"/>
    <n v="0"/>
    <n v="0"/>
    <n v="0"/>
    <n v="0"/>
    <n v="0"/>
    <n v="0"/>
    <n v="0"/>
    <n v="1"/>
    <n v="0"/>
    <n v="0"/>
    <n v="0"/>
    <n v="1"/>
    <n v="1"/>
    <n v="1"/>
    <n v="2"/>
    <n v="0"/>
    <n v="1"/>
    <n v="2"/>
    <n v="1"/>
    <n v="6"/>
    <n v="9"/>
    <n v="2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30"/>
    <s v="Ж"/>
    <n v="1"/>
    <n v="0"/>
    <n v="0"/>
    <n v="0"/>
    <n v="0"/>
    <n v="0"/>
    <n v="1"/>
    <n v="1"/>
    <n v="0"/>
    <n v="0"/>
    <n v="0"/>
    <n v="1"/>
    <n v="0"/>
    <n v="1"/>
    <n v="0"/>
    <n v="0"/>
    <n v="0"/>
    <n v="0"/>
    <n v="0"/>
    <n v="0"/>
    <n v="0"/>
    <n v="3"/>
    <n v="2"/>
    <n v="0"/>
    <n v="5"/>
    <n v="2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31"/>
    <s v="М"/>
    <n v="1"/>
    <n v="0"/>
    <n v="2"/>
    <n v="0"/>
    <n v="0"/>
    <n v="0"/>
    <n v="1"/>
    <n v="1"/>
    <n v="0"/>
    <n v="1"/>
    <n v="1"/>
    <n v="1"/>
    <n v="1"/>
    <n v="0"/>
    <n v="1"/>
    <n v="2"/>
    <n v="2"/>
    <n v="2"/>
    <n v="2"/>
    <n v="0"/>
    <n v="1"/>
    <n v="5"/>
    <n v="5"/>
    <n v="9"/>
    <n v="19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32"/>
    <s v="М"/>
    <n v="1"/>
    <n v="1"/>
    <n v="1"/>
    <n v="0"/>
    <n v="0"/>
    <n v="1"/>
    <n v="0"/>
    <n v="0"/>
    <n v="1"/>
    <n v="1"/>
    <n v="1"/>
    <n v="1"/>
    <n v="1"/>
    <n v="0"/>
    <n v="1"/>
    <n v="2"/>
    <n v="2"/>
    <n v="2"/>
    <n v="2"/>
    <n v="0"/>
    <n v="2"/>
    <n v="4"/>
    <n v="6"/>
    <n v="10"/>
    <n v="20"/>
    <n v="3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1"/>
    <n v="11355033"/>
    <s v="Ж"/>
    <n v="1"/>
    <n v="0"/>
    <n v="1"/>
    <n v="1"/>
    <n v="1"/>
    <n v="0"/>
    <n v="2"/>
    <n v="1"/>
    <n v="1"/>
    <n v="1"/>
    <n v="1"/>
    <n v="1"/>
    <n v="1"/>
    <n v="0"/>
    <n v="1"/>
    <n v="2"/>
    <n v="2"/>
    <n v="3"/>
    <n v="2"/>
    <n v="2"/>
    <n v="1"/>
    <n v="7"/>
    <n v="6"/>
    <n v="12"/>
    <n v="25"/>
    <n v="4"/>
  </r>
  <r>
    <s v="F:\dropbox\Мониторинги 2018-2019\Русский 9\Результаты\Московский\11355.xlsx"/>
    <s v="Московский"/>
    <x v="4"/>
    <n v="11355"/>
    <s v="СОШ"/>
    <s v="9а"/>
    <n v="34"/>
    <n v="34"/>
    <s v="Баранов М.Т., Ладыженская Т.А., Тростенцова Л.А. и др. («Просвещение»)."/>
    <n v="2"/>
    <n v="1702"/>
    <n v="11355034"/>
    <s v="Ж"/>
    <n v="1"/>
    <n v="0"/>
    <n v="2"/>
    <n v="1"/>
    <n v="1"/>
    <n v="0"/>
    <n v="0"/>
    <n v="1"/>
    <n v="1"/>
    <n v="0"/>
    <n v="1"/>
    <n v="1"/>
    <n v="1"/>
    <n v="2"/>
    <n v="1"/>
    <n v="2"/>
    <n v="2"/>
    <n v="3"/>
    <n v="2"/>
    <n v="1"/>
    <n v="1"/>
    <n v="6"/>
    <n v="7"/>
    <n v="11"/>
    <n v="24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01"/>
    <s v="М"/>
    <n v="0"/>
    <n v="0"/>
    <n v="1"/>
    <n v="0"/>
    <n v="1"/>
    <n v="1"/>
    <n v="1"/>
    <n v="2"/>
    <n v="0"/>
    <n v="1"/>
    <n v="1"/>
    <n v="1"/>
    <n v="1"/>
    <n v="0"/>
    <n v="1"/>
    <n v="1"/>
    <n v="2"/>
    <n v="3"/>
    <n v="2"/>
    <n v="2"/>
    <n v="1"/>
    <n v="6"/>
    <n v="5"/>
    <n v="11"/>
    <n v="22"/>
    <n v="3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02"/>
    <s v="М"/>
    <n v="1"/>
    <n v="1"/>
    <n v="2"/>
    <n v="1"/>
    <n v="0"/>
    <n v="0"/>
    <n v="0"/>
    <n v="1"/>
    <n v="1"/>
    <n v="1"/>
    <n v="1"/>
    <n v="1"/>
    <n v="1"/>
    <n v="0"/>
    <n v="1"/>
    <n v="1"/>
    <n v="3"/>
    <n v="3"/>
    <n v="1"/>
    <n v="1"/>
    <n v="2"/>
    <n v="6"/>
    <n v="6"/>
    <n v="11"/>
    <n v="23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03"/>
    <s v="Ж"/>
    <n v="1"/>
    <n v="0"/>
    <n v="2"/>
    <n v="1"/>
    <n v="1"/>
    <n v="0"/>
    <n v="2"/>
    <n v="1"/>
    <n v="1"/>
    <n v="1"/>
    <n v="1"/>
    <n v="1"/>
    <n v="1"/>
    <n v="0"/>
    <n v="1"/>
    <n v="1"/>
    <n v="2"/>
    <n v="3"/>
    <n v="2"/>
    <n v="2"/>
    <n v="1"/>
    <n v="8"/>
    <n v="6"/>
    <n v="11"/>
    <n v="25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04"/>
    <s v="Ж"/>
    <n v="1"/>
    <n v="0"/>
    <n v="2"/>
    <n v="1"/>
    <n v="1"/>
    <n v="1"/>
    <n v="2"/>
    <n v="2"/>
    <n v="1"/>
    <n v="1"/>
    <n v="1"/>
    <n v="1"/>
    <n v="1"/>
    <n v="1"/>
    <n v="1"/>
    <n v="2"/>
    <n v="2"/>
    <n v="3"/>
    <n v="2"/>
    <n v="2"/>
    <n v="2"/>
    <n v="10"/>
    <n v="7"/>
    <n v="13"/>
    <n v="30"/>
    <n v="5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05"/>
    <s v="М"/>
    <n v="1"/>
    <n v="0"/>
    <n v="2"/>
    <n v="1"/>
    <n v="1"/>
    <n v="1"/>
    <n v="2"/>
    <n v="1"/>
    <n v="1"/>
    <n v="1"/>
    <n v="1"/>
    <n v="1"/>
    <n v="1"/>
    <n v="0"/>
    <n v="1"/>
    <n v="2"/>
    <n v="2"/>
    <n v="2"/>
    <n v="2"/>
    <n v="0"/>
    <n v="1"/>
    <n v="9"/>
    <n v="6"/>
    <n v="9"/>
    <n v="24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06"/>
    <s v="М"/>
    <n v="1"/>
    <n v="1"/>
    <n v="1"/>
    <n v="1"/>
    <n v="1"/>
    <n v="1"/>
    <n v="2"/>
    <n v="2"/>
    <n v="1"/>
    <n v="1"/>
    <n v="1"/>
    <n v="1"/>
    <n v="1"/>
    <n v="2"/>
    <n v="1"/>
    <n v="2"/>
    <n v="2"/>
    <n v="3"/>
    <n v="2"/>
    <n v="2"/>
    <n v="2"/>
    <n v="10"/>
    <n v="8"/>
    <n v="13"/>
    <n v="31"/>
    <n v="5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07"/>
    <s v="Ж"/>
    <n v="1"/>
    <n v="1"/>
    <n v="2"/>
    <n v="1"/>
    <n v="1"/>
    <n v="1"/>
    <n v="2"/>
    <n v="2"/>
    <n v="1"/>
    <n v="1"/>
    <n v="1"/>
    <n v="1"/>
    <n v="1"/>
    <n v="1"/>
    <n v="1"/>
    <n v="2"/>
    <n v="3"/>
    <n v="3"/>
    <n v="2"/>
    <n v="1"/>
    <n v="0"/>
    <n v="11"/>
    <n v="7"/>
    <n v="11"/>
    <n v="29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08"/>
    <s v="Ж"/>
    <n v="1"/>
    <n v="0"/>
    <n v="2"/>
    <n v="1"/>
    <n v="1"/>
    <n v="1"/>
    <n v="0"/>
    <n v="1"/>
    <n v="1"/>
    <n v="1"/>
    <n v="1"/>
    <n v="1"/>
    <n v="1"/>
    <n v="1"/>
    <n v="1"/>
    <n v="2"/>
    <n v="3"/>
    <n v="1"/>
    <n v="1"/>
    <n v="0"/>
    <n v="0"/>
    <n v="7"/>
    <n v="7"/>
    <n v="7"/>
    <n v="21"/>
    <n v="3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09"/>
    <s v="Ж"/>
    <n v="1"/>
    <n v="0"/>
    <n v="2"/>
    <n v="1"/>
    <n v="1"/>
    <n v="1"/>
    <n v="2"/>
    <n v="2"/>
    <n v="1"/>
    <n v="1"/>
    <n v="1"/>
    <n v="1"/>
    <n v="1"/>
    <n v="1"/>
    <n v="0"/>
    <n v="2"/>
    <n v="2"/>
    <n v="3"/>
    <n v="2"/>
    <n v="2"/>
    <n v="2"/>
    <n v="10"/>
    <n v="6"/>
    <n v="13"/>
    <n v="29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10"/>
    <s v="М"/>
    <n v="0"/>
    <n v="0"/>
    <n v="0"/>
    <n v="0"/>
    <n v="0"/>
    <n v="1"/>
    <n v="1"/>
    <n v="0"/>
    <n v="0"/>
    <n v="1"/>
    <n v="0"/>
    <n v="1"/>
    <n v="0"/>
    <n v="0"/>
    <n v="1"/>
    <n v="1"/>
    <n v="2"/>
    <n v="2"/>
    <n v="1"/>
    <n v="1"/>
    <n v="1"/>
    <n v="2"/>
    <n v="3"/>
    <n v="8"/>
    <n v="13"/>
    <n v="3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11"/>
    <s v="Ж"/>
    <n v="1"/>
    <n v="0"/>
    <n v="1"/>
    <n v="1"/>
    <n v="1"/>
    <n v="1"/>
    <n v="2"/>
    <n v="2"/>
    <n v="1"/>
    <n v="1"/>
    <n v="1"/>
    <n v="1"/>
    <n v="1"/>
    <n v="2"/>
    <n v="1"/>
    <n v="1"/>
    <n v="2"/>
    <n v="2"/>
    <n v="2"/>
    <n v="1"/>
    <n v="2"/>
    <n v="9"/>
    <n v="8"/>
    <n v="10"/>
    <n v="27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12"/>
    <s v="М"/>
    <n v="1"/>
    <n v="0"/>
    <n v="2"/>
    <n v="1"/>
    <n v="1"/>
    <n v="0"/>
    <n v="0"/>
    <n v="0"/>
    <n v="1"/>
    <n v="0"/>
    <n v="1"/>
    <n v="1"/>
    <n v="1"/>
    <n v="0"/>
    <n v="0"/>
    <n v="2"/>
    <n v="0"/>
    <n v="2"/>
    <n v="2"/>
    <n v="0"/>
    <n v="1"/>
    <n v="5"/>
    <n v="4"/>
    <n v="7"/>
    <n v="16"/>
    <n v="3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13"/>
    <s v="М"/>
    <n v="1"/>
    <n v="0"/>
    <n v="0"/>
    <n v="0"/>
    <n v="1"/>
    <n v="1"/>
    <n v="2"/>
    <n v="2"/>
    <n v="1"/>
    <n v="1"/>
    <n v="0"/>
    <n v="0"/>
    <n v="0"/>
    <n v="0"/>
    <n v="0"/>
    <n v="0"/>
    <n v="2"/>
    <n v="2"/>
    <n v="2"/>
    <n v="1"/>
    <n v="1"/>
    <n v="7"/>
    <n v="2"/>
    <n v="8"/>
    <n v="17"/>
    <n v="3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14"/>
    <s v="Ж"/>
    <n v="1"/>
    <n v="0"/>
    <n v="2"/>
    <n v="1"/>
    <n v="1"/>
    <n v="1"/>
    <n v="2"/>
    <n v="1"/>
    <n v="1"/>
    <n v="1"/>
    <n v="1"/>
    <n v="1"/>
    <n v="2"/>
    <n v="0"/>
    <n v="1"/>
    <n v="2"/>
    <n v="2"/>
    <n v="3"/>
    <n v="2"/>
    <n v="2"/>
    <n v="1"/>
    <n v="9"/>
    <n v="7"/>
    <n v="12"/>
    <n v="28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15"/>
    <s v="Ж"/>
    <n v="1"/>
    <n v="0"/>
    <n v="2"/>
    <n v="1"/>
    <n v="1"/>
    <n v="1"/>
    <n v="2"/>
    <n v="1"/>
    <n v="1"/>
    <n v="1"/>
    <n v="1"/>
    <n v="1"/>
    <n v="1"/>
    <n v="0"/>
    <n v="1"/>
    <n v="2"/>
    <n v="3"/>
    <n v="2"/>
    <n v="2"/>
    <n v="2"/>
    <n v="2"/>
    <n v="9"/>
    <n v="6"/>
    <n v="13"/>
    <n v="28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16"/>
    <s v="Ж"/>
    <n v="1"/>
    <n v="0"/>
    <n v="2"/>
    <n v="1"/>
    <n v="1"/>
    <n v="1"/>
    <n v="2"/>
    <n v="0"/>
    <n v="1"/>
    <n v="1"/>
    <n v="1"/>
    <n v="1"/>
    <n v="1"/>
    <n v="0"/>
    <n v="1"/>
    <n v="1"/>
    <n v="2"/>
    <n v="3"/>
    <n v="2"/>
    <n v="1"/>
    <n v="1"/>
    <n v="8"/>
    <n v="6"/>
    <n v="10"/>
    <n v="24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17"/>
    <s v="Ж"/>
    <n v="1"/>
    <n v="0"/>
    <n v="1"/>
    <n v="1"/>
    <n v="1"/>
    <n v="1"/>
    <n v="2"/>
    <n v="2"/>
    <n v="1"/>
    <n v="1"/>
    <n v="1"/>
    <n v="1"/>
    <n v="1"/>
    <n v="0"/>
    <n v="1"/>
    <n v="2"/>
    <n v="3"/>
    <n v="3"/>
    <n v="2"/>
    <n v="0"/>
    <n v="0"/>
    <n v="9"/>
    <n v="6"/>
    <n v="10"/>
    <n v="25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18"/>
    <s v="М"/>
    <n v="1"/>
    <n v="0"/>
    <n v="2"/>
    <n v="1"/>
    <n v="1"/>
    <n v="0"/>
    <n v="2"/>
    <n v="0"/>
    <n v="1"/>
    <n v="0"/>
    <n v="1"/>
    <n v="1"/>
    <n v="1"/>
    <n v="0"/>
    <n v="1"/>
    <n v="1"/>
    <n v="2"/>
    <n v="3"/>
    <n v="2"/>
    <n v="1"/>
    <n v="2"/>
    <n v="7"/>
    <n v="5"/>
    <n v="11"/>
    <n v="23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19"/>
    <s v="Ж"/>
    <n v="1"/>
    <n v="0"/>
    <n v="2"/>
    <n v="1"/>
    <n v="1"/>
    <n v="1"/>
    <n v="2"/>
    <n v="1"/>
    <n v="1"/>
    <n v="1"/>
    <n v="1"/>
    <n v="1"/>
    <n v="1"/>
    <n v="0"/>
    <n v="1"/>
    <n v="2"/>
    <n v="2"/>
    <n v="3"/>
    <n v="2"/>
    <n v="2"/>
    <n v="2"/>
    <n v="9"/>
    <n v="6"/>
    <n v="13"/>
    <n v="28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20"/>
    <s v="М"/>
    <n v="1"/>
    <n v="0"/>
    <n v="1"/>
    <n v="0"/>
    <n v="1"/>
    <n v="1"/>
    <n v="2"/>
    <n v="2"/>
    <n v="1"/>
    <n v="1"/>
    <n v="1"/>
    <n v="1"/>
    <n v="1"/>
    <n v="0"/>
    <n v="1"/>
    <n v="1"/>
    <n v="1"/>
    <n v="3"/>
    <n v="1"/>
    <n v="0"/>
    <n v="1"/>
    <n v="8"/>
    <n v="6"/>
    <n v="7"/>
    <n v="21"/>
    <n v="3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21"/>
    <s v="Ж"/>
    <n v="1"/>
    <n v="0"/>
    <n v="0"/>
    <n v="1"/>
    <n v="1"/>
    <n v="0"/>
    <n v="2"/>
    <n v="2"/>
    <n v="1"/>
    <n v="0"/>
    <n v="1"/>
    <n v="1"/>
    <n v="1"/>
    <n v="0"/>
    <n v="1"/>
    <n v="1"/>
    <n v="1"/>
    <n v="2"/>
    <n v="1"/>
    <n v="1"/>
    <n v="1"/>
    <n v="7"/>
    <n v="5"/>
    <n v="7"/>
    <n v="19"/>
    <n v="3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22"/>
    <s v="Ж"/>
    <n v="1"/>
    <n v="0"/>
    <n v="1"/>
    <n v="1"/>
    <n v="1"/>
    <n v="1"/>
    <n v="2"/>
    <n v="2"/>
    <n v="1"/>
    <n v="1"/>
    <n v="1"/>
    <n v="1"/>
    <n v="1"/>
    <n v="0"/>
    <n v="1"/>
    <n v="1"/>
    <n v="0"/>
    <n v="0"/>
    <n v="2"/>
    <n v="1"/>
    <n v="1"/>
    <n v="9"/>
    <n v="6"/>
    <n v="5"/>
    <n v="20"/>
    <n v="3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23"/>
    <s v="М"/>
    <n v="1"/>
    <n v="0"/>
    <n v="1"/>
    <n v="1"/>
    <n v="1"/>
    <n v="1"/>
    <n v="2"/>
    <n v="2"/>
    <n v="1"/>
    <n v="1"/>
    <n v="1"/>
    <n v="1"/>
    <n v="1"/>
    <n v="0"/>
    <n v="1"/>
    <n v="1"/>
    <n v="3"/>
    <n v="3"/>
    <n v="2"/>
    <n v="1"/>
    <n v="1"/>
    <n v="9"/>
    <n v="6"/>
    <n v="11"/>
    <n v="26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24"/>
    <s v="М"/>
    <n v="1"/>
    <n v="0"/>
    <n v="1"/>
    <n v="1"/>
    <n v="1"/>
    <n v="1"/>
    <n v="2"/>
    <n v="2"/>
    <n v="1"/>
    <n v="1"/>
    <n v="1"/>
    <n v="1"/>
    <n v="1"/>
    <n v="0"/>
    <n v="1"/>
    <n v="1"/>
    <n v="2"/>
    <n v="1"/>
    <n v="2"/>
    <n v="2"/>
    <n v="1"/>
    <n v="9"/>
    <n v="6"/>
    <n v="9"/>
    <n v="24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25"/>
    <s v="М"/>
    <n v="0"/>
    <n v="0"/>
    <n v="0"/>
    <n v="1"/>
    <n v="0"/>
    <n v="1"/>
    <n v="2"/>
    <n v="2"/>
    <n v="1"/>
    <n v="1"/>
    <n v="0"/>
    <n v="1"/>
    <n v="1"/>
    <n v="0"/>
    <n v="0"/>
    <n v="1"/>
    <n v="2"/>
    <n v="2"/>
    <n v="2"/>
    <n v="1"/>
    <n v="1"/>
    <n v="6"/>
    <n v="4"/>
    <n v="9"/>
    <n v="19"/>
    <n v="3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26"/>
    <s v="Ж"/>
    <n v="1"/>
    <n v="0"/>
    <n v="2"/>
    <n v="1"/>
    <n v="1"/>
    <n v="1"/>
    <n v="2"/>
    <n v="0"/>
    <n v="1"/>
    <n v="1"/>
    <n v="1"/>
    <n v="1"/>
    <n v="1"/>
    <n v="0"/>
    <n v="1"/>
    <n v="1"/>
    <n v="2"/>
    <n v="3"/>
    <n v="2"/>
    <n v="1"/>
    <n v="1"/>
    <n v="8"/>
    <n v="6"/>
    <n v="10"/>
    <n v="24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1"/>
    <n v="11356027"/>
    <s v="Ж"/>
    <n v="1"/>
    <n v="0"/>
    <n v="1"/>
    <n v="1"/>
    <n v="1"/>
    <n v="1"/>
    <n v="2"/>
    <n v="2"/>
    <n v="1"/>
    <n v="1"/>
    <n v="1"/>
    <n v="1"/>
    <n v="1"/>
    <n v="0"/>
    <n v="1"/>
    <n v="2"/>
    <n v="1"/>
    <n v="3"/>
    <n v="2"/>
    <n v="0"/>
    <n v="2"/>
    <n v="9"/>
    <n v="6"/>
    <n v="10"/>
    <n v="25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28"/>
    <s v="Ж"/>
    <n v="1"/>
    <n v="0"/>
    <n v="2"/>
    <n v="1"/>
    <n v="1"/>
    <n v="0"/>
    <n v="2"/>
    <n v="1"/>
    <n v="1"/>
    <n v="1"/>
    <n v="1"/>
    <n v="1"/>
    <n v="1"/>
    <n v="1"/>
    <n v="0"/>
    <n v="1"/>
    <n v="3"/>
    <n v="2"/>
    <n v="1"/>
    <n v="0"/>
    <n v="0"/>
    <n v="8"/>
    <n v="6"/>
    <n v="7"/>
    <n v="21"/>
    <n v="3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29"/>
    <s v="М"/>
    <n v="1"/>
    <n v="0"/>
    <n v="2"/>
    <n v="1"/>
    <n v="1"/>
    <n v="1"/>
    <n v="2"/>
    <n v="1"/>
    <n v="1"/>
    <n v="1"/>
    <n v="1"/>
    <n v="1"/>
    <n v="1"/>
    <n v="0"/>
    <n v="0"/>
    <n v="2"/>
    <n v="2"/>
    <n v="2"/>
    <n v="2"/>
    <n v="2"/>
    <n v="2"/>
    <n v="9"/>
    <n v="5"/>
    <n v="12"/>
    <n v="26"/>
    <n v="4"/>
  </r>
  <r>
    <s v="F:\dropbox\Мониторинги 2018-2019\Русский 9\Результаты\Московский\11356.xlsx"/>
    <s v="Московский"/>
    <x v="5"/>
    <n v="11356"/>
    <s v="СОШ с углуб."/>
    <s v="9а"/>
    <n v="79"/>
    <n v="76"/>
    <s v="Разумовская М.М., Львова С.И., Капинос В.И. и др. (&quot;Дрофа&quot;)."/>
    <n v="2"/>
    <n v="1702"/>
    <n v="11356030"/>
    <s v="Ж"/>
    <n v="1"/>
    <n v="1"/>
    <n v="2"/>
    <n v="1"/>
    <n v="0"/>
    <n v="1"/>
    <n v="0"/>
    <n v="2"/>
    <n v="1"/>
    <n v="1"/>
    <n v="1"/>
    <n v="1"/>
    <n v="1"/>
    <n v="0"/>
    <n v="0"/>
    <n v="2"/>
    <n v="3"/>
    <n v="3"/>
    <n v="1"/>
    <n v="1"/>
    <n v="2"/>
    <n v="8"/>
    <n v="5"/>
    <n v="12"/>
    <n v="25"/>
    <n v="4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31"/>
    <s v="М"/>
    <n v="0"/>
    <n v="0"/>
    <n v="2"/>
    <n v="0"/>
    <n v="1"/>
    <n v="1"/>
    <n v="2"/>
    <n v="1"/>
    <n v="1"/>
    <n v="1"/>
    <n v="0"/>
    <n v="1"/>
    <n v="0"/>
    <n v="0"/>
    <n v="1"/>
    <n v="2"/>
    <n v="2"/>
    <n v="3"/>
    <n v="2"/>
    <n v="2"/>
    <n v="2"/>
    <n v="7"/>
    <n v="4"/>
    <n v="13"/>
    <n v="24"/>
    <n v="4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2"/>
    <n v="11356032"/>
    <s v="Ж"/>
    <n v="1"/>
    <n v="1"/>
    <n v="2"/>
    <n v="1"/>
    <n v="1"/>
    <n v="0"/>
    <n v="1"/>
    <n v="2"/>
    <n v="1"/>
    <n v="1"/>
    <n v="1"/>
    <n v="1"/>
    <n v="0"/>
    <n v="0"/>
    <n v="1"/>
    <n v="2"/>
    <n v="3"/>
    <n v="3"/>
    <n v="2"/>
    <n v="1"/>
    <n v="1"/>
    <n v="9"/>
    <n v="5"/>
    <n v="12"/>
    <n v="26"/>
    <n v="4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33"/>
    <s v="Ж"/>
    <n v="1"/>
    <n v="0"/>
    <n v="2"/>
    <n v="1"/>
    <n v="0"/>
    <n v="1"/>
    <n v="2"/>
    <n v="1"/>
    <n v="0"/>
    <n v="1"/>
    <n v="1"/>
    <n v="1"/>
    <n v="1"/>
    <n v="0"/>
    <n v="1"/>
    <n v="2"/>
    <n v="2"/>
    <n v="2"/>
    <n v="2"/>
    <n v="2"/>
    <n v="1"/>
    <n v="8"/>
    <n v="5"/>
    <n v="11"/>
    <n v="24"/>
    <n v="4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2"/>
    <n v="11356034"/>
    <s v="Ж"/>
    <n v="1"/>
    <n v="1"/>
    <n v="0"/>
    <n v="1"/>
    <n v="0"/>
    <n v="1"/>
    <n v="1"/>
    <n v="1"/>
    <n v="1"/>
    <n v="0"/>
    <n v="1"/>
    <n v="1"/>
    <n v="1"/>
    <n v="0"/>
    <n v="0"/>
    <n v="2"/>
    <n v="2"/>
    <n v="3"/>
    <n v="2"/>
    <n v="2"/>
    <n v="2"/>
    <n v="6"/>
    <n v="4"/>
    <n v="13"/>
    <n v="23"/>
    <n v="4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35"/>
    <s v="М"/>
    <n v="1"/>
    <n v="0"/>
    <n v="1"/>
    <n v="1"/>
    <n v="1"/>
    <n v="1"/>
    <n v="2"/>
    <n v="2"/>
    <n v="0"/>
    <n v="1"/>
    <n v="1"/>
    <n v="1"/>
    <n v="1"/>
    <n v="0"/>
    <n v="1"/>
    <n v="2"/>
    <n v="2"/>
    <n v="3"/>
    <n v="2"/>
    <n v="1"/>
    <n v="1"/>
    <n v="9"/>
    <n v="5"/>
    <n v="11"/>
    <n v="25"/>
    <n v="4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2"/>
    <n v="11356036"/>
    <s v="Ж"/>
    <n v="1"/>
    <n v="0"/>
    <n v="2"/>
    <n v="1"/>
    <n v="1"/>
    <n v="1"/>
    <n v="1"/>
    <n v="0"/>
    <n v="1"/>
    <n v="0"/>
    <n v="1"/>
    <n v="1"/>
    <n v="0"/>
    <n v="0"/>
    <n v="1"/>
    <n v="2"/>
    <n v="3"/>
    <n v="3"/>
    <n v="2"/>
    <n v="1"/>
    <n v="1"/>
    <n v="7"/>
    <n v="4"/>
    <n v="12"/>
    <n v="23"/>
    <n v="4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37"/>
    <s v="М"/>
    <n v="0"/>
    <n v="0"/>
    <n v="1"/>
    <n v="0"/>
    <n v="0"/>
    <n v="0"/>
    <n v="0"/>
    <n v="1"/>
    <n v="1"/>
    <n v="0"/>
    <n v="1"/>
    <n v="1"/>
    <n v="1"/>
    <n v="1"/>
    <n v="1"/>
    <n v="1"/>
    <n v="3"/>
    <n v="2"/>
    <n v="2"/>
    <n v="0"/>
    <n v="1"/>
    <n v="2"/>
    <n v="6"/>
    <n v="9"/>
    <n v="17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38"/>
    <s v="М"/>
    <n v="0"/>
    <n v="0"/>
    <n v="1"/>
    <n v="1"/>
    <n v="1"/>
    <n v="0"/>
    <n v="2"/>
    <n v="1"/>
    <n v="1"/>
    <n v="0"/>
    <n v="1"/>
    <n v="1"/>
    <n v="1"/>
    <n v="0"/>
    <n v="1"/>
    <n v="2"/>
    <n v="2"/>
    <n v="2"/>
    <n v="2"/>
    <n v="1"/>
    <n v="2"/>
    <n v="6"/>
    <n v="5"/>
    <n v="11"/>
    <n v="22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39"/>
    <s v="Ж"/>
    <n v="0"/>
    <n v="0"/>
    <n v="1"/>
    <n v="1"/>
    <n v="1"/>
    <n v="0"/>
    <n v="2"/>
    <n v="1"/>
    <n v="0"/>
    <n v="1"/>
    <n v="1"/>
    <n v="1"/>
    <n v="1"/>
    <n v="0"/>
    <n v="1"/>
    <n v="2"/>
    <n v="0"/>
    <n v="3"/>
    <n v="0"/>
    <n v="2"/>
    <n v="2"/>
    <n v="6"/>
    <n v="5"/>
    <n v="9"/>
    <n v="20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2"/>
    <n v="11356040"/>
    <s v="Ж"/>
    <n v="1"/>
    <n v="0"/>
    <n v="1"/>
    <n v="1"/>
    <n v="0"/>
    <n v="0"/>
    <n v="1"/>
    <n v="1"/>
    <n v="0"/>
    <n v="0"/>
    <n v="1"/>
    <n v="1"/>
    <n v="1"/>
    <n v="0"/>
    <n v="1"/>
    <n v="2"/>
    <n v="2"/>
    <n v="2"/>
    <n v="2"/>
    <n v="1"/>
    <n v="2"/>
    <n v="5"/>
    <n v="4"/>
    <n v="11"/>
    <n v="20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41"/>
    <s v="Ж"/>
    <n v="0"/>
    <n v="0"/>
    <n v="0"/>
    <n v="0"/>
    <n v="0"/>
    <n v="0"/>
    <n v="2"/>
    <n v="0"/>
    <n v="1"/>
    <n v="1"/>
    <n v="0"/>
    <n v="1"/>
    <n v="0"/>
    <n v="0"/>
    <n v="1"/>
    <n v="2"/>
    <n v="1"/>
    <n v="2"/>
    <n v="1"/>
    <n v="1"/>
    <n v="1"/>
    <n v="2"/>
    <n v="4"/>
    <n v="8"/>
    <n v="14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2"/>
    <n v="11356042"/>
    <s v="М"/>
    <n v="1"/>
    <n v="0"/>
    <n v="1"/>
    <n v="1"/>
    <n v="0"/>
    <n v="0"/>
    <n v="1"/>
    <n v="1"/>
    <n v="0"/>
    <n v="0"/>
    <n v="1"/>
    <n v="1"/>
    <n v="1"/>
    <n v="0"/>
    <n v="1"/>
    <n v="2"/>
    <n v="1"/>
    <n v="3"/>
    <n v="2"/>
    <n v="1"/>
    <n v="1"/>
    <n v="5"/>
    <n v="4"/>
    <n v="10"/>
    <n v="19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43"/>
    <s v="М"/>
    <n v="1"/>
    <n v="0"/>
    <n v="0"/>
    <n v="0"/>
    <n v="0"/>
    <n v="0"/>
    <n v="2"/>
    <n v="1"/>
    <n v="1"/>
    <n v="0"/>
    <n v="0"/>
    <n v="1"/>
    <n v="0"/>
    <n v="0"/>
    <n v="0"/>
    <n v="2"/>
    <n v="2"/>
    <n v="2"/>
    <n v="2"/>
    <n v="0"/>
    <n v="2"/>
    <n v="4"/>
    <n v="2"/>
    <n v="10"/>
    <n v="16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44"/>
    <s v="М"/>
    <n v="0"/>
    <n v="0"/>
    <n v="0"/>
    <n v="0"/>
    <n v="0"/>
    <n v="0"/>
    <n v="2"/>
    <n v="0"/>
    <n v="1"/>
    <n v="1"/>
    <n v="0"/>
    <n v="1"/>
    <n v="0"/>
    <n v="0"/>
    <n v="1"/>
    <n v="2"/>
    <n v="1"/>
    <n v="3"/>
    <n v="1"/>
    <n v="0"/>
    <n v="2"/>
    <n v="2"/>
    <n v="4"/>
    <n v="9"/>
    <n v="15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2"/>
    <n v="11356045"/>
    <s v="М"/>
    <n v="1"/>
    <n v="0"/>
    <n v="2"/>
    <n v="1"/>
    <n v="1"/>
    <n v="1"/>
    <n v="1"/>
    <n v="1"/>
    <n v="1"/>
    <n v="1"/>
    <n v="1"/>
    <n v="1"/>
    <n v="1"/>
    <n v="0"/>
    <n v="1"/>
    <n v="2"/>
    <n v="3"/>
    <n v="2"/>
    <n v="1"/>
    <n v="1"/>
    <n v="2"/>
    <n v="8"/>
    <n v="6"/>
    <n v="11"/>
    <n v="25"/>
    <n v="4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2"/>
    <n v="11356046"/>
    <s v="М"/>
    <n v="1"/>
    <n v="1"/>
    <n v="2"/>
    <n v="1"/>
    <n v="1"/>
    <n v="0"/>
    <n v="0"/>
    <n v="0"/>
    <n v="1"/>
    <n v="1"/>
    <n v="1"/>
    <n v="1"/>
    <n v="0"/>
    <n v="0"/>
    <n v="1"/>
    <n v="2"/>
    <n v="0"/>
    <n v="2"/>
    <n v="0"/>
    <n v="0"/>
    <n v="1"/>
    <n v="6"/>
    <n v="5"/>
    <n v="5"/>
    <n v="16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2"/>
    <n v="11356047"/>
    <s v="Ж"/>
    <n v="1"/>
    <n v="0"/>
    <n v="1"/>
    <n v="0"/>
    <n v="0"/>
    <n v="0"/>
    <n v="0"/>
    <n v="0"/>
    <n v="1"/>
    <n v="1"/>
    <n v="1"/>
    <n v="1"/>
    <n v="0"/>
    <n v="2"/>
    <n v="1"/>
    <n v="2"/>
    <n v="3"/>
    <n v="3"/>
    <n v="2"/>
    <n v="1"/>
    <n v="1"/>
    <n v="2"/>
    <n v="7"/>
    <n v="12"/>
    <n v="21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48"/>
    <s v="Ж"/>
    <n v="1"/>
    <n v="0"/>
    <n v="1"/>
    <n v="1"/>
    <n v="1"/>
    <n v="1"/>
    <n v="2"/>
    <n v="2"/>
    <n v="1"/>
    <n v="1"/>
    <n v="1"/>
    <n v="1"/>
    <n v="1"/>
    <n v="0"/>
    <n v="1"/>
    <n v="2"/>
    <n v="2"/>
    <n v="3"/>
    <n v="2"/>
    <n v="0"/>
    <n v="2"/>
    <n v="9"/>
    <n v="6"/>
    <n v="11"/>
    <n v="26"/>
    <n v="4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2"/>
    <n v="11356049"/>
    <s v="М"/>
    <n v="1"/>
    <n v="0"/>
    <n v="1"/>
    <n v="1"/>
    <n v="0"/>
    <n v="0"/>
    <n v="0"/>
    <n v="1"/>
    <n v="1"/>
    <n v="1"/>
    <n v="0"/>
    <n v="0"/>
    <n v="1"/>
    <n v="0"/>
    <n v="1"/>
    <n v="2"/>
    <n v="3"/>
    <n v="1"/>
    <n v="1"/>
    <n v="1"/>
    <n v="2"/>
    <n v="4"/>
    <n v="4"/>
    <n v="10"/>
    <n v="18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50"/>
    <s v="М"/>
    <n v="0"/>
    <n v="0"/>
    <n v="0"/>
    <n v="1"/>
    <n v="1"/>
    <n v="0"/>
    <n v="1"/>
    <n v="1"/>
    <n v="1"/>
    <n v="1"/>
    <n v="0"/>
    <n v="1"/>
    <n v="0"/>
    <n v="0"/>
    <n v="1"/>
    <n v="2"/>
    <n v="1"/>
    <n v="3"/>
    <n v="2"/>
    <n v="1"/>
    <n v="1"/>
    <n v="4"/>
    <n v="4"/>
    <n v="10"/>
    <n v="18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2"/>
    <n v="11356051"/>
    <s v="М"/>
    <n v="1"/>
    <n v="0"/>
    <n v="0"/>
    <n v="0"/>
    <n v="0"/>
    <n v="0"/>
    <n v="0"/>
    <n v="0"/>
    <n v="1"/>
    <n v="0"/>
    <n v="1"/>
    <n v="1"/>
    <n v="0"/>
    <n v="0"/>
    <n v="0"/>
    <n v="2"/>
    <n v="2"/>
    <n v="3"/>
    <n v="2"/>
    <n v="1"/>
    <n v="0"/>
    <n v="1"/>
    <n v="3"/>
    <n v="10"/>
    <n v="14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52"/>
    <s v="М"/>
    <n v="1"/>
    <n v="0"/>
    <n v="0"/>
    <n v="0"/>
    <n v="1"/>
    <n v="0"/>
    <n v="1"/>
    <n v="1"/>
    <n v="1"/>
    <n v="1"/>
    <n v="1"/>
    <n v="1"/>
    <n v="1"/>
    <n v="0"/>
    <n v="0"/>
    <n v="1"/>
    <n v="1"/>
    <n v="1"/>
    <n v="2"/>
    <n v="0"/>
    <n v="0"/>
    <n v="4"/>
    <n v="5"/>
    <n v="5"/>
    <n v="14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2"/>
    <n v="11356053"/>
    <s v="Ж"/>
    <n v="1"/>
    <n v="0"/>
    <n v="1"/>
    <n v="1"/>
    <n v="0"/>
    <n v="0"/>
    <n v="1"/>
    <n v="1"/>
    <n v="1"/>
    <n v="1"/>
    <n v="1"/>
    <n v="1"/>
    <n v="1"/>
    <n v="1"/>
    <n v="0"/>
    <n v="2"/>
    <n v="3"/>
    <n v="2"/>
    <n v="2"/>
    <n v="0"/>
    <n v="2"/>
    <n v="5"/>
    <n v="6"/>
    <n v="11"/>
    <n v="22"/>
    <n v="3"/>
  </r>
  <r>
    <s v="F:\dropbox\Мониторинги 2018-2019\Русский 9\Результаты\Московский\11356.xlsx"/>
    <s v="Московский"/>
    <x v="5"/>
    <n v="11356"/>
    <s v="СОШ с углуб."/>
    <s v="9Б"/>
    <n v="79"/>
    <n v="76"/>
    <s v="Разумовская М.М., Львова С.И., Капинос В.И. и др. (&quot;Дрофа&quot;)."/>
    <n v="2"/>
    <n v="1701"/>
    <n v="11356054"/>
    <s v="М"/>
    <n v="0"/>
    <n v="0"/>
    <n v="1"/>
    <n v="0"/>
    <n v="1"/>
    <n v="1"/>
    <n v="2"/>
    <n v="1"/>
    <n v="1"/>
    <n v="1"/>
    <n v="0"/>
    <n v="0"/>
    <n v="0"/>
    <n v="0"/>
    <n v="1"/>
    <n v="2"/>
    <n v="3"/>
    <n v="3"/>
    <n v="2"/>
    <n v="0"/>
    <n v="1"/>
    <n v="6"/>
    <n v="3"/>
    <n v="11"/>
    <n v="20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55"/>
    <s v="М"/>
    <n v="1"/>
    <n v="0"/>
    <n v="1"/>
    <n v="0"/>
    <n v="1"/>
    <n v="0"/>
    <n v="1"/>
    <n v="1"/>
    <n v="0"/>
    <n v="0"/>
    <n v="1"/>
    <n v="1"/>
    <n v="1"/>
    <n v="0"/>
    <n v="0"/>
    <n v="1"/>
    <n v="1"/>
    <n v="2"/>
    <n v="2"/>
    <n v="0"/>
    <n v="1"/>
    <n v="5"/>
    <n v="3"/>
    <n v="7"/>
    <n v="15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1"/>
    <n v="11356056"/>
    <s v="Ж"/>
    <n v="1"/>
    <n v="0"/>
    <n v="1"/>
    <n v="0"/>
    <n v="1"/>
    <n v="1"/>
    <n v="2"/>
    <n v="1"/>
    <n v="1"/>
    <n v="1"/>
    <n v="0"/>
    <n v="0"/>
    <n v="1"/>
    <n v="0"/>
    <n v="1"/>
    <n v="1"/>
    <n v="0"/>
    <n v="1"/>
    <n v="2"/>
    <n v="0"/>
    <n v="0"/>
    <n v="7"/>
    <n v="4"/>
    <n v="4"/>
    <n v="15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1"/>
    <n v="11356057"/>
    <s v="М"/>
    <n v="1"/>
    <n v="1"/>
    <n v="1"/>
    <n v="0"/>
    <n v="1"/>
    <n v="0"/>
    <n v="2"/>
    <n v="1"/>
    <n v="1"/>
    <n v="1"/>
    <n v="0"/>
    <n v="1"/>
    <n v="1"/>
    <n v="0"/>
    <n v="1"/>
    <n v="0"/>
    <n v="0"/>
    <n v="1"/>
    <n v="2"/>
    <n v="0"/>
    <n v="0"/>
    <n v="7"/>
    <n v="5"/>
    <n v="3"/>
    <n v="15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1"/>
    <n v="11356058"/>
    <s v="М"/>
    <n v="1"/>
    <n v="0"/>
    <n v="0"/>
    <n v="0"/>
    <n v="1"/>
    <n v="1"/>
    <n v="1"/>
    <n v="1"/>
    <n v="1"/>
    <n v="1"/>
    <n v="1"/>
    <n v="1"/>
    <n v="1"/>
    <n v="0"/>
    <n v="1"/>
    <n v="2"/>
    <n v="1"/>
    <n v="2"/>
    <n v="2"/>
    <n v="0"/>
    <n v="0"/>
    <n v="5"/>
    <n v="6"/>
    <n v="7"/>
    <n v="18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1"/>
    <n v="11356059"/>
    <s v="Ж"/>
    <n v="1"/>
    <n v="0"/>
    <n v="0"/>
    <n v="0"/>
    <n v="1"/>
    <n v="0"/>
    <n v="2"/>
    <n v="1"/>
    <n v="1"/>
    <n v="0"/>
    <n v="0"/>
    <n v="0"/>
    <n v="1"/>
    <n v="0"/>
    <n v="1"/>
    <n v="0"/>
    <n v="0"/>
    <n v="1"/>
    <n v="1"/>
    <n v="1"/>
    <n v="0"/>
    <n v="5"/>
    <n v="3"/>
    <n v="3"/>
    <n v="11"/>
    <n v="2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60"/>
    <s v="Ж"/>
    <n v="1"/>
    <n v="1"/>
    <n v="1"/>
    <n v="0"/>
    <n v="0"/>
    <n v="0"/>
    <n v="1"/>
    <n v="1"/>
    <n v="1"/>
    <n v="0"/>
    <n v="1"/>
    <n v="1"/>
    <n v="1"/>
    <n v="0"/>
    <n v="0"/>
    <n v="1"/>
    <n v="2"/>
    <n v="1"/>
    <n v="2"/>
    <n v="0"/>
    <n v="1"/>
    <n v="5"/>
    <n v="4"/>
    <n v="7"/>
    <n v="16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61"/>
    <s v="Ж"/>
    <n v="1"/>
    <n v="0"/>
    <n v="1"/>
    <n v="0"/>
    <n v="1"/>
    <n v="0"/>
    <n v="1"/>
    <n v="2"/>
    <n v="1"/>
    <n v="1"/>
    <n v="1"/>
    <n v="1"/>
    <n v="1"/>
    <n v="0"/>
    <n v="0"/>
    <n v="2"/>
    <n v="0"/>
    <n v="1"/>
    <n v="2"/>
    <n v="0"/>
    <n v="1"/>
    <n v="6"/>
    <n v="5"/>
    <n v="6"/>
    <n v="17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62"/>
    <s v="М"/>
    <n v="1"/>
    <n v="0"/>
    <n v="2"/>
    <n v="0"/>
    <n v="1"/>
    <n v="0"/>
    <n v="2"/>
    <n v="1"/>
    <n v="1"/>
    <n v="1"/>
    <n v="1"/>
    <n v="1"/>
    <n v="1"/>
    <n v="0"/>
    <n v="1"/>
    <n v="0"/>
    <n v="0"/>
    <n v="0"/>
    <n v="0"/>
    <n v="0"/>
    <n v="0"/>
    <n v="7"/>
    <n v="6"/>
    <n v="0"/>
    <n v="13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63"/>
    <s v="Ж"/>
    <n v="1"/>
    <n v="0"/>
    <n v="2"/>
    <n v="0"/>
    <n v="1"/>
    <n v="0"/>
    <n v="2"/>
    <n v="1"/>
    <n v="1"/>
    <n v="1"/>
    <n v="1"/>
    <n v="1"/>
    <n v="1"/>
    <n v="0"/>
    <n v="1"/>
    <n v="2"/>
    <n v="0"/>
    <n v="2"/>
    <n v="1"/>
    <n v="0"/>
    <n v="1"/>
    <n v="7"/>
    <n v="6"/>
    <n v="6"/>
    <n v="19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64"/>
    <s v="Ж"/>
    <n v="1"/>
    <n v="0"/>
    <n v="1"/>
    <n v="0"/>
    <n v="0"/>
    <n v="0"/>
    <n v="2"/>
    <n v="1"/>
    <n v="1"/>
    <n v="0"/>
    <n v="1"/>
    <n v="0"/>
    <n v="1"/>
    <n v="0"/>
    <n v="1"/>
    <n v="1"/>
    <n v="0"/>
    <n v="2"/>
    <n v="2"/>
    <n v="2"/>
    <n v="1"/>
    <n v="5"/>
    <n v="4"/>
    <n v="8"/>
    <n v="17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1"/>
    <n v="11356065"/>
    <s v="М"/>
    <n v="1"/>
    <n v="1"/>
    <n v="0"/>
    <n v="0"/>
    <n v="1"/>
    <n v="0"/>
    <n v="1"/>
    <n v="1"/>
    <n v="1"/>
    <n v="0"/>
    <n v="0"/>
    <n v="1"/>
    <n v="1"/>
    <n v="0"/>
    <n v="1"/>
    <n v="0"/>
    <n v="0"/>
    <n v="0"/>
    <n v="0"/>
    <n v="0"/>
    <n v="0"/>
    <n v="5"/>
    <n v="4"/>
    <n v="0"/>
    <n v="9"/>
    <n v="2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66"/>
    <s v="Ж"/>
    <n v="1"/>
    <n v="0"/>
    <n v="2"/>
    <n v="0"/>
    <n v="0"/>
    <n v="0"/>
    <n v="0"/>
    <n v="1"/>
    <n v="1"/>
    <n v="0"/>
    <n v="1"/>
    <n v="1"/>
    <n v="1"/>
    <n v="0"/>
    <n v="0"/>
    <n v="1"/>
    <n v="0"/>
    <n v="1"/>
    <n v="2"/>
    <n v="1"/>
    <n v="2"/>
    <n v="4"/>
    <n v="4"/>
    <n v="7"/>
    <n v="15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67"/>
    <s v="Ж"/>
    <n v="1"/>
    <n v="1"/>
    <n v="1"/>
    <n v="0"/>
    <n v="0"/>
    <n v="0"/>
    <n v="1"/>
    <n v="1"/>
    <n v="1"/>
    <n v="1"/>
    <n v="1"/>
    <n v="1"/>
    <n v="1"/>
    <n v="0"/>
    <n v="1"/>
    <n v="0"/>
    <n v="1"/>
    <n v="1"/>
    <n v="1"/>
    <n v="0"/>
    <n v="1"/>
    <n v="5"/>
    <n v="6"/>
    <n v="4"/>
    <n v="15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68"/>
    <s v="Ж"/>
    <n v="1"/>
    <n v="1"/>
    <n v="2"/>
    <n v="0"/>
    <n v="1"/>
    <n v="0"/>
    <n v="2"/>
    <n v="1"/>
    <n v="1"/>
    <n v="1"/>
    <n v="1"/>
    <n v="0"/>
    <n v="1"/>
    <n v="0"/>
    <n v="0"/>
    <n v="1"/>
    <n v="2"/>
    <n v="0"/>
    <n v="2"/>
    <n v="1"/>
    <n v="0"/>
    <n v="8"/>
    <n v="4"/>
    <n v="6"/>
    <n v="18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1"/>
    <n v="11356069"/>
    <s v="Ж"/>
    <n v="0"/>
    <n v="0"/>
    <n v="1"/>
    <n v="1"/>
    <n v="1"/>
    <n v="1"/>
    <n v="2"/>
    <n v="2"/>
    <n v="1"/>
    <n v="1"/>
    <n v="1"/>
    <n v="1"/>
    <n v="1"/>
    <n v="0"/>
    <n v="1"/>
    <n v="0"/>
    <n v="1"/>
    <n v="1"/>
    <n v="1"/>
    <n v="0"/>
    <n v="2"/>
    <n v="8"/>
    <n v="6"/>
    <n v="5"/>
    <n v="19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1"/>
    <n v="11356070"/>
    <s v="М"/>
    <n v="0"/>
    <n v="0"/>
    <n v="2"/>
    <n v="0"/>
    <n v="0"/>
    <n v="0"/>
    <n v="2"/>
    <n v="0"/>
    <n v="0"/>
    <n v="1"/>
    <n v="1"/>
    <n v="0"/>
    <n v="1"/>
    <n v="0"/>
    <n v="0"/>
    <n v="1"/>
    <n v="1"/>
    <n v="1"/>
    <n v="2"/>
    <n v="1"/>
    <n v="0"/>
    <n v="4"/>
    <n v="3"/>
    <n v="6"/>
    <n v="13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1"/>
    <n v="11356071"/>
    <s v="М"/>
    <n v="1"/>
    <n v="1"/>
    <n v="1"/>
    <n v="0"/>
    <n v="1"/>
    <n v="0"/>
    <n v="1"/>
    <n v="1"/>
    <n v="1"/>
    <n v="1"/>
    <n v="0"/>
    <n v="0"/>
    <n v="1"/>
    <n v="0"/>
    <n v="0"/>
    <n v="1"/>
    <n v="1"/>
    <n v="1"/>
    <n v="2"/>
    <n v="0"/>
    <n v="1"/>
    <n v="6"/>
    <n v="3"/>
    <n v="6"/>
    <n v="15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72"/>
    <s v="Ж"/>
    <n v="0"/>
    <n v="1"/>
    <n v="1"/>
    <n v="0"/>
    <n v="0"/>
    <n v="0"/>
    <n v="1"/>
    <n v="1"/>
    <n v="1"/>
    <n v="0"/>
    <n v="0"/>
    <n v="0"/>
    <n v="1"/>
    <n v="0"/>
    <n v="1"/>
    <n v="1"/>
    <n v="0"/>
    <n v="1"/>
    <n v="1"/>
    <n v="1"/>
    <n v="0"/>
    <n v="4"/>
    <n v="3"/>
    <n v="4"/>
    <n v="11"/>
    <n v="2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1"/>
    <n v="11356073"/>
    <s v="М"/>
    <n v="0"/>
    <n v="0"/>
    <n v="1"/>
    <n v="0"/>
    <n v="0"/>
    <n v="0"/>
    <n v="1"/>
    <n v="2"/>
    <n v="1"/>
    <n v="0"/>
    <n v="0"/>
    <n v="1"/>
    <n v="1"/>
    <n v="0"/>
    <n v="0"/>
    <n v="1"/>
    <n v="1"/>
    <n v="2"/>
    <n v="2"/>
    <n v="0"/>
    <n v="0"/>
    <n v="4"/>
    <n v="3"/>
    <n v="6"/>
    <n v="13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74"/>
    <s v="М"/>
    <n v="1"/>
    <n v="0"/>
    <n v="0"/>
    <n v="0"/>
    <n v="1"/>
    <n v="0"/>
    <n v="2"/>
    <n v="1"/>
    <n v="1"/>
    <n v="0"/>
    <n v="1"/>
    <n v="1"/>
    <n v="1"/>
    <n v="0"/>
    <n v="0"/>
    <n v="1"/>
    <n v="2"/>
    <n v="1"/>
    <n v="2"/>
    <n v="0"/>
    <n v="2"/>
    <n v="5"/>
    <n v="4"/>
    <n v="8"/>
    <n v="17"/>
    <n v="3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2"/>
    <n v="11356075"/>
    <s v="М"/>
    <n v="1"/>
    <n v="0"/>
    <n v="1"/>
    <n v="1"/>
    <n v="0"/>
    <n v="0"/>
    <n v="0"/>
    <n v="0"/>
    <n v="1"/>
    <n v="1"/>
    <n v="1"/>
    <n v="0"/>
    <n v="1"/>
    <n v="0"/>
    <n v="0"/>
    <n v="0"/>
    <n v="0"/>
    <n v="0"/>
    <n v="2"/>
    <n v="2"/>
    <n v="0"/>
    <n v="3"/>
    <n v="4"/>
    <n v="4"/>
    <n v="11"/>
    <n v="2"/>
  </r>
  <r>
    <s v="F:\dropbox\Мониторинги 2018-2019\Русский 9\Результаты\Московский\11356.xlsx"/>
    <s v="Московский"/>
    <x v="5"/>
    <n v="11356"/>
    <s v="СОШ с углуб."/>
    <s v="9В"/>
    <n v="79"/>
    <n v="76"/>
    <s v="Разумовская М.М., Львова С.И., Капинос В.И. и др. (&quot;Дрофа&quot;)."/>
    <n v="3"/>
    <n v="1701"/>
    <n v="11356076"/>
    <s v="Ж"/>
    <n v="1"/>
    <n v="0"/>
    <n v="1"/>
    <n v="1"/>
    <n v="1"/>
    <n v="1"/>
    <n v="2"/>
    <n v="2"/>
    <n v="1"/>
    <n v="0"/>
    <n v="0"/>
    <n v="1"/>
    <n v="1"/>
    <n v="0"/>
    <n v="1"/>
    <n v="1"/>
    <n v="1"/>
    <n v="2"/>
    <n v="2"/>
    <n v="1"/>
    <n v="1"/>
    <n v="9"/>
    <n v="4"/>
    <n v="8"/>
    <n v="21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01"/>
    <s v="Ж"/>
    <n v="1"/>
    <n v="0"/>
    <n v="1"/>
    <n v="0"/>
    <n v="0"/>
    <n v="1"/>
    <n v="2"/>
    <n v="2"/>
    <n v="1"/>
    <n v="0"/>
    <n v="1"/>
    <n v="1"/>
    <n v="1"/>
    <n v="0"/>
    <n v="1"/>
    <n v="2"/>
    <n v="3"/>
    <n v="3"/>
    <n v="1"/>
    <n v="2"/>
    <n v="2"/>
    <n v="7"/>
    <n v="5"/>
    <n v="13"/>
    <n v="25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2"/>
    <n v="11358002"/>
    <s v="Ж"/>
    <n v="1"/>
    <n v="0"/>
    <n v="2"/>
    <n v="1"/>
    <n v="1"/>
    <n v="0"/>
    <n v="0"/>
    <n v="2"/>
    <n v="1"/>
    <n v="1"/>
    <n v="1"/>
    <n v="1"/>
    <n v="1"/>
    <n v="1"/>
    <n v="0"/>
    <n v="1"/>
    <n v="2"/>
    <n v="2"/>
    <n v="2"/>
    <n v="0"/>
    <n v="0"/>
    <n v="7"/>
    <n v="6"/>
    <n v="7"/>
    <n v="20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03"/>
    <s v="Ж"/>
    <n v="1"/>
    <n v="0"/>
    <n v="0"/>
    <n v="0"/>
    <n v="1"/>
    <n v="1"/>
    <n v="2"/>
    <n v="1"/>
    <n v="1"/>
    <n v="0"/>
    <n v="1"/>
    <n v="1"/>
    <n v="1"/>
    <n v="0"/>
    <n v="1"/>
    <n v="2"/>
    <n v="2"/>
    <n v="3"/>
    <n v="2"/>
    <n v="2"/>
    <n v="1"/>
    <n v="6"/>
    <n v="5"/>
    <n v="12"/>
    <n v="23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2"/>
    <n v="11358004"/>
    <s v="Ж"/>
    <n v="1"/>
    <n v="0"/>
    <n v="1"/>
    <n v="0"/>
    <n v="0"/>
    <n v="0"/>
    <n v="2"/>
    <n v="1"/>
    <n v="1"/>
    <n v="1"/>
    <n v="1"/>
    <n v="1"/>
    <n v="1"/>
    <n v="0"/>
    <n v="1"/>
    <n v="2"/>
    <n v="2"/>
    <n v="3"/>
    <n v="2"/>
    <n v="1"/>
    <n v="0"/>
    <n v="5"/>
    <n v="6"/>
    <n v="10"/>
    <n v="21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05"/>
    <s v="Ж"/>
    <n v="1"/>
    <n v="1"/>
    <n v="1"/>
    <n v="0"/>
    <n v="1"/>
    <n v="1"/>
    <n v="2"/>
    <n v="1"/>
    <n v="1"/>
    <n v="1"/>
    <n v="1"/>
    <n v="1"/>
    <n v="1"/>
    <n v="0"/>
    <n v="1"/>
    <n v="2"/>
    <n v="2"/>
    <n v="3"/>
    <n v="1"/>
    <n v="2"/>
    <n v="0"/>
    <n v="8"/>
    <n v="6"/>
    <n v="10"/>
    <n v="24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2"/>
    <n v="11358006"/>
    <s v="Ж"/>
    <n v="1"/>
    <n v="1"/>
    <n v="2"/>
    <n v="1"/>
    <n v="1"/>
    <n v="1"/>
    <n v="2"/>
    <n v="1"/>
    <n v="1"/>
    <n v="1"/>
    <n v="1"/>
    <n v="1"/>
    <n v="1"/>
    <n v="1"/>
    <n v="1"/>
    <n v="2"/>
    <n v="2"/>
    <n v="3"/>
    <n v="1"/>
    <n v="2"/>
    <n v="1"/>
    <n v="10"/>
    <n v="7"/>
    <n v="11"/>
    <n v="28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07"/>
    <s v="Ж"/>
    <n v="0"/>
    <n v="1"/>
    <n v="1"/>
    <n v="1"/>
    <n v="1"/>
    <n v="1"/>
    <n v="2"/>
    <n v="1"/>
    <n v="1"/>
    <n v="1"/>
    <n v="1"/>
    <n v="1"/>
    <n v="1"/>
    <n v="0"/>
    <n v="1"/>
    <n v="2"/>
    <n v="2"/>
    <n v="3"/>
    <n v="1"/>
    <n v="2"/>
    <n v="0"/>
    <n v="8"/>
    <n v="6"/>
    <n v="10"/>
    <n v="24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2"/>
    <n v="11358008"/>
    <s v="Ж"/>
    <n v="1"/>
    <n v="0"/>
    <n v="1"/>
    <n v="1"/>
    <n v="0"/>
    <n v="0"/>
    <n v="2"/>
    <n v="2"/>
    <n v="1"/>
    <n v="1"/>
    <n v="1"/>
    <n v="1"/>
    <n v="1"/>
    <n v="0"/>
    <n v="1"/>
    <n v="2"/>
    <n v="3"/>
    <n v="3"/>
    <n v="2"/>
    <n v="2"/>
    <n v="1"/>
    <n v="7"/>
    <n v="6"/>
    <n v="13"/>
    <n v="26"/>
    <n v="4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ранов М.Т., Ладыженская Т.А., Тростенцова Л.А. и др. («Просвещение»)."/>
    <n v="2"/>
    <n v="1701"/>
    <n v="11358009"/>
    <s v="Ж"/>
    <n v="1"/>
    <n v="0"/>
    <n v="1"/>
    <n v="1"/>
    <n v="1"/>
    <n v="1"/>
    <n v="2"/>
    <n v="2"/>
    <n v="1"/>
    <n v="0"/>
    <n v="1"/>
    <n v="1"/>
    <n v="1"/>
    <n v="0"/>
    <n v="1"/>
    <n v="1"/>
    <n v="2"/>
    <n v="3"/>
    <n v="2"/>
    <n v="1"/>
    <n v="1"/>
    <n v="9"/>
    <n v="5"/>
    <n v="10"/>
    <n v="24"/>
    <n v="4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ранов М.Т., Ладыженская Т.А., Тростенцова Л.А. и др. («Просвещение»)."/>
    <n v="2"/>
    <n v="1702"/>
    <n v="11358010"/>
    <s v="Ж"/>
    <n v="1"/>
    <n v="0"/>
    <n v="1"/>
    <n v="0"/>
    <n v="1"/>
    <n v="1"/>
    <n v="2"/>
    <n v="1"/>
    <n v="0"/>
    <n v="0"/>
    <n v="1"/>
    <n v="1"/>
    <n v="1"/>
    <n v="0"/>
    <n v="1"/>
    <n v="1"/>
    <n v="2"/>
    <n v="2"/>
    <n v="2"/>
    <n v="0"/>
    <n v="0"/>
    <n v="7"/>
    <n v="4"/>
    <n v="7"/>
    <n v="18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11"/>
    <s v="Ж"/>
    <n v="1"/>
    <n v="1"/>
    <n v="1"/>
    <n v="1"/>
    <n v="1"/>
    <n v="1"/>
    <n v="2"/>
    <n v="2"/>
    <n v="1"/>
    <n v="0"/>
    <n v="1"/>
    <n v="1"/>
    <n v="2"/>
    <n v="1"/>
    <n v="1"/>
    <n v="2"/>
    <n v="3"/>
    <n v="3"/>
    <n v="2"/>
    <n v="0"/>
    <n v="1"/>
    <n v="10"/>
    <n v="7"/>
    <n v="11"/>
    <n v="28"/>
    <n v="4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2"/>
    <n v="11358012"/>
    <s v="Ж"/>
    <n v="1"/>
    <n v="0"/>
    <n v="1"/>
    <n v="1"/>
    <n v="0"/>
    <n v="0"/>
    <n v="1"/>
    <n v="1"/>
    <n v="1"/>
    <n v="1"/>
    <n v="1"/>
    <n v="1"/>
    <n v="1"/>
    <n v="0"/>
    <n v="1"/>
    <n v="1"/>
    <n v="1"/>
    <n v="2"/>
    <n v="1"/>
    <n v="1"/>
    <n v="1"/>
    <n v="5"/>
    <n v="6"/>
    <n v="7"/>
    <n v="18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1"/>
    <n v="11358013"/>
    <s v="М"/>
    <n v="0"/>
    <n v="0"/>
    <n v="1"/>
    <n v="1"/>
    <n v="1"/>
    <n v="0"/>
    <n v="2"/>
    <n v="1"/>
    <n v="1"/>
    <n v="1"/>
    <n v="1"/>
    <n v="1"/>
    <n v="1"/>
    <n v="0"/>
    <n v="1"/>
    <n v="1"/>
    <n v="2"/>
    <n v="3"/>
    <n v="2"/>
    <n v="2"/>
    <n v="1"/>
    <n v="6"/>
    <n v="6"/>
    <n v="11"/>
    <n v="23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14"/>
    <s v="Ж"/>
    <n v="1"/>
    <n v="0"/>
    <n v="2"/>
    <n v="0"/>
    <n v="1"/>
    <n v="1"/>
    <n v="2"/>
    <n v="2"/>
    <n v="0"/>
    <n v="1"/>
    <n v="1"/>
    <n v="1"/>
    <n v="1"/>
    <n v="0"/>
    <n v="1"/>
    <n v="2"/>
    <n v="2"/>
    <n v="3"/>
    <n v="2"/>
    <n v="1"/>
    <n v="1"/>
    <n v="9"/>
    <n v="5"/>
    <n v="11"/>
    <n v="25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2"/>
    <n v="11358015"/>
    <s v="М"/>
    <n v="1"/>
    <n v="1"/>
    <n v="1"/>
    <n v="0"/>
    <n v="0"/>
    <n v="0"/>
    <n v="0"/>
    <n v="0"/>
    <n v="1"/>
    <n v="1"/>
    <n v="1"/>
    <n v="1"/>
    <n v="1"/>
    <n v="0"/>
    <n v="1"/>
    <n v="2"/>
    <n v="2"/>
    <n v="3"/>
    <n v="2"/>
    <n v="1"/>
    <n v="1"/>
    <n v="3"/>
    <n v="6"/>
    <n v="11"/>
    <n v="20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16"/>
    <s v="М"/>
    <n v="1"/>
    <n v="0"/>
    <n v="1"/>
    <n v="1"/>
    <n v="0"/>
    <n v="0"/>
    <n v="2"/>
    <n v="2"/>
    <n v="1"/>
    <n v="1"/>
    <n v="1"/>
    <n v="1"/>
    <n v="0"/>
    <n v="0"/>
    <n v="1"/>
    <n v="2"/>
    <n v="3"/>
    <n v="3"/>
    <n v="1"/>
    <n v="1"/>
    <n v="2"/>
    <n v="7"/>
    <n v="5"/>
    <n v="12"/>
    <n v="24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2"/>
    <n v="11358017"/>
    <s v="М"/>
    <n v="1"/>
    <n v="0"/>
    <n v="1"/>
    <n v="1"/>
    <n v="0"/>
    <n v="0"/>
    <n v="2"/>
    <n v="1"/>
    <n v="1"/>
    <n v="1"/>
    <n v="1"/>
    <n v="1"/>
    <n v="1"/>
    <n v="0"/>
    <n v="1"/>
    <n v="2"/>
    <n v="3"/>
    <n v="3"/>
    <n v="2"/>
    <n v="2"/>
    <n v="1"/>
    <n v="6"/>
    <n v="6"/>
    <n v="13"/>
    <n v="25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18"/>
    <s v="Ж"/>
    <n v="1"/>
    <n v="0"/>
    <n v="1"/>
    <n v="1"/>
    <n v="1"/>
    <n v="1"/>
    <n v="2"/>
    <n v="2"/>
    <n v="1"/>
    <n v="1"/>
    <n v="1"/>
    <n v="1"/>
    <n v="1"/>
    <n v="0"/>
    <n v="1"/>
    <n v="2"/>
    <n v="1"/>
    <n v="3"/>
    <n v="1"/>
    <n v="1"/>
    <n v="1"/>
    <n v="9"/>
    <n v="6"/>
    <n v="9"/>
    <n v="24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2"/>
    <n v="11358019"/>
    <s v="Ж"/>
    <n v="0"/>
    <n v="0"/>
    <n v="1"/>
    <n v="1"/>
    <n v="0"/>
    <n v="0"/>
    <n v="0"/>
    <n v="1"/>
    <n v="1"/>
    <n v="1"/>
    <n v="1"/>
    <n v="1"/>
    <n v="1"/>
    <n v="1"/>
    <n v="1"/>
    <n v="2"/>
    <n v="2"/>
    <n v="2"/>
    <n v="1"/>
    <n v="1"/>
    <n v="1"/>
    <n v="3"/>
    <n v="7"/>
    <n v="9"/>
    <n v="19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20"/>
    <s v="М"/>
    <n v="1"/>
    <n v="0"/>
    <n v="1"/>
    <n v="1"/>
    <n v="1"/>
    <n v="1"/>
    <n v="2"/>
    <n v="2"/>
    <n v="0"/>
    <n v="1"/>
    <n v="1"/>
    <n v="1"/>
    <n v="1"/>
    <n v="0"/>
    <n v="1"/>
    <n v="1"/>
    <n v="2"/>
    <n v="2"/>
    <n v="1"/>
    <n v="0"/>
    <n v="1"/>
    <n v="9"/>
    <n v="5"/>
    <n v="7"/>
    <n v="21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2"/>
    <n v="11358021"/>
    <s v="Ж"/>
    <n v="1"/>
    <n v="0"/>
    <n v="2"/>
    <n v="1"/>
    <n v="1"/>
    <n v="0"/>
    <n v="0"/>
    <n v="2"/>
    <n v="1"/>
    <n v="1"/>
    <n v="1"/>
    <n v="1"/>
    <n v="1"/>
    <n v="1"/>
    <n v="0"/>
    <n v="2"/>
    <n v="2"/>
    <n v="1"/>
    <n v="2"/>
    <n v="1"/>
    <n v="1"/>
    <n v="7"/>
    <n v="6"/>
    <n v="9"/>
    <n v="22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22"/>
    <s v="Ж"/>
    <n v="0"/>
    <n v="1"/>
    <n v="1"/>
    <n v="0"/>
    <n v="0"/>
    <n v="1"/>
    <n v="2"/>
    <n v="2"/>
    <n v="1"/>
    <n v="1"/>
    <n v="1"/>
    <n v="1"/>
    <n v="1"/>
    <n v="1"/>
    <n v="1"/>
    <n v="1"/>
    <n v="1"/>
    <n v="2"/>
    <n v="2"/>
    <n v="1"/>
    <n v="1"/>
    <n v="7"/>
    <n v="7"/>
    <n v="8"/>
    <n v="22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ранов М.Т., Ладыженская Т.А., Тростенцова Л.А. и др. («Просвещение»)."/>
    <n v="2"/>
    <n v="1702"/>
    <n v="11358023"/>
    <s v="Ж"/>
    <n v="1"/>
    <n v="1"/>
    <n v="2"/>
    <n v="0"/>
    <n v="0"/>
    <n v="0"/>
    <n v="0"/>
    <n v="0"/>
    <n v="1"/>
    <n v="1"/>
    <n v="1"/>
    <n v="1"/>
    <n v="1"/>
    <n v="0"/>
    <n v="0"/>
    <n v="2"/>
    <n v="0"/>
    <n v="1"/>
    <n v="1"/>
    <n v="1"/>
    <n v="1"/>
    <n v="4"/>
    <n v="5"/>
    <n v="6"/>
    <n v="15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24"/>
    <s v="Ж"/>
    <n v="1"/>
    <n v="0"/>
    <n v="1"/>
    <n v="0"/>
    <n v="0"/>
    <n v="1"/>
    <n v="2"/>
    <n v="2"/>
    <n v="0"/>
    <n v="1"/>
    <n v="1"/>
    <n v="0"/>
    <n v="1"/>
    <n v="0"/>
    <n v="1"/>
    <n v="2"/>
    <n v="2"/>
    <n v="2"/>
    <n v="1"/>
    <n v="2"/>
    <n v="0"/>
    <n v="7"/>
    <n v="4"/>
    <n v="9"/>
    <n v="20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2"/>
    <n v="11358025"/>
    <s v="Ж"/>
    <n v="1"/>
    <n v="0"/>
    <n v="2"/>
    <n v="1"/>
    <n v="1"/>
    <n v="0"/>
    <n v="2"/>
    <n v="2"/>
    <n v="1"/>
    <n v="0"/>
    <n v="1"/>
    <n v="1"/>
    <n v="1"/>
    <n v="0"/>
    <n v="1"/>
    <n v="2"/>
    <n v="1"/>
    <n v="1"/>
    <n v="1"/>
    <n v="0"/>
    <n v="1"/>
    <n v="9"/>
    <n v="5"/>
    <n v="6"/>
    <n v="20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1"/>
    <n v="11358026"/>
    <s v="Ж"/>
    <n v="1"/>
    <n v="0"/>
    <n v="1"/>
    <n v="1"/>
    <n v="0"/>
    <n v="1"/>
    <n v="2"/>
    <n v="1"/>
    <n v="1"/>
    <n v="1"/>
    <n v="1"/>
    <n v="1"/>
    <n v="1"/>
    <n v="0"/>
    <n v="1"/>
    <n v="2"/>
    <n v="2"/>
    <n v="1"/>
    <n v="2"/>
    <n v="1"/>
    <n v="0"/>
    <n v="7"/>
    <n v="6"/>
    <n v="8"/>
    <n v="21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2"/>
    <n v="11358027"/>
    <s v="Ж"/>
    <n v="0"/>
    <n v="0"/>
    <n v="1"/>
    <n v="0"/>
    <n v="1"/>
    <n v="0"/>
    <n v="2"/>
    <n v="2"/>
    <n v="1"/>
    <n v="0"/>
    <n v="1"/>
    <n v="1"/>
    <n v="1"/>
    <n v="0"/>
    <n v="0"/>
    <n v="2"/>
    <n v="1"/>
    <n v="2"/>
    <n v="2"/>
    <n v="1"/>
    <n v="0"/>
    <n v="6"/>
    <n v="4"/>
    <n v="8"/>
    <n v="18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28"/>
    <s v="М"/>
    <n v="0"/>
    <n v="0"/>
    <n v="1"/>
    <n v="1"/>
    <n v="1"/>
    <n v="1"/>
    <n v="2"/>
    <n v="2"/>
    <n v="1"/>
    <n v="1"/>
    <n v="0"/>
    <n v="1"/>
    <n v="1"/>
    <n v="1"/>
    <n v="1"/>
    <n v="1"/>
    <n v="2"/>
    <n v="2"/>
    <n v="1"/>
    <n v="0"/>
    <n v="0"/>
    <n v="8"/>
    <n v="6"/>
    <n v="6"/>
    <n v="20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2"/>
    <n v="11358029"/>
    <s v="Ж"/>
    <n v="1"/>
    <n v="0"/>
    <n v="2"/>
    <n v="1"/>
    <n v="1"/>
    <n v="0"/>
    <n v="0"/>
    <n v="1"/>
    <n v="1"/>
    <n v="0"/>
    <n v="1"/>
    <n v="1"/>
    <n v="1"/>
    <n v="1"/>
    <n v="1"/>
    <n v="2"/>
    <n v="2"/>
    <n v="2"/>
    <n v="2"/>
    <n v="1"/>
    <n v="1"/>
    <n v="6"/>
    <n v="6"/>
    <n v="10"/>
    <n v="22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30"/>
    <s v="М"/>
    <n v="1"/>
    <n v="0"/>
    <n v="1"/>
    <n v="0"/>
    <n v="1"/>
    <n v="1"/>
    <n v="2"/>
    <n v="2"/>
    <n v="1"/>
    <n v="1"/>
    <n v="1"/>
    <n v="1"/>
    <n v="1"/>
    <n v="1"/>
    <n v="1"/>
    <n v="1"/>
    <n v="2"/>
    <n v="2"/>
    <n v="2"/>
    <n v="2"/>
    <n v="1"/>
    <n v="8"/>
    <n v="7"/>
    <n v="10"/>
    <n v="25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2"/>
    <n v="11358031"/>
    <s v="М"/>
    <n v="1"/>
    <n v="1"/>
    <n v="2"/>
    <n v="0"/>
    <n v="0"/>
    <n v="0"/>
    <n v="0"/>
    <n v="1"/>
    <n v="1"/>
    <n v="0"/>
    <n v="1"/>
    <n v="1"/>
    <n v="1"/>
    <n v="1"/>
    <n v="1"/>
    <n v="2"/>
    <n v="2"/>
    <n v="2"/>
    <n v="1"/>
    <n v="1"/>
    <n v="1"/>
    <n v="5"/>
    <n v="6"/>
    <n v="9"/>
    <n v="20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1"/>
    <n v="11358032"/>
    <s v="М"/>
    <n v="0"/>
    <n v="0"/>
    <n v="1"/>
    <n v="0"/>
    <n v="0"/>
    <n v="0"/>
    <n v="2"/>
    <n v="1"/>
    <n v="1"/>
    <n v="0"/>
    <n v="1"/>
    <n v="1"/>
    <n v="1"/>
    <n v="0"/>
    <n v="1"/>
    <n v="0"/>
    <n v="2"/>
    <n v="3"/>
    <n v="1"/>
    <n v="0"/>
    <m/>
    <n v="4"/>
    <n v="5"/>
    <n v="6"/>
    <n v="15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1"/>
    <n v="11358033"/>
    <s v="Ж"/>
    <n v="1"/>
    <n v="0"/>
    <n v="1"/>
    <n v="1"/>
    <n v="0"/>
    <n v="1"/>
    <n v="1"/>
    <n v="1"/>
    <n v="1"/>
    <n v="1"/>
    <n v="1"/>
    <n v="0"/>
    <n v="1"/>
    <n v="0"/>
    <n v="1"/>
    <n v="2"/>
    <n v="2"/>
    <n v="3"/>
    <n v="1"/>
    <n v="0"/>
    <n v="1"/>
    <n v="6"/>
    <n v="5"/>
    <n v="9"/>
    <n v="20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2"/>
    <n v="11358034"/>
    <s v="Ж"/>
    <n v="1"/>
    <n v="1"/>
    <n v="1"/>
    <n v="0"/>
    <n v="1"/>
    <n v="0"/>
    <n v="2"/>
    <n v="1"/>
    <n v="1"/>
    <n v="0"/>
    <n v="1"/>
    <n v="1"/>
    <n v="1"/>
    <n v="0"/>
    <n v="1"/>
    <n v="1"/>
    <n v="3"/>
    <n v="3"/>
    <n v="1"/>
    <n v="1"/>
    <n v="1"/>
    <n v="7"/>
    <n v="5"/>
    <n v="10"/>
    <n v="22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2"/>
    <n v="11358035"/>
    <s v="Ж"/>
    <n v="1"/>
    <n v="1"/>
    <n v="0"/>
    <n v="0"/>
    <n v="0"/>
    <n v="0"/>
    <n v="1"/>
    <n v="1"/>
    <n v="1"/>
    <n v="0"/>
    <n v="1"/>
    <n v="1"/>
    <n v="1"/>
    <n v="0"/>
    <n v="1"/>
    <n v="1"/>
    <n v="1"/>
    <n v="1"/>
    <n v="2"/>
    <n v="1"/>
    <n v="1"/>
    <n v="4"/>
    <n v="5"/>
    <n v="7"/>
    <n v="16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1"/>
    <n v="11358036"/>
    <s v="Ж"/>
    <n v="1"/>
    <n v="0"/>
    <n v="0"/>
    <n v="0"/>
    <n v="0"/>
    <n v="1"/>
    <n v="2"/>
    <n v="0"/>
    <n v="1"/>
    <n v="1"/>
    <n v="0"/>
    <n v="1"/>
    <n v="0"/>
    <n v="0"/>
    <n v="1"/>
    <n v="2"/>
    <n v="1"/>
    <n v="1"/>
    <n v="2"/>
    <n v="0"/>
    <n v="1"/>
    <n v="4"/>
    <n v="4"/>
    <n v="7"/>
    <n v="15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2"/>
    <n v="11358037"/>
    <s v="Ж"/>
    <n v="0"/>
    <n v="0"/>
    <n v="1"/>
    <n v="0"/>
    <n v="0"/>
    <n v="0"/>
    <n v="0"/>
    <n v="1"/>
    <n v="1"/>
    <n v="0"/>
    <n v="1"/>
    <n v="1"/>
    <n v="1"/>
    <n v="0"/>
    <n v="1"/>
    <n v="2"/>
    <n v="1"/>
    <n v="1"/>
    <n v="2"/>
    <n v="0"/>
    <n v="1"/>
    <n v="2"/>
    <n v="5"/>
    <n v="7"/>
    <n v="14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1"/>
    <n v="11358038"/>
    <s v="Ж"/>
    <n v="1"/>
    <n v="0"/>
    <n v="1"/>
    <n v="0"/>
    <n v="0"/>
    <n v="1"/>
    <n v="1"/>
    <n v="1"/>
    <n v="0"/>
    <n v="0"/>
    <n v="1"/>
    <n v="1"/>
    <n v="0"/>
    <n v="0"/>
    <n v="1"/>
    <n v="1"/>
    <n v="1"/>
    <n v="3"/>
    <n v="2"/>
    <n v="1"/>
    <n v="0"/>
    <n v="5"/>
    <n v="3"/>
    <n v="8"/>
    <n v="16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2"/>
    <n v="11358039"/>
    <s v="Ж"/>
    <n v="1"/>
    <n v="0"/>
    <n v="1"/>
    <n v="0"/>
    <n v="0"/>
    <n v="0"/>
    <n v="0"/>
    <n v="1"/>
    <n v="1"/>
    <n v="1"/>
    <n v="1"/>
    <n v="0"/>
    <n v="2"/>
    <n v="0"/>
    <n v="0"/>
    <n v="2"/>
    <n v="1"/>
    <n v="3"/>
    <n v="1"/>
    <n v="0"/>
    <n v="1"/>
    <n v="3"/>
    <n v="5"/>
    <n v="8"/>
    <n v="16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1"/>
    <n v="11358040"/>
    <s v="Ж"/>
    <n v="1"/>
    <n v="0"/>
    <n v="1"/>
    <n v="0"/>
    <n v="0"/>
    <n v="1"/>
    <n v="1"/>
    <n v="0"/>
    <n v="1"/>
    <n v="1"/>
    <n v="1"/>
    <n v="1"/>
    <n v="1"/>
    <n v="0"/>
    <n v="1"/>
    <n v="1"/>
    <n v="2"/>
    <n v="1"/>
    <n v="1"/>
    <n v="0"/>
    <n v="2"/>
    <n v="4"/>
    <n v="6"/>
    <n v="7"/>
    <n v="17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ранов М.Т., Ладыженская Т.А., Тростенцова Л.А. и др. («Просвещение»)."/>
    <n v="2"/>
    <n v="1702"/>
    <n v="11358041"/>
    <s v="М"/>
    <n v="1"/>
    <n v="0"/>
    <n v="0"/>
    <n v="0"/>
    <n v="0"/>
    <n v="0"/>
    <n v="0"/>
    <n v="1"/>
    <n v="1"/>
    <n v="1"/>
    <n v="1"/>
    <n v="1"/>
    <n v="1"/>
    <n v="0"/>
    <n v="1"/>
    <n v="2"/>
    <n v="3"/>
    <n v="1"/>
    <n v="2"/>
    <n v="0"/>
    <n v="2"/>
    <n v="2"/>
    <n v="6"/>
    <n v="10"/>
    <n v="18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1"/>
    <n v="11358042"/>
    <s v="М"/>
    <n v="1"/>
    <n v="0"/>
    <n v="1"/>
    <n v="0"/>
    <n v="0"/>
    <n v="0"/>
    <n v="1"/>
    <n v="0"/>
    <n v="1"/>
    <n v="1"/>
    <n v="0"/>
    <n v="1"/>
    <n v="1"/>
    <n v="0"/>
    <n v="0"/>
    <n v="2"/>
    <n v="1"/>
    <n v="1"/>
    <n v="2"/>
    <n v="0"/>
    <n v="1"/>
    <n v="3"/>
    <n v="4"/>
    <n v="7"/>
    <n v="14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2"/>
    <n v="11358043"/>
    <s v="Ж"/>
    <n v="1"/>
    <n v="0"/>
    <n v="1"/>
    <n v="0"/>
    <n v="0"/>
    <n v="0"/>
    <n v="2"/>
    <n v="2"/>
    <n v="1"/>
    <n v="1"/>
    <n v="1"/>
    <n v="1"/>
    <n v="1"/>
    <n v="0"/>
    <n v="1"/>
    <n v="2"/>
    <n v="1"/>
    <n v="3"/>
    <n v="1"/>
    <n v="1"/>
    <n v="2"/>
    <n v="6"/>
    <n v="6"/>
    <n v="10"/>
    <n v="22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1"/>
    <n v="11358044"/>
    <s v="М"/>
    <n v="0"/>
    <n v="0"/>
    <n v="1"/>
    <n v="0"/>
    <n v="0"/>
    <n v="0"/>
    <n v="2"/>
    <n v="1"/>
    <n v="1"/>
    <n v="1"/>
    <n v="0"/>
    <n v="1"/>
    <n v="2"/>
    <n v="0"/>
    <n v="0"/>
    <n v="1"/>
    <n v="1"/>
    <n v="1"/>
    <n v="2"/>
    <n v="0"/>
    <n v="0"/>
    <n v="4"/>
    <n v="5"/>
    <n v="5"/>
    <n v="14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2"/>
    <n v="11358045"/>
    <s v="Ж"/>
    <n v="1"/>
    <n v="1"/>
    <n v="1"/>
    <n v="0"/>
    <n v="0"/>
    <n v="0"/>
    <n v="0"/>
    <n v="1"/>
    <n v="1"/>
    <n v="0"/>
    <n v="1"/>
    <n v="1"/>
    <n v="1"/>
    <n v="0"/>
    <n v="1"/>
    <n v="2"/>
    <n v="2"/>
    <n v="3"/>
    <n v="1"/>
    <n v="0"/>
    <n v="1"/>
    <n v="4"/>
    <n v="5"/>
    <n v="9"/>
    <n v="18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1"/>
    <n v="11358046"/>
    <s v="Ж"/>
    <n v="0"/>
    <n v="1"/>
    <n v="1"/>
    <n v="0"/>
    <n v="0"/>
    <n v="0"/>
    <n v="1"/>
    <n v="0"/>
    <n v="1"/>
    <n v="0"/>
    <n v="0"/>
    <n v="0"/>
    <n v="1"/>
    <n v="0"/>
    <n v="1"/>
    <n v="1"/>
    <n v="1"/>
    <n v="2"/>
    <n v="1"/>
    <n v="0"/>
    <n v="0"/>
    <n v="3"/>
    <n v="3"/>
    <n v="5"/>
    <n v="11"/>
    <n v="2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2"/>
    <n v="11358047"/>
    <s v="Ж"/>
    <n v="1"/>
    <n v="1"/>
    <n v="1"/>
    <n v="0"/>
    <n v="0"/>
    <n v="0"/>
    <n v="1"/>
    <n v="1"/>
    <n v="1"/>
    <n v="1"/>
    <n v="1"/>
    <n v="1"/>
    <n v="1"/>
    <n v="1"/>
    <n v="1"/>
    <n v="1"/>
    <n v="3"/>
    <n v="3"/>
    <n v="0"/>
    <n v="0"/>
    <n v="1"/>
    <n v="5"/>
    <n v="7"/>
    <n v="8"/>
    <n v="20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1"/>
    <n v="11358048"/>
    <s v="М"/>
    <n v="0"/>
    <n v="0"/>
    <n v="1"/>
    <n v="0"/>
    <n v="0"/>
    <n v="0"/>
    <n v="0"/>
    <n v="0"/>
    <n v="0"/>
    <n v="1"/>
    <n v="1"/>
    <n v="1"/>
    <n v="1"/>
    <n v="0"/>
    <n v="1"/>
    <n v="1"/>
    <n v="1"/>
    <n v="1"/>
    <n v="1"/>
    <n v="2"/>
    <n v="1"/>
    <n v="1"/>
    <n v="5"/>
    <n v="7"/>
    <n v="13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2"/>
    <n v="11358049"/>
    <s v="М"/>
    <n v="0"/>
    <n v="0"/>
    <n v="1"/>
    <n v="0"/>
    <n v="0"/>
    <n v="0"/>
    <n v="1"/>
    <n v="0"/>
    <n v="1"/>
    <n v="0"/>
    <n v="1"/>
    <n v="1"/>
    <n v="0"/>
    <n v="0"/>
    <n v="0"/>
    <n v="2"/>
    <n v="1"/>
    <n v="0"/>
    <n v="1"/>
    <n v="2"/>
    <n v="0"/>
    <n v="2"/>
    <n v="3"/>
    <n v="6"/>
    <n v="11"/>
    <n v="2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50"/>
    <s v="Ж"/>
    <n v="1"/>
    <n v="0"/>
    <n v="1"/>
    <n v="1"/>
    <n v="0"/>
    <n v="0"/>
    <n v="1"/>
    <n v="1"/>
    <n v="0"/>
    <n v="1"/>
    <n v="1"/>
    <n v="0"/>
    <n v="1"/>
    <n v="0"/>
    <n v="1"/>
    <n v="2"/>
    <n v="2"/>
    <n v="3"/>
    <n v="1"/>
    <n v="0"/>
    <n v="1"/>
    <n v="5"/>
    <n v="4"/>
    <n v="9"/>
    <n v="18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2"/>
    <n v="11358051"/>
    <s v="Ж"/>
    <n v="1"/>
    <n v="0"/>
    <n v="2"/>
    <n v="0"/>
    <n v="0"/>
    <n v="0"/>
    <n v="2"/>
    <n v="2"/>
    <n v="1"/>
    <n v="1"/>
    <n v="1"/>
    <n v="1"/>
    <n v="1"/>
    <n v="1"/>
    <n v="1"/>
    <n v="1"/>
    <n v="2"/>
    <n v="3"/>
    <n v="1"/>
    <n v="2"/>
    <n v="2"/>
    <n v="7"/>
    <n v="7"/>
    <n v="11"/>
    <n v="25"/>
    <n v="4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ранов М.Т., Ладыженская Т.А., Тростенцова Л.А. и др. («Просвещение»)."/>
    <n v="2"/>
    <n v="1702"/>
    <n v="11358052"/>
    <s v="Ж"/>
    <n v="1"/>
    <n v="1"/>
    <n v="2"/>
    <n v="0"/>
    <n v="0"/>
    <n v="1"/>
    <n v="0"/>
    <n v="2"/>
    <n v="1"/>
    <n v="1"/>
    <n v="1"/>
    <n v="1"/>
    <n v="1"/>
    <n v="1"/>
    <n v="1"/>
    <n v="2"/>
    <n v="1"/>
    <n v="1"/>
    <n v="2"/>
    <n v="2"/>
    <n v="2"/>
    <n v="7"/>
    <n v="7"/>
    <n v="10"/>
    <n v="24"/>
    <n v="4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ранов М.Т., Ладыженская Т.А., Тростенцова Л.А. и др. («Просвещение»)."/>
    <n v="2"/>
    <n v="1701"/>
    <n v="11358053"/>
    <s v="Ж"/>
    <n v="1"/>
    <n v="0"/>
    <n v="1"/>
    <n v="1"/>
    <n v="1"/>
    <n v="0"/>
    <n v="2"/>
    <n v="1"/>
    <n v="1"/>
    <n v="1"/>
    <n v="1"/>
    <n v="1"/>
    <n v="2"/>
    <n v="0"/>
    <n v="1"/>
    <n v="2"/>
    <n v="1"/>
    <n v="3"/>
    <n v="1"/>
    <n v="2"/>
    <n v="1"/>
    <n v="7"/>
    <n v="7"/>
    <n v="10"/>
    <n v="24"/>
    <n v="4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ранов М.Т., Ладыженская Т.А., Тростенцова Л.А. и др. («Просвещение»)."/>
    <n v="2"/>
    <n v="1702"/>
    <n v="11358054"/>
    <s v="Ж"/>
    <n v="1"/>
    <n v="0"/>
    <n v="2"/>
    <n v="0"/>
    <n v="0"/>
    <n v="0"/>
    <n v="2"/>
    <n v="2"/>
    <n v="1"/>
    <n v="1"/>
    <n v="1"/>
    <n v="1"/>
    <n v="1"/>
    <n v="0"/>
    <n v="1"/>
    <n v="2"/>
    <n v="0"/>
    <n v="3"/>
    <n v="2"/>
    <n v="0"/>
    <n v="2"/>
    <n v="7"/>
    <n v="6"/>
    <n v="9"/>
    <n v="22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ранов М.Т., Ладыженская Т.А., Тростенцова Л.А. и др. («Просвещение»)."/>
    <n v="2"/>
    <n v="1701"/>
    <n v="11358055"/>
    <s v="Ж"/>
    <n v="1"/>
    <n v="1"/>
    <n v="1"/>
    <n v="1"/>
    <n v="1"/>
    <n v="0"/>
    <n v="2"/>
    <n v="1"/>
    <n v="1"/>
    <n v="1"/>
    <n v="1"/>
    <n v="1"/>
    <n v="1"/>
    <n v="0"/>
    <n v="1"/>
    <n v="0"/>
    <n v="0"/>
    <n v="0"/>
    <n v="0"/>
    <n v="0"/>
    <n v="0"/>
    <n v="8"/>
    <n v="6"/>
    <n v="0"/>
    <n v="14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ранов М.Т., Ладыженская Т.А., Тростенцова Л.А. и др. («Просвещение»)."/>
    <n v="2"/>
    <n v="1702"/>
    <n v="11358056"/>
    <s v="М"/>
    <n v="1"/>
    <n v="0"/>
    <n v="0"/>
    <n v="0"/>
    <n v="0"/>
    <n v="0"/>
    <n v="0"/>
    <n v="1"/>
    <n v="1"/>
    <n v="1"/>
    <n v="1"/>
    <n v="1"/>
    <n v="1"/>
    <n v="0"/>
    <n v="1"/>
    <n v="2"/>
    <n v="1"/>
    <n v="3"/>
    <n v="1"/>
    <n v="0"/>
    <n v="2"/>
    <n v="2"/>
    <n v="6"/>
    <n v="9"/>
    <n v="17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1"/>
    <n v="11358057"/>
    <s v="М"/>
    <n v="0"/>
    <n v="0"/>
    <n v="1"/>
    <n v="0"/>
    <n v="1"/>
    <n v="1"/>
    <n v="2"/>
    <n v="1"/>
    <n v="0"/>
    <n v="1"/>
    <n v="1"/>
    <n v="1"/>
    <n v="1"/>
    <n v="0"/>
    <n v="1"/>
    <n v="2"/>
    <n v="2"/>
    <n v="2"/>
    <n v="2"/>
    <n v="1"/>
    <n v="1"/>
    <n v="6"/>
    <n v="5"/>
    <n v="10"/>
    <n v="21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2"/>
    <n v="11358058"/>
    <s v="Ж"/>
    <n v="1"/>
    <n v="0"/>
    <n v="1"/>
    <n v="1"/>
    <n v="0"/>
    <n v="0"/>
    <n v="1"/>
    <n v="2"/>
    <n v="1"/>
    <n v="1"/>
    <n v="1"/>
    <n v="1"/>
    <n v="1"/>
    <n v="0"/>
    <n v="1"/>
    <n v="2"/>
    <n v="3"/>
    <n v="1"/>
    <n v="0"/>
    <n v="2"/>
    <n v="2"/>
    <n v="6"/>
    <n v="6"/>
    <n v="10"/>
    <n v="22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ранов М.Т., Ладыженская Т.А., Тростенцова Л.А. и др. («Просвещение»)."/>
    <n v="2"/>
    <n v="1701"/>
    <n v="11358059"/>
    <s v="Ж"/>
    <n v="1"/>
    <n v="0"/>
    <n v="1"/>
    <n v="0"/>
    <n v="1"/>
    <n v="1"/>
    <n v="2"/>
    <n v="0"/>
    <n v="1"/>
    <n v="0"/>
    <n v="1"/>
    <n v="1"/>
    <n v="1"/>
    <n v="0"/>
    <n v="1"/>
    <n v="1"/>
    <n v="1"/>
    <n v="3"/>
    <n v="2"/>
    <n v="1"/>
    <n v="1"/>
    <n v="6"/>
    <n v="5"/>
    <n v="9"/>
    <n v="20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ранов М.Т., Ладыженская Т.А., Тростенцова Л.А. и др. («Просвещение»)."/>
    <n v="2"/>
    <n v="1702"/>
    <n v="11358060"/>
    <s v="М"/>
    <n v="1"/>
    <n v="0"/>
    <n v="1"/>
    <n v="1"/>
    <n v="0"/>
    <n v="0"/>
    <n v="0"/>
    <n v="1"/>
    <n v="1"/>
    <n v="1"/>
    <n v="0"/>
    <n v="0"/>
    <n v="1"/>
    <n v="1"/>
    <n v="1"/>
    <n v="1"/>
    <n v="2"/>
    <n v="3"/>
    <n v="2"/>
    <n v="2"/>
    <n v="1"/>
    <n v="4"/>
    <n v="5"/>
    <n v="11"/>
    <n v="20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1"/>
    <n v="11358061"/>
    <s v="М"/>
    <n v="1"/>
    <n v="0"/>
    <n v="0"/>
    <n v="0"/>
    <n v="1"/>
    <n v="0"/>
    <n v="0"/>
    <n v="0"/>
    <n v="0"/>
    <n v="1"/>
    <n v="0"/>
    <n v="0"/>
    <n v="0"/>
    <n v="0"/>
    <n v="1"/>
    <n v="1"/>
    <n v="2"/>
    <n v="1"/>
    <n v="0"/>
    <n v="1"/>
    <n v="1"/>
    <n v="2"/>
    <n v="2"/>
    <n v="6"/>
    <n v="10"/>
    <n v="2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2"/>
    <n v="11358062"/>
    <s v="М"/>
    <n v="0"/>
    <n v="1"/>
    <n v="0"/>
    <n v="0"/>
    <n v="0"/>
    <n v="0"/>
    <n v="0"/>
    <n v="0"/>
    <n v="1"/>
    <n v="0"/>
    <n v="1"/>
    <n v="1"/>
    <n v="0"/>
    <n v="0"/>
    <n v="0"/>
    <n v="2"/>
    <n v="2"/>
    <n v="2"/>
    <n v="2"/>
    <n v="1"/>
    <n v="1"/>
    <n v="1"/>
    <n v="3"/>
    <n v="10"/>
    <n v="14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1"/>
    <n v="11358063"/>
    <s v="М"/>
    <n v="1"/>
    <n v="0"/>
    <n v="0"/>
    <n v="0"/>
    <n v="0"/>
    <n v="0"/>
    <n v="0"/>
    <n v="0"/>
    <n v="0"/>
    <n v="1"/>
    <n v="1"/>
    <n v="1"/>
    <n v="0"/>
    <n v="0"/>
    <n v="1"/>
    <n v="0"/>
    <n v="0"/>
    <n v="0"/>
    <n v="0"/>
    <n v="0"/>
    <n v="0"/>
    <n v="1"/>
    <n v="4"/>
    <n v="0"/>
    <n v="5"/>
    <n v="2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1"/>
    <n v="11358064"/>
    <s v="Ж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n v="1"/>
    <n v="2"/>
    <n v="2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2"/>
    <n v="11358065"/>
    <s v="Ж"/>
    <n v="0"/>
    <n v="0"/>
    <n v="2"/>
    <n v="1"/>
    <n v="0"/>
    <n v="0"/>
    <n v="0"/>
    <n v="0"/>
    <n v="1"/>
    <n v="0"/>
    <n v="1"/>
    <n v="1"/>
    <n v="0"/>
    <n v="0"/>
    <n v="0"/>
    <n v="1"/>
    <n v="2"/>
    <n v="2"/>
    <n v="2"/>
    <n v="1"/>
    <n v="1"/>
    <n v="3"/>
    <n v="3"/>
    <n v="9"/>
    <n v="15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1"/>
    <n v="11358066"/>
    <s v="М"/>
    <n v="0"/>
    <n v="0"/>
    <n v="0"/>
    <n v="0"/>
    <n v="0"/>
    <n v="1"/>
    <n v="2"/>
    <n v="0"/>
    <n v="1"/>
    <n v="0"/>
    <n v="0"/>
    <n v="1"/>
    <n v="0"/>
    <n v="0"/>
    <n v="0"/>
    <n v="1"/>
    <n v="0"/>
    <n v="1"/>
    <n v="2"/>
    <n v="1"/>
    <n v="1"/>
    <n v="3"/>
    <n v="2"/>
    <n v="6"/>
    <n v="11"/>
    <n v="2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2"/>
    <n v="11358067"/>
    <s v="М"/>
    <n v="1"/>
    <n v="0"/>
    <n v="0"/>
    <n v="0"/>
    <n v="0"/>
    <n v="0"/>
    <n v="0"/>
    <n v="0"/>
    <n v="1"/>
    <n v="0"/>
    <n v="1"/>
    <n v="0"/>
    <n v="0"/>
    <n v="0"/>
    <n v="0"/>
    <n v="1"/>
    <n v="0"/>
    <n v="2"/>
    <n v="2"/>
    <n v="2"/>
    <n v="2"/>
    <n v="1"/>
    <n v="2"/>
    <n v="9"/>
    <n v="12"/>
    <n v="2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1"/>
    <n v="11358068"/>
    <s v="Ж"/>
    <n v="1"/>
    <n v="0"/>
    <n v="0"/>
    <n v="0"/>
    <n v="0"/>
    <n v="1"/>
    <n v="2"/>
    <n v="0"/>
    <n v="1"/>
    <n v="1"/>
    <n v="0"/>
    <n v="1"/>
    <n v="0"/>
    <n v="0"/>
    <n v="1"/>
    <n v="2"/>
    <n v="2"/>
    <n v="2"/>
    <n v="2"/>
    <n v="2"/>
    <n v="2"/>
    <n v="4"/>
    <n v="4"/>
    <n v="12"/>
    <n v="20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2"/>
    <n v="11358069"/>
    <s v="Ж"/>
    <n v="1"/>
    <n v="0"/>
    <n v="0"/>
    <n v="0"/>
    <n v="0"/>
    <n v="1"/>
    <n v="0"/>
    <n v="0"/>
    <n v="1"/>
    <n v="1"/>
    <n v="1"/>
    <n v="1"/>
    <n v="0"/>
    <n v="0"/>
    <n v="1"/>
    <n v="2"/>
    <n v="2"/>
    <n v="3"/>
    <n v="2"/>
    <n v="1"/>
    <n v="1"/>
    <n v="2"/>
    <n v="5"/>
    <n v="11"/>
    <n v="18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байцева В.В. и др. (&quot;Дрофа&quot;)."/>
    <n v="2"/>
    <n v="1701"/>
    <n v="11358070"/>
    <s v="М"/>
    <n v="0"/>
    <n v="0"/>
    <n v="0"/>
    <n v="0"/>
    <n v="0"/>
    <n v="0"/>
    <n v="2"/>
    <n v="0"/>
    <n v="0"/>
    <n v="1"/>
    <n v="1"/>
    <n v="1"/>
    <n v="0"/>
    <n v="0"/>
    <n v="1"/>
    <n v="1"/>
    <n v="0"/>
    <n v="2"/>
    <n v="2"/>
    <n v="1"/>
    <n v="1"/>
    <n v="2"/>
    <n v="4"/>
    <n v="7"/>
    <n v="13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байцева В.В. и др. (&quot;Дрофа&quot;)."/>
    <n v="2"/>
    <n v="1702"/>
    <n v="11358071"/>
    <s v="М"/>
    <n v="1"/>
    <n v="1"/>
    <n v="2"/>
    <n v="0"/>
    <n v="0"/>
    <n v="0"/>
    <n v="0"/>
    <n v="0"/>
    <n v="1"/>
    <n v="1"/>
    <n v="1"/>
    <n v="1"/>
    <n v="0"/>
    <n v="0"/>
    <n v="0"/>
    <n v="2"/>
    <n v="1"/>
    <n v="3"/>
    <n v="2"/>
    <n v="2"/>
    <n v="2"/>
    <n v="4"/>
    <n v="4"/>
    <n v="12"/>
    <n v="20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2"/>
    <n v="11358072"/>
    <s v="М"/>
    <n v="0"/>
    <n v="0"/>
    <n v="0"/>
    <n v="1"/>
    <n v="0"/>
    <n v="0"/>
    <n v="0"/>
    <n v="0"/>
    <n v="1"/>
    <n v="1"/>
    <n v="1"/>
    <n v="1"/>
    <n v="0"/>
    <n v="0"/>
    <n v="1"/>
    <n v="1"/>
    <n v="2"/>
    <n v="3"/>
    <n v="2"/>
    <n v="0"/>
    <n v="0"/>
    <n v="1"/>
    <n v="5"/>
    <n v="8"/>
    <n v="14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1"/>
    <n v="11358073"/>
    <s v="М"/>
    <n v="1"/>
    <n v="0"/>
    <n v="0"/>
    <n v="0"/>
    <n v="0"/>
    <n v="1"/>
    <n v="2"/>
    <n v="0"/>
    <n v="0"/>
    <n v="1"/>
    <n v="1"/>
    <n v="1"/>
    <n v="0"/>
    <n v="0"/>
    <n v="1"/>
    <n v="1"/>
    <n v="1"/>
    <n v="3"/>
    <n v="2"/>
    <n v="1"/>
    <n v="2"/>
    <n v="4"/>
    <n v="4"/>
    <n v="10"/>
    <n v="18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2"/>
    <n v="11358074"/>
    <s v="М"/>
    <n v="1"/>
    <n v="0"/>
    <n v="2"/>
    <n v="0"/>
    <n v="0"/>
    <n v="0"/>
    <n v="0"/>
    <n v="0"/>
    <n v="1"/>
    <n v="0"/>
    <n v="1"/>
    <n v="1"/>
    <n v="0"/>
    <n v="0"/>
    <n v="0"/>
    <n v="1"/>
    <n v="0"/>
    <n v="2"/>
    <n v="2"/>
    <n v="1"/>
    <n v="1"/>
    <n v="3"/>
    <n v="3"/>
    <n v="7"/>
    <n v="13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1"/>
    <n v="11358075"/>
    <s v="Ж"/>
    <n v="1"/>
    <n v="0"/>
    <n v="0"/>
    <n v="0"/>
    <n v="0"/>
    <n v="0"/>
    <n v="0"/>
    <n v="0"/>
    <n v="0"/>
    <n v="1"/>
    <n v="0"/>
    <n v="1"/>
    <n v="0"/>
    <n v="0"/>
    <n v="1"/>
    <n v="1"/>
    <n v="2"/>
    <n v="3"/>
    <n v="2"/>
    <n v="1"/>
    <n v="2"/>
    <n v="1"/>
    <n v="3"/>
    <n v="11"/>
    <n v="15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2"/>
    <n v="11358076"/>
    <s v="М"/>
    <n v="1"/>
    <n v="0"/>
    <n v="0"/>
    <n v="0"/>
    <n v="0"/>
    <n v="1"/>
    <n v="0"/>
    <n v="2"/>
    <n v="1"/>
    <n v="1"/>
    <n v="1"/>
    <n v="1"/>
    <n v="0"/>
    <n v="0"/>
    <n v="0"/>
    <n v="0"/>
    <n v="1"/>
    <n v="3"/>
    <n v="2"/>
    <n v="2"/>
    <n v="2"/>
    <n v="4"/>
    <n v="4"/>
    <n v="10"/>
    <n v="18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1"/>
    <n v="11358077"/>
    <s v="М"/>
    <n v="0"/>
    <n v="0"/>
    <n v="0"/>
    <n v="0"/>
    <n v="0"/>
    <n v="0"/>
    <n v="2"/>
    <n v="2"/>
    <n v="0"/>
    <n v="1"/>
    <n v="0"/>
    <n v="1"/>
    <n v="2"/>
    <n v="0"/>
    <n v="0"/>
    <n v="1"/>
    <n v="1"/>
    <n v="2"/>
    <n v="1"/>
    <n v="1"/>
    <n v="1"/>
    <n v="4"/>
    <n v="4"/>
    <n v="7"/>
    <n v="15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2"/>
    <n v="11358078"/>
    <s v="Ж"/>
    <n v="1"/>
    <n v="0"/>
    <n v="0"/>
    <n v="0"/>
    <n v="0"/>
    <n v="0"/>
    <n v="0"/>
    <n v="0"/>
    <n v="1"/>
    <n v="1"/>
    <n v="1"/>
    <n v="1"/>
    <n v="2"/>
    <n v="0"/>
    <n v="1"/>
    <n v="1"/>
    <n v="2"/>
    <n v="3"/>
    <n v="2"/>
    <n v="2"/>
    <n v="2"/>
    <n v="1"/>
    <n v="7"/>
    <n v="12"/>
    <n v="20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2"/>
    <n v="11358079"/>
    <s v="Ж"/>
    <n v="1"/>
    <n v="0"/>
    <n v="0"/>
    <n v="0"/>
    <n v="0"/>
    <n v="1"/>
    <n v="2"/>
    <n v="2"/>
    <n v="1"/>
    <n v="1"/>
    <n v="1"/>
    <n v="1"/>
    <n v="0"/>
    <n v="0"/>
    <n v="1"/>
    <n v="1"/>
    <n v="1"/>
    <n v="2"/>
    <n v="2"/>
    <n v="0"/>
    <n v="0"/>
    <n v="6"/>
    <n v="5"/>
    <n v="6"/>
    <n v="17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2"/>
    <n v="11358080"/>
    <s v="М"/>
    <n v="0"/>
    <n v="0"/>
    <n v="0"/>
    <n v="1"/>
    <n v="0"/>
    <n v="0"/>
    <n v="0"/>
    <n v="0"/>
    <n v="1"/>
    <n v="1"/>
    <n v="1"/>
    <n v="1"/>
    <n v="0"/>
    <n v="0"/>
    <n v="1"/>
    <n v="0"/>
    <n v="0"/>
    <n v="0"/>
    <n v="0"/>
    <n v="0"/>
    <n v="0"/>
    <n v="1"/>
    <n v="5"/>
    <n v="0"/>
    <n v="6"/>
    <n v="2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1"/>
    <n v="11358081"/>
    <s v="М"/>
    <n v="0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2"/>
    <n v="2"/>
    <n v="0"/>
    <n v="4"/>
    <n v="2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байцева В.В. и др. (&quot;Дрофа&quot;)."/>
    <n v="2"/>
    <n v="1702"/>
    <n v="11358082"/>
    <s v="М"/>
    <n v="0"/>
    <n v="0"/>
    <n v="2"/>
    <n v="1"/>
    <n v="0"/>
    <n v="0"/>
    <n v="2"/>
    <n v="0"/>
    <n v="0"/>
    <n v="1"/>
    <n v="0"/>
    <n v="1"/>
    <n v="0"/>
    <n v="0"/>
    <n v="1"/>
    <n v="1"/>
    <n v="1"/>
    <n v="3"/>
    <n v="2"/>
    <n v="2"/>
    <n v="2"/>
    <n v="5"/>
    <n v="3"/>
    <n v="11"/>
    <n v="19"/>
    <n v="3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байцева В.В. и др. (&quot;Дрофа&quot;)."/>
    <n v="2"/>
    <n v="1701"/>
    <n v="11358083"/>
    <s v="М"/>
    <n v="0"/>
    <n v="0"/>
    <n v="0"/>
    <n v="0"/>
    <n v="0"/>
    <n v="0"/>
    <n v="0"/>
    <n v="2"/>
    <n v="1"/>
    <n v="0"/>
    <n v="1"/>
    <n v="1"/>
    <n v="0"/>
    <n v="0"/>
    <n v="1"/>
    <n v="2"/>
    <n v="2"/>
    <n v="2"/>
    <n v="2"/>
    <n v="0"/>
    <n v="1"/>
    <n v="2"/>
    <n v="4"/>
    <n v="9"/>
    <n v="15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1"/>
    <n v="11358084"/>
    <s v="Ж"/>
    <n v="0"/>
    <n v="0"/>
    <n v="0"/>
    <n v="0"/>
    <n v="1"/>
    <n v="0"/>
    <n v="2"/>
    <n v="0"/>
    <n v="1"/>
    <n v="1"/>
    <n v="1"/>
    <n v="1"/>
    <n v="0"/>
    <n v="0"/>
    <n v="1"/>
    <n v="2"/>
    <n v="2"/>
    <n v="2"/>
    <n v="2"/>
    <n v="2"/>
    <n v="2"/>
    <n v="3"/>
    <n v="5"/>
    <n v="12"/>
    <n v="20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1"/>
    <n v="11358085"/>
    <s v="М"/>
    <n v="1"/>
    <n v="0"/>
    <n v="0"/>
    <n v="0"/>
    <n v="0"/>
    <n v="0"/>
    <n v="0"/>
    <n v="0"/>
    <n v="1"/>
    <n v="1"/>
    <n v="1"/>
    <n v="1"/>
    <n v="0"/>
    <n v="0"/>
    <n v="1"/>
    <n v="2"/>
    <n v="2"/>
    <n v="3"/>
    <n v="2"/>
    <n v="1"/>
    <n v="1"/>
    <n v="1"/>
    <n v="5"/>
    <n v="11"/>
    <n v="17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1"/>
    <n v="11358086"/>
    <s v="М"/>
    <n v="1"/>
    <n v="0"/>
    <n v="0"/>
    <n v="0"/>
    <n v="0"/>
    <n v="0"/>
    <n v="0"/>
    <n v="2"/>
    <n v="1"/>
    <n v="0"/>
    <n v="0"/>
    <n v="1"/>
    <n v="0"/>
    <n v="2"/>
    <n v="0"/>
    <n v="2"/>
    <n v="2"/>
    <n v="3"/>
    <n v="2"/>
    <n v="2"/>
    <n v="2"/>
    <n v="3"/>
    <n v="4"/>
    <n v="13"/>
    <n v="20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2"/>
    <n v="11358087"/>
    <s v="М"/>
    <n v="0"/>
    <n v="1"/>
    <n v="0"/>
    <n v="0"/>
    <n v="0"/>
    <n v="0"/>
    <n v="0"/>
    <n v="0"/>
    <n v="1"/>
    <n v="0"/>
    <n v="0"/>
    <n v="1"/>
    <n v="0"/>
    <n v="0"/>
    <n v="1"/>
    <n v="2"/>
    <n v="3"/>
    <n v="3"/>
    <n v="2"/>
    <n v="1"/>
    <n v="1"/>
    <n v="1"/>
    <n v="3"/>
    <n v="12"/>
    <n v="16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1"/>
    <n v="11358088"/>
    <s v="Ж"/>
    <n v="0"/>
    <n v="0"/>
    <n v="0"/>
    <n v="0"/>
    <n v="0"/>
    <n v="1"/>
    <n v="2"/>
    <n v="0"/>
    <n v="0"/>
    <n v="1"/>
    <n v="1"/>
    <n v="1"/>
    <n v="0"/>
    <n v="0"/>
    <n v="1"/>
    <n v="2"/>
    <n v="2"/>
    <n v="3"/>
    <n v="2"/>
    <n v="1"/>
    <n v="1"/>
    <n v="3"/>
    <n v="4"/>
    <n v="11"/>
    <n v="18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2"/>
    <n v="11358089"/>
    <s v="Ж"/>
    <n v="1"/>
    <n v="0"/>
    <n v="0"/>
    <n v="0"/>
    <n v="0"/>
    <n v="0"/>
    <n v="0"/>
    <n v="0"/>
    <n v="1"/>
    <n v="0"/>
    <n v="0"/>
    <n v="0"/>
    <n v="0"/>
    <n v="0"/>
    <n v="0"/>
    <n v="1"/>
    <n v="2"/>
    <n v="3"/>
    <n v="2"/>
    <n v="1"/>
    <n v="2"/>
    <n v="1"/>
    <n v="1"/>
    <n v="11"/>
    <n v="13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1"/>
    <n v="11358090"/>
    <s v="Ж"/>
    <n v="1"/>
    <n v="0"/>
    <n v="0"/>
    <n v="0"/>
    <n v="0"/>
    <n v="1"/>
    <n v="2"/>
    <n v="0"/>
    <n v="1"/>
    <n v="0"/>
    <n v="1"/>
    <n v="1"/>
    <n v="0"/>
    <n v="0"/>
    <n v="1"/>
    <n v="1"/>
    <n v="3"/>
    <n v="3"/>
    <n v="2"/>
    <n v="0"/>
    <n v="1"/>
    <n v="4"/>
    <n v="4"/>
    <n v="10"/>
    <n v="18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2"/>
    <n v="11358091"/>
    <s v="Ж"/>
    <n v="0"/>
    <n v="0"/>
    <n v="2"/>
    <n v="0"/>
    <n v="0"/>
    <n v="1"/>
    <n v="0"/>
    <n v="0"/>
    <n v="1"/>
    <n v="0"/>
    <n v="1"/>
    <n v="1"/>
    <n v="0"/>
    <n v="0"/>
    <n v="1"/>
    <n v="1"/>
    <n v="2"/>
    <n v="3"/>
    <n v="2"/>
    <n v="2"/>
    <n v="0"/>
    <n v="3"/>
    <n v="4"/>
    <n v="10"/>
    <n v="17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2"/>
    <n v="11358092"/>
    <s v="М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4"/>
    <n v="0"/>
    <n v="5"/>
    <n v="2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1"/>
    <n v="11358093"/>
    <s v="М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2"/>
    <n v="11358094"/>
    <s v="Ж"/>
    <n v="0"/>
    <n v="0"/>
    <n v="1"/>
    <n v="0"/>
    <n v="0"/>
    <n v="0"/>
    <n v="0"/>
    <n v="0"/>
    <n v="1"/>
    <n v="0"/>
    <n v="0"/>
    <n v="0"/>
    <n v="2"/>
    <n v="2"/>
    <n v="1"/>
    <n v="0"/>
    <n v="0"/>
    <n v="0"/>
    <n v="0"/>
    <n v="0"/>
    <n v="0"/>
    <n v="1"/>
    <n v="6"/>
    <n v="0"/>
    <n v="7"/>
    <n v="2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1"/>
    <n v="11358095"/>
    <s v="Ж"/>
    <n v="0"/>
    <n v="0"/>
    <n v="1"/>
    <n v="1"/>
    <n v="0"/>
    <n v="0"/>
    <n v="2"/>
    <n v="2"/>
    <n v="0"/>
    <n v="0"/>
    <n v="1"/>
    <n v="0"/>
    <n v="2"/>
    <n v="2"/>
    <n v="0"/>
    <n v="2"/>
    <n v="1"/>
    <n v="2"/>
    <n v="2"/>
    <n v="0"/>
    <n v="1"/>
    <n v="6"/>
    <n v="5"/>
    <n v="8"/>
    <n v="19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2"/>
    <n v="11358096"/>
    <s v="М"/>
    <n v="1"/>
    <n v="1"/>
    <n v="2"/>
    <n v="1"/>
    <n v="0"/>
    <n v="0"/>
    <n v="0"/>
    <n v="2"/>
    <n v="0"/>
    <n v="0"/>
    <n v="0"/>
    <n v="0"/>
    <n v="2"/>
    <n v="0"/>
    <n v="0"/>
    <n v="1"/>
    <n v="1"/>
    <n v="0"/>
    <n v="1"/>
    <n v="0"/>
    <n v="0"/>
    <n v="7"/>
    <n v="2"/>
    <n v="3"/>
    <n v="12"/>
    <n v="2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ранов М.Т., Ладыженская Т.А., Тростенцова Л.А. и др. («Просвещение»)."/>
    <n v="2"/>
    <n v="1701"/>
    <n v="11358097"/>
    <s v="М"/>
    <n v="0"/>
    <n v="0"/>
    <n v="2"/>
    <n v="1"/>
    <n v="0"/>
    <n v="0"/>
    <n v="0"/>
    <n v="0"/>
    <n v="1"/>
    <n v="0"/>
    <n v="1"/>
    <n v="0"/>
    <n v="1"/>
    <n v="0"/>
    <n v="1"/>
    <n v="1"/>
    <n v="0"/>
    <n v="0"/>
    <n v="1"/>
    <n v="0"/>
    <n v="2"/>
    <n v="3"/>
    <n v="4"/>
    <n v="4"/>
    <n v="11"/>
    <n v="2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2"/>
    <n v="11358098"/>
    <s v="Ж"/>
    <n v="1"/>
    <n v="1"/>
    <n v="2"/>
    <n v="1"/>
    <n v="0"/>
    <n v="0"/>
    <n v="0"/>
    <n v="2"/>
    <n v="0"/>
    <n v="0"/>
    <n v="0"/>
    <n v="0"/>
    <n v="2"/>
    <n v="2"/>
    <n v="0"/>
    <n v="2"/>
    <n v="1"/>
    <n v="2"/>
    <n v="2"/>
    <n v="0"/>
    <n v="0"/>
    <n v="7"/>
    <n v="4"/>
    <n v="7"/>
    <n v="18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1"/>
    <n v="11358099"/>
    <s v="Ж"/>
    <n v="0"/>
    <n v="0"/>
    <n v="2"/>
    <n v="1"/>
    <n v="0"/>
    <n v="0"/>
    <n v="2"/>
    <n v="2"/>
    <n v="0"/>
    <n v="1"/>
    <n v="0"/>
    <n v="1"/>
    <n v="2"/>
    <n v="2"/>
    <n v="0"/>
    <n v="2"/>
    <n v="1"/>
    <n v="3"/>
    <n v="2"/>
    <n v="2"/>
    <n v="2"/>
    <n v="7"/>
    <n v="6"/>
    <n v="12"/>
    <n v="25"/>
    <n v="4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ранов М.Т., Ладыженская Т.А., Тростенцова Л.А. и др. («Просвещение»)."/>
    <n v="2"/>
    <n v="1702"/>
    <n v="11358100"/>
    <s v="Ж"/>
    <n v="1"/>
    <n v="0"/>
    <n v="0"/>
    <n v="0"/>
    <n v="0"/>
    <n v="1"/>
    <n v="0"/>
    <n v="1"/>
    <n v="1"/>
    <n v="1"/>
    <n v="1"/>
    <n v="1"/>
    <n v="1"/>
    <n v="0"/>
    <n v="1"/>
    <n v="1"/>
    <n v="3"/>
    <n v="3"/>
    <n v="2"/>
    <n v="1"/>
    <n v="1"/>
    <n v="3"/>
    <n v="6"/>
    <n v="11"/>
    <n v="20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1"/>
    <n v="11358101"/>
    <s v="Ж"/>
    <n v="0"/>
    <n v="0"/>
    <n v="2"/>
    <n v="0"/>
    <n v="0"/>
    <n v="0"/>
    <n v="2"/>
    <n v="2"/>
    <n v="1"/>
    <n v="1"/>
    <n v="0"/>
    <n v="1"/>
    <n v="2"/>
    <n v="0"/>
    <n v="1"/>
    <n v="0"/>
    <n v="0"/>
    <n v="0"/>
    <n v="0"/>
    <n v="0"/>
    <n v="0"/>
    <n v="6"/>
    <n v="6"/>
    <n v="0"/>
    <n v="12"/>
    <n v="2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2"/>
    <n v="11358102"/>
    <s v="М"/>
    <n v="1"/>
    <n v="0"/>
    <n v="1"/>
    <n v="0"/>
    <n v="0"/>
    <n v="0"/>
    <n v="0"/>
    <n v="1"/>
    <n v="0"/>
    <n v="0"/>
    <n v="1"/>
    <n v="1"/>
    <n v="2"/>
    <n v="1"/>
    <n v="1"/>
    <n v="1"/>
    <n v="0"/>
    <n v="0"/>
    <n v="0"/>
    <n v="0"/>
    <n v="1"/>
    <n v="3"/>
    <n v="6"/>
    <n v="2"/>
    <n v="11"/>
    <n v="2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1"/>
    <n v="11358103"/>
    <s v="М"/>
    <n v="0"/>
    <n v="0"/>
    <n v="2"/>
    <n v="0"/>
    <n v="0"/>
    <n v="0"/>
    <n v="1"/>
    <n v="2"/>
    <n v="1"/>
    <n v="1"/>
    <n v="0"/>
    <n v="1"/>
    <n v="1"/>
    <n v="0"/>
    <n v="1"/>
    <n v="0"/>
    <n v="0"/>
    <n v="0"/>
    <n v="0"/>
    <n v="0"/>
    <n v="0"/>
    <n v="5"/>
    <n v="5"/>
    <n v="0"/>
    <n v="10"/>
    <n v="2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2"/>
    <n v="11358104"/>
    <s v="Ж"/>
    <n v="1"/>
    <n v="0"/>
    <n v="1"/>
    <n v="1"/>
    <n v="0"/>
    <n v="1"/>
    <n v="0"/>
    <n v="0"/>
    <n v="1"/>
    <n v="0"/>
    <n v="0"/>
    <n v="0"/>
    <n v="1"/>
    <n v="1"/>
    <n v="0"/>
    <n v="0"/>
    <n v="0"/>
    <n v="0"/>
    <n v="0"/>
    <n v="0"/>
    <n v="0"/>
    <n v="4"/>
    <n v="3"/>
    <n v="0"/>
    <n v="7"/>
    <n v="2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1"/>
    <n v="11358105"/>
    <s v="М"/>
    <n v="0"/>
    <n v="0"/>
    <n v="1"/>
    <n v="0"/>
    <n v="0"/>
    <n v="0"/>
    <n v="0"/>
    <n v="2"/>
    <n v="1"/>
    <n v="1"/>
    <n v="1"/>
    <n v="1"/>
    <n v="0"/>
    <n v="2"/>
    <n v="0"/>
    <n v="1"/>
    <n v="1"/>
    <n v="1"/>
    <n v="1"/>
    <n v="0"/>
    <n v="1"/>
    <n v="3"/>
    <n v="6"/>
    <n v="5"/>
    <n v="14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2"/>
    <n v="11358106"/>
    <s v="М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0"/>
    <n v="3"/>
    <n v="2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1"/>
    <n v="11358107"/>
    <s v="М"/>
    <n v="0"/>
    <n v="0"/>
    <n v="1"/>
    <n v="0"/>
    <n v="0"/>
    <n v="0"/>
    <n v="1"/>
    <n v="2"/>
    <n v="1"/>
    <n v="1"/>
    <n v="1"/>
    <n v="1"/>
    <n v="2"/>
    <n v="1"/>
    <n v="1"/>
    <n v="0"/>
    <n v="0"/>
    <n v="0"/>
    <n v="0"/>
    <n v="0"/>
    <n v="0"/>
    <n v="4"/>
    <n v="8"/>
    <n v="0"/>
    <n v="12"/>
    <n v="2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2"/>
    <n v="11358108"/>
    <s v="М"/>
    <n v="0"/>
    <n v="0"/>
    <n v="0"/>
    <n v="1"/>
    <n v="0"/>
    <n v="0"/>
    <n v="0"/>
    <n v="0"/>
    <n v="1"/>
    <n v="0"/>
    <n v="1"/>
    <n v="1"/>
    <n v="1"/>
    <n v="1"/>
    <n v="1"/>
    <n v="0"/>
    <n v="0"/>
    <n v="0"/>
    <n v="0"/>
    <n v="0"/>
    <n v="0"/>
    <n v="1"/>
    <n v="6"/>
    <n v="0"/>
    <n v="7"/>
    <n v="2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2"/>
    <n v="11358109"/>
    <s v="Ж"/>
    <n v="0"/>
    <n v="0"/>
    <n v="0"/>
    <n v="1"/>
    <n v="0"/>
    <n v="0"/>
    <n v="0"/>
    <n v="0"/>
    <n v="1"/>
    <n v="1"/>
    <n v="1"/>
    <n v="1"/>
    <n v="1"/>
    <n v="1"/>
    <n v="1"/>
    <n v="1"/>
    <n v="1"/>
    <n v="2"/>
    <n v="2"/>
    <n v="0"/>
    <n v="2"/>
    <n v="1"/>
    <n v="7"/>
    <n v="8"/>
    <n v="16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1"/>
    <n v="11358110"/>
    <s v="Ж"/>
    <n v="0"/>
    <n v="1"/>
    <n v="0"/>
    <n v="0"/>
    <n v="0"/>
    <n v="1"/>
    <n v="1"/>
    <n v="2"/>
    <n v="1"/>
    <n v="0"/>
    <n v="1"/>
    <n v="1"/>
    <n v="0"/>
    <n v="1"/>
    <n v="1"/>
    <n v="1"/>
    <n v="1"/>
    <n v="0"/>
    <n v="0"/>
    <n v="1"/>
    <n v="0"/>
    <n v="5"/>
    <n v="5"/>
    <n v="3"/>
    <n v="13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2"/>
    <n v="11358111"/>
    <s v="Ж"/>
    <n v="0"/>
    <n v="0"/>
    <n v="1"/>
    <n v="1"/>
    <n v="0"/>
    <n v="0"/>
    <n v="0"/>
    <n v="1"/>
    <n v="1"/>
    <n v="0"/>
    <n v="0"/>
    <n v="0"/>
    <n v="0"/>
    <n v="0"/>
    <n v="0"/>
    <n v="1"/>
    <n v="1"/>
    <n v="0"/>
    <n v="1"/>
    <n v="0"/>
    <n v="0"/>
    <n v="3"/>
    <n v="1"/>
    <n v="3"/>
    <n v="7"/>
    <n v="2"/>
  </r>
  <r>
    <s v="F:\dropbox\Мониторинги 2018-2019\Русский 9\Результаты\Московский\11358.xlsx"/>
    <s v="Московский"/>
    <x v="6"/>
    <n v="11358"/>
    <s v="СОШ"/>
    <s v="9г"/>
    <n v="128"/>
    <n v="119"/>
    <s v="Бабайцева В.В. и др. (&quot;Дрофа&quot;)."/>
    <n v="2"/>
    <n v="1702"/>
    <n v="11358112"/>
    <s v="Ж"/>
    <n v="0"/>
    <n v="0"/>
    <n v="1"/>
    <n v="1"/>
    <n v="0"/>
    <n v="0"/>
    <n v="2"/>
    <n v="1"/>
    <n v="1"/>
    <n v="0"/>
    <n v="1"/>
    <n v="0"/>
    <n v="1"/>
    <n v="1"/>
    <n v="1"/>
    <n v="1"/>
    <n v="1"/>
    <n v="1"/>
    <n v="1"/>
    <n v="1"/>
    <n v="0"/>
    <n v="5"/>
    <n v="5"/>
    <n v="5"/>
    <n v="15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1"/>
    <n v="11358113"/>
    <s v="Ж"/>
    <n v="1"/>
    <n v="0"/>
    <n v="1"/>
    <n v="0"/>
    <n v="0"/>
    <n v="0"/>
    <n v="2"/>
    <n v="2"/>
    <n v="0"/>
    <n v="0"/>
    <n v="1"/>
    <n v="1"/>
    <n v="2"/>
    <n v="0"/>
    <n v="0"/>
    <n v="1"/>
    <n v="1"/>
    <n v="1"/>
    <n v="2"/>
    <n v="2"/>
    <n v="1"/>
    <n v="6"/>
    <n v="4"/>
    <n v="8"/>
    <n v="18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2"/>
    <n v="11358114"/>
    <s v="М"/>
    <n v="1"/>
    <n v="0"/>
    <n v="1"/>
    <n v="0"/>
    <n v="0"/>
    <n v="0"/>
    <n v="2"/>
    <n v="2"/>
    <n v="0"/>
    <n v="0"/>
    <n v="1"/>
    <n v="0"/>
    <n v="2"/>
    <n v="1"/>
    <n v="0"/>
    <n v="1"/>
    <n v="1"/>
    <n v="2"/>
    <n v="1"/>
    <n v="1"/>
    <n v="1"/>
    <n v="6"/>
    <n v="4"/>
    <n v="7"/>
    <n v="17"/>
    <n v="3"/>
  </r>
  <r>
    <s v="F:\dropbox\Мониторинги 2018-2019\Русский 9\Результаты\Московский\11358.xlsx"/>
    <s v="Московский"/>
    <x v="6"/>
    <n v="11358"/>
    <s v="СОШ"/>
    <s v="9а"/>
    <n v="128"/>
    <n v="119"/>
    <s v="Бабайцева В.В. и др. (&quot;Дрофа&quot;)."/>
    <n v="2"/>
    <n v="1701"/>
    <n v="11358115"/>
    <s v="М"/>
    <n v="1"/>
    <n v="0"/>
    <n v="1"/>
    <n v="0"/>
    <n v="0"/>
    <n v="0"/>
    <n v="2"/>
    <n v="2"/>
    <n v="1"/>
    <n v="1"/>
    <n v="0"/>
    <n v="0"/>
    <n v="2"/>
    <n v="1"/>
    <n v="0"/>
    <n v="0"/>
    <n v="0"/>
    <n v="0"/>
    <n v="0"/>
    <n v="0"/>
    <n v="0"/>
    <n v="6"/>
    <n v="5"/>
    <n v="0"/>
    <n v="11"/>
    <n v="2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2"/>
    <n v="11358116"/>
    <s v="Ж"/>
    <n v="0"/>
    <n v="0"/>
    <n v="1"/>
    <n v="0"/>
    <n v="0"/>
    <n v="1"/>
    <n v="2"/>
    <n v="1"/>
    <n v="1"/>
    <n v="0"/>
    <n v="1"/>
    <n v="1"/>
    <n v="1"/>
    <n v="1"/>
    <n v="1"/>
    <n v="2"/>
    <n v="1"/>
    <n v="0"/>
    <n v="1"/>
    <n v="1"/>
    <n v="1"/>
    <n v="5"/>
    <n v="6"/>
    <n v="6"/>
    <n v="17"/>
    <n v="3"/>
  </r>
  <r>
    <s v="F:\dropbox\Мониторинги 2018-2019\Русский 9\Результаты\Московский\11358.xlsx"/>
    <s v="Московский"/>
    <x v="6"/>
    <n v="11358"/>
    <s v="СОШ"/>
    <s v="9В"/>
    <n v="128"/>
    <n v="119"/>
    <s v="Бабайцева В.В. и др. (&quot;Дрофа&quot;)."/>
    <n v="2"/>
    <n v="1701"/>
    <n v="11358117"/>
    <s v="Ж"/>
    <n v="1"/>
    <n v="0"/>
    <n v="2"/>
    <n v="0"/>
    <n v="0"/>
    <n v="0"/>
    <n v="2"/>
    <n v="2"/>
    <n v="1"/>
    <n v="1"/>
    <n v="0"/>
    <n v="0"/>
    <n v="1"/>
    <n v="1"/>
    <n v="0"/>
    <n v="1"/>
    <n v="1"/>
    <n v="1"/>
    <n v="0"/>
    <n v="1"/>
    <n v="0"/>
    <n v="7"/>
    <n v="4"/>
    <n v="4"/>
    <n v="15"/>
    <n v="3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2"/>
    <n v="11358118"/>
    <s v="М"/>
    <n v="1"/>
    <n v="0"/>
    <n v="1"/>
    <n v="1"/>
    <n v="0"/>
    <n v="0"/>
    <n v="0"/>
    <n v="0"/>
    <n v="1"/>
    <n v="0"/>
    <n v="1"/>
    <n v="0"/>
    <n v="0"/>
    <n v="1"/>
    <n v="1"/>
    <n v="1"/>
    <n v="1"/>
    <n v="0"/>
    <n v="1"/>
    <n v="1"/>
    <n v="0"/>
    <n v="3"/>
    <n v="4"/>
    <n v="4"/>
    <n v="11"/>
    <n v="2"/>
  </r>
  <r>
    <s v="F:\dropbox\Мониторинги 2018-2019\Русский 9\Результаты\Московский\11358.xlsx"/>
    <s v="Московский"/>
    <x v="6"/>
    <n v="11358"/>
    <s v="СОШ"/>
    <s v="9Б"/>
    <n v="128"/>
    <n v="119"/>
    <s v="Бабайцева В.В. и др. (&quot;Дрофа&quot;)."/>
    <n v="2"/>
    <n v="1701"/>
    <n v="11358119"/>
    <s v="М"/>
    <n v="0"/>
    <n v="0"/>
    <n v="1"/>
    <n v="0"/>
    <n v="1"/>
    <n v="0"/>
    <n v="0"/>
    <n v="0"/>
    <n v="1"/>
    <n v="0"/>
    <n v="1"/>
    <n v="0"/>
    <n v="0"/>
    <n v="1"/>
    <n v="1"/>
    <n v="1"/>
    <n v="2"/>
    <n v="1"/>
    <n v="2"/>
    <n v="0"/>
    <n v="1"/>
    <n v="2"/>
    <n v="4"/>
    <n v="7"/>
    <n v="13"/>
    <n v="3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1"/>
    <n v="11362001"/>
    <s v="М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3"/>
    <n v="0"/>
    <n v="3"/>
    <n v="2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2"/>
    <n v="11362002"/>
    <s v="Ж"/>
    <n v="1"/>
    <n v="0"/>
    <n v="1"/>
    <n v="1"/>
    <n v="0"/>
    <n v="0"/>
    <n v="0"/>
    <n v="0"/>
    <n v="1"/>
    <n v="1"/>
    <n v="0"/>
    <n v="0"/>
    <n v="1"/>
    <n v="0"/>
    <n v="1"/>
    <n v="2"/>
    <n v="0"/>
    <n v="0"/>
    <n v="1"/>
    <n v="1"/>
    <n v="1"/>
    <n v="3"/>
    <n v="4"/>
    <n v="5"/>
    <n v="12"/>
    <n v="2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2"/>
    <n v="11362003"/>
    <s v="М"/>
    <n v="1"/>
    <n v="0"/>
    <n v="1"/>
    <n v="1"/>
    <n v="0"/>
    <n v="0"/>
    <n v="0"/>
    <n v="0"/>
    <n v="1"/>
    <n v="1"/>
    <n v="0"/>
    <n v="1"/>
    <n v="1"/>
    <n v="0"/>
    <n v="1"/>
    <n v="0"/>
    <n v="0"/>
    <n v="0"/>
    <n v="0"/>
    <n v="0"/>
    <n v="0"/>
    <n v="3"/>
    <n v="5"/>
    <n v="0"/>
    <n v="8"/>
    <n v="2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1"/>
    <n v="11362004"/>
    <s v="Ж"/>
    <n v="1"/>
    <n v="0"/>
    <n v="0"/>
    <n v="1"/>
    <n v="0"/>
    <n v="0"/>
    <n v="2"/>
    <n v="0"/>
    <n v="1"/>
    <n v="0"/>
    <n v="1"/>
    <n v="1"/>
    <n v="1"/>
    <n v="2"/>
    <n v="1"/>
    <n v="1"/>
    <n v="1"/>
    <n v="2"/>
    <n v="1"/>
    <n v="2"/>
    <n v="2"/>
    <n v="4"/>
    <n v="7"/>
    <n v="9"/>
    <n v="20"/>
    <n v="3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1"/>
    <n v="11362005"/>
    <s v="Ж"/>
    <n v="1"/>
    <n v="1"/>
    <n v="1"/>
    <n v="1"/>
    <n v="0"/>
    <n v="1"/>
    <n v="2"/>
    <n v="0"/>
    <n v="1"/>
    <n v="0"/>
    <n v="1"/>
    <n v="1"/>
    <n v="1"/>
    <n v="0"/>
    <n v="1"/>
    <n v="2"/>
    <n v="0"/>
    <n v="1"/>
    <n v="1"/>
    <n v="1"/>
    <n v="1"/>
    <n v="7"/>
    <n v="5"/>
    <n v="6"/>
    <n v="18"/>
    <n v="3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2"/>
    <n v="11362006"/>
    <s v="Ж"/>
    <n v="0"/>
    <n v="1"/>
    <n v="2"/>
    <n v="1"/>
    <n v="0"/>
    <n v="0"/>
    <n v="1"/>
    <n v="0"/>
    <n v="1"/>
    <n v="1"/>
    <n v="1"/>
    <n v="1"/>
    <n v="1"/>
    <n v="2"/>
    <n v="1"/>
    <n v="2"/>
    <n v="2"/>
    <n v="2"/>
    <n v="2"/>
    <n v="1"/>
    <n v="1"/>
    <n v="5"/>
    <n v="8"/>
    <n v="10"/>
    <n v="23"/>
    <n v="4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2"/>
    <n v="11362007"/>
    <s v="Ж"/>
    <n v="0"/>
    <n v="1"/>
    <n v="0"/>
    <n v="0"/>
    <n v="0"/>
    <n v="0"/>
    <n v="2"/>
    <n v="2"/>
    <n v="1"/>
    <n v="1"/>
    <n v="1"/>
    <n v="1"/>
    <n v="1"/>
    <n v="1"/>
    <n v="0"/>
    <n v="0"/>
    <n v="0"/>
    <n v="0"/>
    <n v="0"/>
    <n v="0"/>
    <n v="0"/>
    <n v="5"/>
    <n v="6"/>
    <n v="0"/>
    <n v="11"/>
    <n v="2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2"/>
    <n v="11362008"/>
    <s v="Ж"/>
    <n v="0"/>
    <n v="1"/>
    <n v="0"/>
    <n v="0"/>
    <n v="1"/>
    <n v="0"/>
    <n v="2"/>
    <n v="2"/>
    <n v="1"/>
    <n v="1"/>
    <n v="1"/>
    <n v="1"/>
    <n v="1"/>
    <n v="1"/>
    <n v="0"/>
    <n v="0"/>
    <n v="0"/>
    <n v="0"/>
    <n v="0"/>
    <n v="0"/>
    <n v="0"/>
    <n v="6"/>
    <n v="6"/>
    <n v="0"/>
    <n v="12"/>
    <n v="2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1"/>
    <n v="11362009"/>
    <s v="Ж"/>
    <n v="1"/>
    <n v="1"/>
    <n v="0"/>
    <n v="0"/>
    <n v="0"/>
    <n v="1"/>
    <n v="2"/>
    <n v="0"/>
    <n v="1"/>
    <n v="1"/>
    <n v="1"/>
    <n v="1"/>
    <n v="1"/>
    <n v="0"/>
    <n v="1"/>
    <n v="2"/>
    <n v="3"/>
    <n v="2"/>
    <n v="2"/>
    <n v="2"/>
    <n v="2"/>
    <n v="5"/>
    <n v="6"/>
    <n v="13"/>
    <n v="24"/>
    <n v="4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1"/>
    <n v="11362010"/>
    <s v="М"/>
    <n v="1"/>
    <n v="0"/>
    <n v="1"/>
    <n v="0"/>
    <n v="0"/>
    <n v="0"/>
    <n v="2"/>
    <n v="0"/>
    <n v="1"/>
    <n v="1"/>
    <n v="1"/>
    <n v="1"/>
    <n v="1"/>
    <n v="0"/>
    <n v="0"/>
    <n v="1"/>
    <n v="0"/>
    <n v="1"/>
    <n v="0"/>
    <n v="1"/>
    <n v="1"/>
    <n v="4"/>
    <n v="5"/>
    <n v="4"/>
    <n v="13"/>
    <n v="3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2"/>
    <n v="11362011"/>
    <s v="М"/>
    <n v="0"/>
    <n v="1"/>
    <n v="0"/>
    <n v="1"/>
    <n v="0"/>
    <n v="0"/>
    <n v="0"/>
    <n v="1"/>
    <n v="1"/>
    <n v="1"/>
    <n v="0"/>
    <n v="1"/>
    <n v="1"/>
    <n v="0"/>
    <n v="1"/>
    <n v="1"/>
    <n v="1"/>
    <n v="2"/>
    <n v="1"/>
    <n v="1"/>
    <n v="1"/>
    <n v="3"/>
    <n v="5"/>
    <n v="7"/>
    <n v="15"/>
    <n v="3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2"/>
    <n v="11362012"/>
    <s v="Ж"/>
    <n v="0"/>
    <n v="1"/>
    <n v="0"/>
    <n v="1"/>
    <n v="0"/>
    <n v="0"/>
    <n v="2"/>
    <n v="2"/>
    <n v="1"/>
    <n v="1"/>
    <n v="1"/>
    <n v="1"/>
    <n v="1"/>
    <n v="0"/>
    <n v="0"/>
    <n v="0"/>
    <n v="0"/>
    <n v="0"/>
    <n v="0"/>
    <n v="1"/>
    <n v="1"/>
    <n v="6"/>
    <n v="5"/>
    <n v="2"/>
    <n v="13"/>
    <n v="3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1"/>
    <n v="11362013"/>
    <s v="Ж"/>
    <n v="1"/>
    <n v="0"/>
    <n v="0"/>
    <n v="0"/>
    <n v="0"/>
    <n v="0"/>
    <n v="2"/>
    <n v="0"/>
    <n v="1"/>
    <n v="1"/>
    <n v="1"/>
    <n v="0"/>
    <n v="0"/>
    <n v="2"/>
    <n v="1"/>
    <n v="0"/>
    <n v="0"/>
    <n v="0"/>
    <n v="0"/>
    <n v="0"/>
    <n v="0"/>
    <n v="3"/>
    <n v="6"/>
    <n v="0"/>
    <n v="9"/>
    <n v="2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2"/>
    <n v="11362014"/>
    <s v="Ж"/>
    <n v="0"/>
    <n v="0"/>
    <n v="2"/>
    <n v="1"/>
    <n v="0"/>
    <n v="0"/>
    <n v="2"/>
    <n v="2"/>
    <n v="0"/>
    <n v="1"/>
    <n v="1"/>
    <n v="1"/>
    <n v="1"/>
    <n v="1"/>
    <n v="0"/>
    <n v="2"/>
    <n v="0"/>
    <n v="2"/>
    <n v="1"/>
    <n v="2"/>
    <n v="2"/>
    <n v="7"/>
    <n v="5"/>
    <n v="9"/>
    <n v="21"/>
    <n v="3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2"/>
    <n v="11362015"/>
    <s v="Ж"/>
    <n v="0"/>
    <n v="1"/>
    <n v="0"/>
    <n v="1"/>
    <n v="1"/>
    <n v="0"/>
    <n v="2"/>
    <n v="2"/>
    <n v="1"/>
    <n v="1"/>
    <n v="1"/>
    <n v="1"/>
    <n v="0"/>
    <n v="1"/>
    <n v="0"/>
    <n v="2"/>
    <n v="2"/>
    <n v="2"/>
    <n v="1"/>
    <n v="2"/>
    <n v="1"/>
    <n v="7"/>
    <n v="5"/>
    <n v="10"/>
    <n v="22"/>
    <n v="3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2"/>
    <n v="11362016"/>
    <s v="Ж"/>
    <n v="0"/>
    <n v="1"/>
    <n v="2"/>
    <n v="1"/>
    <n v="0"/>
    <n v="0"/>
    <n v="1"/>
    <n v="0"/>
    <n v="1"/>
    <n v="1"/>
    <n v="1"/>
    <n v="1"/>
    <n v="1"/>
    <n v="0"/>
    <n v="1"/>
    <n v="1"/>
    <n v="1"/>
    <n v="0"/>
    <n v="1"/>
    <n v="2"/>
    <n v="2"/>
    <n v="5"/>
    <n v="6"/>
    <n v="7"/>
    <n v="18"/>
    <n v="3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1"/>
    <n v="11362017"/>
    <s v="Ж"/>
    <n v="1"/>
    <n v="1"/>
    <n v="1"/>
    <n v="0"/>
    <n v="0"/>
    <n v="0"/>
    <n v="2"/>
    <n v="0"/>
    <n v="1"/>
    <n v="1"/>
    <n v="1"/>
    <n v="1"/>
    <n v="1"/>
    <n v="0"/>
    <n v="1"/>
    <n v="1"/>
    <n v="0"/>
    <n v="1"/>
    <n v="0"/>
    <n v="2"/>
    <n v="2"/>
    <n v="5"/>
    <n v="6"/>
    <n v="6"/>
    <n v="17"/>
    <n v="3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1"/>
    <n v="11362018"/>
    <s v="М"/>
    <n v="1"/>
    <n v="0"/>
    <n v="0"/>
    <n v="0"/>
    <n v="0"/>
    <n v="0"/>
    <n v="2"/>
    <n v="0"/>
    <n v="1"/>
    <n v="0"/>
    <n v="1"/>
    <n v="0"/>
    <n v="0"/>
    <n v="0"/>
    <n v="0"/>
    <n v="0"/>
    <n v="0"/>
    <n v="0"/>
    <n v="0"/>
    <n v="0"/>
    <n v="0"/>
    <n v="3"/>
    <n v="2"/>
    <n v="0"/>
    <n v="5"/>
    <n v="2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1"/>
    <n v="11362019"/>
    <s v="Ж"/>
    <n v="1"/>
    <n v="0"/>
    <n v="0"/>
    <n v="0"/>
    <n v="0"/>
    <n v="0"/>
    <n v="2"/>
    <n v="0"/>
    <n v="1"/>
    <n v="1"/>
    <n v="1"/>
    <n v="0"/>
    <n v="0"/>
    <n v="1"/>
    <n v="0"/>
    <n v="0"/>
    <n v="0"/>
    <n v="0"/>
    <n v="0"/>
    <n v="0"/>
    <n v="0"/>
    <n v="3"/>
    <n v="4"/>
    <n v="0"/>
    <n v="7"/>
    <n v="2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1"/>
    <n v="11362020"/>
    <s v="М"/>
    <n v="1"/>
    <n v="0"/>
    <n v="2"/>
    <n v="0"/>
    <n v="0"/>
    <n v="0"/>
    <n v="2"/>
    <n v="0"/>
    <n v="0"/>
    <n v="1"/>
    <n v="1"/>
    <n v="1"/>
    <n v="0"/>
    <n v="0"/>
    <n v="0"/>
    <n v="0"/>
    <n v="0"/>
    <n v="0"/>
    <n v="0"/>
    <n v="0"/>
    <n v="0"/>
    <n v="5"/>
    <n v="3"/>
    <n v="0"/>
    <n v="8"/>
    <n v="2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1"/>
    <n v="11362021"/>
    <s v="Ж"/>
    <n v="0"/>
    <n v="0"/>
    <n v="2"/>
    <n v="0"/>
    <n v="0"/>
    <n v="1"/>
    <n v="2"/>
    <n v="1"/>
    <n v="1"/>
    <n v="1"/>
    <n v="1"/>
    <n v="1"/>
    <n v="1"/>
    <n v="0"/>
    <n v="1"/>
    <n v="0"/>
    <n v="0"/>
    <n v="0"/>
    <n v="0"/>
    <n v="1"/>
    <n v="1"/>
    <n v="6"/>
    <n v="6"/>
    <n v="2"/>
    <n v="14"/>
    <n v="3"/>
  </r>
  <r>
    <s v="F:\dropbox\Мониторинги 2018-2019\Русский 9\Результаты\Московский\11362.xlsx"/>
    <s v="Московский"/>
    <x v="7"/>
    <n v="11362"/>
    <s v="СОШ"/>
    <s v="9а"/>
    <n v="111"/>
    <n v="103"/>
    <s v="Разумовская М.М., Львова С.И., Капинос В.И. и др. (&quot;Дрофа&quot;)."/>
    <n v="2"/>
    <n v="1702"/>
    <n v="11362022"/>
    <s v="Ж"/>
    <n v="0"/>
    <n v="0"/>
    <n v="0"/>
    <n v="1"/>
    <n v="0"/>
    <n v="0"/>
    <n v="2"/>
    <n v="1"/>
    <n v="1"/>
    <n v="1"/>
    <n v="1"/>
    <n v="1"/>
    <n v="1"/>
    <n v="1"/>
    <n v="0"/>
    <n v="2"/>
    <n v="1"/>
    <n v="2"/>
    <n v="1"/>
    <n v="2"/>
    <n v="2"/>
    <n v="4"/>
    <n v="6"/>
    <n v="10"/>
    <n v="20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23"/>
    <s v="М"/>
    <n v="1"/>
    <n v="0"/>
    <n v="2"/>
    <n v="1"/>
    <n v="0"/>
    <n v="0"/>
    <n v="2"/>
    <n v="2"/>
    <n v="1"/>
    <n v="0"/>
    <n v="1"/>
    <n v="1"/>
    <n v="1"/>
    <n v="1"/>
    <n v="0"/>
    <n v="0"/>
    <n v="0"/>
    <n v="1"/>
    <n v="1"/>
    <n v="0"/>
    <n v="0"/>
    <n v="8"/>
    <n v="5"/>
    <n v="2"/>
    <n v="15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24"/>
    <s v="М"/>
    <n v="0"/>
    <n v="1"/>
    <n v="1"/>
    <n v="1"/>
    <n v="1"/>
    <n v="0"/>
    <n v="2"/>
    <n v="1"/>
    <n v="1"/>
    <n v="1"/>
    <n v="1"/>
    <n v="1"/>
    <n v="0"/>
    <n v="0"/>
    <n v="1"/>
    <n v="1"/>
    <n v="1"/>
    <n v="1"/>
    <n v="2"/>
    <n v="1"/>
    <n v="1"/>
    <n v="7"/>
    <n v="5"/>
    <n v="7"/>
    <n v="19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25"/>
    <s v="Ж"/>
    <n v="1"/>
    <n v="0"/>
    <n v="0"/>
    <n v="0"/>
    <n v="1"/>
    <n v="1"/>
    <n v="1"/>
    <n v="2"/>
    <n v="1"/>
    <n v="0"/>
    <n v="1"/>
    <n v="1"/>
    <n v="1"/>
    <n v="0"/>
    <n v="0"/>
    <n v="1"/>
    <n v="0"/>
    <n v="0"/>
    <n v="2"/>
    <n v="0"/>
    <n v="0"/>
    <n v="6"/>
    <n v="4"/>
    <n v="3"/>
    <n v="13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26"/>
    <s v="М"/>
    <n v="1"/>
    <n v="0"/>
    <n v="1"/>
    <n v="1"/>
    <n v="1"/>
    <n v="0"/>
    <n v="2"/>
    <n v="1"/>
    <n v="1"/>
    <n v="1"/>
    <n v="1"/>
    <n v="1"/>
    <n v="1"/>
    <n v="1"/>
    <n v="0"/>
    <n v="1"/>
    <n v="1"/>
    <n v="1"/>
    <n v="2"/>
    <n v="0"/>
    <n v="0"/>
    <n v="7"/>
    <n v="6"/>
    <n v="5"/>
    <n v="18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27"/>
    <s v="М"/>
    <n v="1"/>
    <n v="1"/>
    <n v="1"/>
    <n v="0"/>
    <n v="1"/>
    <n v="0"/>
    <n v="2"/>
    <n v="1"/>
    <n v="0"/>
    <n v="0"/>
    <n v="0"/>
    <n v="1"/>
    <n v="1"/>
    <n v="1"/>
    <n v="0"/>
    <n v="1"/>
    <n v="0"/>
    <n v="1"/>
    <n v="1"/>
    <n v="0"/>
    <n v="1"/>
    <n v="7"/>
    <n v="3"/>
    <n v="4"/>
    <n v="14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28"/>
    <s v="Ж"/>
    <n v="1"/>
    <n v="0"/>
    <n v="2"/>
    <n v="1"/>
    <n v="1"/>
    <n v="1"/>
    <n v="2"/>
    <n v="1"/>
    <n v="1"/>
    <n v="1"/>
    <n v="1"/>
    <n v="1"/>
    <n v="1"/>
    <n v="0"/>
    <n v="1"/>
    <n v="2"/>
    <n v="2"/>
    <n v="1"/>
    <n v="2"/>
    <n v="1"/>
    <n v="1"/>
    <n v="9"/>
    <n v="6"/>
    <n v="9"/>
    <n v="24"/>
    <n v="4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29"/>
    <s v="Ж"/>
    <n v="1"/>
    <n v="0"/>
    <n v="1"/>
    <n v="0"/>
    <n v="0"/>
    <n v="0"/>
    <n v="1"/>
    <n v="1"/>
    <n v="1"/>
    <n v="1"/>
    <n v="1"/>
    <n v="1"/>
    <n v="1"/>
    <n v="0"/>
    <n v="0"/>
    <n v="1"/>
    <n v="0"/>
    <n v="1"/>
    <n v="1"/>
    <n v="0"/>
    <n v="1"/>
    <n v="4"/>
    <n v="5"/>
    <n v="4"/>
    <n v="13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30"/>
    <s v="М"/>
    <n v="1"/>
    <n v="0"/>
    <n v="1"/>
    <n v="0"/>
    <n v="1"/>
    <n v="0"/>
    <n v="2"/>
    <n v="1"/>
    <n v="1"/>
    <n v="1"/>
    <n v="1"/>
    <n v="1"/>
    <n v="1"/>
    <n v="1"/>
    <n v="0"/>
    <n v="1"/>
    <n v="0"/>
    <n v="0"/>
    <n v="1"/>
    <n v="0"/>
    <n v="1"/>
    <n v="6"/>
    <n v="6"/>
    <n v="3"/>
    <n v="15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31"/>
    <s v="Ж"/>
    <n v="1"/>
    <n v="0"/>
    <n v="2"/>
    <n v="0"/>
    <n v="1"/>
    <n v="1"/>
    <n v="2"/>
    <n v="1"/>
    <n v="1"/>
    <n v="1"/>
    <n v="1"/>
    <n v="1"/>
    <n v="1"/>
    <n v="0"/>
    <n v="1"/>
    <n v="0"/>
    <n v="0"/>
    <n v="0"/>
    <n v="2"/>
    <n v="1"/>
    <m/>
    <n v="8"/>
    <n v="6"/>
    <n v="3"/>
    <n v="17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32"/>
    <s v="Ж"/>
    <n v="1"/>
    <n v="0"/>
    <n v="1"/>
    <n v="0"/>
    <n v="1"/>
    <n v="1"/>
    <n v="2"/>
    <n v="1"/>
    <n v="1"/>
    <n v="1"/>
    <n v="1"/>
    <n v="1"/>
    <n v="1"/>
    <n v="0"/>
    <n v="1"/>
    <n v="2"/>
    <n v="2"/>
    <n v="2"/>
    <n v="2"/>
    <n v="1"/>
    <m/>
    <n v="7"/>
    <n v="6"/>
    <n v="9"/>
    <n v="22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33"/>
    <s v="Ж"/>
    <n v="1"/>
    <n v="1"/>
    <n v="1"/>
    <n v="1"/>
    <n v="1"/>
    <n v="0"/>
    <n v="2"/>
    <n v="2"/>
    <n v="1"/>
    <n v="1"/>
    <n v="1"/>
    <n v="1"/>
    <n v="1"/>
    <n v="1"/>
    <n v="1"/>
    <n v="1"/>
    <n v="1"/>
    <n v="2"/>
    <n v="2"/>
    <n v="1"/>
    <n v="1"/>
    <n v="9"/>
    <n v="7"/>
    <n v="8"/>
    <n v="24"/>
    <n v="4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34"/>
    <s v="М"/>
    <n v="1"/>
    <n v="0"/>
    <n v="2"/>
    <n v="0"/>
    <n v="1"/>
    <n v="0"/>
    <n v="1"/>
    <n v="1"/>
    <n v="1"/>
    <n v="0"/>
    <n v="0"/>
    <n v="0"/>
    <n v="1"/>
    <n v="0"/>
    <n v="0"/>
    <n v="1"/>
    <n v="0"/>
    <n v="1"/>
    <n v="1"/>
    <n v="1"/>
    <n v="0"/>
    <n v="6"/>
    <n v="2"/>
    <n v="4"/>
    <n v="12"/>
    <n v="2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35"/>
    <s v="М"/>
    <n v="1"/>
    <n v="1"/>
    <n v="2"/>
    <n v="1"/>
    <n v="1"/>
    <n v="0"/>
    <n v="1"/>
    <n v="1"/>
    <n v="1"/>
    <n v="1"/>
    <n v="1"/>
    <n v="1"/>
    <n v="1"/>
    <n v="2"/>
    <n v="1"/>
    <n v="1"/>
    <n v="2"/>
    <n v="1"/>
    <n v="2"/>
    <n v="1"/>
    <n v="1"/>
    <n v="8"/>
    <n v="8"/>
    <n v="8"/>
    <n v="24"/>
    <n v="4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36"/>
    <s v="Ж"/>
    <n v="1"/>
    <n v="1"/>
    <n v="1"/>
    <n v="1"/>
    <n v="1"/>
    <n v="1"/>
    <n v="2"/>
    <n v="2"/>
    <n v="1"/>
    <n v="0"/>
    <n v="1"/>
    <n v="1"/>
    <n v="1"/>
    <n v="1"/>
    <n v="1"/>
    <n v="2"/>
    <n v="2"/>
    <n v="2"/>
    <n v="1"/>
    <n v="1"/>
    <n v="0"/>
    <n v="10"/>
    <n v="6"/>
    <n v="8"/>
    <n v="24"/>
    <n v="4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37"/>
    <s v="Ж"/>
    <n v="1"/>
    <n v="0"/>
    <n v="1"/>
    <n v="1"/>
    <n v="1"/>
    <n v="1"/>
    <n v="2"/>
    <n v="2"/>
    <n v="1"/>
    <n v="1"/>
    <n v="1"/>
    <n v="1"/>
    <n v="1"/>
    <n v="1"/>
    <n v="1"/>
    <n v="2"/>
    <n v="3"/>
    <n v="3"/>
    <n v="2"/>
    <n v="2"/>
    <n v="1"/>
    <n v="9"/>
    <n v="7"/>
    <n v="13"/>
    <n v="29"/>
    <n v="4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38"/>
    <s v="Ж"/>
    <n v="1"/>
    <n v="0"/>
    <n v="2"/>
    <n v="0"/>
    <n v="0"/>
    <n v="1"/>
    <n v="1"/>
    <n v="1"/>
    <n v="1"/>
    <n v="1"/>
    <n v="1"/>
    <n v="1"/>
    <n v="1"/>
    <n v="2"/>
    <n v="0"/>
    <n v="1"/>
    <n v="1"/>
    <n v="0"/>
    <n v="1"/>
    <n v="0"/>
    <n v="1"/>
    <n v="6"/>
    <n v="7"/>
    <n v="4"/>
    <n v="17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39"/>
    <s v="М"/>
    <n v="1"/>
    <n v="0"/>
    <n v="2"/>
    <n v="0"/>
    <n v="0"/>
    <n v="0"/>
    <n v="0"/>
    <n v="1"/>
    <n v="1"/>
    <n v="0"/>
    <n v="1"/>
    <n v="0"/>
    <n v="1"/>
    <n v="0"/>
    <n v="1"/>
    <n v="0"/>
    <n v="0"/>
    <n v="2"/>
    <n v="1"/>
    <n v="0"/>
    <n v="1"/>
    <n v="4"/>
    <n v="4"/>
    <n v="4"/>
    <n v="12"/>
    <n v="2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40"/>
    <s v="М"/>
    <n v="1"/>
    <n v="0"/>
    <n v="2"/>
    <n v="1"/>
    <n v="1"/>
    <n v="0"/>
    <n v="2"/>
    <n v="2"/>
    <n v="0"/>
    <n v="1"/>
    <n v="1"/>
    <n v="1"/>
    <n v="2"/>
    <n v="1"/>
    <n v="1"/>
    <n v="1"/>
    <n v="3"/>
    <n v="1"/>
    <n v="2"/>
    <n v="1"/>
    <n v="1"/>
    <n v="9"/>
    <n v="7"/>
    <n v="9"/>
    <n v="25"/>
    <n v="4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41"/>
    <s v="М"/>
    <n v="1"/>
    <n v="0"/>
    <n v="2"/>
    <n v="0"/>
    <n v="1"/>
    <n v="0"/>
    <n v="1"/>
    <n v="1"/>
    <n v="1"/>
    <n v="1"/>
    <n v="1"/>
    <n v="1"/>
    <n v="1"/>
    <n v="0"/>
    <n v="1"/>
    <n v="2"/>
    <n v="1"/>
    <n v="3"/>
    <n v="1"/>
    <n v="1"/>
    <n v="1"/>
    <n v="6"/>
    <n v="6"/>
    <n v="9"/>
    <n v="21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42"/>
    <s v="М"/>
    <n v="1"/>
    <n v="0"/>
    <n v="2"/>
    <n v="0"/>
    <n v="1"/>
    <n v="0"/>
    <n v="1"/>
    <n v="2"/>
    <n v="1"/>
    <n v="1"/>
    <n v="1"/>
    <n v="1"/>
    <n v="2"/>
    <n v="1"/>
    <n v="1"/>
    <n v="2"/>
    <n v="0"/>
    <n v="1"/>
    <n v="1"/>
    <n v="0"/>
    <n v="1"/>
    <n v="7"/>
    <n v="8"/>
    <n v="5"/>
    <n v="20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43"/>
    <s v="М"/>
    <n v="1"/>
    <n v="0"/>
    <n v="1"/>
    <n v="0"/>
    <n v="0"/>
    <n v="0"/>
    <n v="2"/>
    <n v="2"/>
    <n v="1"/>
    <n v="1"/>
    <n v="1"/>
    <n v="1"/>
    <n v="1"/>
    <n v="0"/>
    <n v="1"/>
    <n v="1"/>
    <n v="0"/>
    <n v="0"/>
    <n v="0"/>
    <n v="1"/>
    <n v="1"/>
    <n v="6"/>
    <n v="6"/>
    <n v="3"/>
    <n v="15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44"/>
    <s v="Ж"/>
    <n v="1"/>
    <n v="1"/>
    <n v="2"/>
    <n v="0"/>
    <n v="1"/>
    <n v="1"/>
    <n v="1"/>
    <n v="2"/>
    <n v="1"/>
    <n v="1"/>
    <n v="1"/>
    <n v="1"/>
    <n v="1"/>
    <n v="2"/>
    <n v="1"/>
    <n v="1"/>
    <n v="1"/>
    <n v="2"/>
    <n v="1"/>
    <n v="1"/>
    <n v="1"/>
    <n v="9"/>
    <n v="8"/>
    <n v="7"/>
    <n v="24"/>
    <n v="4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45"/>
    <s v="Ж"/>
    <n v="1"/>
    <n v="0"/>
    <n v="0"/>
    <n v="1"/>
    <n v="1"/>
    <n v="0"/>
    <n v="2"/>
    <n v="2"/>
    <n v="1"/>
    <n v="1"/>
    <n v="1"/>
    <n v="1"/>
    <n v="2"/>
    <n v="0"/>
    <n v="1"/>
    <n v="1"/>
    <n v="2"/>
    <n v="1"/>
    <n v="2"/>
    <n v="0"/>
    <n v="1"/>
    <n v="7"/>
    <n v="7"/>
    <n v="7"/>
    <n v="21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46"/>
    <s v="Ж"/>
    <n v="1"/>
    <n v="0"/>
    <n v="1"/>
    <n v="0"/>
    <n v="0"/>
    <n v="1"/>
    <n v="2"/>
    <n v="2"/>
    <n v="1"/>
    <n v="1"/>
    <n v="0"/>
    <n v="1"/>
    <n v="1"/>
    <n v="0"/>
    <n v="1"/>
    <n v="1"/>
    <n v="0"/>
    <n v="1"/>
    <n v="1"/>
    <n v="1"/>
    <n v="1"/>
    <n v="7"/>
    <n v="5"/>
    <n v="5"/>
    <n v="17"/>
    <n v="3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47"/>
    <s v="М"/>
    <n v="1"/>
    <n v="0"/>
    <n v="1"/>
    <n v="1"/>
    <n v="0"/>
    <n v="1"/>
    <n v="2"/>
    <n v="0"/>
    <n v="1"/>
    <n v="1"/>
    <n v="0"/>
    <n v="1"/>
    <n v="1"/>
    <n v="0"/>
    <n v="0"/>
    <n v="0"/>
    <n v="0"/>
    <n v="1"/>
    <n v="1"/>
    <n v="0"/>
    <n v="0"/>
    <n v="6"/>
    <n v="4"/>
    <n v="2"/>
    <n v="12"/>
    <n v="2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2"/>
    <n v="11362048"/>
    <s v="М"/>
    <n v="1"/>
    <n v="0"/>
    <n v="1"/>
    <n v="0"/>
    <n v="0"/>
    <n v="0"/>
    <n v="1"/>
    <n v="1"/>
    <n v="1"/>
    <n v="1"/>
    <n v="1"/>
    <n v="0"/>
    <n v="1"/>
    <n v="1"/>
    <n v="0"/>
    <n v="0"/>
    <n v="0"/>
    <n v="0"/>
    <n v="0"/>
    <n v="0"/>
    <n v="0"/>
    <n v="4"/>
    <n v="5"/>
    <n v="0"/>
    <n v="9"/>
    <n v="2"/>
  </r>
  <r>
    <s v="F:\dropbox\Мониторинги 2018-2019\Русский 9\Результаты\Московский\11362.xlsx"/>
    <s v="Московский"/>
    <x v="7"/>
    <n v="11362"/>
    <s v="СОШ"/>
    <s v="9Б"/>
    <n v="111"/>
    <n v="103"/>
    <s v="Разумовская М.М., Львова С.И., Капинос В.И. и др. (&quot;Дрофа&quot;)."/>
    <n v="2"/>
    <n v="1701"/>
    <n v="11362049"/>
    <s v="М"/>
    <n v="1"/>
    <n v="0"/>
    <n v="1"/>
    <n v="0"/>
    <n v="0"/>
    <n v="1"/>
    <n v="2"/>
    <n v="2"/>
    <n v="1"/>
    <n v="0"/>
    <n v="1"/>
    <n v="1"/>
    <n v="1"/>
    <n v="1"/>
    <n v="1"/>
    <n v="1"/>
    <n v="1"/>
    <n v="2"/>
    <n v="1"/>
    <n v="0"/>
    <n v="0"/>
    <n v="7"/>
    <n v="6"/>
    <n v="5"/>
    <n v="18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50"/>
    <s v="М"/>
    <n v="0"/>
    <n v="1"/>
    <n v="1"/>
    <n v="1"/>
    <n v="1"/>
    <n v="0"/>
    <n v="2"/>
    <n v="1"/>
    <n v="1"/>
    <n v="1"/>
    <n v="1"/>
    <n v="1"/>
    <n v="1"/>
    <n v="1"/>
    <n v="1"/>
    <n v="2"/>
    <n v="0"/>
    <n v="1"/>
    <n v="1"/>
    <n v="2"/>
    <n v="0"/>
    <n v="7"/>
    <n v="7"/>
    <n v="6"/>
    <n v="20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51"/>
    <s v="М"/>
    <n v="1"/>
    <n v="1"/>
    <n v="2"/>
    <n v="1"/>
    <n v="1"/>
    <n v="0"/>
    <n v="2"/>
    <n v="2"/>
    <n v="1"/>
    <n v="1"/>
    <n v="1"/>
    <n v="1"/>
    <n v="1"/>
    <n v="2"/>
    <n v="1"/>
    <n v="2"/>
    <n v="3"/>
    <n v="3"/>
    <n v="2"/>
    <n v="1"/>
    <n v="1"/>
    <n v="10"/>
    <n v="8"/>
    <n v="12"/>
    <n v="30"/>
    <n v="5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52"/>
    <s v="М"/>
    <n v="1"/>
    <n v="1"/>
    <n v="1"/>
    <n v="0"/>
    <n v="0"/>
    <n v="0"/>
    <n v="0"/>
    <n v="1"/>
    <n v="1"/>
    <n v="1"/>
    <n v="1"/>
    <n v="1"/>
    <n v="1"/>
    <n v="0"/>
    <n v="1"/>
    <n v="0"/>
    <n v="0"/>
    <n v="1"/>
    <n v="2"/>
    <n v="2"/>
    <n v="1"/>
    <n v="4"/>
    <n v="6"/>
    <n v="6"/>
    <n v="16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53"/>
    <s v="М"/>
    <n v="0"/>
    <n v="0"/>
    <n v="2"/>
    <n v="1"/>
    <n v="1"/>
    <n v="0"/>
    <n v="1"/>
    <n v="1"/>
    <n v="1"/>
    <n v="1"/>
    <n v="1"/>
    <n v="1"/>
    <n v="2"/>
    <n v="1"/>
    <n v="0"/>
    <n v="2"/>
    <n v="1"/>
    <n v="1"/>
    <n v="2"/>
    <n v="1"/>
    <n v="2"/>
    <n v="6"/>
    <n v="7"/>
    <n v="9"/>
    <n v="22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54"/>
    <s v="Ж"/>
    <n v="0"/>
    <n v="0"/>
    <n v="1"/>
    <n v="1"/>
    <n v="0"/>
    <n v="0"/>
    <n v="2"/>
    <n v="2"/>
    <n v="1"/>
    <n v="0"/>
    <n v="0"/>
    <n v="0"/>
    <n v="1"/>
    <n v="0"/>
    <n v="1"/>
    <n v="1"/>
    <n v="0"/>
    <n v="1"/>
    <n v="1"/>
    <n v="0"/>
    <n v="0"/>
    <n v="6"/>
    <n v="3"/>
    <n v="3"/>
    <n v="12"/>
    <n v="2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55"/>
    <s v="М"/>
    <n v="1"/>
    <n v="0"/>
    <n v="2"/>
    <n v="0"/>
    <n v="1"/>
    <n v="0"/>
    <n v="2"/>
    <n v="2"/>
    <n v="1"/>
    <n v="1"/>
    <n v="0"/>
    <n v="1"/>
    <n v="0"/>
    <n v="0"/>
    <n v="1"/>
    <n v="0"/>
    <n v="1"/>
    <n v="2"/>
    <n v="1"/>
    <n v="0"/>
    <n v="0"/>
    <n v="8"/>
    <n v="4"/>
    <n v="4"/>
    <n v="16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56"/>
    <s v="М"/>
    <n v="0"/>
    <n v="0"/>
    <n v="1"/>
    <n v="0"/>
    <n v="1"/>
    <n v="0"/>
    <n v="1"/>
    <n v="1"/>
    <n v="1"/>
    <n v="0"/>
    <n v="1"/>
    <n v="1"/>
    <n v="1"/>
    <n v="0"/>
    <n v="1"/>
    <n v="1"/>
    <n v="0"/>
    <n v="1"/>
    <n v="2"/>
    <n v="0"/>
    <n v="0"/>
    <n v="4"/>
    <n v="5"/>
    <n v="4"/>
    <n v="13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57"/>
    <s v="Ж"/>
    <n v="1"/>
    <n v="0"/>
    <n v="2"/>
    <n v="1"/>
    <n v="1"/>
    <n v="1"/>
    <n v="2"/>
    <n v="2"/>
    <n v="0"/>
    <n v="1"/>
    <n v="1"/>
    <n v="1"/>
    <n v="1"/>
    <n v="1"/>
    <n v="1"/>
    <n v="2"/>
    <n v="1"/>
    <n v="1"/>
    <n v="1"/>
    <n v="2"/>
    <n v="1"/>
    <n v="10"/>
    <n v="6"/>
    <n v="8"/>
    <n v="24"/>
    <n v="4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58"/>
    <s v="Ж"/>
    <n v="1"/>
    <n v="0"/>
    <n v="2"/>
    <n v="0"/>
    <n v="1"/>
    <n v="0"/>
    <n v="2"/>
    <n v="1"/>
    <n v="1"/>
    <n v="1"/>
    <n v="0"/>
    <n v="1"/>
    <n v="1"/>
    <n v="0"/>
    <n v="1"/>
    <n v="1"/>
    <n v="0"/>
    <n v="0"/>
    <n v="0"/>
    <n v="1"/>
    <n v="1"/>
    <n v="7"/>
    <n v="5"/>
    <n v="3"/>
    <n v="15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59"/>
    <s v="Ж"/>
    <n v="0"/>
    <n v="0"/>
    <n v="2"/>
    <n v="0"/>
    <n v="0"/>
    <n v="1"/>
    <n v="1"/>
    <n v="1"/>
    <n v="1"/>
    <n v="1"/>
    <n v="1"/>
    <n v="1"/>
    <n v="1"/>
    <n v="0"/>
    <n v="1"/>
    <n v="1"/>
    <n v="1"/>
    <n v="1"/>
    <n v="1"/>
    <n v="0"/>
    <n v="0"/>
    <n v="5"/>
    <n v="6"/>
    <n v="4"/>
    <n v="15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60"/>
    <s v="М"/>
    <n v="1"/>
    <n v="1"/>
    <n v="1"/>
    <n v="1"/>
    <n v="0"/>
    <n v="0"/>
    <n v="1"/>
    <n v="1"/>
    <n v="1"/>
    <n v="0"/>
    <n v="1"/>
    <n v="1"/>
    <n v="1"/>
    <n v="0"/>
    <n v="1"/>
    <n v="1"/>
    <n v="1"/>
    <n v="1"/>
    <n v="1"/>
    <n v="1"/>
    <n v="0"/>
    <n v="6"/>
    <n v="5"/>
    <n v="5"/>
    <n v="16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61"/>
    <s v="Ж"/>
    <n v="0"/>
    <n v="1"/>
    <n v="1"/>
    <n v="0"/>
    <n v="0"/>
    <n v="0"/>
    <n v="2"/>
    <n v="1"/>
    <n v="1"/>
    <n v="1"/>
    <n v="0"/>
    <n v="1"/>
    <n v="1"/>
    <n v="0"/>
    <n v="0"/>
    <n v="1"/>
    <n v="1"/>
    <n v="1"/>
    <n v="1"/>
    <n v="1"/>
    <n v="1"/>
    <n v="5"/>
    <n v="4"/>
    <n v="6"/>
    <n v="15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62"/>
    <s v="М"/>
    <n v="1"/>
    <n v="1"/>
    <n v="2"/>
    <n v="1"/>
    <n v="1"/>
    <n v="0"/>
    <n v="2"/>
    <n v="1"/>
    <n v="1"/>
    <n v="1"/>
    <n v="1"/>
    <n v="1"/>
    <n v="1"/>
    <n v="0"/>
    <n v="1"/>
    <n v="1"/>
    <n v="0"/>
    <n v="1"/>
    <n v="2"/>
    <n v="0"/>
    <n v="1"/>
    <n v="9"/>
    <n v="6"/>
    <n v="5"/>
    <n v="20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63"/>
    <s v="М"/>
    <n v="0"/>
    <n v="0"/>
    <n v="1"/>
    <n v="1"/>
    <n v="1"/>
    <n v="1"/>
    <n v="2"/>
    <n v="2"/>
    <n v="1"/>
    <n v="0"/>
    <n v="0"/>
    <n v="1"/>
    <n v="1"/>
    <n v="0"/>
    <n v="1"/>
    <n v="1"/>
    <n v="0"/>
    <n v="0"/>
    <n v="1"/>
    <n v="0"/>
    <n v="0"/>
    <n v="8"/>
    <n v="4"/>
    <n v="2"/>
    <n v="14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64"/>
    <s v="Ж"/>
    <n v="1"/>
    <n v="1"/>
    <n v="2"/>
    <n v="1"/>
    <n v="1"/>
    <n v="1"/>
    <n v="2"/>
    <n v="1"/>
    <n v="1"/>
    <n v="1"/>
    <n v="1"/>
    <n v="1"/>
    <n v="1"/>
    <n v="2"/>
    <n v="1"/>
    <n v="2"/>
    <n v="1"/>
    <n v="1"/>
    <n v="1"/>
    <n v="2"/>
    <n v="0"/>
    <n v="10"/>
    <n v="8"/>
    <n v="7"/>
    <n v="25"/>
    <n v="4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65"/>
    <s v="М"/>
    <n v="0"/>
    <n v="1"/>
    <n v="2"/>
    <n v="1"/>
    <n v="1"/>
    <n v="0"/>
    <n v="2"/>
    <n v="2"/>
    <n v="1"/>
    <n v="0"/>
    <n v="1"/>
    <n v="1"/>
    <n v="1"/>
    <n v="0"/>
    <n v="1"/>
    <n v="1"/>
    <n v="0"/>
    <n v="0"/>
    <n v="1"/>
    <n v="0"/>
    <n v="0"/>
    <n v="9"/>
    <n v="5"/>
    <n v="2"/>
    <n v="16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66"/>
    <s v="Ж"/>
    <n v="0"/>
    <n v="0"/>
    <n v="1"/>
    <n v="1"/>
    <n v="0"/>
    <n v="0"/>
    <n v="2"/>
    <n v="1"/>
    <n v="1"/>
    <n v="0"/>
    <n v="1"/>
    <n v="1"/>
    <n v="1"/>
    <n v="2"/>
    <n v="1"/>
    <n v="0"/>
    <n v="0"/>
    <n v="0"/>
    <n v="1"/>
    <n v="1"/>
    <n v="1"/>
    <n v="5"/>
    <n v="7"/>
    <n v="3"/>
    <n v="15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67"/>
    <s v="М"/>
    <n v="1"/>
    <n v="0"/>
    <n v="2"/>
    <n v="1"/>
    <n v="1"/>
    <n v="0"/>
    <n v="0"/>
    <n v="2"/>
    <n v="1"/>
    <n v="1"/>
    <n v="1"/>
    <n v="1"/>
    <n v="1"/>
    <n v="0"/>
    <n v="1"/>
    <n v="1"/>
    <n v="0"/>
    <n v="1"/>
    <n v="2"/>
    <n v="1"/>
    <n v="1"/>
    <n v="7"/>
    <n v="6"/>
    <n v="6"/>
    <n v="19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68"/>
    <s v="Ж"/>
    <n v="0"/>
    <n v="0"/>
    <n v="2"/>
    <n v="0"/>
    <n v="1"/>
    <n v="0"/>
    <n v="2"/>
    <n v="2"/>
    <n v="1"/>
    <n v="1"/>
    <n v="0"/>
    <n v="1"/>
    <n v="1"/>
    <n v="1"/>
    <n v="1"/>
    <n v="1"/>
    <n v="1"/>
    <n v="1"/>
    <n v="1"/>
    <n v="1"/>
    <n v="1"/>
    <n v="7"/>
    <n v="6"/>
    <n v="6"/>
    <n v="19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69"/>
    <s v="Ж"/>
    <n v="0"/>
    <n v="1"/>
    <n v="2"/>
    <n v="1"/>
    <n v="1"/>
    <n v="1"/>
    <n v="2"/>
    <n v="2"/>
    <n v="1"/>
    <n v="0"/>
    <n v="0"/>
    <n v="1"/>
    <n v="1"/>
    <n v="0"/>
    <n v="1"/>
    <n v="2"/>
    <n v="2"/>
    <n v="2"/>
    <n v="2"/>
    <n v="1"/>
    <n v="0"/>
    <n v="10"/>
    <n v="4"/>
    <n v="9"/>
    <n v="23"/>
    <n v="4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70"/>
    <s v="Ж"/>
    <n v="0"/>
    <n v="0"/>
    <n v="2"/>
    <n v="0"/>
    <n v="0"/>
    <n v="0"/>
    <n v="0"/>
    <n v="0"/>
    <n v="0"/>
    <n v="1"/>
    <n v="1"/>
    <n v="1"/>
    <n v="1"/>
    <n v="0"/>
    <n v="1"/>
    <n v="1"/>
    <n v="0"/>
    <n v="0"/>
    <n v="1"/>
    <n v="0"/>
    <n v="0"/>
    <n v="2"/>
    <n v="5"/>
    <n v="2"/>
    <n v="9"/>
    <n v="2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71"/>
    <s v="Ж"/>
    <n v="1"/>
    <n v="1"/>
    <n v="2"/>
    <n v="1"/>
    <n v="1"/>
    <n v="1"/>
    <n v="2"/>
    <n v="2"/>
    <n v="1"/>
    <n v="1"/>
    <n v="1"/>
    <n v="1"/>
    <n v="1"/>
    <n v="0"/>
    <n v="1"/>
    <n v="1"/>
    <n v="2"/>
    <n v="2"/>
    <n v="2"/>
    <n v="1"/>
    <n v="1"/>
    <n v="11"/>
    <n v="6"/>
    <n v="9"/>
    <n v="26"/>
    <n v="4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72"/>
    <s v="Ж"/>
    <n v="1"/>
    <n v="1"/>
    <n v="1"/>
    <n v="1"/>
    <n v="1"/>
    <n v="1"/>
    <n v="0"/>
    <n v="1"/>
    <n v="1"/>
    <n v="1"/>
    <n v="1"/>
    <n v="0"/>
    <n v="1"/>
    <n v="0"/>
    <n v="1"/>
    <n v="1"/>
    <n v="0"/>
    <n v="1"/>
    <n v="2"/>
    <n v="0"/>
    <n v="1"/>
    <n v="7"/>
    <n v="5"/>
    <n v="5"/>
    <n v="17"/>
    <n v="3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73"/>
    <s v="Ж"/>
    <n v="1"/>
    <n v="0"/>
    <n v="2"/>
    <n v="1"/>
    <n v="1"/>
    <n v="1"/>
    <n v="2"/>
    <n v="2"/>
    <n v="0"/>
    <n v="0"/>
    <n v="1"/>
    <n v="1"/>
    <n v="1"/>
    <n v="1"/>
    <n v="1"/>
    <n v="2"/>
    <n v="1"/>
    <n v="2"/>
    <n v="2"/>
    <n v="2"/>
    <n v="2"/>
    <n v="10"/>
    <n v="5"/>
    <n v="11"/>
    <n v="26"/>
    <n v="4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74"/>
    <s v="М"/>
    <n v="1"/>
    <n v="1"/>
    <n v="2"/>
    <n v="1"/>
    <n v="1"/>
    <n v="1"/>
    <n v="2"/>
    <n v="2"/>
    <n v="1"/>
    <n v="1"/>
    <n v="1"/>
    <n v="1"/>
    <n v="2"/>
    <n v="1"/>
    <n v="1"/>
    <n v="2"/>
    <n v="3"/>
    <n v="2"/>
    <n v="2"/>
    <n v="1"/>
    <n v="1"/>
    <n v="11"/>
    <n v="8"/>
    <n v="11"/>
    <n v="30"/>
    <n v="5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1"/>
    <n v="11362075"/>
    <s v="Ж"/>
    <n v="0"/>
    <n v="1"/>
    <n v="2"/>
    <n v="1"/>
    <n v="1"/>
    <n v="0"/>
    <n v="2"/>
    <n v="2"/>
    <n v="0"/>
    <n v="0"/>
    <n v="1"/>
    <n v="1"/>
    <n v="1"/>
    <n v="0"/>
    <n v="1"/>
    <n v="1"/>
    <n v="3"/>
    <n v="2"/>
    <n v="1"/>
    <n v="2"/>
    <n v="2"/>
    <n v="9"/>
    <n v="4"/>
    <n v="11"/>
    <n v="24"/>
    <n v="4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76"/>
    <s v="Ж"/>
    <n v="0"/>
    <n v="0"/>
    <n v="1"/>
    <n v="0"/>
    <n v="0"/>
    <n v="0"/>
    <n v="0"/>
    <n v="1"/>
    <n v="1"/>
    <n v="0"/>
    <n v="1"/>
    <n v="1"/>
    <n v="1"/>
    <n v="0"/>
    <n v="1"/>
    <n v="2"/>
    <n v="0"/>
    <n v="1"/>
    <n v="2"/>
    <n v="0"/>
    <n v="0"/>
    <n v="2"/>
    <n v="5"/>
    <n v="5"/>
    <n v="12"/>
    <n v="2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77"/>
    <s v="Ж"/>
    <n v="1"/>
    <n v="1"/>
    <n v="2"/>
    <n v="0"/>
    <n v="1"/>
    <n v="1"/>
    <n v="1"/>
    <n v="2"/>
    <n v="1"/>
    <n v="1"/>
    <n v="1"/>
    <n v="1"/>
    <n v="1"/>
    <n v="1"/>
    <n v="1"/>
    <n v="2"/>
    <n v="1"/>
    <n v="2"/>
    <n v="1"/>
    <n v="1"/>
    <n v="1"/>
    <n v="9"/>
    <n v="7"/>
    <n v="8"/>
    <n v="24"/>
    <n v="4"/>
  </r>
  <r>
    <s v="F:\dropbox\Мониторинги 2018-2019\Русский 9\Результаты\Московский\11362.xlsx"/>
    <s v="Московский"/>
    <x v="7"/>
    <n v="11362"/>
    <s v="СОШ"/>
    <s v="9В"/>
    <n v="111"/>
    <n v="103"/>
    <s v="Разумовская М.М., Львова С.И., Капинос В.И. и др. (&quot;Дрофа&quot;)."/>
    <n v="2"/>
    <n v="1702"/>
    <n v="11362078"/>
    <s v="Ж"/>
    <n v="1"/>
    <n v="1"/>
    <n v="1"/>
    <n v="1"/>
    <n v="1"/>
    <n v="0"/>
    <n v="1"/>
    <n v="2"/>
    <n v="1"/>
    <n v="1"/>
    <n v="1"/>
    <n v="1"/>
    <n v="1"/>
    <n v="0"/>
    <n v="1"/>
    <n v="1"/>
    <n v="0"/>
    <n v="1"/>
    <n v="0"/>
    <n v="1"/>
    <n v="1"/>
    <n v="8"/>
    <n v="6"/>
    <n v="4"/>
    <n v="18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079"/>
    <s v="Ж"/>
    <n v="1"/>
    <n v="1"/>
    <n v="0"/>
    <n v="0"/>
    <n v="0"/>
    <n v="1"/>
    <n v="1"/>
    <n v="0"/>
    <n v="1"/>
    <n v="0"/>
    <n v="0"/>
    <n v="1"/>
    <n v="1"/>
    <n v="1"/>
    <n v="1"/>
    <n v="1"/>
    <n v="2"/>
    <n v="1"/>
    <n v="1"/>
    <n v="1"/>
    <n v="1"/>
    <n v="4"/>
    <n v="5"/>
    <n v="7"/>
    <n v="16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080"/>
    <s v="М"/>
    <n v="1"/>
    <n v="0"/>
    <n v="2"/>
    <n v="1"/>
    <n v="1"/>
    <n v="1"/>
    <n v="0"/>
    <n v="0"/>
    <n v="1"/>
    <n v="1"/>
    <n v="1"/>
    <n v="0"/>
    <n v="2"/>
    <n v="1"/>
    <n v="1"/>
    <n v="1"/>
    <n v="1"/>
    <n v="3"/>
    <n v="2"/>
    <n v="2"/>
    <n v="1"/>
    <n v="6"/>
    <n v="7"/>
    <n v="10"/>
    <n v="23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081"/>
    <s v="М"/>
    <n v="1"/>
    <n v="1"/>
    <n v="1"/>
    <n v="0"/>
    <n v="1"/>
    <n v="1"/>
    <n v="0"/>
    <n v="2"/>
    <n v="1"/>
    <n v="1"/>
    <n v="1"/>
    <n v="0"/>
    <n v="1"/>
    <n v="1"/>
    <n v="1"/>
    <n v="1"/>
    <n v="2"/>
    <n v="1"/>
    <n v="2"/>
    <n v="1"/>
    <n v="0"/>
    <n v="7"/>
    <n v="6"/>
    <n v="7"/>
    <n v="20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082"/>
    <s v="М"/>
    <n v="1"/>
    <n v="0"/>
    <n v="2"/>
    <n v="1"/>
    <n v="1"/>
    <n v="0"/>
    <n v="1"/>
    <n v="1"/>
    <n v="1"/>
    <n v="1"/>
    <n v="1"/>
    <n v="0"/>
    <n v="2"/>
    <n v="1"/>
    <n v="1"/>
    <n v="1"/>
    <n v="2"/>
    <n v="1"/>
    <n v="2"/>
    <n v="1"/>
    <n v="1"/>
    <n v="7"/>
    <n v="7"/>
    <n v="8"/>
    <n v="22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083"/>
    <s v="М"/>
    <n v="1"/>
    <n v="1"/>
    <n v="2"/>
    <n v="1"/>
    <n v="1"/>
    <n v="1"/>
    <n v="0"/>
    <n v="0"/>
    <n v="1"/>
    <n v="1"/>
    <n v="1"/>
    <n v="0"/>
    <n v="0"/>
    <n v="0"/>
    <n v="1"/>
    <n v="1"/>
    <n v="0"/>
    <n v="1"/>
    <n v="1"/>
    <n v="0"/>
    <n v="0"/>
    <n v="7"/>
    <n v="4"/>
    <n v="3"/>
    <n v="14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084"/>
    <s v="М"/>
    <n v="1"/>
    <n v="1"/>
    <n v="1"/>
    <n v="1"/>
    <n v="1"/>
    <n v="1"/>
    <n v="1"/>
    <n v="0"/>
    <n v="1"/>
    <n v="1"/>
    <n v="1"/>
    <n v="1"/>
    <n v="2"/>
    <n v="1"/>
    <n v="1"/>
    <n v="1"/>
    <n v="2"/>
    <n v="2"/>
    <n v="1"/>
    <n v="1"/>
    <n v="2"/>
    <n v="7"/>
    <n v="8"/>
    <n v="9"/>
    <n v="24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085"/>
    <s v="М"/>
    <n v="1"/>
    <n v="1"/>
    <n v="1"/>
    <n v="1"/>
    <n v="1"/>
    <n v="0"/>
    <n v="1"/>
    <n v="2"/>
    <n v="1"/>
    <n v="1"/>
    <n v="1"/>
    <n v="1"/>
    <n v="0"/>
    <n v="1"/>
    <n v="1"/>
    <n v="2"/>
    <n v="2"/>
    <n v="1"/>
    <n v="1"/>
    <n v="1"/>
    <n v="1"/>
    <n v="8"/>
    <n v="6"/>
    <n v="8"/>
    <n v="22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086"/>
    <s v="М"/>
    <n v="1"/>
    <n v="1"/>
    <n v="2"/>
    <n v="1"/>
    <n v="1"/>
    <n v="0"/>
    <n v="1"/>
    <n v="1"/>
    <n v="1"/>
    <n v="1"/>
    <n v="0"/>
    <n v="0"/>
    <n v="2"/>
    <n v="1"/>
    <n v="1"/>
    <n v="2"/>
    <n v="2"/>
    <n v="3"/>
    <n v="2"/>
    <n v="1"/>
    <n v="2"/>
    <n v="8"/>
    <n v="6"/>
    <n v="12"/>
    <n v="26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087"/>
    <s v="М"/>
    <n v="1"/>
    <n v="1"/>
    <n v="2"/>
    <n v="1"/>
    <n v="1"/>
    <n v="1"/>
    <n v="1"/>
    <n v="2"/>
    <n v="1"/>
    <n v="1"/>
    <n v="1"/>
    <n v="1"/>
    <n v="2"/>
    <n v="1"/>
    <n v="1"/>
    <n v="1"/>
    <n v="2"/>
    <n v="2"/>
    <n v="2"/>
    <n v="2"/>
    <n v="2"/>
    <n v="10"/>
    <n v="8"/>
    <n v="11"/>
    <n v="29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088"/>
    <s v="Ж"/>
    <n v="1"/>
    <n v="1"/>
    <n v="2"/>
    <n v="1"/>
    <n v="1"/>
    <n v="1"/>
    <n v="0"/>
    <n v="2"/>
    <n v="1"/>
    <n v="1"/>
    <n v="1"/>
    <n v="0"/>
    <n v="2"/>
    <n v="1"/>
    <n v="0"/>
    <n v="1"/>
    <n v="1"/>
    <n v="1"/>
    <n v="0"/>
    <n v="0"/>
    <n v="1"/>
    <n v="9"/>
    <n v="6"/>
    <n v="4"/>
    <n v="19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089"/>
    <s v="Ж"/>
    <n v="1"/>
    <n v="0"/>
    <n v="2"/>
    <n v="1"/>
    <n v="1"/>
    <n v="1"/>
    <n v="1"/>
    <n v="2"/>
    <n v="0"/>
    <n v="1"/>
    <n v="1"/>
    <n v="1"/>
    <n v="1"/>
    <n v="2"/>
    <n v="1"/>
    <n v="2"/>
    <n v="1"/>
    <n v="1"/>
    <n v="2"/>
    <n v="1"/>
    <n v="0"/>
    <n v="9"/>
    <n v="7"/>
    <n v="7"/>
    <n v="23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090"/>
    <s v="Ж"/>
    <n v="1"/>
    <n v="1"/>
    <n v="1"/>
    <n v="1"/>
    <n v="1"/>
    <n v="0"/>
    <n v="1"/>
    <n v="2"/>
    <n v="0"/>
    <n v="1"/>
    <n v="1"/>
    <n v="1"/>
    <n v="2"/>
    <n v="1"/>
    <n v="1"/>
    <n v="2"/>
    <n v="3"/>
    <n v="2"/>
    <n v="1"/>
    <n v="2"/>
    <n v="1"/>
    <n v="8"/>
    <n v="7"/>
    <n v="11"/>
    <n v="26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091"/>
    <s v="Ж"/>
    <n v="1"/>
    <n v="1"/>
    <n v="0"/>
    <n v="1"/>
    <n v="1"/>
    <n v="1"/>
    <n v="0"/>
    <n v="1"/>
    <n v="1"/>
    <n v="1"/>
    <n v="0"/>
    <n v="0"/>
    <n v="0"/>
    <n v="1"/>
    <n v="0"/>
    <n v="2"/>
    <n v="1"/>
    <n v="1"/>
    <n v="1"/>
    <n v="1"/>
    <n v="1"/>
    <n v="6"/>
    <n v="3"/>
    <n v="7"/>
    <n v="16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092"/>
    <s v="Ж"/>
    <n v="1"/>
    <n v="0"/>
    <n v="2"/>
    <n v="1"/>
    <n v="1"/>
    <n v="1"/>
    <n v="2"/>
    <n v="2"/>
    <n v="1"/>
    <n v="1"/>
    <n v="1"/>
    <n v="1"/>
    <n v="2"/>
    <n v="1"/>
    <n v="1"/>
    <n v="1"/>
    <n v="2"/>
    <n v="2"/>
    <n v="2"/>
    <n v="1"/>
    <n v="2"/>
    <n v="10"/>
    <n v="8"/>
    <n v="10"/>
    <n v="28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093"/>
    <s v="М"/>
    <n v="1"/>
    <n v="1"/>
    <n v="1"/>
    <n v="1"/>
    <n v="1"/>
    <n v="1"/>
    <n v="2"/>
    <n v="1"/>
    <n v="0"/>
    <n v="0"/>
    <n v="1"/>
    <n v="1"/>
    <n v="2"/>
    <n v="1"/>
    <n v="1"/>
    <n v="1"/>
    <n v="1"/>
    <n v="0"/>
    <n v="1"/>
    <n v="0"/>
    <n v="0"/>
    <n v="9"/>
    <n v="6"/>
    <n v="3"/>
    <n v="18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094"/>
    <s v="Ж"/>
    <n v="1"/>
    <n v="0"/>
    <n v="1"/>
    <n v="1"/>
    <n v="1"/>
    <n v="1"/>
    <n v="2"/>
    <n v="2"/>
    <n v="1"/>
    <n v="1"/>
    <n v="1"/>
    <n v="0"/>
    <n v="2"/>
    <n v="1"/>
    <n v="1"/>
    <n v="2"/>
    <n v="1"/>
    <n v="1"/>
    <n v="0"/>
    <n v="1"/>
    <n v="2"/>
    <n v="9"/>
    <n v="7"/>
    <n v="7"/>
    <n v="23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095"/>
    <s v="Ж"/>
    <n v="1"/>
    <n v="1"/>
    <n v="1"/>
    <n v="1"/>
    <n v="1"/>
    <n v="1"/>
    <n v="2"/>
    <n v="2"/>
    <n v="1"/>
    <n v="1"/>
    <n v="1"/>
    <n v="0"/>
    <n v="2"/>
    <n v="1"/>
    <n v="1"/>
    <n v="1"/>
    <n v="2"/>
    <n v="2"/>
    <n v="1"/>
    <n v="1"/>
    <n v="1"/>
    <n v="10"/>
    <n v="7"/>
    <n v="8"/>
    <n v="25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096"/>
    <s v="Ж"/>
    <n v="1"/>
    <n v="0"/>
    <n v="1"/>
    <n v="0"/>
    <n v="1"/>
    <n v="1"/>
    <n v="1"/>
    <n v="2"/>
    <n v="1"/>
    <n v="1"/>
    <n v="0"/>
    <n v="1"/>
    <n v="2"/>
    <n v="1"/>
    <n v="0"/>
    <n v="1"/>
    <n v="1"/>
    <n v="2"/>
    <n v="2"/>
    <n v="1"/>
    <n v="1"/>
    <n v="7"/>
    <n v="6"/>
    <n v="8"/>
    <n v="21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097"/>
    <s v="Ж"/>
    <n v="1"/>
    <n v="1"/>
    <n v="2"/>
    <n v="1"/>
    <n v="1"/>
    <n v="1"/>
    <n v="0"/>
    <n v="0"/>
    <n v="1"/>
    <n v="0"/>
    <n v="1"/>
    <n v="1"/>
    <n v="2"/>
    <n v="1"/>
    <n v="1"/>
    <n v="1"/>
    <n v="1"/>
    <n v="1"/>
    <n v="1"/>
    <n v="0"/>
    <n v="1"/>
    <n v="7"/>
    <n v="7"/>
    <n v="5"/>
    <n v="19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098"/>
    <s v="М"/>
    <n v="1"/>
    <n v="1"/>
    <n v="1"/>
    <n v="1"/>
    <n v="0"/>
    <n v="1"/>
    <n v="1"/>
    <n v="1"/>
    <n v="1"/>
    <n v="1"/>
    <n v="1"/>
    <n v="1"/>
    <n v="2"/>
    <n v="1"/>
    <n v="1"/>
    <n v="1"/>
    <n v="1"/>
    <n v="2"/>
    <n v="1"/>
    <n v="2"/>
    <n v="1"/>
    <n v="7"/>
    <n v="8"/>
    <n v="8"/>
    <n v="23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099"/>
    <s v="М"/>
    <n v="1"/>
    <n v="1"/>
    <n v="0"/>
    <n v="1"/>
    <n v="0"/>
    <n v="1"/>
    <n v="1"/>
    <n v="2"/>
    <n v="1"/>
    <n v="1"/>
    <n v="1"/>
    <n v="1"/>
    <n v="1"/>
    <n v="2"/>
    <n v="0"/>
    <n v="0"/>
    <n v="0"/>
    <n v="1"/>
    <n v="0"/>
    <n v="0"/>
    <n v="0"/>
    <n v="7"/>
    <n v="7"/>
    <n v="1"/>
    <n v="15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100"/>
    <s v="М"/>
    <n v="0"/>
    <n v="1"/>
    <n v="1"/>
    <n v="0"/>
    <n v="1"/>
    <n v="1"/>
    <n v="2"/>
    <n v="1"/>
    <n v="1"/>
    <n v="1"/>
    <n v="1"/>
    <n v="1"/>
    <n v="1"/>
    <n v="2"/>
    <n v="1"/>
    <n v="2"/>
    <n v="1"/>
    <n v="2"/>
    <n v="1"/>
    <n v="1"/>
    <n v="1"/>
    <n v="7"/>
    <n v="8"/>
    <n v="8"/>
    <n v="23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1"/>
    <n v="11362101"/>
    <s v="М"/>
    <n v="1"/>
    <n v="0"/>
    <n v="1"/>
    <n v="1"/>
    <n v="1"/>
    <n v="1"/>
    <n v="2"/>
    <n v="1"/>
    <n v="1"/>
    <n v="1"/>
    <n v="1"/>
    <n v="1"/>
    <n v="2"/>
    <n v="1"/>
    <n v="1"/>
    <n v="2"/>
    <n v="2"/>
    <n v="3"/>
    <n v="1"/>
    <n v="1"/>
    <n v="2"/>
    <n v="8"/>
    <n v="8"/>
    <n v="11"/>
    <n v="27"/>
    <n v="4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102"/>
    <s v="Ж"/>
    <n v="1"/>
    <n v="1"/>
    <n v="0"/>
    <n v="1"/>
    <n v="1"/>
    <n v="1"/>
    <n v="1"/>
    <n v="0"/>
    <n v="1"/>
    <n v="1"/>
    <n v="1"/>
    <n v="0"/>
    <n v="1"/>
    <n v="1"/>
    <n v="1"/>
    <n v="2"/>
    <n v="1"/>
    <n v="2"/>
    <n v="1"/>
    <n v="1"/>
    <n v="2"/>
    <n v="6"/>
    <n v="6"/>
    <n v="9"/>
    <n v="21"/>
    <n v="3"/>
  </r>
  <r>
    <s v="F:\dropbox\Мониторинги 2018-2019\Русский 9\Результаты\Московский\11362.xlsx"/>
    <s v="Московский"/>
    <x v="7"/>
    <n v="11362"/>
    <s v="СОШ"/>
    <s v="9г"/>
    <n v="111"/>
    <n v="103"/>
    <s v="Разумовская М.М., Львова С.И., Капинос В.И. и др. (&quot;Дрофа&quot;)."/>
    <n v="2"/>
    <n v="1702"/>
    <n v="11362103"/>
    <s v="Ж"/>
    <n v="1"/>
    <n v="1"/>
    <n v="2"/>
    <n v="1"/>
    <n v="1"/>
    <n v="1"/>
    <n v="1"/>
    <n v="1"/>
    <n v="1"/>
    <n v="1"/>
    <n v="1"/>
    <n v="1"/>
    <n v="2"/>
    <n v="2"/>
    <n v="1"/>
    <n v="1"/>
    <n v="1"/>
    <n v="2"/>
    <n v="1"/>
    <n v="2"/>
    <n v="1"/>
    <n v="9"/>
    <n v="9"/>
    <n v="8"/>
    <n v="26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01"/>
    <s v="М"/>
    <n v="1"/>
    <n v="1"/>
    <n v="1"/>
    <n v="1"/>
    <n v="1"/>
    <n v="1"/>
    <n v="2"/>
    <n v="2"/>
    <n v="1"/>
    <n v="1"/>
    <n v="1"/>
    <n v="1"/>
    <n v="1"/>
    <n v="1"/>
    <n v="1"/>
    <n v="1"/>
    <n v="1"/>
    <n v="1"/>
    <n v="1"/>
    <n v="0"/>
    <n v="1"/>
    <n v="10"/>
    <n v="7"/>
    <n v="5"/>
    <n v="22"/>
    <n v="3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02"/>
    <s v="М"/>
    <n v="1"/>
    <n v="1"/>
    <n v="2"/>
    <n v="1"/>
    <n v="1"/>
    <n v="1"/>
    <n v="2"/>
    <n v="1"/>
    <n v="0"/>
    <n v="0"/>
    <n v="1"/>
    <n v="1"/>
    <n v="1"/>
    <n v="1"/>
    <n v="1"/>
    <n v="0"/>
    <n v="0"/>
    <n v="0"/>
    <n v="1"/>
    <n v="2"/>
    <n v="1"/>
    <n v="10"/>
    <n v="5"/>
    <n v="4"/>
    <n v="19"/>
    <n v="3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03"/>
    <s v="Ж"/>
    <n v="1"/>
    <n v="1"/>
    <n v="1"/>
    <n v="1"/>
    <n v="1"/>
    <n v="1"/>
    <n v="2"/>
    <n v="2"/>
    <n v="1"/>
    <n v="1"/>
    <n v="1"/>
    <n v="1"/>
    <n v="1"/>
    <n v="1"/>
    <n v="1"/>
    <n v="2"/>
    <n v="3"/>
    <n v="2"/>
    <n v="2"/>
    <n v="1"/>
    <n v="1"/>
    <n v="10"/>
    <n v="7"/>
    <n v="11"/>
    <n v="28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04"/>
    <s v="Ж"/>
    <n v="1"/>
    <n v="1"/>
    <n v="2"/>
    <n v="1"/>
    <n v="1"/>
    <n v="1"/>
    <n v="2"/>
    <n v="2"/>
    <n v="1"/>
    <n v="1"/>
    <n v="1"/>
    <n v="1"/>
    <n v="1"/>
    <n v="1"/>
    <n v="1"/>
    <n v="0"/>
    <n v="0"/>
    <n v="0"/>
    <n v="1"/>
    <n v="0"/>
    <n v="0"/>
    <n v="11"/>
    <n v="7"/>
    <n v="1"/>
    <n v="19"/>
    <n v="3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05"/>
    <s v="Ж"/>
    <n v="1"/>
    <n v="0"/>
    <n v="1"/>
    <n v="1"/>
    <n v="1"/>
    <n v="1"/>
    <n v="2"/>
    <n v="2"/>
    <n v="1"/>
    <n v="1"/>
    <n v="1"/>
    <n v="1"/>
    <n v="1"/>
    <n v="1"/>
    <n v="1"/>
    <n v="2"/>
    <n v="3"/>
    <n v="3"/>
    <n v="2"/>
    <n v="2"/>
    <n v="2"/>
    <n v="9"/>
    <n v="7"/>
    <n v="14"/>
    <n v="30"/>
    <n v="5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06"/>
    <s v="Ж"/>
    <n v="1"/>
    <n v="1"/>
    <n v="1"/>
    <n v="1"/>
    <n v="1"/>
    <n v="1"/>
    <n v="2"/>
    <n v="1"/>
    <n v="1"/>
    <n v="1"/>
    <n v="1"/>
    <n v="1"/>
    <n v="1"/>
    <n v="1"/>
    <n v="1"/>
    <n v="2"/>
    <n v="2"/>
    <n v="2"/>
    <n v="2"/>
    <n v="2"/>
    <n v="1"/>
    <n v="9"/>
    <n v="7"/>
    <n v="11"/>
    <n v="27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07"/>
    <s v="Ж"/>
    <n v="1"/>
    <n v="0"/>
    <n v="1"/>
    <n v="1"/>
    <n v="1"/>
    <n v="1"/>
    <n v="2"/>
    <n v="2"/>
    <n v="1"/>
    <n v="1"/>
    <n v="1"/>
    <n v="1"/>
    <n v="1"/>
    <n v="1"/>
    <n v="1"/>
    <n v="2"/>
    <n v="3"/>
    <n v="3"/>
    <n v="2"/>
    <n v="1"/>
    <n v="1"/>
    <n v="9"/>
    <n v="7"/>
    <n v="12"/>
    <n v="28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08"/>
    <s v="М"/>
    <n v="1"/>
    <n v="0"/>
    <n v="2"/>
    <n v="1"/>
    <n v="1"/>
    <n v="1"/>
    <n v="2"/>
    <n v="2"/>
    <n v="0"/>
    <n v="0"/>
    <n v="1"/>
    <n v="1"/>
    <n v="1"/>
    <n v="1"/>
    <n v="1"/>
    <n v="2"/>
    <n v="3"/>
    <n v="3"/>
    <n v="2"/>
    <n v="1"/>
    <n v="1"/>
    <n v="10"/>
    <n v="5"/>
    <n v="12"/>
    <n v="27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09"/>
    <s v="Ж"/>
    <n v="0"/>
    <n v="1"/>
    <n v="1"/>
    <n v="1"/>
    <n v="0"/>
    <n v="1"/>
    <n v="2"/>
    <n v="1"/>
    <n v="1"/>
    <n v="1"/>
    <n v="1"/>
    <n v="1"/>
    <n v="1"/>
    <n v="2"/>
    <n v="1"/>
    <n v="2"/>
    <n v="3"/>
    <n v="3"/>
    <n v="2"/>
    <n v="0"/>
    <n v="2"/>
    <n v="7"/>
    <n v="8"/>
    <n v="12"/>
    <n v="27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10"/>
    <s v="М"/>
    <n v="1"/>
    <n v="1"/>
    <n v="2"/>
    <n v="1"/>
    <n v="1"/>
    <n v="1"/>
    <n v="2"/>
    <n v="1"/>
    <n v="1"/>
    <n v="1"/>
    <n v="1"/>
    <n v="1"/>
    <n v="1"/>
    <n v="1"/>
    <n v="1"/>
    <n v="2"/>
    <n v="0"/>
    <n v="2"/>
    <n v="2"/>
    <n v="2"/>
    <n v="2"/>
    <n v="10"/>
    <n v="7"/>
    <n v="10"/>
    <n v="27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11"/>
    <s v="Ж"/>
    <n v="1"/>
    <n v="1"/>
    <n v="2"/>
    <n v="1"/>
    <n v="1"/>
    <n v="1"/>
    <n v="2"/>
    <n v="2"/>
    <n v="1"/>
    <n v="1"/>
    <n v="1"/>
    <n v="1"/>
    <n v="1"/>
    <n v="1"/>
    <n v="1"/>
    <n v="2"/>
    <n v="2"/>
    <n v="3"/>
    <n v="2"/>
    <n v="1"/>
    <n v="1"/>
    <n v="11"/>
    <n v="7"/>
    <n v="11"/>
    <n v="29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12"/>
    <s v="М"/>
    <n v="1"/>
    <n v="1"/>
    <n v="2"/>
    <n v="1"/>
    <n v="0"/>
    <n v="1"/>
    <n v="2"/>
    <n v="1"/>
    <n v="0"/>
    <n v="1"/>
    <n v="1"/>
    <n v="1"/>
    <n v="1"/>
    <n v="1"/>
    <n v="1"/>
    <n v="1"/>
    <n v="1"/>
    <n v="2"/>
    <n v="1"/>
    <n v="0"/>
    <n v="1"/>
    <n v="9"/>
    <n v="6"/>
    <n v="6"/>
    <n v="21"/>
    <n v="3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13"/>
    <s v="М"/>
    <n v="1"/>
    <n v="1"/>
    <n v="2"/>
    <n v="1"/>
    <n v="1"/>
    <n v="1"/>
    <n v="1"/>
    <n v="2"/>
    <n v="1"/>
    <n v="1"/>
    <n v="1"/>
    <n v="1"/>
    <n v="1"/>
    <n v="2"/>
    <n v="1"/>
    <n v="2"/>
    <n v="3"/>
    <n v="3"/>
    <n v="2"/>
    <n v="2"/>
    <n v="2"/>
    <n v="10"/>
    <n v="8"/>
    <n v="14"/>
    <n v="32"/>
    <n v="5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14"/>
    <s v="М"/>
    <n v="1"/>
    <n v="1"/>
    <n v="0"/>
    <n v="1"/>
    <n v="0"/>
    <n v="1"/>
    <n v="1"/>
    <n v="1"/>
    <n v="1"/>
    <n v="1"/>
    <n v="1"/>
    <n v="1"/>
    <n v="1"/>
    <n v="2"/>
    <n v="1"/>
    <n v="2"/>
    <n v="2"/>
    <n v="2"/>
    <n v="2"/>
    <n v="1"/>
    <n v="2"/>
    <n v="6"/>
    <n v="8"/>
    <n v="11"/>
    <n v="25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15"/>
    <s v="Ж"/>
    <n v="1"/>
    <n v="0"/>
    <n v="1"/>
    <n v="1"/>
    <n v="1"/>
    <n v="0"/>
    <n v="2"/>
    <n v="1"/>
    <n v="0"/>
    <n v="0"/>
    <n v="1"/>
    <n v="1"/>
    <n v="1"/>
    <n v="1"/>
    <n v="1"/>
    <n v="2"/>
    <n v="3"/>
    <n v="3"/>
    <n v="2"/>
    <n v="1"/>
    <n v="2"/>
    <n v="7"/>
    <n v="5"/>
    <n v="13"/>
    <n v="25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16"/>
    <s v="М"/>
    <n v="0"/>
    <n v="0"/>
    <n v="2"/>
    <n v="1"/>
    <n v="1"/>
    <n v="1"/>
    <n v="2"/>
    <n v="1"/>
    <n v="0"/>
    <n v="0"/>
    <n v="1"/>
    <n v="1"/>
    <n v="1"/>
    <n v="1"/>
    <n v="1"/>
    <n v="2"/>
    <n v="3"/>
    <n v="3"/>
    <n v="1"/>
    <n v="1"/>
    <n v="1"/>
    <n v="8"/>
    <n v="5"/>
    <n v="11"/>
    <n v="24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17"/>
    <s v="М"/>
    <n v="0"/>
    <n v="1"/>
    <n v="1"/>
    <n v="1"/>
    <n v="1"/>
    <n v="1"/>
    <n v="2"/>
    <n v="1"/>
    <n v="1"/>
    <n v="1"/>
    <n v="1"/>
    <n v="1"/>
    <n v="1"/>
    <n v="1"/>
    <n v="1"/>
    <n v="0"/>
    <n v="0"/>
    <n v="1"/>
    <n v="2"/>
    <n v="0"/>
    <n v="1"/>
    <n v="8"/>
    <n v="7"/>
    <n v="4"/>
    <n v="19"/>
    <n v="3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18"/>
    <s v="М"/>
    <n v="1"/>
    <n v="1"/>
    <n v="2"/>
    <n v="1"/>
    <n v="1"/>
    <n v="1"/>
    <n v="1"/>
    <n v="2"/>
    <n v="1"/>
    <n v="1"/>
    <n v="1"/>
    <n v="1"/>
    <n v="1"/>
    <n v="1"/>
    <n v="1"/>
    <n v="2"/>
    <n v="3"/>
    <n v="3"/>
    <n v="2"/>
    <n v="1"/>
    <n v="2"/>
    <n v="10"/>
    <n v="7"/>
    <n v="13"/>
    <n v="30"/>
    <n v="5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19"/>
    <s v="М"/>
    <n v="1"/>
    <n v="1"/>
    <n v="2"/>
    <n v="1"/>
    <n v="1"/>
    <n v="1"/>
    <n v="1"/>
    <n v="2"/>
    <n v="1"/>
    <n v="1"/>
    <n v="1"/>
    <n v="1"/>
    <n v="1"/>
    <n v="2"/>
    <n v="1"/>
    <n v="1"/>
    <n v="2"/>
    <n v="2"/>
    <n v="2"/>
    <n v="2"/>
    <n v="1"/>
    <n v="10"/>
    <n v="8"/>
    <n v="10"/>
    <n v="28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20"/>
    <s v="М"/>
    <n v="1"/>
    <n v="1"/>
    <n v="1"/>
    <n v="1"/>
    <n v="1"/>
    <n v="1"/>
    <n v="1"/>
    <n v="2"/>
    <n v="1"/>
    <n v="1"/>
    <n v="1"/>
    <n v="1"/>
    <n v="1"/>
    <n v="1"/>
    <n v="1"/>
    <n v="2"/>
    <n v="3"/>
    <n v="2"/>
    <n v="2"/>
    <n v="1"/>
    <n v="2"/>
    <n v="9"/>
    <n v="7"/>
    <n v="12"/>
    <n v="28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21"/>
    <s v="Ж"/>
    <n v="1"/>
    <n v="0"/>
    <n v="1"/>
    <n v="1"/>
    <n v="1"/>
    <n v="1"/>
    <n v="1"/>
    <n v="1"/>
    <n v="1"/>
    <n v="1"/>
    <n v="1"/>
    <n v="1"/>
    <n v="1"/>
    <n v="1"/>
    <n v="1"/>
    <n v="1"/>
    <n v="3"/>
    <n v="2"/>
    <n v="2"/>
    <n v="2"/>
    <n v="2"/>
    <n v="7"/>
    <n v="7"/>
    <n v="12"/>
    <n v="26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22"/>
    <s v="М"/>
    <n v="0"/>
    <n v="1"/>
    <n v="2"/>
    <n v="1"/>
    <n v="1"/>
    <n v="1"/>
    <n v="1"/>
    <n v="2"/>
    <n v="1"/>
    <n v="1"/>
    <n v="0"/>
    <n v="1"/>
    <n v="0"/>
    <n v="1"/>
    <n v="1"/>
    <n v="2"/>
    <n v="2"/>
    <n v="2"/>
    <n v="2"/>
    <n v="1"/>
    <n v="1"/>
    <n v="9"/>
    <n v="5"/>
    <n v="10"/>
    <n v="24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23"/>
    <s v="М"/>
    <n v="1"/>
    <n v="1"/>
    <n v="1"/>
    <n v="1"/>
    <n v="1"/>
    <n v="1"/>
    <n v="2"/>
    <n v="2"/>
    <n v="1"/>
    <n v="1"/>
    <n v="1"/>
    <n v="1"/>
    <n v="1"/>
    <n v="2"/>
    <n v="1"/>
    <n v="2"/>
    <n v="2"/>
    <n v="2"/>
    <n v="2"/>
    <n v="1"/>
    <n v="1"/>
    <n v="10"/>
    <n v="8"/>
    <n v="10"/>
    <n v="28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24"/>
    <s v="Ж"/>
    <n v="1"/>
    <n v="1"/>
    <n v="2"/>
    <n v="1"/>
    <n v="1"/>
    <n v="1"/>
    <n v="1"/>
    <n v="2"/>
    <n v="1"/>
    <n v="1"/>
    <n v="1"/>
    <n v="1"/>
    <n v="1"/>
    <n v="1"/>
    <n v="1"/>
    <n v="2"/>
    <n v="3"/>
    <n v="3"/>
    <n v="2"/>
    <n v="2"/>
    <n v="1"/>
    <n v="10"/>
    <n v="7"/>
    <n v="13"/>
    <n v="30"/>
    <n v="5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25"/>
    <s v="М"/>
    <n v="1"/>
    <n v="1"/>
    <n v="1"/>
    <n v="1"/>
    <n v="1"/>
    <n v="1"/>
    <n v="2"/>
    <n v="2"/>
    <n v="0"/>
    <n v="1"/>
    <n v="1"/>
    <n v="1"/>
    <n v="1"/>
    <n v="1"/>
    <n v="1"/>
    <n v="1"/>
    <n v="2"/>
    <n v="2"/>
    <n v="1"/>
    <n v="0"/>
    <n v="1"/>
    <n v="10"/>
    <n v="6"/>
    <n v="7"/>
    <n v="23"/>
    <n v="4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2"/>
    <n v="11366026"/>
    <s v="Ж"/>
    <n v="1"/>
    <n v="1"/>
    <n v="2"/>
    <n v="1"/>
    <n v="1"/>
    <n v="1"/>
    <n v="2"/>
    <n v="2"/>
    <n v="1"/>
    <n v="1"/>
    <n v="1"/>
    <n v="1"/>
    <n v="1"/>
    <n v="1"/>
    <n v="1"/>
    <n v="2"/>
    <n v="3"/>
    <n v="3"/>
    <n v="2"/>
    <n v="2"/>
    <n v="2"/>
    <n v="11"/>
    <n v="7"/>
    <n v="14"/>
    <n v="32"/>
    <n v="5"/>
  </r>
  <r>
    <s v="F:\dropbox\Мониторинги 2018-2019\Русский 9\Результаты\Московский\11366.xlsx"/>
    <s v="Московский"/>
    <x v="8"/>
    <n v="11366"/>
    <s v="Лицей"/>
    <s v="9а"/>
    <n v="68"/>
    <n v="64"/>
    <s v="Бабайцева В.В. и др. (&quot;Дрофа&quot;)."/>
    <n v="3"/>
    <n v="1701"/>
    <n v="11366027"/>
    <s v="М"/>
    <n v="1"/>
    <n v="0"/>
    <n v="2"/>
    <n v="1"/>
    <n v="1"/>
    <n v="1"/>
    <n v="1"/>
    <n v="1"/>
    <n v="0"/>
    <n v="1"/>
    <n v="1"/>
    <n v="1"/>
    <n v="1"/>
    <n v="1"/>
    <n v="1"/>
    <n v="1"/>
    <n v="2"/>
    <n v="3"/>
    <n v="2"/>
    <n v="1"/>
    <n v="2"/>
    <n v="8"/>
    <n v="6"/>
    <n v="11"/>
    <n v="25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28"/>
    <s v="Ж"/>
    <n v="0"/>
    <n v="1"/>
    <n v="2"/>
    <n v="1"/>
    <n v="1"/>
    <n v="1"/>
    <n v="2"/>
    <n v="1"/>
    <n v="1"/>
    <n v="1"/>
    <n v="1"/>
    <n v="1"/>
    <n v="1"/>
    <n v="1"/>
    <n v="1"/>
    <n v="2"/>
    <n v="1"/>
    <n v="2"/>
    <n v="2"/>
    <n v="2"/>
    <n v="2"/>
    <n v="9"/>
    <n v="7"/>
    <n v="11"/>
    <n v="27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29"/>
    <s v="Ж"/>
    <n v="0"/>
    <n v="0"/>
    <n v="1"/>
    <n v="1"/>
    <n v="1"/>
    <n v="1"/>
    <n v="2"/>
    <n v="2"/>
    <n v="1"/>
    <n v="0"/>
    <n v="1"/>
    <n v="1"/>
    <n v="1"/>
    <n v="1"/>
    <n v="1"/>
    <n v="1"/>
    <n v="1"/>
    <n v="3"/>
    <n v="1"/>
    <n v="1"/>
    <n v="2"/>
    <n v="8"/>
    <n v="6"/>
    <n v="9"/>
    <n v="23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2"/>
    <n v="11366030"/>
    <s v="Ж"/>
    <n v="1"/>
    <n v="1"/>
    <n v="2"/>
    <n v="1"/>
    <n v="1"/>
    <n v="1"/>
    <n v="1"/>
    <n v="1"/>
    <n v="1"/>
    <n v="1"/>
    <n v="1"/>
    <n v="1"/>
    <n v="1"/>
    <n v="1"/>
    <n v="1"/>
    <n v="1"/>
    <n v="1"/>
    <n v="3"/>
    <n v="2"/>
    <n v="1"/>
    <n v="2"/>
    <n v="9"/>
    <n v="7"/>
    <n v="10"/>
    <n v="26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31"/>
    <s v="М"/>
    <n v="1"/>
    <n v="0"/>
    <n v="1"/>
    <n v="1"/>
    <n v="1"/>
    <n v="1"/>
    <n v="2"/>
    <n v="1"/>
    <n v="1"/>
    <n v="1"/>
    <n v="1"/>
    <n v="1"/>
    <n v="1"/>
    <n v="1"/>
    <n v="1"/>
    <n v="1"/>
    <n v="2"/>
    <n v="1"/>
    <n v="2"/>
    <n v="1"/>
    <n v="2"/>
    <n v="8"/>
    <n v="7"/>
    <n v="9"/>
    <n v="24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32"/>
    <s v="М"/>
    <n v="1"/>
    <n v="1"/>
    <n v="2"/>
    <n v="1"/>
    <n v="1"/>
    <n v="1"/>
    <n v="2"/>
    <n v="1"/>
    <n v="1"/>
    <n v="0"/>
    <n v="1"/>
    <n v="0"/>
    <n v="1"/>
    <n v="1"/>
    <n v="1"/>
    <n v="2"/>
    <n v="0"/>
    <n v="3"/>
    <n v="2"/>
    <n v="2"/>
    <n v="2"/>
    <n v="10"/>
    <n v="5"/>
    <n v="11"/>
    <n v="26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33"/>
    <s v="М"/>
    <n v="1"/>
    <n v="0"/>
    <n v="1"/>
    <n v="1"/>
    <n v="1"/>
    <n v="1"/>
    <n v="2"/>
    <n v="2"/>
    <n v="1"/>
    <n v="1"/>
    <n v="1"/>
    <n v="1"/>
    <n v="1"/>
    <n v="1"/>
    <n v="1"/>
    <n v="1"/>
    <n v="0"/>
    <n v="1"/>
    <n v="2"/>
    <n v="2"/>
    <n v="1"/>
    <n v="9"/>
    <n v="7"/>
    <n v="7"/>
    <n v="23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2"/>
    <n v="11366034"/>
    <s v="Ж"/>
    <n v="0"/>
    <n v="1"/>
    <n v="2"/>
    <n v="1"/>
    <n v="1"/>
    <n v="1"/>
    <n v="2"/>
    <n v="1"/>
    <n v="1"/>
    <n v="1"/>
    <n v="1"/>
    <n v="1"/>
    <n v="1"/>
    <n v="1"/>
    <n v="1"/>
    <n v="1"/>
    <n v="1"/>
    <n v="2"/>
    <n v="2"/>
    <n v="0"/>
    <n v="2"/>
    <n v="9"/>
    <n v="7"/>
    <n v="8"/>
    <n v="24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2"/>
    <n v="11366035"/>
    <s v="Ж"/>
    <n v="1"/>
    <n v="1"/>
    <n v="1"/>
    <n v="1"/>
    <n v="1"/>
    <n v="1"/>
    <n v="2"/>
    <n v="2"/>
    <n v="1"/>
    <n v="1"/>
    <n v="1"/>
    <n v="1"/>
    <n v="1"/>
    <n v="1"/>
    <n v="1"/>
    <n v="2"/>
    <n v="3"/>
    <n v="3"/>
    <n v="2"/>
    <n v="2"/>
    <n v="2"/>
    <n v="10"/>
    <n v="7"/>
    <n v="14"/>
    <n v="31"/>
    <n v="5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2"/>
    <n v="11366036"/>
    <s v="М"/>
    <n v="1"/>
    <n v="1"/>
    <n v="2"/>
    <n v="1"/>
    <n v="0"/>
    <n v="0"/>
    <n v="1"/>
    <n v="2"/>
    <n v="1"/>
    <n v="1"/>
    <n v="1"/>
    <n v="1"/>
    <n v="1"/>
    <n v="1"/>
    <n v="1"/>
    <n v="1"/>
    <n v="2"/>
    <n v="1"/>
    <n v="2"/>
    <n v="1"/>
    <n v="2"/>
    <n v="8"/>
    <n v="7"/>
    <n v="9"/>
    <n v="24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2"/>
    <n v="11366037"/>
    <s v="М"/>
    <n v="1"/>
    <n v="1"/>
    <n v="1"/>
    <n v="1"/>
    <n v="1"/>
    <n v="1"/>
    <n v="2"/>
    <n v="2"/>
    <n v="1"/>
    <n v="1"/>
    <n v="1"/>
    <n v="1"/>
    <n v="1"/>
    <n v="1"/>
    <n v="1"/>
    <n v="2"/>
    <n v="3"/>
    <n v="2"/>
    <n v="2"/>
    <n v="1"/>
    <n v="2"/>
    <n v="10"/>
    <n v="7"/>
    <n v="12"/>
    <n v="29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2"/>
    <n v="11366038"/>
    <s v="М"/>
    <n v="1"/>
    <n v="1"/>
    <n v="0"/>
    <n v="1"/>
    <n v="1"/>
    <n v="0"/>
    <n v="2"/>
    <n v="2"/>
    <n v="1"/>
    <n v="1"/>
    <n v="0"/>
    <n v="1"/>
    <n v="1"/>
    <n v="1"/>
    <n v="0"/>
    <n v="0"/>
    <n v="2"/>
    <n v="0"/>
    <n v="1"/>
    <n v="2"/>
    <n v="1"/>
    <n v="8"/>
    <n v="5"/>
    <n v="6"/>
    <n v="19"/>
    <n v="3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39"/>
    <s v="М"/>
    <n v="1"/>
    <n v="0"/>
    <n v="1"/>
    <n v="1"/>
    <n v="1"/>
    <n v="1"/>
    <n v="2"/>
    <n v="2"/>
    <n v="1"/>
    <n v="0"/>
    <n v="0"/>
    <n v="0"/>
    <n v="1"/>
    <n v="0"/>
    <n v="1"/>
    <n v="1"/>
    <n v="0"/>
    <n v="3"/>
    <n v="1"/>
    <n v="0"/>
    <n v="1"/>
    <n v="9"/>
    <n v="3"/>
    <n v="6"/>
    <n v="18"/>
    <n v="3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40"/>
    <s v="М"/>
    <n v="1"/>
    <n v="1"/>
    <n v="1"/>
    <n v="1"/>
    <n v="1"/>
    <n v="1"/>
    <n v="2"/>
    <n v="2"/>
    <n v="0"/>
    <n v="1"/>
    <n v="1"/>
    <n v="1"/>
    <n v="1"/>
    <n v="1"/>
    <n v="1"/>
    <n v="1"/>
    <n v="1"/>
    <n v="3"/>
    <n v="2"/>
    <n v="1"/>
    <n v="2"/>
    <n v="10"/>
    <n v="6"/>
    <n v="10"/>
    <n v="26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2"/>
    <n v="11366041"/>
    <s v="М"/>
    <n v="1"/>
    <n v="1"/>
    <n v="2"/>
    <n v="1"/>
    <n v="1"/>
    <n v="1"/>
    <n v="1"/>
    <n v="1"/>
    <n v="1"/>
    <n v="1"/>
    <n v="1"/>
    <n v="1"/>
    <n v="1"/>
    <n v="1"/>
    <n v="1"/>
    <n v="2"/>
    <n v="3"/>
    <n v="2"/>
    <n v="2"/>
    <n v="2"/>
    <n v="2"/>
    <n v="9"/>
    <n v="7"/>
    <n v="13"/>
    <n v="29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2"/>
    <n v="11366042"/>
    <s v="М"/>
    <n v="1"/>
    <n v="1"/>
    <n v="1"/>
    <n v="1"/>
    <n v="1"/>
    <n v="1"/>
    <n v="2"/>
    <n v="1"/>
    <n v="1"/>
    <n v="1"/>
    <n v="1"/>
    <n v="1"/>
    <n v="1"/>
    <n v="1"/>
    <n v="1"/>
    <n v="1"/>
    <n v="2"/>
    <n v="2"/>
    <n v="2"/>
    <n v="1"/>
    <n v="2"/>
    <n v="9"/>
    <n v="7"/>
    <n v="10"/>
    <n v="26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2"/>
    <n v="11366043"/>
    <s v="М"/>
    <n v="1"/>
    <n v="1"/>
    <n v="1"/>
    <n v="1"/>
    <n v="1"/>
    <n v="1"/>
    <n v="1"/>
    <n v="1"/>
    <n v="1"/>
    <n v="0"/>
    <n v="1"/>
    <n v="1"/>
    <n v="1"/>
    <n v="1"/>
    <n v="1"/>
    <n v="2"/>
    <n v="2"/>
    <n v="1"/>
    <n v="2"/>
    <n v="1"/>
    <n v="2"/>
    <n v="8"/>
    <n v="6"/>
    <n v="10"/>
    <n v="24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2"/>
    <n v="11366044"/>
    <s v="М"/>
    <n v="1"/>
    <n v="0"/>
    <n v="1"/>
    <n v="1"/>
    <n v="0"/>
    <n v="0"/>
    <n v="1"/>
    <n v="1"/>
    <n v="1"/>
    <n v="1"/>
    <n v="1"/>
    <n v="1"/>
    <n v="1"/>
    <n v="1"/>
    <n v="1"/>
    <n v="2"/>
    <n v="1"/>
    <n v="2"/>
    <n v="2"/>
    <n v="1"/>
    <n v="2"/>
    <n v="5"/>
    <n v="7"/>
    <n v="10"/>
    <n v="22"/>
    <n v="3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2"/>
    <n v="11366045"/>
    <s v="Ж"/>
    <n v="1"/>
    <n v="1"/>
    <n v="2"/>
    <n v="1"/>
    <n v="1"/>
    <n v="0"/>
    <n v="1"/>
    <n v="1"/>
    <n v="1"/>
    <n v="1"/>
    <n v="1"/>
    <n v="1"/>
    <n v="1"/>
    <n v="2"/>
    <n v="1"/>
    <n v="1"/>
    <n v="0"/>
    <n v="0"/>
    <n v="2"/>
    <n v="1"/>
    <n v="1"/>
    <n v="8"/>
    <n v="8"/>
    <n v="5"/>
    <n v="21"/>
    <n v="3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46"/>
    <s v="Ж"/>
    <n v="1"/>
    <n v="0"/>
    <n v="1"/>
    <n v="1"/>
    <n v="1"/>
    <n v="1"/>
    <n v="2"/>
    <n v="1"/>
    <n v="1"/>
    <n v="1"/>
    <n v="1"/>
    <n v="1"/>
    <n v="1"/>
    <n v="1"/>
    <n v="1"/>
    <n v="2"/>
    <n v="3"/>
    <n v="3"/>
    <n v="2"/>
    <n v="2"/>
    <n v="2"/>
    <n v="8"/>
    <n v="7"/>
    <n v="14"/>
    <n v="29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47"/>
    <s v="Ж"/>
    <n v="1"/>
    <n v="1"/>
    <n v="1"/>
    <n v="1"/>
    <n v="1"/>
    <n v="1"/>
    <n v="2"/>
    <n v="0"/>
    <n v="1"/>
    <n v="1"/>
    <n v="1"/>
    <n v="1"/>
    <n v="1"/>
    <n v="1"/>
    <n v="1"/>
    <n v="1"/>
    <n v="1"/>
    <n v="3"/>
    <n v="2"/>
    <n v="2"/>
    <n v="2"/>
    <n v="8"/>
    <n v="7"/>
    <n v="11"/>
    <n v="26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48"/>
    <s v="М"/>
    <n v="1"/>
    <n v="1"/>
    <n v="2"/>
    <n v="1"/>
    <n v="1"/>
    <n v="1"/>
    <n v="2"/>
    <n v="1"/>
    <n v="1"/>
    <n v="0"/>
    <n v="1"/>
    <n v="0"/>
    <n v="1"/>
    <n v="1"/>
    <n v="1"/>
    <n v="2"/>
    <n v="0"/>
    <n v="1"/>
    <n v="2"/>
    <n v="2"/>
    <n v="2"/>
    <n v="10"/>
    <n v="5"/>
    <n v="9"/>
    <n v="24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49"/>
    <s v="М"/>
    <n v="1"/>
    <n v="0"/>
    <n v="1"/>
    <n v="0"/>
    <n v="1"/>
    <n v="1"/>
    <n v="2"/>
    <n v="2"/>
    <n v="0"/>
    <n v="1"/>
    <n v="1"/>
    <n v="1"/>
    <n v="1"/>
    <n v="1"/>
    <n v="1"/>
    <n v="1"/>
    <n v="3"/>
    <n v="3"/>
    <n v="2"/>
    <n v="2"/>
    <n v="1"/>
    <n v="8"/>
    <n v="6"/>
    <n v="12"/>
    <n v="26"/>
    <n v="4"/>
  </r>
  <r>
    <s v="F:\dropbox\Мониторинги 2018-2019\Русский 9\Результаты\Московский\11366.xlsx"/>
    <s v="Московский"/>
    <x v="8"/>
    <n v="11366"/>
    <s v="Лицей"/>
    <s v="9Б"/>
    <n v="68"/>
    <n v="64"/>
    <s v="Бабайцева В.В. и др. (&quot;Дрофа&quot;)."/>
    <n v="3"/>
    <n v="1701"/>
    <n v="11366050"/>
    <s v="М"/>
    <n v="0"/>
    <n v="1"/>
    <n v="1"/>
    <n v="1"/>
    <n v="1"/>
    <n v="1"/>
    <n v="2"/>
    <n v="2"/>
    <n v="1"/>
    <n v="1"/>
    <n v="1"/>
    <n v="1"/>
    <n v="0"/>
    <n v="1"/>
    <n v="1"/>
    <n v="1"/>
    <n v="2"/>
    <n v="3"/>
    <n v="2"/>
    <n v="2"/>
    <n v="2"/>
    <n v="9"/>
    <n v="6"/>
    <n v="12"/>
    <n v="27"/>
    <n v="4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2"/>
    <n v="11366051"/>
    <s v="М"/>
    <n v="1"/>
    <n v="1"/>
    <n v="2"/>
    <n v="1"/>
    <n v="0"/>
    <n v="1"/>
    <n v="2"/>
    <n v="1"/>
    <n v="1"/>
    <n v="1"/>
    <n v="1"/>
    <n v="1"/>
    <n v="1"/>
    <n v="1"/>
    <n v="1"/>
    <n v="2"/>
    <n v="2"/>
    <n v="1"/>
    <n v="1"/>
    <n v="1"/>
    <n v="1"/>
    <n v="9"/>
    <n v="7"/>
    <n v="8"/>
    <n v="24"/>
    <n v="4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1"/>
    <n v="11366052"/>
    <s v="М"/>
    <n v="0"/>
    <n v="1"/>
    <n v="1"/>
    <n v="1"/>
    <n v="0"/>
    <n v="1"/>
    <n v="2"/>
    <n v="1"/>
    <n v="1"/>
    <n v="0"/>
    <n v="1"/>
    <n v="1"/>
    <n v="1"/>
    <n v="0"/>
    <n v="0"/>
    <n v="0"/>
    <n v="0"/>
    <n v="1"/>
    <n v="1"/>
    <n v="0"/>
    <n v="1"/>
    <n v="7"/>
    <n v="4"/>
    <n v="3"/>
    <n v="14"/>
    <n v="3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2"/>
    <n v="11366053"/>
    <s v="М"/>
    <n v="1"/>
    <n v="1"/>
    <n v="1"/>
    <n v="1"/>
    <n v="1"/>
    <n v="1"/>
    <n v="2"/>
    <n v="1"/>
    <n v="1"/>
    <n v="1"/>
    <n v="1"/>
    <n v="1"/>
    <n v="1"/>
    <n v="1"/>
    <n v="1"/>
    <n v="1"/>
    <n v="1"/>
    <n v="0"/>
    <n v="1"/>
    <n v="1"/>
    <n v="0"/>
    <n v="9"/>
    <n v="7"/>
    <n v="4"/>
    <n v="20"/>
    <n v="3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1"/>
    <n v="11366054"/>
    <s v="Ж"/>
    <n v="1"/>
    <n v="1"/>
    <n v="2"/>
    <n v="1"/>
    <n v="0"/>
    <n v="1"/>
    <n v="2"/>
    <n v="2"/>
    <n v="1"/>
    <n v="0"/>
    <n v="1"/>
    <n v="1"/>
    <n v="0"/>
    <n v="1"/>
    <n v="1"/>
    <n v="1"/>
    <n v="2"/>
    <n v="3"/>
    <n v="2"/>
    <n v="1"/>
    <n v="1"/>
    <n v="10"/>
    <n v="5"/>
    <n v="10"/>
    <n v="25"/>
    <n v="4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2"/>
    <n v="11366055"/>
    <s v="М"/>
    <n v="1"/>
    <n v="1"/>
    <n v="1"/>
    <n v="1"/>
    <n v="0"/>
    <n v="0"/>
    <n v="2"/>
    <n v="2"/>
    <n v="1"/>
    <n v="1"/>
    <n v="1"/>
    <n v="1"/>
    <n v="1"/>
    <n v="0"/>
    <n v="1"/>
    <n v="1"/>
    <n v="2"/>
    <n v="3"/>
    <n v="2"/>
    <n v="1"/>
    <n v="1"/>
    <n v="8"/>
    <n v="6"/>
    <n v="10"/>
    <n v="24"/>
    <n v="4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1"/>
    <n v="11366056"/>
    <s v="М"/>
    <n v="1"/>
    <n v="1"/>
    <n v="1"/>
    <n v="1"/>
    <n v="0"/>
    <n v="0"/>
    <n v="2"/>
    <n v="1"/>
    <n v="0"/>
    <n v="1"/>
    <n v="1"/>
    <n v="0"/>
    <n v="1"/>
    <n v="1"/>
    <n v="1"/>
    <n v="1"/>
    <n v="2"/>
    <n v="1"/>
    <n v="1"/>
    <n v="0"/>
    <n v="1"/>
    <n v="7"/>
    <n v="5"/>
    <n v="6"/>
    <n v="18"/>
    <n v="3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1"/>
    <n v="11366057"/>
    <s v="М"/>
    <n v="0"/>
    <n v="0"/>
    <n v="0"/>
    <n v="1"/>
    <n v="0"/>
    <n v="1"/>
    <n v="2"/>
    <n v="1"/>
    <n v="1"/>
    <n v="1"/>
    <n v="1"/>
    <n v="1"/>
    <n v="0"/>
    <n v="2"/>
    <n v="0"/>
    <n v="1"/>
    <n v="1"/>
    <n v="1"/>
    <n v="1"/>
    <n v="0"/>
    <n v="1"/>
    <n v="5"/>
    <n v="6"/>
    <n v="5"/>
    <n v="16"/>
    <n v="3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2"/>
    <n v="11366058"/>
    <s v="М"/>
    <n v="1"/>
    <n v="1"/>
    <n v="2"/>
    <n v="1"/>
    <n v="0"/>
    <n v="1"/>
    <n v="2"/>
    <n v="1"/>
    <n v="1"/>
    <n v="1"/>
    <n v="1"/>
    <n v="1"/>
    <n v="1"/>
    <n v="1"/>
    <n v="1"/>
    <n v="1"/>
    <n v="1"/>
    <n v="1"/>
    <n v="1"/>
    <n v="1"/>
    <n v="2"/>
    <n v="9"/>
    <n v="7"/>
    <n v="7"/>
    <n v="23"/>
    <n v="4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2"/>
    <n v="11366059"/>
    <s v="М"/>
    <n v="0"/>
    <n v="1"/>
    <n v="2"/>
    <n v="1"/>
    <n v="0"/>
    <n v="1"/>
    <n v="2"/>
    <n v="2"/>
    <n v="1"/>
    <n v="1"/>
    <n v="1"/>
    <n v="1"/>
    <n v="1"/>
    <n v="1"/>
    <n v="1"/>
    <n v="2"/>
    <n v="3"/>
    <n v="3"/>
    <n v="2"/>
    <n v="1"/>
    <n v="2"/>
    <n v="9"/>
    <n v="7"/>
    <n v="13"/>
    <n v="29"/>
    <n v="4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1"/>
    <n v="11366060"/>
    <s v="М"/>
    <n v="0"/>
    <n v="1"/>
    <n v="2"/>
    <n v="1"/>
    <n v="1"/>
    <n v="1"/>
    <n v="2"/>
    <n v="2"/>
    <n v="1"/>
    <n v="1"/>
    <n v="1"/>
    <n v="1"/>
    <n v="1"/>
    <n v="1"/>
    <n v="1"/>
    <n v="0"/>
    <n v="0"/>
    <n v="1"/>
    <n v="1"/>
    <n v="0"/>
    <n v="1"/>
    <n v="10"/>
    <n v="7"/>
    <n v="3"/>
    <n v="20"/>
    <n v="3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1"/>
    <n v="11366061"/>
    <s v="М"/>
    <n v="0"/>
    <n v="0"/>
    <n v="1"/>
    <n v="1"/>
    <n v="0"/>
    <n v="1"/>
    <n v="2"/>
    <n v="2"/>
    <n v="1"/>
    <n v="1"/>
    <n v="1"/>
    <n v="1"/>
    <n v="1"/>
    <n v="1"/>
    <n v="1"/>
    <n v="1"/>
    <n v="1"/>
    <n v="2"/>
    <n v="2"/>
    <n v="1"/>
    <n v="1"/>
    <n v="7"/>
    <n v="7"/>
    <n v="8"/>
    <n v="22"/>
    <n v="3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2"/>
    <n v="11366062"/>
    <s v="М"/>
    <n v="1"/>
    <n v="0"/>
    <n v="2"/>
    <n v="1"/>
    <n v="0"/>
    <n v="0"/>
    <n v="0"/>
    <n v="1"/>
    <n v="1"/>
    <n v="0"/>
    <n v="0"/>
    <n v="1"/>
    <n v="0"/>
    <n v="1"/>
    <n v="0"/>
    <n v="0"/>
    <n v="0"/>
    <n v="0"/>
    <n v="0"/>
    <n v="0"/>
    <n v="0"/>
    <n v="5"/>
    <n v="3"/>
    <n v="0"/>
    <n v="8"/>
    <n v="2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2"/>
    <n v="11366063"/>
    <s v="Ж"/>
    <n v="1"/>
    <n v="1"/>
    <n v="2"/>
    <n v="1"/>
    <n v="0"/>
    <n v="0"/>
    <n v="2"/>
    <n v="2"/>
    <n v="1"/>
    <n v="1"/>
    <n v="1"/>
    <n v="1"/>
    <n v="1"/>
    <n v="1"/>
    <n v="1"/>
    <n v="2"/>
    <n v="2"/>
    <n v="2"/>
    <n v="1"/>
    <n v="1"/>
    <n v="1"/>
    <n v="9"/>
    <n v="7"/>
    <n v="9"/>
    <n v="25"/>
    <n v="4"/>
  </r>
  <r>
    <s v="F:\dropbox\Мониторинги 2018-2019\Русский 9\Результаты\Московский\11366.xlsx"/>
    <s v="Московский"/>
    <x v="8"/>
    <n v="11366"/>
    <s v="Лицей"/>
    <s v="9В"/>
    <n v="68"/>
    <n v="64"/>
    <s v="Бабайцева В.В. и др. (&quot;Дрофа&quot;)."/>
    <n v="3"/>
    <n v="1701"/>
    <n v="11366064"/>
    <s v="М"/>
    <n v="1"/>
    <n v="1"/>
    <n v="2"/>
    <n v="1"/>
    <n v="1"/>
    <n v="1"/>
    <n v="2"/>
    <n v="1"/>
    <n v="1"/>
    <n v="1"/>
    <n v="0"/>
    <n v="0"/>
    <n v="1"/>
    <n v="2"/>
    <n v="0"/>
    <n v="2"/>
    <n v="3"/>
    <n v="3"/>
    <n v="2"/>
    <n v="2"/>
    <n v="2"/>
    <n v="10"/>
    <n v="5"/>
    <n v="14"/>
    <n v="29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01"/>
    <s v="Ж"/>
    <n v="1"/>
    <n v="0"/>
    <n v="2"/>
    <n v="0"/>
    <n v="0"/>
    <n v="0"/>
    <n v="1"/>
    <n v="2"/>
    <n v="1"/>
    <n v="0"/>
    <n v="0"/>
    <n v="1"/>
    <n v="1"/>
    <n v="1"/>
    <n v="1"/>
    <n v="2"/>
    <n v="1"/>
    <n v="3"/>
    <n v="2"/>
    <n v="2"/>
    <n v="2"/>
    <n v="6"/>
    <n v="5"/>
    <n v="12"/>
    <n v="23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02"/>
    <s v="М"/>
    <n v="1"/>
    <n v="0"/>
    <n v="2"/>
    <n v="0"/>
    <n v="1"/>
    <n v="0"/>
    <n v="1"/>
    <n v="2"/>
    <n v="1"/>
    <n v="1"/>
    <n v="1"/>
    <n v="1"/>
    <n v="1"/>
    <n v="1"/>
    <n v="1"/>
    <n v="2"/>
    <n v="3"/>
    <n v="3"/>
    <n v="2"/>
    <n v="2"/>
    <n v="1"/>
    <n v="7"/>
    <n v="7"/>
    <n v="13"/>
    <n v="27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03"/>
    <s v="М"/>
    <n v="0"/>
    <n v="0"/>
    <n v="1"/>
    <n v="1"/>
    <n v="0"/>
    <n v="1"/>
    <n v="2"/>
    <n v="1"/>
    <n v="1"/>
    <n v="1"/>
    <n v="1"/>
    <n v="1"/>
    <n v="1"/>
    <n v="1"/>
    <n v="1"/>
    <n v="2"/>
    <n v="1"/>
    <n v="2"/>
    <n v="2"/>
    <n v="2"/>
    <n v="2"/>
    <n v="6"/>
    <n v="7"/>
    <n v="11"/>
    <n v="24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04"/>
    <s v="М"/>
    <n v="1"/>
    <n v="0"/>
    <n v="1"/>
    <n v="0"/>
    <n v="1"/>
    <n v="0"/>
    <n v="1"/>
    <n v="1"/>
    <n v="1"/>
    <n v="1"/>
    <n v="1"/>
    <n v="1"/>
    <n v="1"/>
    <n v="1"/>
    <n v="0"/>
    <n v="1"/>
    <n v="3"/>
    <n v="2"/>
    <n v="2"/>
    <n v="1"/>
    <n v="1"/>
    <n v="5"/>
    <n v="6"/>
    <n v="10"/>
    <n v="21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05"/>
    <s v="М"/>
    <n v="0"/>
    <n v="0"/>
    <n v="1"/>
    <n v="0"/>
    <n v="0"/>
    <n v="0"/>
    <n v="2"/>
    <n v="2"/>
    <n v="1"/>
    <n v="1"/>
    <n v="0"/>
    <n v="1"/>
    <n v="1"/>
    <n v="1"/>
    <n v="1"/>
    <n v="1"/>
    <n v="0"/>
    <n v="1"/>
    <n v="1"/>
    <n v="0"/>
    <n v="0"/>
    <n v="5"/>
    <n v="6"/>
    <n v="3"/>
    <n v="14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06"/>
    <s v="М"/>
    <n v="1"/>
    <n v="0"/>
    <n v="2"/>
    <n v="1"/>
    <n v="1"/>
    <n v="1"/>
    <n v="2"/>
    <n v="1"/>
    <n v="1"/>
    <n v="0"/>
    <n v="1"/>
    <n v="1"/>
    <n v="1"/>
    <n v="1"/>
    <n v="1"/>
    <n v="1"/>
    <n v="3"/>
    <n v="1"/>
    <n v="2"/>
    <n v="1"/>
    <n v="1"/>
    <n v="9"/>
    <n v="6"/>
    <n v="9"/>
    <n v="24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07"/>
    <s v="Ж"/>
    <n v="1"/>
    <n v="0"/>
    <n v="1"/>
    <n v="0"/>
    <n v="1"/>
    <n v="1"/>
    <n v="1"/>
    <n v="1"/>
    <n v="1"/>
    <n v="1"/>
    <n v="1"/>
    <n v="1"/>
    <n v="1"/>
    <n v="1"/>
    <n v="1"/>
    <n v="0"/>
    <n v="0"/>
    <n v="1"/>
    <n v="2"/>
    <n v="0"/>
    <n v="1"/>
    <n v="6"/>
    <n v="7"/>
    <n v="4"/>
    <n v="17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08"/>
    <s v="Ж"/>
    <n v="1"/>
    <n v="0"/>
    <n v="1"/>
    <n v="0"/>
    <n v="1"/>
    <n v="0"/>
    <n v="1"/>
    <n v="2"/>
    <n v="1"/>
    <n v="1"/>
    <n v="1"/>
    <n v="1"/>
    <n v="1"/>
    <n v="1"/>
    <n v="1"/>
    <n v="0"/>
    <n v="1"/>
    <n v="1"/>
    <n v="2"/>
    <n v="1"/>
    <n v="2"/>
    <n v="6"/>
    <n v="7"/>
    <n v="7"/>
    <n v="20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09"/>
    <s v="М"/>
    <n v="1"/>
    <n v="0"/>
    <n v="1"/>
    <n v="1"/>
    <n v="1"/>
    <n v="1"/>
    <n v="1"/>
    <n v="2"/>
    <n v="1"/>
    <n v="1"/>
    <n v="1"/>
    <n v="1"/>
    <n v="1"/>
    <n v="1"/>
    <n v="1"/>
    <n v="1"/>
    <n v="3"/>
    <n v="3"/>
    <n v="2"/>
    <n v="2"/>
    <n v="1"/>
    <n v="8"/>
    <n v="7"/>
    <n v="12"/>
    <n v="27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10"/>
    <s v="Ж"/>
    <n v="1"/>
    <n v="0"/>
    <n v="1"/>
    <n v="0"/>
    <n v="0"/>
    <n v="0"/>
    <n v="1"/>
    <n v="1"/>
    <n v="1"/>
    <n v="1"/>
    <n v="1"/>
    <n v="0"/>
    <n v="1"/>
    <n v="1"/>
    <n v="0"/>
    <n v="1"/>
    <n v="3"/>
    <n v="3"/>
    <n v="1"/>
    <n v="2"/>
    <n v="1"/>
    <n v="4"/>
    <n v="5"/>
    <n v="11"/>
    <n v="20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11"/>
    <s v="Ж"/>
    <n v="1"/>
    <n v="0"/>
    <n v="1"/>
    <n v="1"/>
    <n v="1"/>
    <n v="0"/>
    <n v="1"/>
    <n v="1"/>
    <n v="1"/>
    <n v="1"/>
    <n v="1"/>
    <n v="1"/>
    <n v="1"/>
    <n v="1"/>
    <n v="1"/>
    <n v="2"/>
    <n v="3"/>
    <n v="3"/>
    <n v="2"/>
    <n v="2"/>
    <n v="2"/>
    <n v="6"/>
    <n v="7"/>
    <n v="14"/>
    <n v="27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12"/>
    <s v="Ж"/>
    <n v="1"/>
    <n v="0"/>
    <n v="1"/>
    <n v="0"/>
    <n v="1"/>
    <n v="1"/>
    <n v="2"/>
    <n v="1"/>
    <n v="1"/>
    <n v="1"/>
    <n v="1"/>
    <n v="1"/>
    <n v="1"/>
    <n v="1"/>
    <n v="1"/>
    <n v="2"/>
    <n v="3"/>
    <n v="2"/>
    <n v="2"/>
    <n v="2"/>
    <n v="2"/>
    <n v="7"/>
    <n v="7"/>
    <n v="13"/>
    <n v="27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13"/>
    <s v="Ж"/>
    <n v="0"/>
    <n v="0"/>
    <n v="1"/>
    <n v="1"/>
    <n v="0"/>
    <n v="0"/>
    <n v="2"/>
    <n v="1"/>
    <n v="0"/>
    <n v="1"/>
    <n v="1"/>
    <n v="1"/>
    <n v="1"/>
    <n v="1"/>
    <n v="1"/>
    <n v="2"/>
    <n v="0"/>
    <n v="1"/>
    <n v="1"/>
    <n v="1"/>
    <n v="1"/>
    <n v="5"/>
    <n v="6"/>
    <n v="6"/>
    <n v="17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14"/>
    <s v="Ж"/>
    <n v="1"/>
    <n v="0"/>
    <n v="1"/>
    <n v="1"/>
    <n v="1"/>
    <n v="1"/>
    <n v="2"/>
    <n v="2"/>
    <n v="1"/>
    <n v="0"/>
    <n v="1"/>
    <n v="1"/>
    <n v="1"/>
    <n v="1"/>
    <n v="1"/>
    <n v="2"/>
    <n v="3"/>
    <n v="3"/>
    <n v="2"/>
    <n v="2"/>
    <n v="2"/>
    <n v="9"/>
    <n v="6"/>
    <n v="14"/>
    <n v="29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15"/>
    <s v="М"/>
    <n v="1"/>
    <n v="0"/>
    <n v="1"/>
    <n v="0"/>
    <n v="0"/>
    <n v="1"/>
    <n v="2"/>
    <n v="1"/>
    <n v="1"/>
    <n v="1"/>
    <n v="1"/>
    <n v="1"/>
    <n v="1"/>
    <n v="1"/>
    <n v="1"/>
    <n v="1"/>
    <n v="3"/>
    <n v="3"/>
    <n v="1"/>
    <n v="2"/>
    <n v="2"/>
    <n v="6"/>
    <n v="7"/>
    <n v="12"/>
    <n v="25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16"/>
    <s v="М"/>
    <n v="1"/>
    <n v="0"/>
    <n v="2"/>
    <n v="0"/>
    <n v="1"/>
    <n v="0"/>
    <n v="1"/>
    <n v="1"/>
    <n v="1"/>
    <n v="1"/>
    <n v="0"/>
    <n v="1"/>
    <n v="1"/>
    <n v="1"/>
    <n v="1"/>
    <n v="2"/>
    <n v="3"/>
    <n v="3"/>
    <n v="2"/>
    <n v="2"/>
    <n v="2"/>
    <n v="6"/>
    <n v="6"/>
    <n v="14"/>
    <n v="26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17"/>
    <s v="Ж"/>
    <n v="1"/>
    <n v="0"/>
    <n v="1"/>
    <n v="0"/>
    <n v="1"/>
    <n v="0"/>
    <n v="1"/>
    <n v="0"/>
    <n v="1"/>
    <n v="1"/>
    <n v="1"/>
    <n v="1"/>
    <n v="1"/>
    <n v="1"/>
    <n v="1"/>
    <n v="2"/>
    <n v="3"/>
    <n v="2"/>
    <n v="1"/>
    <n v="1"/>
    <n v="1"/>
    <n v="4"/>
    <n v="7"/>
    <n v="10"/>
    <n v="21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18"/>
    <s v="М"/>
    <n v="1"/>
    <n v="0"/>
    <n v="1"/>
    <n v="0"/>
    <n v="1"/>
    <n v="1"/>
    <n v="2"/>
    <n v="1"/>
    <n v="0"/>
    <n v="1"/>
    <n v="1"/>
    <n v="0"/>
    <n v="1"/>
    <n v="1"/>
    <n v="1"/>
    <n v="0"/>
    <n v="0"/>
    <n v="0"/>
    <n v="0"/>
    <n v="0"/>
    <n v="0"/>
    <n v="7"/>
    <n v="5"/>
    <n v="0"/>
    <n v="12"/>
    <n v="2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19"/>
    <s v="М"/>
    <n v="1"/>
    <n v="0"/>
    <n v="1"/>
    <n v="0"/>
    <n v="1"/>
    <n v="0"/>
    <n v="2"/>
    <n v="1"/>
    <n v="1"/>
    <n v="1"/>
    <n v="1"/>
    <n v="0"/>
    <n v="0"/>
    <n v="1"/>
    <n v="0"/>
    <n v="2"/>
    <n v="3"/>
    <n v="3"/>
    <n v="1"/>
    <n v="2"/>
    <n v="2"/>
    <n v="6"/>
    <n v="4"/>
    <n v="13"/>
    <n v="23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20"/>
    <s v="Ж"/>
    <n v="1"/>
    <n v="0"/>
    <n v="1"/>
    <n v="1"/>
    <n v="1"/>
    <n v="0"/>
    <n v="2"/>
    <n v="1"/>
    <n v="0"/>
    <n v="0"/>
    <n v="1"/>
    <n v="1"/>
    <n v="1"/>
    <n v="1"/>
    <n v="1"/>
    <n v="0"/>
    <n v="0"/>
    <n v="1"/>
    <n v="2"/>
    <n v="0"/>
    <n v="1"/>
    <n v="7"/>
    <n v="5"/>
    <n v="4"/>
    <n v="16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21"/>
    <s v="М"/>
    <n v="1"/>
    <n v="0"/>
    <n v="1"/>
    <n v="1"/>
    <n v="1"/>
    <n v="0"/>
    <n v="1"/>
    <n v="1"/>
    <n v="1"/>
    <n v="0"/>
    <n v="1"/>
    <n v="1"/>
    <n v="1"/>
    <n v="1"/>
    <n v="1"/>
    <n v="1"/>
    <n v="3"/>
    <n v="3"/>
    <n v="2"/>
    <n v="0"/>
    <n v="1"/>
    <n v="6"/>
    <n v="6"/>
    <n v="10"/>
    <n v="22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22"/>
    <s v="Ж"/>
    <n v="1"/>
    <n v="0"/>
    <n v="1"/>
    <n v="1"/>
    <n v="1"/>
    <n v="1"/>
    <n v="1"/>
    <n v="1"/>
    <n v="1"/>
    <n v="0"/>
    <n v="1"/>
    <n v="1"/>
    <n v="1"/>
    <n v="1"/>
    <n v="1"/>
    <n v="2"/>
    <n v="3"/>
    <n v="3"/>
    <n v="2"/>
    <n v="2"/>
    <n v="2"/>
    <n v="7"/>
    <n v="6"/>
    <n v="14"/>
    <n v="27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23"/>
    <s v="М"/>
    <n v="1"/>
    <n v="0"/>
    <n v="1"/>
    <n v="0"/>
    <n v="1"/>
    <n v="1"/>
    <n v="2"/>
    <n v="1"/>
    <n v="1"/>
    <n v="1"/>
    <n v="0"/>
    <n v="1"/>
    <n v="1"/>
    <n v="0"/>
    <n v="0"/>
    <n v="1"/>
    <n v="1"/>
    <n v="2"/>
    <n v="2"/>
    <n v="0"/>
    <n v="0"/>
    <n v="7"/>
    <n v="4"/>
    <n v="6"/>
    <n v="17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24"/>
    <s v="Ж"/>
    <n v="0"/>
    <n v="0"/>
    <n v="1"/>
    <n v="0"/>
    <n v="1"/>
    <n v="1"/>
    <n v="0"/>
    <n v="0"/>
    <n v="1"/>
    <n v="0"/>
    <n v="0"/>
    <n v="1"/>
    <n v="2"/>
    <n v="1"/>
    <n v="0"/>
    <n v="1"/>
    <n v="1"/>
    <n v="3"/>
    <n v="2"/>
    <n v="0"/>
    <n v="1"/>
    <n v="3"/>
    <n v="5"/>
    <n v="8"/>
    <n v="16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25"/>
    <s v="М"/>
    <n v="1"/>
    <n v="0"/>
    <n v="2"/>
    <n v="0"/>
    <n v="0"/>
    <n v="1"/>
    <n v="1"/>
    <n v="1"/>
    <n v="1"/>
    <n v="0"/>
    <n v="1"/>
    <n v="1"/>
    <n v="1"/>
    <n v="1"/>
    <n v="1"/>
    <n v="1"/>
    <n v="1"/>
    <n v="0"/>
    <n v="2"/>
    <n v="1"/>
    <n v="2"/>
    <n v="6"/>
    <n v="6"/>
    <n v="7"/>
    <n v="19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26"/>
    <s v="М"/>
    <n v="1"/>
    <n v="1"/>
    <n v="1"/>
    <n v="1"/>
    <n v="0"/>
    <n v="0"/>
    <n v="1"/>
    <n v="0"/>
    <n v="1"/>
    <n v="1"/>
    <n v="1"/>
    <n v="1"/>
    <n v="1"/>
    <n v="1"/>
    <n v="1"/>
    <n v="2"/>
    <n v="0"/>
    <n v="2"/>
    <n v="0"/>
    <n v="2"/>
    <n v="2"/>
    <n v="5"/>
    <n v="7"/>
    <n v="8"/>
    <n v="20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27"/>
    <s v="М"/>
    <n v="1"/>
    <n v="0"/>
    <n v="1"/>
    <n v="1"/>
    <n v="0"/>
    <n v="0"/>
    <n v="1"/>
    <n v="2"/>
    <n v="0"/>
    <n v="0"/>
    <n v="1"/>
    <n v="1"/>
    <n v="1"/>
    <n v="1"/>
    <n v="1"/>
    <n v="0"/>
    <n v="0"/>
    <n v="0"/>
    <n v="2"/>
    <n v="2"/>
    <n v="1"/>
    <n v="6"/>
    <n v="5"/>
    <n v="5"/>
    <n v="16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28"/>
    <s v="М"/>
    <n v="1"/>
    <n v="0"/>
    <n v="2"/>
    <n v="0"/>
    <n v="1"/>
    <n v="0"/>
    <n v="1"/>
    <n v="1"/>
    <n v="1"/>
    <n v="0"/>
    <n v="1"/>
    <n v="1"/>
    <n v="1"/>
    <n v="1"/>
    <n v="1"/>
    <n v="1"/>
    <n v="0"/>
    <n v="0"/>
    <n v="1"/>
    <n v="2"/>
    <n v="1"/>
    <n v="6"/>
    <n v="6"/>
    <n v="5"/>
    <n v="17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29"/>
    <s v="М"/>
    <n v="1"/>
    <n v="0"/>
    <n v="1"/>
    <n v="0"/>
    <n v="1"/>
    <n v="1"/>
    <n v="2"/>
    <n v="1"/>
    <n v="1"/>
    <n v="1"/>
    <n v="1"/>
    <n v="1"/>
    <n v="1"/>
    <n v="1"/>
    <n v="1"/>
    <n v="2"/>
    <n v="3"/>
    <n v="3"/>
    <n v="2"/>
    <n v="2"/>
    <n v="2"/>
    <n v="7"/>
    <n v="7"/>
    <n v="14"/>
    <n v="28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30"/>
    <s v="Ж"/>
    <n v="1"/>
    <n v="0"/>
    <n v="1"/>
    <n v="1"/>
    <n v="1"/>
    <n v="0"/>
    <n v="2"/>
    <n v="1"/>
    <n v="0"/>
    <n v="1"/>
    <n v="1"/>
    <n v="1"/>
    <n v="1"/>
    <n v="1"/>
    <n v="1"/>
    <n v="2"/>
    <n v="0"/>
    <n v="1"/>
    <n v="1"/>
    <n v="0"/>
    <n v="0"/>
    <n v="7"/>
    <n v="6"/>
    <n v="4"/>
    <n v="17"/>
    <n v="3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1"/>
    <n v="11371031"/>
    <s v="М"/>
    <n v="1"/>
    <n v="0"/>
    <n v="1"/>
    <n v="0"/>
    <n v="1"/>
    <n v="1"/>
    <n v="2"/>
    <n v="1"/>
    <n v="1"/>
    <n v="1"/>
    <n v="1"/>
    <n v="1"/>
    <n v="1"/>
    <n v="1"/>
    <n v="1"/>
    <n v="2"/>
    <n v="1"/>
    <n v="3"/>
    <n v="2"/>
    <n v="2"/>
    <n v="2"/>
    <n v="7"/>
    <n v="7"/>
    <n v="12"/>
    <n v="26"/>
    <n v="4"/>
  </r>
  <r>
    <s v="F:\dropbox\Мониторинги 2018-2019\Русский 9\Результаты\Московский\11371.xlsx"/>
    <s v="Московский"/>
    <x v="9"/>
    <n v="11371"/>
    <s v="СОШ с углуб."/>
    <s v="9а"/>
    <n v="62"/>
    <n v="57"/>
    <s v="Бабайцева В.В. и др. (&quot;Дрофа&quot;)."/>
    <n v="3"/>
    <n v="1702"/>
    <n v="11371032"/>
    <s v="М"/>
    <n v="1"/>
    <n v="0"/>
    <n v="1"/>
    <n v="0"/>
    <n v="1"/>
    <n v="0"/>
    <n v="2"/>
    <n v="1"/>
    <n v="1"/>
    <n v="1"/>
    <n v="1"/>
    <n v="1"/>
    <n v="1"/>
    <n v="1"/>
    <n v="1"/>
    <n v="2"/>
    <n v="1"/>
    <n v="1"/>
    <n v="2"/>
    <n v="2"/>
    <n v="1"/>
    <n v="6"/>
    <n v="7"/>
    <n v="9"/>
    <n v="22"/>
    <n v="3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33"/>
    <s v="М"/>
    <n v="1"/>
    <n v="1"/>
    <n v="2"/>
    <n v="1"/>
    <n v="1"/>
    <n v="1"/>
    <n v="2"/>
    <n v="2"/>
    <n v="1"/>
    <n v="0"/>
    <n v="1"/>
    <n v="1"/>
    <n v="2"/>
    <n v="1"/>
    <n v="1"/>
    <n v="2"/>
    <n v="2"/>
    <n v="3"/>
    <n v="2"/>
    <n v="2"/>
    <n v="2"/>
    <n v="11"/>
    <n v="7"/>
    <n v="13"/>
    <n v="31"/>
    <n v="5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34"/>
    <s v="Ж"/>
    <n v="1"/>
    <n v="1"/>
    <n v="2"/>
    <n v="1"/>
    <n v="1"/>
    <n v="0"/>
    <n v="2"/>
    <n v="2"/>
    <n v="1"/>
    <n v="1"/>
    <n v="1"/>
    <n v="1"/>
    <n v="1"/>
    <n v="0"/>
    <n v="1"/>
    <n v="2"/>
    <n v="2"/>
    <n v="3"/>
    <n v="2"/>
    <n v="2"/>
    <n v="2"/>
    <n v="10"/>
    <n v="6"/>
    <n v="13"/>
    <n v="29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35"/>
    <s v="Ж"/>
    <n v="0"/>
    <n v="1"/>
    <n v="1"/>
    <n v="0"/>
    <n v="0"/>
    <n v="1"/>
    <n v="2"/>
    <n v="1"/>
    <n v="1"/>
    <n v="1"/>
    <n v="1"/>
    <n v="1"/>
    <n v="1"/>
    <n v="1"/>
    <n v="0"/>
    <n v="2"/>
    <n v="1"/>
    <n v="3"/>
    <n v="2"/>
    <n v="2"/>
    <n v="2"/>
    <n v="6"/>
    <n v="6"/>
    <n v="12"/>
    <n v="24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36"/>
    <s v="Ж"/>
    <n v="1"/>
    <n v="1"/>
    <n v="1"/>
    <n v="1"/>
    <n v="0"/>
    <n v="0"/>
    <n v="2"/>
    <n v="2"/>
    <n v="1"/>
    <n v="1"/>
    <n v="1"/>
    <n v="1"/>
    <n v="1"/>
    <n v="0"/>
    <n v="1"/>
    <n v="2"/>
    <n v="2"/>
    <n v="2"/>
    <n v="2"/>
    <n v="2"/>
    <n v="2"/>
    <n v="8"/>
    <n v="6"/>
    <n v="12"/>
    <n v="26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37"/>
    <s v="Ж"/>
    <n v="1"/>
    <n v="0"/>
    <n v="1"/>
    <n v="0"/>
    <n v="1"/>
    <n v="1"/>
    <n v="2"/>
    <n v="2"/>
    <n v="1"/>
    <n v="0"/>
    <n v="1"/>
    <n v="1"/>
    <n v="1"/>
    <n v="0"/>
    <n v="1"/>
    <n v="2"/>
    <n v="3"/>
    <n v="3"/>
    <n v="2"/>
    <n v="2"/>
    <n v="2"/>
    <n v="8"/>
    <n v="5"/>
    <n v="14"/>
    <n v="27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38"/>
    <s v="Ж"/>
    <n v="1"/>
    <n v="0"/>
    <n v="0"/>
    <n v="0"/>
    <n v="0"/>
    <n v="0"/>
    <n v="2"/>
    <n v="1"/>
    <n v="1"/>
    <n v="0"/>
    <n v="1"/>
    <n v="1"/>
    <n v="1"/>
    <n v="0"/>
    <n v="0"/>
    <n v="1"/>
    <n v="2"/>
    <n v="3"/>
    <n v="2"/>
    <n v="1"/>
    <n v="2"/>
    <n v="4"/>
    <n v="4"/>
    <n v="11"/>
    <n v="19"/>
    <n v="3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39"/>
    <s v="М"/>
    <n v="1"/>
    <n v="1"/>
    <n v="1"/>
    <n v="1"/>
    <n v="1"/>
    <n v="0"/>
    <n v="2"/>
    <n v="1"/>
    <n v="0"/>
    <n v="0"/>
    <n v="1"/>
    <n v="1"/>
    <n v="1"/>
    <n v="0"/>
    <n v="1"/>
    <n v="2"/>
    <n v="1"/>
    <n v="3"/>
    <n v="1"/>
    <n v="2"/>
    <n v="2"/>
    <n v="8"/>
    <n v="4"/>
    <n v="11"/>
    <n v="23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40"/>
    <s v="Ж"/>
    <n v="1"/>
    <n v="0"/>
    <n v="1"/>
    <n v="1"/>
    <n v="1"/>
    <n v="1"/>
    <n v="2"/>
    <n v="1"/>
    <n v="1"/>
    <n v="1"/>
    <n v="1"/>
    <n v="1"/>
    <n v="1"/>
    <n v="0"/>
    <n v="1"/>
    <n v="2"/>
    <n v="2"/>
    <n v="3"/>
    <n v="2"/>
    <n v="1"/>
    <n v="2"/>
    <n v="8"/>
    <n v="6"/>
    <n v="12"/>
    <n v="26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41"/>
    <s v="М"/>
    <n v="1"/>
    <n v="1"/>
    <n v="2"/>
    <n v="1"/>
    <n v="1"/>
    <n v="0"/>
    <n v="2"/>
    <n v="2"/>
    <n v="1"/>
    <n v="0"/>
    <n v="1"/>
    <n v="1"/>
    <n v="2"/>
    <n v="1"/>
    <n v="1"/>
    <n v="2"/>
    <n v="0"/>
    <n v="3"/>
    <n v="2"/>
    <n v="2"/>
    <n v="2"/>
    <n v="10"/>
    <n v="7"/>
    <n v="11"/>
    <n v="28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42"/>
    <s v="Ж"/>
    <n v="1"/>
    <n v="0"/>
    <n v="1"/>
    <n v="0"/>
    <n v="1"/>
    <n v="1"/>
    <n v="2"/>
    <n v="2"/>
    <n v="1"/>
    <n v="1"/>
    <n v="1"/>
    <n v="1"/>
    <n v="1"/>
    <n v="0"/>
    <n v="1"/>
    <n v="1"/>
    <n v="2"/>
    <n v="3"/>
    <n v="2"/>
    <n v="1"/>
    <n v="1"/>
    <n v="8"/>
    <n v="6"/>
    <n v="10"/>
    <n v="24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43"/>
    <s v="Ж"/>
    <n v="1"/>
    <n v="1"/>
    <n v="0"/>
    <n v="1"/>
    <n v="1"/>
    <n v="1"/>
    <n v="2"/>
    <n v="1"/>
    <n v="1"/>
    <n v="1"/>
    <n v="1"/>
    <n v="1"/>
    <n v="1"/>
    <n v="0"/>
    <n v="1"/>
    <n v="1"/>
    <n v="1"/>
    <n v="2"/>
    <n v="2"/>
    <n v="2"/>
    <n v="2"/>
    <n v="8"/>
    <n v="6"/>
    <n v="10"/>
    <n v="24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44"/>
    <s v="М"/>
    <n v="0"/>
    <n v="0"/>
    <n v="1"/>
    <n v="1"/>
    <n v="1"/>
    <n v="0"/>
    <n v="2"/>
    <n v="2"/>
    <n v="0"/>
    <n v="1"/>
    <n v="1"/>
    <n v="1"/>
    <n v="1"/>
    <n v="0"/>
    <n v="1"/>
    <n v="2"/>
    <n v="3"/>
    <n v="3"/>
    <n v="1"/>
    <n v="2"/>
    <n v="1"/>
    <n v="7"/>
    <n v="5"/>
    <n v="12"/>
    <n v="24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45"/>
    <s v="Ж"/>
    <n v="1"/>
    <n v="0"/>
    <n v="1"/>
    <n v="1"/>
    <n v="1"/>
    <n v="1"/>
    <n v="1"/>
    <n v="1"/>
    <n v="1"/>
    <n v="0"/>
    <n v="0"/>
    <n v="1"/>
    <n v="1"/>
    <n v="0"/>
    <n v="0"/>
    <n v="2"/>
    <n v="1"/>
    <n v="3"/>
    <n v="2"/>
    <n v="2"/>
    <n v="2"/>
    <n v="7"/>
    <n v="3"/>
    <n v="12"/>
    <n v="22"/>
    <n v="3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46"/>
    <s v="Ж"/>
    <n v="0"/>
    <n v="0"/>
    <n v="1"/>
    <n v="0"/>
    <n v="0"/>
    <n v="1"/>
    <n v="1"/>
    <n v="2"/>
    <n v="1"/>
    <n v="1"/>
    <n v="1"/>
    <n v="1"/>
    <n v="1"/>
    <n v="2"/>
    <n v="1"/>
    <n v="2"/>
    <n v="3"/>
    <n v="3"/>
    <n v="2"/>
    <n v="2"/>
    <n v="2"/>
    <n v="5"/>
    <n v="8"/>
    <n v="14"/>
    <n v="27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47"/>
    <s v="М"/>
    <n v="1"/>
    <n v="1"/>
    <n v="2"/>
    <n v="1"/>
    <n v="0"/>
    <n v="0"/>
    <n v="2"/>
    <n v="2"/>
    <n v="1"/>
    <n v="1"/>
    <n v="1"/>
    <n v="1"/>
    <n v="1"/>
    <n v="0"/>
    <n v="1"/>
    <n v="1"/>
    <n v="0"/>
    <n v="1"/>
    <n v="2"/>
    <n v="0"/>
    <n v="2"/>
    <n v="9"/>
    <n v="6"/>
    <n v="6"/>
    <n v="21"/>
    <n v="3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48"/>
    <s v="Ж"/>
    <n v="1"/>
    <n v="0"/>
    <n v="1"/>
    <n v="1"/>
    <n v="1"/>
    <n v="1"/>
    <n v="1"/>
    <n v="1"/>
    <n v="0"/>
    <n v="1"/>
    <n v="1"/>
    <n v="0"/>
    <n v="1"/>
    <n v="1"/>
    <n v="1"/>
    <n v="2"/>
    <n v="2"/>
    <n v="2"/>
    <n v="2"/>
    <n v="2"/>
    <n v="1"/>
    <n v="7"/>
    <n v="5"/>
    <n v="11"/>
    <n v="23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49"/>
    <s v="М"/>
    <n v="1"/>
    <n v="1"/>
    <n v="1"/>
    <n v="0"/>
    <n v="1"/>
    <n v="1"/>
    <n v="2"/>
    <n v="2"/>
    <n v="1"/>
    <n v="1"/>
    <n v="1"/>
    <n v="1"/>
    <n v="0"/>
    <n v="0"/>
    <n v="1"/>
    <n v="2"/>
    <n v="2"/>
    <n v="3"/>
    <n v="2"/>
    <n v="2"/>
    <n v="2"/>
    <n v="9"/>
    <n v="5"/>
    <n v="13"/>
    <n v="27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50"/>
    <s v="Ж"/>
    <n v="1"/>
    <n v="0"/>
    <n v="2"/>
    <n v="1"/>
    <n v="1"/>
    <n v="1"/>
    <n v="2"/>
    <n v="1"/>
    <n v="1"/>
    <n v="1"/>
    <n v="1"/>
    <n v="1"/>
    <n v="1"/>
    <n v="1"/>
    <n v="1"/>
    <n v="1"/>
    <n v="2"/>
    <n v="2"/>
    <n v="2"/>
    <n v="2"/>
    <n v="2"/>
    <n v="9"/>
    <n v="7"/>
    <n v="11"/>
    <n v="27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51"/>
    <s v="Ж"/>
    <n v="1"/>
    <n v="1"/>
    <n v="2"/>
    <n v="1"/>
    <n v="0"/>
    <n v="1"/>
    <n v="2"/>
    <n v="2"/>
    <n v="1"/>
    <n v="1"/>
    <n v="0"/>
    <n v="1"/>
    <n v="1"/>
    <n v="0"/>
    <n v="1"/>
    <n v="2"/>
    <n v="2"/>
    <n v="3"/>
    <n v="2"/>
    <n v="2"/>
    <n v="2"/>
    <n v="10"/>
    <n v="5"/>
    <n v="13"/>
    <n v="28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52"/>
    <s v="Ж"/>
    <n v="1"/>
    <n v="1"/>
    <n v="2"/>
    <n v="1"/>
    <n v="1"/>
    <n v="0"/>
    <n v="2"/>
    <n v="1"/>
    <n v="1"/>
    <n v="1"/>
    <n v="1"/>
    <n v="1"/>
    <n v="1"/>
    <n v="0"/>
    <n v="1"/>
    <n v="2"/>
    <n v="1"/>
    <n v="3"/>
    <n v="2"/>
    <n v="2"/>
    <n v="2"/>
    <n v="9"/>
    <n v="6"/>
    <n v="12"/>
    <n v="27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53"/>
    <s v="Ж"/>
    <n v="0"/>
    <n v="1"/>
    <n v="2"/>
    <n v="0"/>
    <n v="1"/>
    <n v="1"/>
    <n v="2"/>
    <n v="2"/>
    <n v="0"/>
    <n v="0"/>
    <n v="1"/>
    <n v="1"/>
    <n v="1"/>
    <n v="0"/>
    <n v="1"/>
    <n v="2"/>
    <n v="2"/>
    <n v="3"/>
    <n v="2"/>
    <n v="2"/>
    <n v="2"/>
    <n v="9"/>
    <n v="4"/>
    <n v="13"/>
    <n v="26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54"/>
    <s v="М"/>
    <n v="0"/>
    <n v="1"/>
    <n v="1"/>
    <n v="0"/>
    <n v="0"/>
    <n v="0"/>
    <n v="2"/>
    <n v="2"/>
    <n v="1"/>
    <n v="0"/>
    <n v="1"/>
    <n v="1"/>
    <n v="1"/>
    <n v="0"/>
    <n v="0"/>
    <n v="1"/>
    <n v="2"/>
    <n v="2"/>
    <n v="2"/>
    <n v="0"/>
    <n v="1"/>
    <n v="6"/>
    <n v="4"/>
    <n v="8"/>
    <n v="18"/>
    <n v="3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2"/>
    <n v="11371055"/>
    <s v="Ж"/>
    <n v="1"/>
    <n v="1"/>
    <n v="2"/>
    <n v="1"/>
    <n v="1"/>
    <n v="1"/>
    <n v="2"/>
    <n v="1"/>
    <n v="1"/>
    <n v="1"/>
    <n v="1"/>
    <n v="1"/>
    <n v="1"/>
    <n v="2"/>
    <n v="1"/>
    <n v="2"/>
    <n v="2"/>
    <n v="3"/>
    <n v="2"/>
    <n v="2"/>
    <n v="2"/>
    <n v="10"/>
    <n v="8"/>
    <n v="13"/>
    <n v="31"/>
    <n v="5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56"/>
    <s v="Ж"/>
    <n v="0"/>
    <n v="0"/>
    <n v="1"/>
    <n v="1"/>
    <n v="1"/>
    <n v="0"/>
    <n v="2"/>
    <n v="1"/>
    <n v="1"/>
    <n v="0"/>
    <n v="1"/>
    <n v="1"/>
    <n v="1"/>
    <n v="1"/>
    <n v="1"/>
    <n v="1"/>
    <n v="2"/>
    <n v="3"/>
    <n v="2"/>
    <n v="1"/>
    <n v="2"/>
    <n v="6"/>
    <n v="6"/>
    <n v="11"/>
    <n v="23"/>
    <n v="4"/>
  </r>
  <r>
    <s v="F:\dropbox\Мониторинги 2018-2019\Русский 9\Результаты\Московский\11371.xlsx"/>
    <s v="Московский"/>
    <x v="9"/>
    <n v="11371"/>
    <s v="СОШ с углуб."/>
    <s v="9Б"/>
    <n v="62"/>
    <n v="57"/>
    <s v="Бабайцева В.В. и др. (&quot;Дрофа&quot;)."/>
    <n v="3"/>
    <n v="1701"/>
    <n v="11371057"/>
    <s v="Ж"/>
    <n v="1"/>
    <n v="0"/>
    <n v="1"/>
    <n v="1"/>
    <n v="1"/>
    <n v="1"/>
    <n v="2"/>
    <n v="0"/>
    <n v="1"/>
    <n v="1"/>
    <n v="1"/>
    <n v="1"/>
    <n v="1"/>
    <n v="0"/>
    <n v="1"/>
    <n v="2"/>
    <n v="2"/>
    <n v="3"/>
    <n v="2"/>
    <n v="2"/>
    <n v="1"/>
    <n v="7"/>
    <n v="6"/>
    <n v="12"/>
    <n v="25"/>
    <n v="4"/>
  </r>
  <r>
    <s v="F:\dropbox\Мониторинги 2018-2019\Русский 9\Результаты\Московский\11372.xlsx"/>
    <s v="Московский"/>
    <x v="10"/>
    <n v="11372"/>
    <s v="СОШ"/>
    <s v="9а"/>
    <n v="31"/>
    <n v="29"/>
    <s v="Бабайцева В.В. и др. (&quot;Дрофа&quot;)."/>
    <n v="2"/>
    <n v="1701"/>
    <n v="11372001"/>
    <s v="Ж"/>
    <n v="0"/>
    <n v="1"/>
    <n v="1"/>
    <n v="0"/>
    <n v="1"/>
    <n v="1"/>
    <n v="2"/>
    <n v="2"/>
    <n v="1"/>
    <n v="1"/>
    <n v="1"/>
    <n v="1"/>
    <n v="1"/>
    <n v="1"/>
    <n v="1"/>
    <n v="2"/>
    <n v="3"/>
    <n v="3"/>
    <n v="2"/>
    <n v="2"/>
    <n v="2"/>
    <n v="8"/>
    <n v="7"/>
    <n v="14"/>
    <n v="29"/>
    <n v="4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02"/>
    <s v="М"/>
    <n v="1"/>
    <n v="0"/>
    <n v="1"/>
    <n v="0"/>
    <n v="1"/>
    <n v="1"/>
    <n v="2"/>
    <n v="1"/>
    <n v="1"/>
    <n v="1"/>
    <n v="1"/>
    <n v="1"/>
    <n v="1"/>
    <n v="1"/>
    <n v="1"/>
    <n v="1"/>
    <n v="2"/>
    <n v="2"/>
    <n v="1"/>
    <n v="1"/>
    <n v="1"/>
    <n v="7"/>
    <n v="7"/>
    <n v="8"/>
    <n v="22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03"/>
    <s v="М"/>
    <n v="1"/>
    <n v="0"/>
    <n v="1"/>
    <n v="0"/>
    <n v="1"/>
    <n v="1"/>
    <n v="2"/>
    <n v="1"/>
    <n v="1"/>
    <n v="1"/>
    <n v="0"/>
    <n v="1"/>
    <n v="1"/>
    <n v="1"/>
    <n v="1"/>
    <n v="1"/>
    <n v="2"/>
    <n v="3"/>
    <n v="2"/>
    <n v="2"/>
    <n v="2"/>
    <n v="7"/>
    <n v="6"/>
    <n v="12"/>
    <n v="25"/>
    <n v="4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04"/>
    <s v="М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2"/>
    <n v="2"/>
    <n v="2"/>
    <n v="6"/>
    <n v="7"/>
    <n v="9"/>
    <n v="22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05"/>
    <s v="Ж"/>
    <n v="0"/>
    <n v="0"/>
    <n v="0"/>
    <n v="0"/>
    <n v="1"/>
    <n v="1"/>
    <n v="2"/>
    <n v="1"/>
    <n v="0"/>
    <n v="0"/>
    <n v="1"/>
    <n v="1"/>
    <n v="1"/>
    <n v="0"/>
    <n v="1"/>
    <n v="2"/>
    <n v="3"/>
    <n v="3"/>
    <n v="2"/>
    <n v="1"/>
    <n v="2"/>
    <n v="5"/>
    <n v="4"/>
    <n v="13"/>
    <n v="22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06"/>
    <s v="Ж"/>
    <n v="0"/>
    <n v="0"/>
    <n v="0"/>
    <n v="0"/>
    <n v="1"/>
    <n v="1"/>
    <n v="2"/>
    <n v="1"/>
    <n v="0"/>
    <n v="0"/>
    <n v="1"/>
    <n v="1"/>
    <n v="1"/>
    <n v="0"/>
    <n v="1"/>
    <n v="1"/>
    <n v="2"/>
    <n v="2"/>
    <n v="1"/>
    <n v="1"/>
    <n v="2"/>
    <n v="5"/>
    <n v="4"/>
    <n v="9"/>
    <n v="18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07"/>
    <s v="М"/>
    <n v="1"/>
    <n v="0"/>
    <n v="1"/>
    <n v="0"/>
    <n v="0"/>
    <n v="0"/>
    <n v="2"/>
    <n v="2"/>
    <n v="1"/>
    <n v="1"/>
    <n v="0"/>
    <n v="1"/>
    <n v="1"/>
    <n v="1"/>
    <n v="0"/>
    <n v="1"/>
    <n v="1"/>
    <n v="1"/>
    <n v="1"/>
    <n v="1"/>
    <n v="1"/>
    <n v="6"/>
    <n v="5"/>
    <n v="6"/>
    <n v="17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08"/>
    <s v="Ж"/>
    <n v="1"/>
    <n v="0"/>
    <n v="1"/>
    <n v="0"/>
    <n v="1"/>
    <n v="1"/>
    <n v="2"/>
    <n v="2"/>
    <n v="1"/>
    <n v="0"/>
    <n v="0"/>
    <n v="0"/>
    <n v="1"/>
    <n v="0"/>
    <n v="1"/>
    <n v="1"/>
    <n v="1"/>
    <n v="2"/>
    <n v="1"/>
    <n v="1"/>
    <n v="1"/>
    <n v="8"/>
    <n v="3"/>
    <n v="7"/>
    <n v="18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09"/>
    <s v="М"/>
    <n v="1"/>
    <n v="0"/>
    <n v="1"/>
    <n v="0"/>
    <n v="0"/>
    <n v="0"/>
    <n v="0"/>
    <n v="1"/>
    <n v="1"/>
    <n v="1"/>
    <n v="0"/>
    <n v="1"/>
    <n v="1"/>
    <n v="1"/>
    <n v="1"/>
    <n v="1"/>
    <n v="1"/>
    <n v="2"/>
    <n v="2"/>
    <n v="1"/>
    <n v="1"/>
    <n v="3"/>
    <n v="6"/>
    <n v="8"/>
    <n v="17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10"/>
    <s v="Ж"/>
    <n v="1"/>
    <n v="0"/>
    <n v="1"/>
    <n v="0"/>
    <n v="1"/>
    <n v="1"/>
    <n v="2"/>
    <n v="1"/>
    <n v="0"/>
    <n v="1"/>
    <n v="0"/>
    <n v="1"/>
    <n v="1"/>
    <n v="0"/>
    <n v="1"/>
    <n v="2"/>
    <n v="3"/>
    <n v="2"/>
    <n v="2"/>
    <n v="2"/>
    <n v="2"/>
    <n v="7"/>
    <n v="4"/>
    <n v="13"/>
    <n v="24"/>
    <n v="4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11"/>
    <s v="М"/>
    <n v="1"/>
    <n v="0"/>
    <n v="1"/>
    <n v="0"/>
    <n v="0"/>
    <n v="1"/>
    <n v="0"/>
    <n v="0"/>
    <n v="1"/>
    <n v="1"/>
    <n v="0"/>
    <n v="1"/>
    <n v="1"/>
    <n v="1"/>
    <n v="1"/>
    <n v="2"/>
    <n v="1"/>
    <n v="2"/>
    <n v="1"/>
    <n v="1"/>
    <n v="1"/>
    <n v="3"/>
    <n v="6"/>
    <n v="8"/>
    <n v="17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12"/>
    <s v="М"/>
    <n v="1"/>
    <n v="0"/>
    <n v="1"/>
    <n v="0"/>
    <n v="1"/>
    <n v="1"/>
    <n v="2"/>
    <n v="1"/>
    <n v="1"/>
    <n v="1"/>
    <n v="1"/>
    <n v="1"/>
    <n v="1"/>
    <n v="1"/>
    <n v="1"/>
    <n v="1"/>
    <n v="1"/>
    <n v="2"/>
    <n v="1"/>
    <n v="1"/>
    <n v="1"/>
    <n v="7"/>
    <n v="7"/>
    <n v="7"/>
    <n v="21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13"/>
    <s v="Ж"/>
    <n v="0"/>
    <n v="1"/>
    <n v="1"/>
    <n v="0"/>
    <n v="1"/>
    <n v="1"/>
    <n v="2"/>
    <n v="2"/>
    <n v="1"/>
    <n v="1"/>
    <n v="1"/>
    <n v="0"/>
    <n v="1"/>
    <n v="1"/>
    <n v="0"/>
    <n v="1"/>
    <n v="2"/>
    <n v="2"/>
    <n v="0"/>
    <n v="0"/>
    <n v="1"/>
    <n v="8"/>
    <n v="5"/>
    <n v="6"/>
    <n v="19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14"/>
    <s v="М"/>
    <n v="0"/>
    <n v="0"/>
    <n v="0"/>
    <n v="0"/>
    <n v="0"/>
    <n v="1"/>
    <n v="2"/>
    <n v="1"/>
    <n v="1"/>
    <n v="0"/>
    <n v="0"/>
    <n v="1"/>
    <n v="1"/>
    <n v="1"/>
    <n v="0"/>
    <n v="1"/>
    <n v="0"/>
    <n v="1"/>
    <n v="1"/>
    <n v="1"/>
    <n v="1"/>
    <n v="4"/>
    <n v="4"/>
    <n v="5"/>
    <n v="13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1"/>
    <n v="11372015"/>
    <s v="М"/>
    <n v="1"/>
    <n v="1"/>
    <n v="0"/>
    <n v="0"/>
    <n v="0"/>
    <n v="0"/>
    <n v="0"/>
    <n v="0"/>
    <n v="1"/>
    <n v="0"/>
    <n v="0"/>
    <n v="1"/>
    <n v="1"/>
    <n v="1"/>
    <n v="0"/>
    <n v="1"/>
    <n v="2"/>
    <n v="2"/>
    <n v="1"/>
    <n v="0"/>
    <n v="1"/>
    <n v="2"/>
    <n v="4"/>
    <n v="7"/>
    <n v="13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16"/>
    <s v="М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2"/>
    <n v="1"/>
    <n v="1"/>
    <n v="6"/>
    <n v="7"/>
    <n v="7"/>
    <n v="20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17"/>
    <s v="Ж"/>
    <n v="1"/>
    <n v="0"/>
    <n v="1"/>
    <n v="0"/>
    <n v="1"/>
    <n v="1"/>
    <n v="1"/>
    <n v="1"/>
    <n v="1"/>
    <n v="1"/>
    <n v="1"/>
    <n v="1"/>
    <n v="1"/>
    <n v="1"/>
    <n v="1"/>
    <n v="2"/>
    <n v="3"/>
    <n v="3"/>
    <n v="2"/>
    <n v="2"/>
    <n v="1"/>
    <n v="6"/>
    <n v="7"/>
    <n v="13"/>
    <n v="26"/>
    <n v="4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18"/>
    <s v="Ж"/>
    <n v="1"/>
    <n v="0"/>
    <n v="1"/>
    <n v="0"/>
    <n v="1"/>
    <n v="1"/>
    <n v="0"/>
    <n v="1"/>
    <n v="1"/>
    <n v="0"/>
    <n v="1"/>
    <n v="1"/>
    <n v="1"/>
    <n v="1"/>
    <n v="1"/>
    <n v="1"/>
    <n v="2"/>
    <n v="2"/>
    <n v="2"/>
    <n v="1"/>
    <n v="1"/>
    <n v="5"/>
    <n v="6"/>
    <n v="9"/>
    <n v="20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19"/>
    <s v="М"/>
    <n v="1"/>
    <n v="1"/>
    <n v="2"/>
    <n v="1"/>
    <n v="1"/>
    <n v="1"/>
    <n v="1"/>
    <n v="1"/>
    <n v="1"/>
    <n v="0"/>
    <n v="1"/>
    <n v="1"/>
    <n v="1"/>
    <n v="1"/>
    <n v="1"/>
    <n v="1"/>
    <n v="1"/>
    <n v="2"/>
    <n v="1"/>
    <n v="1"/>
    <n v="1"/>
    <n v="9"/>
    <n v="6"/>
    <n v="7"/>
    <n v="22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20"/>
    <s v="М"/>
    <n v="0"/>
    <n v="0"/>
    <n v="1"/>
    <n v="1"/>
    <n v="1"/>
    <n v="1"/>
    <n v="1"/>
    <n v="2"/>
    <n v="1"/>
    <n v="1"/>
    <n v="1"/>
    <n v="1"/>
    <n v="1"/>
    <n v="1"/>
    <n v="1"/>
    <n v="1"/>
    <n v="2"/>
    <n v="3"/>
    <n v="2"/>
    <n v="1"/>
    <n v="1"/>
    <n v="7"/>
    <n v="7"/>
    <n v="10"/>
    <n v="24"/>
    <n v="4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21"/>
    <s v="М"/>
    <n v="1"/>
    <n v="0"/>
    <n v="1"/>
    <n v="1"/>
    <n v="1"/>
    <n v="1"/>
    <n v="1"/>
    <n v="1"/>
    <n v="1"/>
    <n v="0"/>
    <n v="1"/>
    <n v="1"/>
    <n v="1"/>
    <n v="1"/>
    <n v="1"/>
    <n v="1"/>
    <n v="1"/>
    <n v="2"/>
    <n v="1"/>
    <n v="1"/>
    <n v="1"/>
    <n v="7"/>
    <n v="6"/>
    <n v="7"/>
    <n v="20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22"/>
    <s v="Ж"/>
    <n v="0"/>
    <n v="0"/>
    <n v="1"/>
    <n v="1"/>
    <n v="1"/>
    <n v="1"/>
    <n v="1"/>
    <n v="1"/>
    <n v="1"/>
    <n v="1"/>
    <n v="1"/>
    <n v="1"/>
    <n v="1"/>
    <n v="1"/>
    <n v="1"/>
    <n v="2"/>
    <n v="2"/>
    <n v="1"/>
    <n v="1"/>
    <n v="1"/>
    <n v="1"/>
    <n v="6"/>
    <n v="7"/>
    <n v="8"/>
    <n v="21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23"/>
    <s v="М"/>
    <n v="1"/>
    <n v="0"/>
    <n v="1"/>
    <n v="1"/>
    <n v="1"/>
    <n v="1"/>
    <n v="0"/>
    <n v="1"/>
    <n v="1"/>
    <n v="0"/>
    <n v="1"/>
    <n v="0"/>
    <n v="1"/>
    <n v="1"/>
    <n v="1"/>
    <n v="2"/>
    <n v="1"/>
    <n v="2"/>
    <n v="2"/>
    <n v="0"/>
    <n v="0"/>
    <n v="6"/>
    <n v="5"/>
    <n v="7"/>
    <n v="18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24"/>
    <s v="М"/>
    <n v="0"/>
    <n v="0"/>
    <n v="1"/>
    <n v="1"/>
    <n v="0"/>
    <n v="1"/>
    <n v="0"/>
    <n v="0"/>
    <n v="1"/>
    <n v="1"/>
    <n v="1"/>
    <n v="1"/>
    <n v="1"/>
    <n v="1"/>
    <n v="1"/>
    <n v="2"/>
    <n v="3"/>
    <n v="3"/>
    <n v="2"/>
    <n v="0"/>
    <n v="1"/>
    <n v="3"/>
    <n v="7"/>
    <n v="11"/>
    <n v="21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25"/>
    <s v="Ж"/>
    <n v="1"/>
    <n v="0"/>
    <n v="2"/>
    <n v="1"/>
    <n v="1"/>
    <n v="1"/>
    <n v="1"/>
    <n v="1"/>
    <n v="1"/>
    <n v="1"/>
    <n v="1"/>
    <n v="1"/>
    <n v="1"/>
    <n v="1"/>
    <n v="1"/>
    <n v="2"/>
    <n v="3"/>
    <n v="3"/>
    <n v="2"/>
    <n v="1"/>
    <n v="1"/>
    <n v="8"/>
    <n v="7"/>
    <n v="12"/>
    <n v="27"/>
    <n v="4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26"/>
    <s v="Ж"/>
    <n v="1"/>
    <n v="0"/>
    <n v="2"/>
    <n v="1"/>
    <n v="1"/>
    <n v="1"/>
    <n v="1"/>
    <n v="2"/>
    <n v="1"/>
    <n v="1"/>
    <n v="1"/>
    <n v="1"/>
    <n v="1"/>
    <n v="1"/>
    <n v="1"/>
    <n v="2"/>
    <n v="3"/>
    <n v="3"/>
    <n v="2"/>
    <n v="2"/>
    <n v="1"/>
    <n v="9"/>
    <n v="7"/>
    <n v="13"/>
    <n v="29"/>
    <n v="4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27"/>
    <s v="Ж"/>
    <n v="1"/>
    <n v="0"/>
    <n v="1"/>
    <n v="1"/>
    <n v="1"/>
    <n v="1"/>
    <n v="1"/>
    <n v="2"/>
    <n v="1"/>
    <n v="1"/>
    <n v="1"/>
    <n v="1"/>
    <n v="1"/>
    <n v="1"/>
    <n v="1"/>
    <n v="2"/>
    <n v="3"/>
    <n v="3"/>
    <n v="2"/>
    <n v="2"/>
    <n v="1"/>
    <n v="8"/>
    <n v="7"/>
    <n v="13"/>
    <n v="28"/>
    <n v="4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28"/>
    <s v="М"/>
    <n v="1"/>
    <n v="0"/>
    <n v="1"/>
    <n v="1"/>
    <n v="1"/>
    <n v="1"/>
    <n v="0"/>
    <n v="0"/>
    <n v="1"/>
    <n v="1"/>
    <n v="1"/>
    <n v="1"/>
    <n v="1"/>
    <n v="1"/>
    <n v="1"/>
    <n v="1"/>
    <n v="1"/>
    <n v="2"/>
    <n v="0"/>
    <n v="1"/>
    <n v="1"/>
    <n v="5"/>
    <n v="7"/>
    <n v="6"/>
    <n v="18"/>
    <n v="3"/>
  </r>
  <r>
    <s v="F:\dropbox\Мониторинги 2018-2019\Русский 9\Результаты\Московский\11372.xlsx"/>
    <s v="Московский"/>
    <x v="10"/>
    <n v="11372"/>
    <s v="СОШ"/>
    <m/>
    <n v="31"/>
    <n v="29"/>
    <s v="Бабайцева В.В. и др. (&quot;Дрофа&quot;)."/>
    <n v="2"/>
    <n v="1702"/>
    <n v="11372029"/>
    <s v="М"/>
    <n v="0"/>
    <n v="0"/>
    <n v="0"/>
    <n v="1"/>
    <n v="1"/>
    <n v="1"/>
    <n v="0"/>
    <n v="1"/>
    <n v="1"/>
    <n v="1"/>
    <n v="1"/>
    <n v="0"/>
    <n v="0"/>
    <n v="1"/>
    <n v="0"/>
    <n v="2"/>
    <n v="2"/>
    <n v="1"/>
    <n v="2"/>
    <n v="0"/>
    <n v="1"/>
    <n v="4"/>
    <n v="4"/>
    <n v="8"/>
    <n v="16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01"/>
    <s v="М"/>
    <n v="0"/>
    <n v="0"/>
    <n v="1"/>
    <n v="0"/>
    <n v="1"/>
    <n v="1"/>
    <n v="2"/>
    <n v="1"/>
    <n v="0"/>
    <n v="0"/>
    <n v="1"/>
    <n v="0"/>
    <n v="1"/>
    <n v="0"/>
    <n v="1"/>
    <n v="1"/>
    <n v="0"/>
    <n v="2"/>
    <n v="2"/>
    <n v="1"/>
    <n v="2"/>
    <n v="6"/>
    <n v="3"/>
    <n v="8"/>
    <n v="17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02"/>
    <s v="М"/>
    <n v="1"/>
    <n v="0"/>
    <n v="1"/>
    <n v="1"/>
    <n v="1"/>
    <n v="1"/>
    <n v="1"/>
    <n v="0"/>
    <n v="1"/>
    <n v="0"/>
    <n v="1"/>
    <n v="0"/>
    <n v="1"/>
    <n v="2"/>
    <n v="1"/>
    <n v="2"/>
    <n v="1"/>
    <n v="3"/>
    <n v="2"/>
    <n v="2"/>
    <n v="1"/>
    <n v="6"/>
    <n v="6"/>
    <n v="11"/>
    <n v="23"/>
    <n v="4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03"/>
    <s v="М"/>
    <n v="1"/>
    <n v="0"/>
    <n v="1"/>
    <n v="1"/>
    <n v="1"/>
    <n v="1"/>
    <n v="0"/>
    <n v="1"/>
    <n v="1"/>
    <n v="0"/>
    <n v="1"/>
    <n v="1"/>
    <n v="1"/>
    <n v="1"/>
    <n v="1"/>
    <n v="1"/>
    <n v="2"/>
    <n v="2"/>
    <n v="1"/>
    <n v="0"/>
    <n v="1"/>
    <n v="6"/>
    <n v="6"/>
    <n v="7"/>
    <n v="19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04"/>
    <s v="М"/>
    <n v="1"/>
    <n v="0"/>
    <n v="2"/>
    <n v="1"/>
    <n v="1"/>
    <n v="1"/>
    <n v="0"/>
    <n v="1"/>
    <n v="0"/>
    <n v="0"/>
    <n v="1"/>
    <n v="1"/>
    <n v="1"/>
    <n v="0"/>
    <n v="1"/>
    <n v="1"/>
    <n v="1"/>
    <n v="3"/>
    <n v="2"/>
    <n v="1"/>
    <n v="2"/>
    <n v="7"/>
    <n v="4"/>
    <n v="10"/>
    <n v="21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05"/>
    <s v="М"/>
    <n v="1"/>
    <n v="1"/>
    <n v="2"/>
    <n v="1"/>
    <n v="1"/>
    <n v="1"/>
    <n v="1"/>
    <n v="1"/>
    <n v="1"/>
    <n v="1"/>
    <n v="1"/>
    <n v="1"/>
    <n v="1"/>
    <n v="1"/>
    <n v="1"/>
    <n v="1"/>
    <n v="2"/>
    <n v="2"/>
    <n v="2"/>
    <n v="2"/>
    <n v="2"/>
    <n v="9"/>
    <n v="7"/>
    <n v="11"/>
    <n v="27"/>
    <n v="4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06"/>
    <s v="М"/>
    <n v="1"/>
    <n v="0"/>
    <n v="0"/>
    <n v="0"/>
    <n v="1"/>
    <n v="1"/>
    <n v="1"/>
    <n v="1"/>
    <n v="0"/>
    <n v="1"/>
    <n v="1"/>
    <n v="1"/>
    <n v="1"/>
    <n v="1"/>
    <n v="1"/>
    <n v="1"/>
    <n v="1"/>
    <n v="2"/>
    <n v="1"/>
    <n v="0"/>
    <n v="0"/>
    <n v="5"/>
    <n v="6"/>
    <n v="5"/>
    <n v="16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07"/>
    <s v="М"/>
    <n v="1"/>
    <n v="1"/>
    <n v="1"/>
    <n v="1"/>
    <n v="0"/>
    <n v="1"/>
    <n v="2"/>
    <n v="0"/>
    <n v="1"/>
    <n v="0"/>
    <n v="1"/>
    <n v="1"/>
    <n v="1"/>
    <n v="1"/>
    <n v="1"/>
    <n v="2"/>
    <n v="1"/>
    <n v="2"/>
    <n v="2"/>
    <n v="2"/>
    <n v="2"/>
    <n v="7"/>
    <n v="6"/>
    <n v="11"/>
    <n v="24"/>
    <n v="4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08"/>
    <s v="Ж"/>
    <n v="1"/>
    <n v="0"/>
    <n v="1"/>
    <n v="1"/>
    <n v="1"/>
    <n v="1"/>
    <n v="0"/>
    <n v="1"/>
    <n v="1"/>
    <n v="1"/>
    <n v="1"/>
    <n v="1"/>
    <n v="0"/>
    <n v="1"/>
    <n v="1"/>
    <n v="1"/>
    <n v="0"/>
    <n v="1"/>
    <n v="1"/>
    <n v="2"/>
    <n v="1"/>
    <n v="6"/>
    <n v="6"/>
    <n v="6"/>
    <n v="18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09"/>
    <s v="М"/>
    <n v="1"/>
    <n v="0"/>
    <n v="2"/>
    <n v="1"/>
    <n v="1"/>
    <n v="1"/>
    <n v="2"/>
    <n v="1"/>
    <n v="1"/>
    <n v="0"/>
    <n v="1"/>
    <n v="1"/>
    <n v="0"/>
    <n v="0"/>
    <n v="0"/>
    <n v="2"/>
    <n v="2"/>
    <n v="3"/>
    <n v="1"/>
    <n v="2"/>
    <n v="2"/>
    <n v="9"/>
    <n v="3"/>
    <n v="12"/>
    <n v="24"/>
    <n v="4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10"/>
    <s v="М"/>
    <n v="1"/>
    <n v="0"/>
    <n v="2"/>
    <n v="1"/>
    <n v="1"/>
    <n v="1"/>
    <n v="2"/>
    <n v="1"/>
    <n v="1"/>
    <n v="1"/>
    <n v="0"/>
    <n v="1"/>
    <n v="1"/>
    <n v="0"/>
    <n v="0"/>
    <n v="1"/>
    <n v="0"/>
    <n v="0"/>
    <n v="1"/>
    <n v="1"/>
    <n v="0"/>
    <n v="9"/>
    <n v="4"/>
    <n v="3"/>
    <n v="16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11"/>
    <s v="М"/>
    <n v="1"/>
    <n v="0"/>
    <n v="0"/>
    <n v="0"/>
    <n v="1"/>
    <n v="1"/>
    <n v="2"/>
    <n v="1"/>
    <n v="1"/>
    <n v="1"/>
    <n v="1"/>
    <n v="1"/>
    <n v="1"/>
    <n v="0"/>
    <n v="1"/>
    <n v="0"/>
    <n v="1"/>
    <n v="1"/>
    <n v="1"/>
    <n v="1"/>
    <n v="2"/>
    <n v="6"/>
    <n v="6"/>
    <n v="6"/>
    <n v="18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12"/>
    <s v="М"/>
    <n v="1"/>
    <n v="0"/>
    <n v="2"/>
    <n v="0"/>
    <n v="1"/>
    <n v="1"/>
    <n v="2"/>
    <n v="2"/>
    <n v="1"/>
    <n v="1"/>
    <n v="1"/>
    <n v="1"/>
    <n v="1"/>
    <n v="0"/>
    <n v="1"/>
    <n v="2"/>
    <n v="1"/>
    <n v="2"/>
    <n v="2"/>
    <n v="2"/>
    <n v="2"/>
    <n v="9"/>
    <n v="6"/>
    <n v="11"/>
    <n v="26"/>
    <n v="4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13"/>
    <s v="М"/>
    <n v="1"/>
    <n v="0"/>
    <n v="1"/>
    <n v="0"/>
    <n v="1"/>
    <n v="1"/>
    <n v="2"/>
    <n v="1"/>
    <n v="0"/>
    <n v="1"/>
    <n v="1"/>
    <n v="1"/>
    <n v="0"/>
    <n v="1"/>
    <n v="1"/>
    <n v="2"/>
    <n v="0"/>
    <n v="0"/>
    <n v="2"/>
    <n v="1"/>
    <n v="0"/>
    <n v="7"/>
    <n v="5"/>
    <n v="5"/>
    <n v="17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14"/>
    <s v="М"/>
    <n v="1"/>
    <n v="0"/>
    <n v="2"/>
    <n v="0"/>
    <n v="1"/>
    <n v="1"/>
    <n v="2"/>
    <n v="1"/>
    <n v="1"/>
    <n v="1"/>
    <n v="1"/>
    <n v="1"/>
    <n v="1"/>
    <n v="1"/>
    <n v="1"/>
    <n v="1"/>
    <n v="0"/>
    <n v="0"/>
    <n v="1"/>
    <n v="1"/>
    <n v="0"/>
    <n v="8"/>
    <n v="7"/>
    <n v="3"/>
    <n v="18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15"/>
    <s v="М"/>
    <n v="0"/>
    <n v="0"/>
    <n v="0"/>
    <n v="1"/>
    <n v="1"/>
    <n v="0"/>
    <n v="2"/>
    <n v="1"/>
    <n v="1"/>
    <n v="1"/>
    <n v="1"/>
    <n v="1"/>
    <n v="1"/>
    <n v="0"/>
    <n v="1"/>
    <n v="2"/>
    <n v="2"/>
    <n v="3"/>
    <n v="2"/>
    <n v="2"/>
    <n v="2"/>
    <n v="5"/>
    <n v="6"/>
    <n v="13"/>
    <n v="24"/>
    <n v="4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16"/>
    <s v="М"/>
    <n v="0"/>
    <n v="0"/>
    <n v="2"/>
    <n v="0"/>
    <n v="1"/>
    <n v="1"/>
    <n v="2"/>
    <n v="1"/>
    <n v="0"/>
    <n v="0"/>
    <n v="1"/>
    <n v="0"/>
    <n v="2"/>
    <n v="0"/>
    <n v="1"/>
    <n v="1"/>
    <n v="2"/>
    <n v="2"/>
    <n v="2"/>
    <n v="0"/>
    <n v="0"/>
    <n v="7"/>
    <n v="4"/>
    <n v="7"/>
    <n v="18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17"/>
    <s v="М"/>
    <n v="1"/>
    <n v="0"/>
    <n v="0"/>
    <n v="0"/>
    <n v="1"/>
    <n v="1"/>
    <n v="2"/>
    <n v="0"/>
    <n v="1"/>
    <n v="1"/>
    <n v="0"/>
    <n v="0"/>
    <n v="1"/>
    <n v="1"/>
    <n v="0"/>
    <n v="1"/>
    <n v="1"/>
    <n v="0"/>
    <n v="0"/>
    <n v="0"/>
    <n v="0"/>
    <n v="5"/>
    <n v="4"/>
    <n v="2"/>
    <n v="11"/>
    <n v="2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18"/>
    <s v="М"/>
    <n v="0"/>
    <n v="0"/>
    <n v="1"/>
    <n v="1"/>
    <n v="0"/>
    <n v="0"/>
    <n v="0"/>
    <n v="2"/>
    <n v="1"/>
    <n v="0"/>
    <n v="1"/>
    <n v="0"/>
    <n v="0"/>
    <n v="1"/>
    <n v="1"/>
    <n v="1"/>
    <n v="1"/>
    <n v="0"/>
    <n v="2"/>
    <n v="0"/>
    <n v="0"/>
    <n v="4"/>
    <n v="4"/>
    <n v="4"/>
    <n v="12"/>
    <n v="2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19"/>
    <s v="М"/>
    <n v="1"/>
    <n v="0"/>
    <n v="2"/>
    <n v="0"/>
    <n v="1"/>
    <n v="1"/>
    <n v="2"/>
    <n v="1"/>
    <n v="1"/>
    <n v="1"/>
    <n v="1"/>
    <n v="1"/>
    <n v="1"/>
    <n v="1"/>
    <n v="1"/>
    <n v="0"/>
    <n v="0"/>
    <n v="0"/>
    <n v="0"/>
    <n v="0"/>
    <n v="0"/>
    <n v="8"/>
    <n v="7"/>
    <n v="0"/>
    <n v="15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20"/>
    <s v="Ж"/>
    <n v="1"/>
    <n v="0"/>
    <n v="2"/>
    <n v="0"/>
    <n v="1"/>
    <n v="1"/>
    <n v="2"/>
    <n v="1"/>
    <n v="1"/>
    <n v="1"/>
    <n v="1"/>
    <n v="1"/>
    <n v="1"/>
    <n v="1"/>
    <n v="1"/>
    <n v="2"/>
    <n v="2"/>
    <n v="3"/>
    <n v="2"/>
    <n v="2"/>
    <n v="1"/>
    <n v="8"/>
    <n v="7"/>
    <n v="12"/>
    <n v="27"/>
    <n v="4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21"/>
    <s v="Ж"/>
    <n v="1"/>
    <n v="0"/>
    <n v="2"/>
    <n v="0"/>
    <n v="0"/>
    <n v="1"/>
    <n v="1"/>
    <n v="0"/>
    <n v="0"/>
    <n v="1"/>
    <n v="1"/>
    <n v="1"/>
    <n v="0"/>
    <n v="1"/>
    <n v="1"/>
    <n v="2"/>
    <n v="1"/>
    <n v="0"/>
    <n v="2"/>
    <n v="1"/>
    <n v="2"/>
    <n v="5"/>
    <n v="5"/>
    <n v="8"/>
    <n v="18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22"/>
    <s v="М"/>
    <n v="1"/>
    <n v="0"/>
    <n v="1"/>
    <n v="0"/>
    <n v="1"/>
    <n v="1"/>
    <n v="2"/>
    <n v="0"/>
    <n v="1"/>
    <n v="1"/>
    <n v="0"/>
    <n v="0"/>
    <n v="1"/>
    <n v="1"/>
    <n v="0"/>
    <n v="0"/>
    <n v="0"/>
    <n v="0"/>
    <n v="0"/>
    <n v="0"/>
    <n v="0"/>
    <n v="6"/>
    <n v="4"/>
    <n v="0"/>
    <n v="10"/>
    <n v="2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23"/>
    <s v="М"/>
    <n v="1"/>
    <n v="0"/>
    <n v="1"/>
    <n v="0"/>
    <n v="1"/>
    <n v="0"/>
    <n v="1"/>
    <n v="1"/>
    <n v="1"/>
    <n v="1"/>
    <n v="0"/>
    <n v="1"/>
    <n v="1"/>
    <n v="0"/>
    <n v="1"/>
    <n v="0"/>
    <n v="0"/>
    <n v="0"/>
    <n v="0"/>
    <n v="0"/>
    <n v="0"/>
    <n v="5"/>
    <n v="5"/>
    <n v="0"/>
    <n v="10"/>
    <n v="2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1"/>
    <n v="11484024"/>
    <s v="Ж"/>
    <n v="1"/>
    <n v="0"/>
    <n v="1"/>
    <n v="0"/>
    <n v="0"/>
    <n v="1"/>
    <n v="2"/>
    <n v="1"/>
    <n v="1"/>
    <n v="1"/>
    <n v="1"/>
    <n v="1"/>
    <n v="1"/>
    <n v="1"/>
    <n v="1"/>
    <n v="2"/>
    <n v="2"/>
    <n v="1"/>
    <n v="0"/>
    <n v="1"/>
    <n v="0"/>
    <n v="6"/>
    <n v="7"/>
    <n v="6"/>
    <n v="19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25"/>
    <s v="М"/>
    <n v="1"/>
    <n v="0"/>
    <n v="2"/>
    <n v="0"/>
    <n v="1"/>
    <n v="1"/>
    <n v="1"/>
    <n v="1"/>
    <n v="1"/>
    <n v="1"/>
    <n v="1"/>
    <n v="1"/>
    <n v="1"/>
    <n v="0"/>
    <n v="0"/>
    <n v="2"/>
    <n v="1"/>
    <n v="1"/>
    <n v="2"/>
    <n v="0"/>
    <n v="1"/>
    <n v="7"/>
    <n v="5"/>
    <n v="7"/>
    <n v="19"/>
    <n v="3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26"/>
    <s v="М"/>
    <n v="1"/>
    <n v="0"/>
    <n v="2"/>
    <n v="1"/>
    <n v="1"/>
    <n v="1"/>
    <n v="0"/>
    <n v="1"/>
    <n v="0"/>
    <n v="0"/>
    <n v="1"/>
    <n v="1"/>
    <n v="1"/>
    <n v="0"/>
    <n v="1"/>
    <n v="0"/>
    <n v="0"/>
    <n v="0"/>
    <n v="0"/>
    <n v="0"/>
    <n v="0"/>
    <n v="7"/>
    <n v="4"/>
    <n v="0"/>
    <n v="11"/>
    <n v="2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27"/>
    <s v="Ж"/>
    <n v="1"/>
    <n v="0"/>
    <n v="2"/>
    <n v="1"/>
    <n v="1"/>
    <n v="1"/>
    <n v="2"/>
    <n v="1"/>
    <n v="1"/>
    <n v="1"/>
    <n v="1"/>
    <n v="1"/>
    <n v="1"/>
    <n v="2"/>
    <n v="1"/>
    <n v="2"/>
    <n v="2"/>
    <n v="3"/>
    <n v="2"/>
    <n v="2"/>
    <n v="2"/>
    <n v="9"/>
    <n v="8"/>
    <n v="13"/>
    <n v="30"/>
    <n v="5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28"/>
    <s v="М"/>
    <n v="1"/>
    <n v="0"/>
    <n v="2"/>
    <n v="0"/>
    <n v="1"/>
    <n v="1"/>
    <n v="1"/>
    <n v="1"/>
    <n v="1"/>
    <n v="1"/>
    <n v="1"/>
    <n v="1"/>
    <n v="1"/>
    <n v="0"/>
    <n v="1"/>
    <n v="2"/>
    <n v="3"/>
    <n v="3"/>
    <n v="2"/>
    <n v="2"/>
    <n v="2"/>
    <n v="7"/>
    <n v="6"/>
    <n v="14"/>
    <n v="27"/>
    <n v="4"/>
  </r>
  <r>
    <s v="F:\dropbox\Мониторинги 2018-2019\Русский 9\Результаты\Московский\11484.xlsx"/>
    <s v="Московский"/>
    <x v="11"/>
    <n v="11484"/>
    <s v="СОШ"/>
    <s v="9а"/>
    <n v="63"/>
    <n v="54"/>
    <s v="Баранов М.Т., Ладыженская Т.А., Тростенцова Л.А. и др. («Просвещение»)."/>
    <n v="2"/>
    <n v="1702"/>
    <n v="11484029"/>
    <s v="М"/>
    <n v="1"/>
    <n v="0"/>
    <n v="2"/>
    <n v="1"/>
    <n v="1"/>
    <n v="1"/>
    <n v="1"/>
    <n v="1"/>
    <n v="1"/>
    <n v="1"/>
    <n v="1"/>
    <n v="1"/>
    <n v="1"/>
    <n v="0"/>
    <n v="1"/>
    <n v="1"/>
    <n v="2"/>
    <n v="3"/>
    <n v="2"/>
    <n v="2"/>
    <n v="2"/>
    <n v="8"/>
    <n v="6"/>
    <n v="12"/>
    <n v="26"/>
    <n v="4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2"/>
    <n v="11484030"/>
    <s v="Ж"/>
    <n v="1"/>
    <n v="0"/>
    <n v="1"/>
    <n v="1"/>
    <n v="0"/>
    <n v="1"/>
    <n v="2"/>
    <n v="0"/>
    <n v="1"/>
    <n v="1"/>
    <n v="1"/>
    <n v="1"/>
    <n v="1"/>
    <n v="0"/>
    <n v="1"/>
    <n v="1"/>
    <n v="1"/>
    <n v="2"/>
    <n v="2"/>
    <n v="2"/>
    <n v="2"/>
    <n v="6"/>
    <n v="6"/>
    <n v="10"/>
    <n v="22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2"/>
    <n v="11484031"/>
    <s v="М"/>
    <n v="1"/>
    <n v="0"/>
    <n v="2"/>
    <n v="1"/>
    <n v="0"/>
    <n v="1"/>
    <n v="2"/>
    <n v="1"/>
    <n v="1"/>
    <n v="1"/>
    <n v="1"/>
    <n v="1"/>
    <n v="1"/>
    <n v="0"/>
    <n v="1"/>
    <n v="1"/>
    <n v="3"/>
    <n v="3"/>
    <n v="2"/>
    <n v="0"/>
    <n v="1"/>
    <n v="8"/>
    <n v="6"/>
    <n v="10"/>
    <n v="24"/>
    <n v="4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2"/>
    <n v="11484032"/>
    <s v="М"/>
    <n v="1"/>
    <n v="0"/>
    <n v="2"/>
    <n v="1"/>
    <n v="0"/>
    <n v="0"/>
    <n v="2"/>
    <n v="1"/>
    <n v="0"/>
    <n v="0"/>
    <n v="1"/>
    <n v="1"/>
    <n v="1"/>
    <n v="0"/>
    <n v="1"/>
    <n v="1"/>
    <n v="1"/>
    <n v="1"/>
    <n v="2"/>
    <n v="0"/>
    <n v="1"/>
    <n v="7"/>
    <n v="4"/>
    <n v="6"/>
    <n v="17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2"/>
    <n v="11484033"/>
    <s v="М"/>
    <n v="1"/>
    <n v="0"/>
    <n v="1"/>
    <n v="0"/>
    <n v="0"/>
    <n v="1"/>
    <n v="2"/>
    <n v="2"/>
    <n v="0"/>
    <n v="0"/>
    <n v="1"/>
    <n v="1"/>
    <n v="0"/>
    <n v="0"/>
    <n v="1"/>
    <n v="2"/>
    <n v="1"/>
    <n v="2"/>
    <n v="2"/>
    <n v="0"/>
    <n v="2"/>
    <n v="7"/>
    <n v="3"/>
    <n v="9"/>
    <n v="19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2"/>
    <n v="11484034"/>
    <s v="Ж"/>
    <n v="1"/>
    <n v="1"/>
    <n v="2"/>
    <n v="1"/>
    <n v="1"/>
    <n v="0"/>
    <n v="2"/>
    <n v="1"/>
    <n v="0"/>
    <n v="1"/>
    <n v="1"/>
    <n v="1"/>
    <n v="1"/>
    <n v="0"/>
    <n v="1"/>
    <n v="1"/>
    <n v="2"/>
    <n v="3"/>
    <n v="2"/>
    <n v="2"/>
    <n v="2"/>
    <n v="9"/>
    <n v="5"/>
    <n v="12"/>
    <n v="26"/>
    <n v="4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2"/>
    <n v="11484035"/>
    <s v="Ж"/>
    <n v="1"/>
    <n v="1"/>
    <n v="2"/>
    <n v="1"/>
    <n v="1"/>
    <n v="0"/>
    <n v="2"/>
    <n v="1"/>
    <n v="1"/>
    <n v="1"/>
    <n v="1"/>
    <n v="1"/>
    <n v="1"/>
    <n v="0"/>
    <n v="1"/>
    <n v="1"/>
    <n v="0"/>
    <n v="2"/>
    <n v="1"/>
    <n v="2"/>
    <n v="2"/>
    <n v="9"/>
    <n v="6"/>
    <n v="8"/>
    <n v="23"/>
    <n v="4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36"/>
    <s v="Ж"/>
    <n v="1"/>
    <n v="0"/>
    <n v="2"/>
    <n v="0"/>
    <n v="1"/>
    <n v="1"/>
    <n v="2"/>
    <n v="2"/>
    <n v="1"/>
    <n v="1"/>
    <n v="1"/>
    <n v="1"/>
    <n v="1"/>
    <n v="0"/>
    <n v="1"/>
    <n v="2"/>
    <n v="2"/>
    <n v="3"/>
    <n v="2"/>
    <n v="2"/>
    <n v="2"/>
    <n v="9"/>
    <n v="6"/>
    <n v="13"/>
    <n v="28"/>
    <n v="4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37"/>
    <s v="М"/>
    <n v="1"/>
    <n v="0"/>
    <n v="2"/>
    <n v="0"/>
    <n v="1"/>
    <n v="1"/>
    <n v="2"/>
    <n v="2"/>
    <n v="1"/>
    <n v="1"/>
    <n v="1"/>
    <n v="1"/>
    <n v="1"/>
    <n v="0"/>
    <n v="1"/>
    <n v="0"/>
    <n v="0"/>
    <n v="0"/>
    <n v="0"/>
    <n v="0"/>
    <n v="0"/>
    <n v="9"/>
    <n v="6"/>
    <n v="0"/>
    <n v="15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38"/>
    <s v="М"/>
    <n v="1"/>
    <n v="0"/>
    <n v="2"/>
    <n v="1"/>
    <n v="0"/>
    <n v="1"/>
    <n v="2"/>
    <n v="0"/>
    <n v="0"/>
    <n v="0"/>
    <n v="1"/>
    <n v="1"/>
    <n v="0"/>
    <n v="0"/>
    <n v="1"/>
    <n v="0"/>
    <n v="0"/>
    <n v="0"/>
    <n v="0"/>
    <n v="0"/>
    <n v="0"/>
    <n v="7"/>
    <n v="3"/>
    <n v="0"/>
    <n v="10"/>
    <n v="2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39"/>
    <s v="М"/>
    <n v="0"/>
    <n v="0"/>
    <n v="0"/>
    <n v="1"/>
    <n v="0"/>
    <n v="1"/>
    <n v="2"/>
    <n v="1"/>
    <n v="0"/>
    <n v="1"/>
    <n v="1"/>
    <n v="1"/>
    <n v="1"/>
    <n v="0"/>
    <n v="1"/>
    <n v="0"/>
    <n v="0"/>
    <n v="0"/>
    <n v="0"/>
    <n v="0"/>
    <n v="0"/>
    <n v="5"/>
    <n v="5"/>
    <n v="0"/>
    <n v="10"/>
    <n v="2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40"/>
    <s v="М"/>
    <n v="1"/>
    <n v="0"/>
    <n v="2"/>
    <n v="0"/>
    <n v="0"/>
    <n v="1"/>
    <n v="1"/>
    <n v="1"/>
    <n v="0"/>
    <n v="1"/>
    <n v="1"/>
    <n v="0"/>
    <n v="1"/>
    <n v="1"/>
    <n v="1"/>
    <n v="2"/>
    <n v="2"/>
    <n v="1"/>
    <n v="2"/>
    <n v="1"/>
    <n v="1"/>
    <n v="6"/>
    <n v="5"/>
    <n v="9"/>
    <n v="20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41"/>
    <s v="Ж"/>
    <n v="1"/>
    <n v="0"/>
    <n v="2"/>
    <n v="0"/>
    <n v="0"/>
    <n v="1"/>
    <n v="2"/>
    <n v="0"/>
    <n v="1"/>
    <n v="1"/>
    <n v="1"/>
    <n v="1"/>
    <n v="1"/>
    <n v="1"/>
    <n v="1"/>
    <n v="1"/>
    <n v="2"/>
    <n v="2"/>
    <n v="1"/>
    <n v="1"/>
    <n v="1"/>
    <n v="6"/>
    <n v="7"/>
    <n v="8"/>
    <n v="21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42"/>
    <s v="Ж"/>
    <n v="1"/>
    <n v="0"/>
    <n v="2"/>
    <n v="0"/>
    <n v="1"/>
    <n v="1"/>
    <n v="2"/>
    <n v="2"/>
    <n v="1"/>
    <n v="1"/>
    <n v="1"/>
    <n v="1"/>
    <n v="1"/>
    <n v="0"/>
    <n v="1"/>
    <n v="2"/>
    <n v="2"/>
    <n v="3"/>
    <n v="2"/>
    <n v="2"/>
    <n v="2"/>
    <n v="9"/>
    <n v="6"/>
    <n v="13"/>
    <n v="28"/>
    <n v="4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43"/>
    <s v="Ж"/>
    <n v="0"/>
    <n v="0"/>
    <n v="0"/>
    <n v="1"/>
    <n v="0"/>
    <n v="0"/>
    <n v="2"/>
    <n v="1"/>
    <n v="0"/>
    <n v="0"/>
    <n v="0"/>
    <n v="1"/>
    <n v="0"/>
    <n v="0"/>
    <n v="0"/>
    <n v="2"/>
    <n v="2"/>
    <n v="0"/>
    <n v="2"/>
    <n v="0"/>
    <n v="0"/>
    <n v="4"/>
    <n v="1"/>
    <n v="6"/>
    <n v="11"/>
    <n v="2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44"/>
    <s v="М"/>
    <n v="0"/>
    <n v="0"/>
    <n v="2"/>
    <n v="1"/>
    <n v="0"/>
    <n v="0"/>
    <n v="1"/>
    <n v="1"/>
    <n v="1"/>
    <n v="0"/>
    <n v="0"/>
    <n v="0"/>
    <n v="0"/>
    <n v="0"/>
    <n v="1"/>
    <n v="0"/>
    <n v="0"/>
    <n v="0"/>
    <n v="2"/>
    <n v="1"/>
    <n v="2"/>
    <n v="5"/>
    <n v="2"/>
    <n v="5"/>
    <n v="12"/>
    <n v="2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45"/>
    <s v="Ж"/>
    <n v="1"/>
    <n v="0"/>
    <n v="2"/>
    <n v="0"/>
    <n v="1"/>
    <n v="1"/>
    <n v="2"/>
    <n v="2"/>
    <n v="1"/>
    <n v="1"/>
    <n v="1"/>
    <n v="1"/>
    <n v="1"/>
    <n v="0"/>
    <n v="1"/>
    <n v="2"/>
    <n v="2"/>
    <n v="3"/>
    <n v="1"/>
    <n v="2"/>
    <n v="2"/>
    <n v="9"/>
    <n v="6"/>
    <n v="12"/>
    <n v="27"/>
    <n v="4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46"/>
    <s v="М"/>
    <n v="1"/>
    <n v="0"/>
    <n v="2"/>
    <n v="1"/>
    <n v="0"/>
    <n v="0"/>
    <n v="2"/>
    <n v="2"/>
    <n v="1"/>
    <n v="1"/>
    <n v="1"/>
    <n v="1"/>
    <n v="1"/>
    <n v="0"/>
    <n v="1"/>
    <n v="0"/>
    <n v="0"/>
    <n v="0"/>
    <n v="0"/>
    <n v="0"/>
    <n v="0"/>
    <n v="8"/>
    <n v="6"/>
    <n v="0"/>
    <n v="14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47"/>
    <s v="М"/>
    <n v="1"/>
    <n v="0"/>
    <n v="1"/>
    <n v="0"/>
    <n v="1"/>
    <n v="1"/>
    <n v="2"/>
    <n v="0"/>
    <n v="1"/>
    <n v="1"/>
    <n v="1"/>
    <n v="1"/>
    <n v="1"/>
    <n v="1"/>
    <n v="1"/>
    <n v="1"/>
    <n v="0"/>
    <n v="0"/>
    <n v="2"/>
    <n v="2"/>
    <n v="1"/>
    <n v="6"/>
    <n v="7"/>
    <n v="6"/>
    <n v="19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48"/>
    <s v="М"/>
    <n v="1"/>
    <n v="0"/>
    <n v="0"/>
    <n v="1"/>
    <n v="1"/>
    <n v="0"/>
    <n v="1"/>
    <n v="0"/>
    <n v="1"/>
    <n v="0"/>
    <n v="0"/>
    <n v="1"/>
    <n v="1"/>
    <n v="0"/>
    <n v="1"/>
    <n v="0"/>
    <n v="0"/>
    <n v="0"/>
    <n v="1"/>
    <n v="2"/>
    <n v="1"/>
    <n v="4"/>
    <n v="4"/>
    <n v="4"/>
    <n v="12"/>
    <n v="2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49"/>
    <s v="Ж"/>
    <n v="1"/>
    <n v="0"/>
    <n v="1"/>
    <n v="0"/>
    <n v="1"/>
    <n v="1"/>
    <n v="2"/>
    <n v="1"/>
    <n v="1"/>
    <n v="1"/>
    <n v="1"/>
    <n v="0"/>
    <n v="1"/>
    <n v="0"/>
    <n v="1"/>
    <n v="1"/>
    <n v="1"/>
    <n v="1"/>
    <n v="1"/>
    <n v="0"/>
    <n v="1"/>
    <n v="7"/>
    <n v="5"/>
    <n v="5"/>
    <n v="17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1"/>
    <n v="11484050"/>
    <s v="Ж"/>
    <n v="1"/>
    <n v="0"/>
    <n v="1"/>
    <n v="0"/>
    <n v="1"/>
    <n v="1"/>
    <n v="2"/>
    <n v="0"/>
    <n v="1"/>
    <n v="1"/>
    <n v="1"/>
    <n v="1"/>
    <n v="1"/>
    <n v="1"/>
    <n v="1"/>
    <n v="2"/>
    <n v="3"/>
    <n v="2"/>
    <n v="2"/>
    <n v="1"/>
    <n v="2"/>
    <n v="6"/>
    <n v="7"/>
    <n v="12"/>
    <n v="25"/>
    <n v="4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2"/>
    <n v="11484051"/>
    <s v="Ж"/>
    <n v="1"/>
    <n v="0"/>
    <n v="2"/>
    <n v="1"/>
    <n v="0"/>
    <n v="0"/>
    <n v="1"/>
    <n v="1"/>
    <n v="0"/>
    <n v="0"/>
    <n v="1"/>
    <n v="1"/>
    <n v="1"/>
    <n v="1"/>
    <n v="1"/>
    <n v="1"/>
    <n v="0"/>
    <n v="1"/>
    <n v="2"/>
    <n v="0"/>
    <n v="2"/>
    <n v="6"/>
    <n v="5"/>
    <n v="6"/>
    <n v="17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2"/>
    <n v="11484052"/>
    <s v="М"/>
    <n v="1"/>
    <n v="0"/>
    <n v="1"/>
    <n v="1"/>
    <n v="0"/>
    <n v="0"/>
    <n v="2"/>
    <n v="2"/>
    <n v="1"/>
    <n v="1"/>
    <n v="1"/>
    <n v="1"/>
    <n v="1"/>
    <n v="0"/>
    <n v="1"/>
    <n v="1"/>
    <n v="0"/>
    <n v="1"/>
    <n v="1"/>
    <n v="2"/>
    <n v="2"/>
    <n v="7"/>
    <n v="6"/>
    <n v="7"/>
    <n v="20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2"/>
    <n v="11484053"/>
    <s v="М"/>
    <n v="0"/>
    <n v="0"/>
    <n v="1"/>
    <n v="1"/>
    <n v="1"/>
    <n v="0"/>
    <n v="2"/>
    <n v="0"/>
    <n v="1"/>
    <n v="1"/>
    <n v="1"/>
    <n v="1"/>
    <n v="1"/>
    <n v="1"/>
    <n v="1"/>
    <n v="2"/>
    <n v="1"/>
    <n v="2"/>
    <n v="2"/>
    <n v="1"/>
    <n v="2"/>
    <n v="5"/>
    <n v="7"/>
    <n v="10"/>
    <n v="22"/>
    <n v="3"/>
  </r>
  <r>
    <s v="F:\dropbox\Мониторинги 2018-2019\Русский 9\Результаты\Московский\11484.xlsx"/>
    <s v="Московский"/>
    <x v="11"/>
    <n v="11484"/>
    <s v="СОШ"/>
    <s v="9к"/>
    <n v="63"/>
    <n v="54"/>
    <s v="Баранов М.Т., Ладыженская Т.А., Тростенцова Л.А. и др. («Просвещение»)."/>
    <n v="2"/>
    <n v="1702"/>
    <n v="11484054"/>
    <s v="М"/>
    <n v="1"/>
    <n v="0"/>
    <n v="2"/>
    <n v="1"/>
    <n v="0"/>
    <n v="1"/>
    <n v="2"/>
    <n v="1"/>
    <n v="1"/>
    <n v="0"/>
    <n v="1"/>
    <n v="1"/>
    <n v="1"/>
    <n v="0"/>
    <n v="1"/>
    <n v="1"/>
    <n v="1"/>
    <n v="1"/>
    <n v="2"/>
    <n v="0"/>
    <n v="2"/>
    <n v="8"/>
    <n v="5"/>
    <n v="7"/>
    <n v="20"/>
    <n v="3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01"/>
    <s v="М"/>
    <n v="1"/>
    <n v="0"/>
    <n v="1"/>
    <n v="1"/>
    <n v="1"/>
    <n v="0"/>
    <n v="1"/>
    <n v="2"/>
    <n v="0"/>
    <n v="1"/>
    <n v="0"/>
    <n v="1"/>
    <n v="1"/>
    <n v="0"/>
    <n v="1"/>
    <n v="2"/>
    <n v="2"/>
    <n v="3"/>
    <n v="2"/>
    <n v="2"/>
    <n v="2"/>
    <n v="7"/>
    <n v="4"/>
    <n v="13"/>
    <n v="24"/>
    <n v="4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02"/>
    <s v="Ж"/>
    <n v="1"/>
    <n v="0"/>
    <n v="0"/>
    <n v="1"/>
    <n v="0"/>
    <n v="0"/>
    <n v="1"/>
    <n v="1"/>
    <n v="0"/>
    <n v="1"/>
    <n v="0"/>
    <n v="1"/>
    <n v="1"/>
    <n v="0"/>
    <n v="0"/>
    <n v="2"/>
    <n v="3"/>
    <n v="3"/>
    <n v="2"/>
    <n v="1"/>
    <n v="2"/>
    <n v="4"/>
    <n v="3"/>
    <n v="13"/>
    <n v="20"/>
    <n v="3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03"/>
    <s v="Ж"/>
    <n v="0"/>
    <n v="0"/>
    <n v="2"/>
    <n v="1"/>
    <n v="0"/>
    <n v="1"/>
    <n v="2"/>
    <n v="0"/>
    <n v="0"/>
    <n v="1"/>
    <n v="1"/>
    <n v="0"/>
    <n v="0"/>
    <n v="0"/>
    <n v="1"/>
    <n v="2"/>
    <n v="3"/>
    <n v="3"/>
    <n v="2"/>
    <n v="2"/>
    <n v="1"/>
    <n v="6"/>
    <n v="3"/>
    <n v="13"/>
    <n v="22"/>
    <n v="3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04"/>
    <s v="Ж"/>
    <n v="0"/>
    <n v="0"/>
    <n v="2"/>
    <n v="1"/>
    <n v="0"/>
    <n v="0"/>
    <n v="2"/>
    <n v="1"/>
    <n v="0"/>
    <n v="1"/>
    <n v="0"/>
    <n v="0"/>
    <n v="0"/>
    <n v="0"/>
    <n v="1"/>
    <n v="1"/>
    <n v="2"/>
    <n v="3"/>
    <n v="2"/>
    <n v="1"/>
    <n v="0"/>
    <n v="6"/>
    <n v="2"/>
    <n v="9"/>
    <n v="17"/>
    <n v="3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05"/>
    <s v="М"/>
    <n v="0"/>
    <n v="0"/>
    <n v="1"/>
    <n v="1"/>
    <n v="0"/>
    <n v="1"/>
    <n v="2"/>
    <n v="1"/>
    <n v="1"/>
    <n v="1"/>
    <n v="0"/>
    <n v="1"/>
    <n v="1"/>
    <n v="0"/>
    <n v="1"/>
    <n v="2"/>
    <n v="3"/>
    <n v="3"/>
    <n v="2"/>
    <n v="2"/>
    <n v="2"/>
    <n v="6"/>
    <n v="5"/>
    <n v="14"/>
    <n v="25"/>
    <n v="4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06"/>
    <s v="М"/>
    <n v="1"/>
    <n v="0"/>
    <n v="1"/>
    <n v="1"/>
    <n v="1"/>
    <n v="1"/>
    <n v="2"/>
    <n v="1"/>
    <n v="1"/>
    <n v="1"/>
    <n v="1"/>
    <n v="1"/>
    <n v="1"/>
    <n v="0"/>
    <n v="1"/>
    <n v="2"/>
    <n v="3"/>
    <n v="3"/>
    <n v="2"/>
    <n v="2"/>
    <n v="2"/>
    <n v="8"/>
    <n v="6"/>
    <n v="14"/>
    <n v="28"/>
    <n v="4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2"/>
    <n v="11485007"/>
    <s v="М"/>
    <n v="0"/>
    <n v="0"/>
    <n v="1"/>
    <n v="0"/>
    <n v="0"/>
    <n v="0"/>
    <n v="1"/>
    <n v="1"/>
    <n v="1"/>
    <n v="1"/>
    <n v="1"/>
    <n v="1"/>
    <n v="1"/>
    <n v="0"/>
    <n v="1"/>
    <n v="2"/>
    <n v="1"/>
    <n v="2"/>
    <n v="2"/>
    <n v="0"/>
    <n v="2"/>
    <n v="3"/>
    <n v="6"/>
    <n v="9"/>
    <n v="18"/>
    <n v="3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08"/>
    <s v="М"/>
    <n v="0"/>
    <n v="1"/>
    <n v="1"/>
    <n v="1"/>
    <n v="0"/>
    <n v="1"/>
    <n v="1"/>
    <n v="1"/>
    <n v="1"/>
    <n v="1"/>
    <n v="1"/>
    <n v="1"/>
    <n v="1"/>
    <n v="1"/>
    <n v="1"/>
    <n v="2"/>
    <n v="3"/>
    <n v="3"/>
    <n v="2"/>
    <n v="2"/>
    <n v="2"/>
    <n v="6"/>
    <n v="7"/>
    <n v="14"/>
    <n v="27"/>
    <n v="4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2"/>
    <n v="11485009"/>
    <s v="М"/>
    <n v="1"/>
    <n v="1"/>
    <n v="1"/>
    <n v="0"/>
    <n v="0"/>
    <n v="0"/>
    <n v="0"/>
    <n v="1"/>
    <n v="1"/>
    <n v="1"/>
    <n v="1"/>
    <n v="1"/>
    <n v="1"/>
    <n v="0"/>
    <n v="1"/>
    <n v="2"/>
    <n v="3"/>
    <n v="3"/>
    <n v="2"/>
    <n v="2"/>
    <n v="2"/>
    <n v="4"/>
    <n v="6"/>
    <n v="14"/>
    <n v="24"/>
    <n v="4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10"/>
    <s v="Ж"/>
    <n v="1"/>
    <n v="0"/>
    <n v="0"/>
    <n v="0"/>
    <n v="0"/>
    <n v="1"/>
    <n v="2"/>
    <n v="2"/>
    <n v="1"/>
    <n v="0"/>
    <n v="0"/>
    <n v="1"/>
    <n v="1"/>
    <n v="0"/>
    <n v="1"/>
    <n v="1"/>
    <n v="3"/>
    <n v="3"/>
    <n v="2"/>
    <n v="1"/>
    <n v="2"/>
    <n v="6"/>
    <n v="4"/>
    <n v="12"/>
    <n v="22"/>
    <n v="3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11"/>
    <s v="М"/>
    <n v="0"/>
    <n v="0"/>
    <n v="1"/>
    <n v="1"/>
    <n v="0"/>
    <n v="0"/>
    <n v="2"/>
    <n v="0"/>
    <n v="1"/>
    <n v="1"/>
    <n v="1"/>
    <n v="1"/>
    <n v="0"/>
    <n v="0"/>
    <n v="0"/>
    <n v="2"/>
    <n v="1"/>
    <n v="1"/>
    <n v="2"/>
    <n v="1"/>
    <n v="0"/>
    <n v="4"/>
    <n v="4"/>
    <n v="7"/>
    <n v="15"/>
    <n v="3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2"/>
    <n v="11485012"/>
    <s v="М"/>
    <n v="1"/>
    <n v="1"/>
    <n v="2"/>
    <n v="1"/>
    <n v="0"/>
    <n v="0"/>
    <n v="0"/>
    <n v="2"/>
    <n v="1"/>
    <n v="1"/>
    <n v="1"/>
    <n v="1"/>
    <n v="1"/>
    <n v="0"/>
    <n v="1"/>
    <n v="2"/>
    <n v="3"/>
    <n v="3"/>
    <n v="2"/>
    <n v="2"/>
    <n v="2"/>
    <n v="7"/>
    <n v="6"/>
    <n v="14"/>
    <n v="27"/>
    <n v="4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13"/>
    <s v="М"/>
    <n v="0"/>
    <n v="0"/>
    <n v="0"/>
    <n v="1"/>
    <n v="0"/>
    <n v="0"/>
    <n v="1"/>
    <n v="1"/>
    <n v="1"/>
    <n v="1"/>
    <n v="1"/>
    <n v="1"/>
    <n v="1"/>
    <n v="0"/>
    <n v="1"/>
    <n v="2"/>
    <n v="3"/>
    <n v="3"/>
    <n v="2"/>
    <n v="1"/>
    <n v="2"/>
    <n v="3"/>
    <n v="6"/>
    <n v="13"/>
    <n v="22"/>
    <n v="3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2"/>
    <n v="11485014"/>
    <s v="Ж"/>
    <n v="1"/>
    <n v="0"/>
    <n v="2"/>
    <n v="1"/>
    <n v="0"/>
    <n v="1"/>
    <n v="0"/>
    <n v="2"/>
    <n v="1"/>
    <n v="1"/>
    <n v="1"/>
    <n v="1"/>
    <n v="1"/>
    <n v="0"/>
    <n v="1"/>
    <n v="2"/>
    <n v="3"/>
    <n v="3"/>
    <n v="2"/>
    <n v="2"/>
    <n v="2"/>
    <n v="7"/>
    <n v="6"/>
    <n v="14"/>
    <n v="27"/>
    <n v="4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15"/>
    <s v="Ж"/>
    <n v="1"/>
    <n v="1"/>
    <n v="1"/>
    <n v="1"/>
    <n v="1"/>
    <n v="1"/>
    <n v="2"/>
    <n v="2"/>
    <n v="1"/>
    <n v="1"/>
    <n v="1"/>
    <n v="1"/>
    <n v="1"/>
    <n v="1"/>
    <n v="1"/>
    <n v="2"/>
    <n v="3"/>
    <n v="3"/>
    <n v="2"/>
    <n v="2"/>
    <n v="2"/>
    <n v="10"/>
    <n v="7"/>
    <n v="14"/>
    <n v="31"/>
    <n v="5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2"/>
    <n v="11485016"/>
    <s v="Ж"/>
    <n v="1"/>
    <n v="0"/>
    <n v="1"/>
    <n v="1"/>
    <n v="0"/>
    <n v="0"/>
    <n v="0"/>
    <n v="0"/>
    <n v="0"/>
    <n v="1"/>
    <n v="1"/>
    <n v="1"/>
    <n v="1"/>
    <n v="0"/>
    <n v="1"/>
    <n v="2"/>
    <n v="3"/>
    <n v="2"/>
    <n v="2"/>
    <n v="2"/>
    <n v="2"/>
    <n v="3"/>
    <n v="5"/>
    <n v="13"/>
    <n v="21"/>
    <n v="3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2"/>
    <n v="11485017"/>
    <s v="Ж"/>
    <n v="1"/>
    <n v="0"/>
    <n v="2"/>
    <n v="1"/>
    <n v="0"/>
    <n v="0"/>
    <n v="0"/>
    <n v="2"/>
    <n v="1"/>
    <n v="1"/>
    <n v="1"/>
    <n v="1"/>
    <n v="1"/>
    <n v="0"/>
    <n v="0"/>
    <n v="2"/>
    <n v="1"/>
    <n v="2"/>
    <n v="2"/>
    <n v="2"/>
    <n v="1"/>
    <n v="6"/>
    <n v="5"/>
    <n v="10"/>
    <n v="21"/>
    <n v="3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2"/>
    <n v="11485018"/>
    <s v="М"/>
    <n v="1"/>
    <n v="0"/>
    <n v="0"/>
    <n v="1"/>
    <n v="0"/>
    <n v="0"/>
    <n v="1"/>
    <n v="1"/>
    <n v="1"/>
    <n v="0"/>
    <n v="1"/>
    <n v="1"/>
    <n v="1"/>
    <n v="1"/>
    <n v="1"/>
    <n v="2"/>
    <n v="2"/>
    <n v="3"/>
    <n v="2"/>
    <n v="2"/>
    <n v="2"/>
    <n v="4"/>
    <n v="6"/>
    <n v="13"/>
    <n v="23"/>
    <n v="4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2"/>
    <n v="11485019"/>
    <s v="М"/>
    <n v="1"/>
    <n v="0"/>
    <n v="0"/>
    <n v="1"/>
    <n v="0"/>
    <n v="0"/>
    <n v="1"/>
    <n v="1"/>
    <n v="1"/>
    <n v="0"/>
    <n v="1"/>
    <n v="1"/>
    <n v="1"/>
    <n v="1"/>
    <n v="1"/>
    <n v="2"/>
    <n v="2"/>
    <n v="3"/>
    <n v="2"/>
    <n v="2"/>
    <n v="2"/>
    <n v="4"/>
    <n v="6"/>
    <n v="13"/>
    <n v="23"/>
    <n v="4"/>
  </r>
  <r>
    <s v="F:\dropbox\Мониторинги 2018-2019\Русский 9\Результаты\Московский\11485.xlsx"/>
    <s v="Московский"/>
    <x v="12"/>
    <n v="11485"/>
    <s v="СОШ с углуб."/>
    <s v="9 а"/>
    <n v="33"/>
    <n v="32"/>
    <s v="Баранов М.Т., Ладыженская Т.А., Тростенцова Л.А. и др. («Просвещение»)."/>
    <n v="2"/>
    <n v="1701"/>
    <n v="11485020"/>
    <s v="М"/>
    <n v="1"/>
    <n v="1"/>
    <n v="1"/>
    <n v="1"/>
    <n v="0"/>
    <n v="1"/>
    <n v="2"/>
    <n v="2"/>
    <n v="1"/>
    <n v="1"/>
    <n v="1"/>
    <n v="1"/>
    <n v="1"/>
    <n v="0"/>
    <n v="1"/>
    <n v="2"/>
    <n v="3"/>
    <n v="2"/>
    <n v="2"/>
    <n v="1"/>
    <n v="1"/>
    <n v="9"/>
    <n v="6"/>
    <n v="11"/>
    <n v="26"/>
    <n v="4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2"/>
    <n v="11485021"/>
    <s v="Ж"/>
    <n v="1"/>
    <n v="1"/>
    <n v="2"/>
    <n v="0"/>
    <n v="0"/>
    <n v="0"/>
    <n v="2"/>
    <n v="1"/>
    <n v="1"/>
    <n v="1"/>
    <n v="1"/>
    <n v="1"/>
    <n v="2"/>
    <n v="1"/>
    <n v="1"/>
    <n v="2"/>
    <n v="2"/>
    <n v="2"/>
    <n v="2"/>
    <n v="0"/>
    <n v="2"/>
    <n v="7"/>
    <n v="8"/>
    <n v="10"/>
    <n v="25"/>
    <n v="4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1"/>
    <n v="11485022"/>
    <s v="М"/>
    <n v="0"/>
    <n v="0"/>
    <n v="0"/>
    <n v="0"/>
    <n v="1"/>
    <n v="0"/>
    <n v="2"/>
    <n v="2"/>
    <n v="1"/>
    <n v="1"/>
    <n v="1"/>
    <n v="0"/>
    <n v="1"/>
    <n v="0"/>
    <n v="1"/>
    <n v="2"/>
    <n v="3"/>
    <n v="2"/>
    <n v="2"/>
    <n v="0"/>
    <n v="1"/>
    <n v="5"/>
    <n v="5"/>
    <n v="10"/>
    <n v="20"/>
    <n v="3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2"/>
    <n v="11485023"/>
    <s v="Ж"/>
    <n v="1"/>
    <n v="0"/>
    <n v="2"/>
    <n v="1"/>
    <n v="0"/>
    <n v="1"/>
    <n v="2"/>
    <n v="2"/>
    <n v="1"/>
    <n v="1"/>
    <n v="1"/>
    <n v="1"/>
    <n v="2"/>
    <n v="1"/>
    <n v="0"/>
    <n v="2"/>
    <n v="3"/>
    <n v="3"/>
    <n v="2"/>
    <n v="2"/>
    <n v="1"/>
    <n v="9"/>
    <n v="7"/>
    <n v="13"/>
    <n v="29"/>
    <n v="4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2"/>
    <n v="11485024"/>
    <s v="Ж"/>
    <n v="1"/>
    <n v="0"/>
    <n v="2"/>
    <n v="1"/>
    <n v="0"/>
    <n v="0"/>
    <n v="2"/>
    <n v="2"/>
    <n v="1"/>
    <n v="1"/>
    <n v="1"/>
    <n v="1"/>
    <n v="1"/>
    <n v="1"/>
    <n v="0"/>
    <n v="2"/>
    <n v="1"/>
    <n v="3"/>
    <n v="1"/>
    <n v="1"/>
    <n v="0"/>
    <n v="8"/>
    <n v="6"/>
    <n v="8"/>
    <n v="22"/>
    <n v="3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1"/>
    <n v="11485025"/>
    <s v="Ж"/>
    <n v="0"/>
    <n v="0"/>
    <n v="1"/>
    <n v="0"/>
    <n v="1"/>
    <n v="0"/>
    <n v="2"/>
    <n v="1"/>
    <n v="1"/>
    <n v="0"/>
    <n v="1"/>
    <n v="1"/>
    <n v="0"/>
    <n v="0"/>
    <n v="0"/>
    <n v="2"/>
    <n v="1"/>
    <n v="2"/>
    <n v="1"/>
    <n v="0"/>
    <n v="2"/>
    <n v="5"/>
    <n v="3"/>
    <n v="8"/>
    <n v="16"/>
    <n v="3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2"/>
    <n v="11485026"/>
    <s v="М"/>
    <n v="1"/>
    <n v="1"/>
    <n v="1"/>
    <n v="1"/>
    <n v="0"/>
    <n v="0"/>
    <n v="1"/>
    <n v="0"/>
    <n v="1"/>
    <n v="0"/>
    <n v="1"/>
    <n v="0"/>
    <n v="1"/>
    <n v="0"/>
    <n v="1"/>
    <n v="2"/>
    <n v="0"/>
    <n v="1"/>
    <n v="2"/>
    <n v="1"/>
    <n v="1"/>
    <n v="5"/>
    <n v="4"/>
    <n v="7"/>
    <n v="16"/>
    <n v="3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1"/>
    <n v="11485027"/>
    <s v="М"/>
    <n v="1"/>
    <n v="0"/>
    <n v="1"/>
    <n v="1"/>
    <n v="0"/>
    <n v="0"/>
    <n v="2"/>
    <n v="2"/>
    <n v="1"/>
    <n v="1"/>
    <n v="1"/>
    <n v="1"/>
    <n v="0"/>
    <n v="1"/>
    <n v="1"/>
    <n v="0"/>
    <n v="0"/>
    <n v="2"/>
    <n v="2"/>
    <n v="0"/>
    <n v="1"/>
    <n v="7"/>
    <n v="6"/>
    <n v="5"/>
    <n v="18"/>
    <n v="3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1"/>
    <n v="11485028"/>
    <s v="М"/>
    <n v="1"/>
    <n v="1"/>
    <n v="0"/>
    <n v="1"/>
    <n v="1"/>
    <n v="1"/>
    <n v="2"/>
    <n v="1"/>
    <n v="1"/>
    <n v="1"/>
    <n v="1"/>
    <n v="1"/>
    <n v="0"/>
    <n v="0"/>
    <n v="1"/>
    <n v="0"/>
    <n v="0"/>
    <n v="0"/>
    <n v="0"/>
    <n v="0"/>
    <n v="0"/>
    <n v="8"/>
    <n v="5"/>
    <n v="0"/>
    <n v="13"/>
    <n v="3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1"/>
    <n v="11485029"/>
    <s v="М"/>
    <n v="1"/>
    <n v="1"/>
    <n v="2"/>
    <n v="0"/>
    <n v="1"/>
    <n v="0"/>
    <n v="0"/>
    <n v="0"/>
    <n v="0"/>
    <n v="1"/>
    <n v="0"/>
    <n v="1"/>
    <n v="1"/>
    <n v="0"/>
    <n v="0"/>
    <n v="0"/>
    <n v="0"/>
    <n v="2"/>
    <n v="1"/>
    <n v="0"/>
    <n v="1"/>
    <n v="5"/>
    <n v="3"/>
    <n v="4"/>
    <n v="12"/>
    <n v="2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2"/>
    <n v="11485030"/>
    <s v="М"/>
    <n v="1"/>
    <n v="1"/>
    <n v="1"/>
    <n v="0"/>
    <n v="0"/>
    <n v="0"/>
    <n v="0"/>
    <n v="1"/>
    <n v="1"/>
    <n v="1"/>
    <n v="1"/>
    <n v="1"/>
    <n v="2"/>
    <n v="1"/>
    <n v="0"/>
    <n v="2"/>
    <n v="2"/>
    <n v="2"/>
    <n v="2"/>
    <n v="0"/>
    <n v="2"/>
    <n v="4"/>
    <n v="7"/>
    <n v="10"/>
    <n v="21"/>
    <n v="3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2"/>
    <n v="11485031"/>
    <s v="М"/>
    <n v="1"/>
    <n v="1"/>
    <n v="1"/>
    <n v="0"/>
    <n v="0"/>
    <n v="0"/>
    <n v="2"/>
    <n v="2"/>
    <n v="1"/>
    <n v="1"/>
    <n v="1"/>
    <n v="1"/>
    <n v="1"/>
    <n v="0"/>
    <n v="1"/>
    <n v="2"/>
    <n v="1"/>
    <n v="3"/>
    <n v="2"/>
    <n v="1"/>
    <n v="1"/>
    <n v="7"/>
    <n v="6"/>
    <n v="10"/>
    <n v="23"/>
    <n v="4"/>
  </r>
  <r>
    <s v="F:\dropbox\Мониторинги 2018-2019\Русский 9\Результаты\Московский\11485.xlsx"/>
    <s v="Московский"/>
    <x v="12"/>
    <n v="11485"/>
    <s v="СОШ с углуб."/>
    <s v="9Б"/>
    <n v="33"/>
    <n v="32"/>
    <s v="Баранов М.Т., Ладыженская Т.А., Тростенцова Л.А. и др. («Просвещение»)."/>
    <n v="2"/>
    <n v="1701"/>
    <n v="11485032"/>
    <s v="М"/>
    <n v="1"/>
    <n v="0"/>
    <n v="1"/>
    <n v="0"/>
    <n v="0"/>
    <n v="1"/>
    <n v="2"/>
    <n v="1"/>
    <n v="1"/>
    <n v="0"/>
    <n v="0"/>
    <n v="1"/>
    <n v="0"/>
    <n v="0"/>
    <n v="1"/>
    <n v="0"/>
    <n v="0"/>
    <n v="2"/>
    <n v="1"/>
    <n v="1"/>
    <n v="1"/>
    <n v="6"/>
    <n v="3"/>
    <n v="5"/>
    <n v="14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01"/>
    <s v="Ж"/>
    <n v="1"/>
    <n v="0"/>
    <n v="1"/>
    <n v="1"/>
    <n v="0"/>
    <n v="1"/>
    <n v="2"/>
    <n v="2"/>
    <n v="0"/>
    <n v="1"/>
    <n v="1"/>
    <n v="1"/>
    <n v="1"/>
    <n v="0"/>
    <n v="1"/>
    <n v="1"/>
    <n v="1"/>
    <n v="2"/>
    <n v="2"/>
    <n v="1"/>
    <n v="1"/>
    <n v="8"/>
    <n v="5"/>
    <n v="8"/>
    <n v="21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02"/>
    <s v="М"/>
    <n v="1"/>
    <n v="0"/>
    <n v="2"/>
    <n v="1"/>
    <n v="0"/>
    <n v="0"/>
    <n v="0"/>
    <n v="2"/>
    <n v="1"/>
    <n v="1"/>
    <n v="1"/>
    <n v="1"/>
    <n v="1"/>
    <n v="0"/>
    <n v="1"/>
    <n v="2"/>
    <n v="1"/>
    <n v="1"/>
    <n v="2"/>
    <n v="1"/>
    <n v="2"/>
    <n v="6"/>
    <n v="6"/>
    <n v="9"/>
    <n v="21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03"/>
    <s v="Ж"/>
    <n v="1"/>
    <n v="1"/>
    <n v="2"/>
    <n v="1"/>
    <n v="1"/>
    <n v="0"/>
    <n v="2"/>
    <n v="1"/>
    <n v="1"/>
    <n v="0"/>
    <n v="1"/>
    <n v="1"/>
    <n v="1"/>
    <n v="0"/>
    <n v="1"/>
    <n v="2"/>
    <n v="2"/>
    <n v="1"/>
    <n v="2"/>
    <n v="1"/>
    <n v="2"/>
    <n v="9"/>
    <n v="5"/>
    <n v="10"/>
    <n v="24"/>
    <n v="4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04"/>
    <s v="М"/>
    <n v="1"/>
    <n v="0"/>
    <n v="0"/>
    <n v="1"/>
    <n v="0"/>
    <n v="1"/>
    <n v="0"/>
    <n v="0"/>
    <n v="1"/>
    <n v="0"/>
    <n v="0"/>
    <n v="1"/>
    <n v="0"/>
    <n v="0"/>
    <n v="0"/>
    <n v="0"/>
    <n v="0"/>
    <n v="0"/>
    <n v="0"/>
    <n v="0"/>
    <n v="0"/>
    <n v="3"/>
    <n v="2"/>
    <n v="0"/>
    <n v="5"/>
    <n v="2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05"/>
    <s v="М"/>
    <n v="1"/>
    <n v="0"/>
    <n v="1"/>
    <n v="0"/>
    <n v="0"/>
    <n v="0"/>
    <n v="0"/>
    <n v="1"/>
    <n v="1"/>
    <n v="0"/>
    <n v="1"/>
    <n v="1"/>
    <n v="1"/>
    <n v="0"/>
    <n v="0"/>
    <n v="2"/>
    <n v="1"/>
    <n v="2"/>
    <n v="2"/>
    <n v="1"/>
    <n v="1"/>
    <n v="3"/>
    <n v="4"/>
    <n v="9"/>
    <n v="16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06"/>
    <s v="Ж"/>
    <n v="0"/>
    <n v="0"/>
    <n v="2"/>
    <n v="0"/>
    <n v="0"/>
    <n v="0"/>
    <n v="2"/>
    <n v="2"/>
    <n v="1"/>
    <n v="0"/>
    <n v="1"/>
    <n v="1"/>
    <n v="1"/>
    <n v="0"/>
    <n v="1"/>
    <n v="0"/>
    <n v="3"/>
    <n v="1"/>
    <n v="1"/>
    <n v="2"/>
    <n v="1"/>
    <n v="6"/>
    <n v="5"/>
    <n v="8"/>
    <n v="19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07"/>
    <s v="М"/>
    <n v="1"/>
    <n v="0"/>
    <n v="2"/>
    <n v="1"/>
    <n v="0"/>
    <n v="0"/>
    <n v="0"/>
    <n v="1"/>
    <n v="1"/>
    <n v="1"/>
    <n v="1"/>
    <n v="0"/>
    <n v="1"/>
    <n v="0"/>
    <n v="0"/>
    <n v="1"/>
    <n v="2"/>
    <n v="0"/>
    <n v="0"/>
    <n v="0"/>
    <n v="0"/>
    <n v="5"/>
    <n v="4"/>
    <n v="3"/>
    <n v="12"/>
    <n v="2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08"/>
    <s v="Ж"/>
    <n v="1"/>
    <n v="0"/>
    <n v="1"/>
    <n v="1"/>
    <n v="0"/>
    <n v="1"/>
    <n v="2"/>
    <n v="2"/>
    <n v="0"/>
    <n v="1"/>
    <n v="1"/>
    <n v="1"/>
    <n v="1"/>
    <n v="1"/>
    <n v="1"/>
    <n v="2"/>
    <n v="3"/>
    <n v="3"/>
    <n v="2"/>
    <n v="2"/>
    <n v="2"/>
    <n v="8"/>
    <n v="6"/>
    <n v="14"/>
    <n v="28"/>
    <n v="4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09"/>
    <s v="М"/>
    <n v="1"/>
    <n v="0"/>
    <n v="1"/>
    <n v="0"/>
    <n v="1"/>
    <n v="0"/>
    <n v="2"/>
    <n v="1"/>
    <n v="1"/>
    <n v="1"/>
    <n v="1"/>
    <n v="1"/>
    <n v="1"/>
    <n v="0"/>
    <n v="0"/>
    <n v="1"/>
    <n v="1"/>
    <n v="1"/>
    <n v="2"/>
    <n v="0"/>
    <n v="2"/>
    <n v="6"/>
    <n v="5"/>
    <n v="7"/>
    <n v="18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10"/>
    <s v="Ж"/>
    <n v="1"/>
    <n v="1"/>
    <n v="2"/>
    <n v="1"/>
    <n v="0"/>
    <n v="1"/>
    <n v="2"/>
    <n v="2"/>
    <n v="0"/>
    <n v="1"/>
    <n v="1"/>
    <n v="1"/>
    <n v="1"/>
    <n v="0"/>
    <n v="1"/>
    <n v="2"/>
    <n v="2"/>
    <n v="1"/>
    <n v="2"/>
    <n v="1"/>
    <n v="2"/>
    <n v="10"/>
    <n v="5"/>
    <n v="10"/>
    <n v="25"/>
    <n v="4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11"/>
    <s v="М"/>
    <n v="1"/>
    <n v="0"/>
    <n v="1"/>
    <n v="0"/>
    <n v="0"/>
    <n v="1"/>
    <n v="2"/>
    <n v="2"/>
    <n v="0"/>
    <n v="1"/>
    <n v="1"/>
    <n v="1"/>
    <n v="1"/>
    <n v="0"/>
    <n v="1"/>
    <n v="1"/>
    <n v="1"/>
    <n v="3"/>
    <n v="2"/>
    <n v="2"/>
    <n v="1"/>
    <n v="7"/>
    <n v="5"/>
    <n v="10"/>
    <n v="22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12"/>
    <s v="М"/>
    <n v="1"/>
    <n v="0"/>
    <n v="0"/>
    <n v="0"/>
    <n v="0"/>
    <n v="0"/>
    <n v="2"/>
    <n v="1"/>
    <n v="1"/>
    <n v="0"/>
    <n v="1"/>
    <n v="1"/>
    <n v="1"/>
    <n v="0"/>
    <n v="1"/>
    <n v="2"/>
    <n v="2"/>
    <n v="2"/>
    <n v="2"/>
    <n v="1"/>
    <n v="1"/>
    <n v="4"/>
    <n v="5"/>
    <n v="10"/>
    <n v="19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13"/>
    <s v="М"/>
    <n v="1"/>
    <n v="1"/>
    <n v="1"/>
    <n v="0"/>
    <n v="0"/>
    <n v="0"/>
    <n v="0"/>
    <n v="0"/>
    <n v="1"/>
    <n v="0"/>
    <n v="1"/>
    <n v="1"/>
    <n v="1"/>
    <n v="0"/>
    <n v="0"/>
    <n v="1"/>
    <n v="2"/>
    <n v="1"/>
    <n v="2"/>
    <n v="1"/>
    <n v="1"/>
    <n v="3"/>
    <n v="4"/>
    <n v="8"/>
    <n v="15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14"/>
    <s v="М"/>
    <n v="1"/>
    <n v="0"/>
    <n v="1"/>
    <n v="1"/>
    <n v="1"/>
    <n v="1"/>
    <n v="0"/>
    <n v="2"/>
    <n v="0"/>
    <n v="1"/>
    <n v="1"/>
    <n v="0"/>
    <n v="1"/>
    <n v="0"/>
    <n v="1"/>
    <n v="1"/>
    <n v="2"/>
    <n v="3"/>
    <n v="2"/>
    <n v="2"/>
    <n v="1"/>
    <n v="7"/>
    <n v="4"/>
    <n v="11"/>
    <n v="22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15"/>
    <s v="Ж"/>
    <n v="0"/>
    <n v="0"/>
    <n v="2"/>
    <n v="0"/>
    <n v="0"/>
    <n v="0"/>
    <n v="0"/>
    <n v="2"/>
    <n v="1"/>
    <n v="0"/>
    <n v="1"/>
    <n v="1"/>
    <n v="1"/>
    <n v="0"/>
    <n v="1"/>
    <n v="2"/>
    <n v="3"/>
    <n v="1"/>
    <n v="2"/>
    <n v="2"/>
    <n v="2"/>
    <n v="4"/>
    <n v="5"/>
    <n v="12"/>
    <n v="21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16"/>
    <s v="Ж"/>
    <n v="1"/>
    <n v="1"/>
    <n v="2"/>
    <n v="1"/>
    <n v="1"/>
    <n v="0"/>
    <n v="2"/>
    <n v="2"/>
    <n v="0"/>
    <n v="1"/>
    <n v="1"/>
    <n v="1"/>
    <n v="1"/>
    <n v="0"/>
    <n v="1"/>
    <n v="2"/>
    <n v="3"/>
    <n v="3"/>
    <n v="2"/>
    <n v="1"/>
    <n v="2"/>
    <n v="10"/>
    <n v="5"/>
    <n v="13"/>
    <n v="28"/>
    <n v="4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17"/>
    <s v="М"/>
    <n v="1"/>
    <n v="1"/>
    <n v="2"/>
    <n v="1"/>
    <n v="0"/>
    <n v="0"/>
    <n v="1"/>
    <n v="1"/>
    <n v="1"/>
    <n v="0"/>
    <n v="1"/>
    <n v="1"/>
    <n v="1"/>
    <n v="0"/>
    <n v="1"/>
    <n v="1"/>
    <n v="3"/>
    <n v="1"/>
    <n v="2"/>
    <n v="1"/>
    <n v="0"/>
    <n v="7"/>
    <n v="5"/>
    <n v="8"/>
    <n v="20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18"/>
    <s v="М"/>
    <n v="0"/>
    <n v="0"/>
    <n v="2"/>
    <n v="1"/>
    <n v="1"/>
    <n v="0"/>
    <n v="2"/>
    <n v="2"/>
    <n v="0"/>
    <n v="1"/>
    <n v="1"/>
    <n v="1"/>
    <n v="0"/>
    <n v="0"/>
    <n v="1"/>
    <n v="1"/>
    <n v="0"/>
    <n v="0"/>
    <n v="1"/>
    <n v="1"/>
    <n v="1"/>
    <n v="8"/>
    <n v="4"/>
    <n v="4"/>
    <n v="16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19"/>
    <s v="М"/>
    <n v="1"/>
    <n v="1"/>
    <n v="2"/>
    <n v="1"/>
    <n v="1"/>
    <n v="0"/>
    <n v="2"/>
    <n v="2"/>
    <n v="0"/>
    <n v="1"/>
    <n v="1"/>
    <n v="1"/>
    <n v="0"/>
    <n v="0"/>
    <n v="1"/>
    <n v="2"/>
    <n v="1"/>
    <n v="1"/>
    <n v="1"/>
    <n v="1"/>
    <n v="1"/>
    <n v="10"/>
    <n v="4"/>
    <n v="7"/>
    <n v="21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20"/>
    <s v="М"/>
    <n v="0"/>
    <n v="0"/>
    <n v="1"/>
    <n v="1"/>
    <n v="0"/>
    <n v="1"/>
    <n v="2"/>
    <n v="2"/>
    <n v="1"/>
    <n v="1"/>
    <n v="1"/>
    <n v="1"/>
    <n v="1"/>
    <n v="0"/>
    <n v="1"/>
    <n v="1"/>
    <n v="2"/>
    <n v="3"/>
    <n v="2"/>
    <n v="2"/>
    <n v="1"/>
    <n v="7"/>
    <n v="6"/>
    <n v="11"/>
    <n v="24"/>
    <n v="4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21"/>
    <s v="Ж"/>
    <n v="1"/>
    <n v="0"/>
    <n v="0"/>
    <n v="0"/>
    <n v="0"/>
    <n v="1"/>
    <n v="0"/>
    <n v="1"/>
    <n v="1"/>
    <n v="0"/>
    <n v="1"/>
    <n v="1"/>
    <n v="1"/>
    <n v="0"/>
    <n v="0"/>
    <n v="1"/>
    <n v="1"/>
    <n v="2"/>
    <n v="2"/>
    <n v="0"/>
    <n v="2"/>
    <n v="3"/>
    <n v="4"/>
    <n v="8"/>
    <n v="15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22"/>
    <s v="Ж"/>
    <n v="1"/>
    <n v="0"/>
    <n v="2"/>
    <n v="0"/>
    <n v="0"/>
    <n v="0"/>
    <n v="2"/>
    <n v="1"/>
    <n v="1"/>
    <n v="0"/>
    <n v="1"/>
    <n v="1"/>
    <n v="1"/>
    <n v="0"/>
    <n v="0"/>
    <n v="2"/>
    <n v="2"/>
    <n v="2"/>
    <n v="2"/>
    <n v="1"/>
    <n v="2"/>
    <n v="6"/>
    <n v="4"/>
    <n v="11"/>
    <n v="21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23"/>
    <s v="Ж"/>
    <n v="1"/>
    <n v="0"/>
    <n v="1"/>
    <n v="1"/>
    <n v="0"/>
    <n v="1"/>
    <n v="2"/>
    <n v="1"/>
    <n v="0"/>
    <n v="1"/>
    <n v="0"/>
    <n v="1"/>
    <n v="1"/>
    <n v="1"/>
    <n v="1"/>
    <n v="1"/>
    <n v="1"/>
    <n v="1"/>
    <n v="2"/>
    <n v="1"/>
    <n v="1"/>
    <n v="7"/>
    <n v="5"/>
    <n v="7"/>
    <n v="19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24"/>
    <s v="М"/>
    <n v="0"/>
    <n v="0"/>
    <n v="0"/>
    <n v="0"/>
    <n v="1"/>
    <n v="0"/>
    <n v="2"/>
    <n v="1"/>
    <n v="0"/>
    <n v="0"/>
    <n v="0"/>
    <n v="1"/>
    <n v="1"/>
    <n v="0"/>
    <n v="1"/>
    <n v="0"/>
    <n v="1"/>
    <n v="2"/>
    <n v="1"/>
    <n v="1"/>
    <n v="1"/>
    <n v="4"/>
    <n v="3"/>
    <n v="6"/>
    <n v="13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25"/>
    <s v="М"/>
    <n v="1"/>
    <n v="0"/>
    <n v="2"/>
    <n v="0"/>
    <n v="0"/>
    <n v="0"/>
    <n v="1"/>
    <n v="1"/>
    <n v="0"/>
    <n v="0"/>
    <n v="0"/>
    <n v="1"/>
    <n v="1"/>
    <n v="0"/>
    <n v="0"/>
    <n v="1"/>
    <n v="1"/>
    <n v="0"/>
    <n v="1"/>
    <n v="0"/>
    <n v="1"/>
    <n v="5"/>
    <n v="2"/>
    <n v="4"/>
    <n v="11"/>
    <n v="2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26"/>
    <s v="М"/>
    <n v="1"/>
    <n v="0"/>
    <n v="1"/>
    <n v="0"/>
    <n v="0"/>
    <n v="0"/>
    <n v="0"/>
    <n v="1"/>
    <n v="1"/>
    <n v="1"/>
    <n v="1"/>
    <n v="1"/>
    <n v="1"/>
    <n v="0"/>
    <n v="1"/>
    <n v="1"/>
    <n v="1"/>
    <n v="2"/>
    <n v="2"/>
    <n v="2"/>
    <n v="2"/>
    <n v="3"/>
    <n v="6"/>
    <n v="10"/>
    <n v="19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1"/>
    <n v="11489027"/>
    <s v="Ж"/>
    <n v="0"/>
    <n v="0"/>
    <n v="2"/>
    <n v="1"/>
    <n v="0"/>
    <n v="1"/>
    <n v="2"/>
    <n v="1"/>
    <n v="1"/>
    <n v="0"/>
    <n v="1"/>
    <n v="0"/>
    <n v="1"/>
    <n v="0"/>
    <n v="1"/>
    <n v="2"/>
    <n v="1"/>
    <n v="2"/>
    <n v="2"/>
    <n v="2"/>
    <n v="2"/>
    <n v="7"/>
    <n v="4"/>
    <n v="11"/>
    <n v="22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28"/>
    <s v="Ж"/>
    <n v="1"/>
    <n v="0"/>
    <n v="1"/>
    <n v="0"/>
    <n v="0"/>
    <n v="0"/>
    <n v="0"/>
    <n v="1"/>
    <n v="1"/>
    <n v="1"/>
    <n v="1"/>
    <n v="0"/>
    <n v="1"/>
    <n v="0"/>
    <n v="1"/>
    <n v="2"/>
    <n v="2"/>
    <n v="0"/>
    <n v="1"/>
    <n v="1"/>
    <n v="1"/>
    <n v="3"/>
    <n v="5"/>
    <n v="7"/>
    <n v="15"/>
    <n v="3"/>
  </r>
  <r>
    <s v="F:\dropbox\Мониторинги 2018-2019\Русский 9\Результаты\Московский\11489.xlsx"/>
    <s v="Московский"/>
    <x v="13"/>
    <n v="11489"/>
    <s v="СОШ"/>
    <s v="9а"/>
    <n v="95"/>
    <n v="83"/>
    <s v="Разумовская М.М., Львова С.И., Капинос В.И. и др. (&quot;Дрофа&quot;)."/>
    <n v="2"/>
    <n v="1702"/>
    <n v="11489029"/>
    <s v="Ж"/>
    <n v="1"/>
    <n v="1"/>
    <n v="2"/>
    <n v="1"/>
    <n v="0"/>
    <n v="0"/>
    <n v="1"/>
    <n v="1"/>
    <n v="0"/>
    <n v="1"/>
    <n v="1"/>
    <n v="1"/>
    <n v="1"/>
    <n v="0"/>
    <n v="1"/>
    <n v="2"/>
    <n v="3"/>
    <n v="2"/>
    <n v="2"/>
    <n v="1"/>
    <n v="1"/>
    <n v="7"/>
    <n v="5"/>
    <n v="11"/>
    <n v="23"/>
    <n v="4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30"/>
    <s v="М"/>
    <n v="1"/>
    <n v="0"/>
    <n v="1"/>
    <n v="0"/>
    <n v="0"/>
    <n v="1"/>
    <n v="1"/>
    <n v="1"/>
    <n v="1"/>
    <n v="0"/>
    <n v="1"/>
    <n v="1"/>
    <n v="1"/>
    <n v="1"/>
    <n v="0"/>
    <n v="2"/>
    <n v="3"/>
    <n v="1"/>
    <n v="1"/>
    <n v="2"/>
    <n v="2"/>
    <n v="5"/>
    <n v="5"/>
    <n v="11"/>
    <n v="21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31"/>
    <s v="Ж"/>
    <n v="1"/>
    <n v="0"/>
    <n v="1"/>
    <n v="1"/>
    <n v="1"/>
    <n v="1"/>
    <n v="2"/>
    <n v="0"/>
    <n v="0"/>
    <n v="1"/>
    <n v="1"/>
    <n v="1"/>
    <n v="1"/>
    <n v="0"/>
    <n v="1"/>
    <n v="1"/>
    <n v="1"/>
    <n v="2"/>
    <n v="2"/>
    <n v="1"/>
    <n v="2"/>
    <n v="7"/>
    <n v="5"/>
    <n v="9"/>
    <n v="21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32"/>
    <s v="М"/>
    <n v="0"/>
    <n v="0"/>
    <n v="1"/>
    <n v="0"/>
    <n v="0"/>
    <n v="0"/>
    <n v="2"/>
    <n v="1"/>
    <n v="1"/>
    <n v="1"/>
    <n v="1"/>
    <n v="1"/>
    <n v="1"/>
    <n v="0"/>
    <n v="1"/>
    <n v="1"/>
    <n v="1"/>
    <n v="1"/>
    <n v="2"/>
    <n v="1"/>
    <n v="1"/>
    <n v="4"/>
    <n v="6"/>
    <n v="7"/>
    <n v="17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33"/>
    <s v="Ж"/>
    <n v="0"/>
    <n v="0"/>
    <n v="0"/>
    <n v="0"/>
    <n v="1"/>
    <n v="0"/>
    <n v="2"/>
    <n v="0"/>
    <n v="1"/>
    <n v="1"/>
    <n v="0"/>
    <n v="1"/>
    <n v="1"/>
    <n v="0"/>
    <n v="0"/>
    <n v="1"/>
    <n v="2"/>
    <n v="2"/>
    <n v="2"/>
    <n v="2"/>
    <n v="1"/>
    <n v="3"/>
    <n v="4"/>
    <n v="10"/>
    <n v="17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34"/>
    <s v="Ж"/>
    <n v="1"/>
    <n v="0"/>
    <n v="2"/>
    <n v="1"/>
    <n v="1"/>
    <n v="1"/>
    <n v="2"/>
    <n v="2"/>
    <n v="1"/>
    <n v="1"/>
    <n v="1"/>
    <n v="1"/>
    <n v="1"/>
    <n v="1"/>
    <n v="1"/>
    <n v="1"/>
    <n v="0"/>
    <n v="3"/>
    <n v="2"/>
    <n v="2"/>
    <n v="2"/>
    <n v="10"/>
    <n v="7"/>
    <n v="10"/>
    <n v="27"/>
    <n v="4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35"/>
    <s v="М"/>
    <n v="1"/>
    <n v="0"/>
    <n v="2"/>
    <n v="0"/>
    <n v="0"/>
    <n v="0"/>
    <n v="1"/>
    <n v="1"/>
    <n v="1"/>
    <n v="0"/>
    <n v="1"/>
    <n v="1"/>
    <n v="1"/>
    <n v="0"/>
    <n v="1"/>
    <n v="1"/>
    <n v="2"/>
    <n v="1"/>
    <n v="1"/>
    <n v="1"/>
    <n v="1"/>
    <n v="5"/>
    <n v="5"/>
    <n v="7"/>
    <n v="17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36"/>
    <s v="М"/>
    <n v="1"/>
    <n v="1"/>
    <n v="2"/>
    <n v="1"/>
    <n v="1"/>
    <n v="1"/>
    <n v="2"/>
    <n v="1"/>
    <n v="1"/>
    <n v="1"/>
    <n v="1"/>
    <n v="1"/>
    <n v="1"/>
    <n v="0"/>
    <n v="1"/>
    <n v="2"/>
    <n v="3"/>
    <n v="2"/>
    <n v="2"/>
    <n v="2"/>
    <n v="2"/>
    <n v="10"/>
    <n v="6"/>
    <n v="13"/>
    <n v="29"/>
    <n v="4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37"/>
    <s v="М"/>
    <n v="1"/>
    <n v="0"/>
    <n v="0"/>
    <n v="0"/>
    <n v="0"/>
    <n v="0"/>
    <n v="1"/>
    <n v="1"/>
    <n v="1"/>
    <n v="0"/>
    <n v="1"/>
    <n v="1"/>
    <n v="1"/>
    <n v="1"/>
    <n v="1"/>
    <n v="1"/>
    <n v="2"/>
    <n v="0"/>
    <n v="1"/>
    <n v="1"/>
    <n v="1"/>
    <n v="3"/>
    <n v="6"/>
    <n v="6"/>
    <n v="15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38"/>
    <s v="М"/>
    <n v="1"/>
    <n v="0"/>
    <n v="1"/>
    <n v="1"/>
    <n v="1"/>
    <n v="1"/>
    <n v="2"/>
    <n v="1"/>
    <n v="1"/>
    <n v="0"/>
    <n v="1"/>
    <n v="1"/>
    <n v="1"/>
    <n v="1"/>
    <n v="1"/>
    <n v="2"/>
    <n v="1"/>
    <n v="1"/>
    <n v="1"/>
    <n v="0"/>
    <n v="1"/>
    <n v="8"/>
    <n v="6"/>
    <n v="6"/>
    <n v="20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39"/>
    <s v="М"/>
    <n v="1"/>
    <n v="1"/>
    <n v="2"/>
    <n v="1"/>
    <n v="1"/>
    <n v="1"/>
    <n v="2"/>
    <n v="1"/>
    <n v="1"/>
    <n v="1"/>
    <n v="1"/>
    <n v="1"/>
    <n v="1"/>
    <n v="0"/>
    <n v="1"/>
    <n v="2"/>
    <n v="2"/>
    <n v="1"/>
    <n v="2"/>
    <n v="2"/>
    <n v="2"/>
    <n v="10"/>
    <n v="6"/>
    <n v="11"/>
    <n v="27"/>
    <n v="4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40"/>
    <s v="М"/>
    <n v="1"/>
    <n v="0"/>
    <n v="2"/>
    <n v="1"/>
    <n v="1"/>
    <n v="1"/>
    <n v="2"/>
    <n v="1"/>
    <n v="1"/>
    <n v="1"/>
    <n v="1"/>
    <n v="1"/>
    <n v="1"/>
    <n v="0"/>
    <n v="1"/>
    <n v="0"/>
    <n v="1"/>
    <n v="1"/>
    <n v="1"/>
    <n v="1"/>
    <n v="1"/>
    <n v="9"/>
    <n v="6"/>
    <n v="5"/>
    <n v="20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41"/>
    <s v="М"/>
    <n v="0"/>
    <n v="0"/>
    <n v="1"/>
    <n v="1"/>
    <n v="1"/>
    <n v="1"/>
    <n v="1"/>
    <n v="2"/>
    <n v="0"/>
    <n v="1"/>
    <n v="1"/>
    <n v="1"/>
    <n v="1"/>
    <n v="1"/>
    <n v="1"/>
    <n v="0"/>
    <n v="2"/>
    <n v="2"/>
    <n v="2"/>
    <n v="2"/>
    <n v="1"/>
    <n v="7"/>
    <n v="6"/>
    <n v="9"/>
    <n v="22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42"/>
    <s v="М"/>
    <n v="1"/>
    <n v="0"/>
    <n v="1"/>
    <n v="0"/>
    <n v="1"/>
    <n v="1"/>
    <n v="2"/>
    <n v="1"/>
    <n v="1"/>
    <n v="1"/>
    <n v="1"/>
    <n v="1"/>
    <n v="1"/>
    <n v="1"/>
    <n v="1"/>
    <n v="2"/>
    <n v="3"/>
    <n v="1"/>
    <n v="2"/>
    <n v="1"/>
    <n v="2"/>
    <n v="7"/>
    <n v="7"/>
    <n v="11"/>
    <n v="25"/>
    <n v="4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43"/>
    <s v="М"/>
    <n v="1"/>
    <n v="1"/>
    <n v="2"/>
    <n v="1"/>
    <n v="0"/>
    <n v="0"/>
    <n v="1"/>
    <n v="1"/>
    <n v="1"/>
    <n v="1"/>
    <n v="1"/>
    <n v="1"/>
    <n v="1"/>
    <n v="0"/>
    <n v="1"/>
    <n v="1"/>
    <n v="2"/>
    <n v="0"/>
    <n v="1"/>
    <n v="1"/>
    <n v="0"/>
    <n v="7"/>
    <n v="6"/>
    <n v="5"/>
    <n v="18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44"/>
    <s v="М"/>
    <n v="1"/>
    <n v="0"/>
    <n v="1"/>
    <n v="1"/>
    <n v="1"/>
    <n v="1"/>
    <n v="2"/>
    <n v="1"/>
    <n v="0"/>
    <n v="0"/>
    <n v="1"/>
    <n v="1"/>
    <n v="1"/>
    <n v="0"/>
    <n v="1"/>
    <n v="2"/>
    <n v="1"/>
    <n v="1"/>
    <n v="2"/>
    <n v="1"/>
    <n v="1"/>
    <n v="8"/>
    <n v="4"/>
    <n v="8"/>
    <n v="20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45"/>
    <s v="М"/>
    <n v="0"/>
    <n v="0"/>
    <n v="2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7"/>
    <n v="6"/>
    <n v="5"/>
    <n v="18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46"/>
    <s v="М"/>
    <n v="1"/>
    <n v="1"/>
    <n v="1"/>
    <n v="1"/>
    <n v="1"/>
    <n v="1"/>
    <n v="2"/>
    <n v="1"/>
    <n v="1"/>
    <n v="1"/>
    <n v="1"/>
    <n v="1"/>
    <n v="1"/>
    <n v="0"/>
    <n v="1"/>
    <n v="2"/>
    <n v="3"/>
    <n v="2"/>
    <n v="2"/>
    <n v="1"/>
    <n v="2"/>
    <n v="9"/>
    <n v="6"/>
    <n v="12"/>
    <n v="27"/>
    <n v="4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47"/>
    <s v="М"/>
    <n v="1"/>
    <n v="1"/>
    <n v="2"/>
    <n v="0"/>
    <n v="0"/>
    <n v="1"/>
    <n v="0"/>
    <n v="1"/>
    <n v="1"/>
    <n v="0"/>
    <n v="1"/>
    <n v="1"/>
    <n v="1"/>
    <n v="0"/>
    <n v="0"/>
    <n v="1"/>
    <n v="2"/>
    <n v="1"/>
    <n v="2"/>
    <n v="0"/>
    <n v="1"/>
    <n v="6"/>
    <n v="4"/>
    <n v="7"/>
    <n v="17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48"/>
    <s v="М"/>
    <n v="1"/>
    <n v="1"/>
    <n v="2"/>
    <n v="1"/>
    <n v="1"/>
    <n v="0"/>
    <n v="1"/>
    <n v="1"/>
    <n v="1"/>
    <n v="1"/>
    <n v="1"/>
    <n v="1"/>
    <n v="1"/>
    <n v="0"/>
    <n v="1"/>
    <n v="2"/>
    <n v="3"/>
    <n v="1"/>
    <n v="1"/>
    <n v="1"/>
    <n v="2"/>
    <n v="8"/>
    <n v="6"/>
    <n v="10"/>
    <n v="24"/>
    <n v="4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49"/>
    <s v="Ж"/>
    <n v="1"/>
    <n v="1"/>
    <n v="1"/>
    <n v="0"/>
    <n v="0"/>
    <n v="0"/>
    <n v="2"/>
    <n v="1"/>
    <n v="1"/>
    <n v="0"/>
    <n v="0"/>
    <n v="0"/>
    <n v="1"/>
    <n v="0"/>
    <n v="1"/>
    <n v="1"/>
    <n v="2"/>
    <n v="1"/>
    <n v="2"/>
    <n v="2"/>
    <n v="1"/>
    <n v="6"/>
    <n v="3"/>
    <n v="9"/>
    <n v="18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50"/>
    <s v="Ж"/>
    <n v="1"/>
    <n v="0"/>
    <n v="1"/>
    <n v="0"/>
    <n v="0"/>
    <n v="0"/>
    <n v="0"/>
    <n v="1"/>
    <n v="1"/>
    <n v="0"/>
    <n v="1"/>
    <n v="1"/>
    <n v="1"/>
    <n v="0"/>
    <n v="1"/>
    <n v="2"/>
    <n v="2"/>
    <n v="2"/>
    <n v="2"/>
    <n v="2"/>
    <n v="2"/>
    <n v="3"/>
    <n v="5"/>
    <n v="12"/>
    <n v="20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51"/>
    <s v="М"/>
    <n v="0"/>
    <n v="0"/>
    <n v="2"/>
    <n v="1"/>
    <n v="0"/>
    <n v="0"/>
    <n v="1"/>
    <n v="1"/>
    <n v="1"/>
    <n v="1"/>
    <n v="1"/>
    <n v="1"/>
    <n v="1"/>
    <n v="1"/>
    <n v="1"/>
    <n v="1"/>
    <n v="1"/>
    <n v="1"/>
    <n v="2"/>
    <n v="1"/>
    <n v="0"/>
    <n v="5"/>
    <n v="7"/>
    <n v="6"/>
    <n v="18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52"/>
    <s v="Ж"/>
    <n v="1"/>
    <n v="1"/>
    <n v="2"/>
    <n v="0"/>
    <n v="0"/>
    <n v="0"/>
    <n v="2"/>
    <n v="2"/>
    <n v="1"/>
    <n v="0"/>
    <n v="1"/>
    <n v="1"/>
    <n v="1"/>
    <n v="0"/>
    <n v="1"/>
    <n v="1"/>
    <n v="3"/>
    <n v="1"/>
    <n v="2"/>
    <n v="1"/>
    <n v="2"/>
    <n v="8"/>
    <n v="5"/>
    <n v="10"/>
    <n v="23"/>
    <n v="4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53"/>
    <s v="Ж"/>
    <n v="1"/>
    <n v="1"/>
    <n v="2"/>
    <n v="0"/>
    <n v="0"/>
    <n v="0"/>
    <n v="1"/>
    <n v="2"/>
    <n v="1"/>
    <n v="0"/>
    <n v="1"/>
    <n v="1"/>
    <n v="1"/>
    <n v="0"/>
    <n v="1"/>
    <n v="1"/>
    <n v="2"/>
    <n v="1"/>
    <n v="1"/>
    <n v="2"/>
    <n v="1"/>
    <n v="7"/>
    <n v="5"/>
    <n v="8"/>
    <n v="20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54"/>
    <s v="Ж"/>
    <n v="1"/>
    <n v="1"/>
    <n v="2"/>
    <n v="0"/>
    <n v="0"/>
    <n v="1"/>
    <n v="0"/>
    <n v="1"/>
    <n v="1"/>
    <n v="0"/>
    <n v="1"/>
    <n v="1"/>
    <n v="1"/>
    <n v="0"/>
    <n v="1"/>
    <n v="1"/>
    <n v="3"/>
    <n v="1"/>
    <n v="2"/>
    <n v="1"/>
    <n v="2"/>
    <n v="6"/>
    <n v="5"/>
    <n v="10"/>
    <n v="21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55"/>
    <s v="Ж"/>
    <n v="1"/>
    <n v="0"/>
    <n v="2"/>
    <n v="1"/>
    <n v="1"/>
    <n v="1"/>
    <n v="1"/>
    <n v="1"/>
    <n v="1"/>
    <n v="1"/>
    <n v="1"/>
    <n v="1"/>
    <n v="1"/>
    <n v="0"/>
    <n v="1"/>
    <n v="1"/>
    <n v="1"/>
    <n v="2"/>
    <n v="2"/>
    <n v="1"/>
    <n v="1"/>
    <n v="8"/>
    <n v="6"/>
    <n v="8"/>
    <n v="22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56"/>
    <s v="М"/>
    <n v="1"/>
    <n v="0"/>
    <n v="1"/>
    <n v="0"/>
    <n v="1"/>
    <n v="1"/>
    <n v="2"/>
    <n v="1"/>
    <n v="0"/>
    <n v="1"/>
    <n v="1"/>
    <n v="1"/>
    <n v="1"/>
    <n v="0"/>
    <n v="1"/>
    <n v="2"/>
    <n v="2"/>
    <n v="1"/>
    <n v="2"/>
    <n v="1"/>
    <n v="1"/>
    <n v="7"/>
    <n v="5"/>
    <n v="9"/>
    <n v="21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2"/>
    <n v="11489057"/>
    <s v="Ж"/>
    <n v="1"/>
    <n v="1"/>
    <n v="2"/>
    <n v="0"/>
    <n v="0"/>
    <n v="0"/>
    <n v="0"/>
    <n v="1"/>
    <n v="1"/>
    <n v="1"/>
    <n v="1"/>
    <n v="1"/>
    <n v="1"/>
    <n v="0"/>
    <n v="1"/>
    <n v="1"/>
    <n v="2"/>
    <n v="1"/>
    <n v="1"/>
    <n v="2"/>
    <n v="2"/>
    <n v="5"/>
    <n v="6"/>
    <n v="9"/>
    <n v="20"/>
    <n v="3"/>
  </r>
  <r>
    <s v="F:\dropbox\Мониторинги 2018-2019\Русский 9\Результаты\Московский\11489.xlsx"/>
    <s v="Московский"/>
    <x v="13"/>
    <n v="11489"/>
    <s v="СОШ"/>
    <s v="9г"/>
    <n v="95"/>
    <n v="83"/>
    <s v="Разумовская М.М., Львова С.И., Капинос В.И. и др. (&quot;Дрофа&quot;)."/>
    <n v="2"/>
    <n v="1701"/>
    <n v="11489058"/>
    <s v="Ж"/>
    <n v="1"/>
    <n v="1"/>
    <n v="1"/>
    <n v="0"/>
    <n v="1"/>
    <n v="1"/>
    <n v="2"/>
    <n v="1"/>
    <n v="1"/>
    <n v="0"/>
    <n v="1"/>
    <n v="1"/>
    <n v="1"/>
    <n v="0"/>
    <n v="1"/>
    <n v="1"/>
    <n v="3"/>
    <n v="3"/>
    <n v="2"/>
    <n v="1"/>
    <n v="2"/>
    <n v="8"/>
    <n v="5"/>
    <n v="12"/>
    <n v="25"/>
    <n v="4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59"/>
    <s v="М"/>
    <n v="0"/>
    <n v="0"/>
    <n v="1"/>
    <n v="0"/>
    <n v="0"/>
    <n v="1"/>
    <n v="2"/>
    <n v="0"/>
    <n v="1"/>
    <n v="0"/>
    <n v="0"/>
    <n v="1"/>
    <n v="0"/>
    <n v="1"/>
    <n v="0"/>
    <n v="2"/>
    <n v="1"/>
    <n v="2"/>
    <n v="2"/>
    <n v="1"/>
    <n v="0"/>
    <n v="4"/>
    <n v="3"/>
    <n v="8"/>
    <n v="15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60"/>
    <s v="М"/>
    <n v="0"/>
    <n v="0"/>
    <n v="1"/>
    <n v="0"/>
    <n v="0"/>
    <n v="1"/>
    <n v="2"/>
    <n v="1"/>
    <n v="0"/>
    <n v="0"/>
    <n v="1"/>
    <n v="1"/>
    <n v="1"/>
    <n v="1"/>
    <n v="1"/>
    <n v="1"/>
    <n v="1"/>
    <n v="1"/>
    <n v="1"/>
    <n v="2"/>
    <n v="2"/>
    <n v="5"/>
    <n v="5"/>
    <n v="8"/>
    <n v="18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61"/>
    <s v="М"/>
    <n v="1"/>
    <n v="1"/>
    <n v="1"/>
    <n v="1"/>
    <n v="0"/>
    <n v="0"/>
    <n v="1"/>
    <n v="1"/>
    <n v="1"/>
    <n v="0"/>
    <n v="0"/>
    <n v="1"/>
    <n v="1"/>
    <n v="0"/>
    <n v="1"/>
    <n v="1"/>
    <n v="1"/>
    <n v="1"/>
    <n v="2"/>
    <n v="1"/>
    <n v="2"/>
    <n v="6"/>
    <n v="4"/>
    <n v="8"/>
    <n v="18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62"/>
    <s v="М"/>
    <n v="1"/>
    <n v="0"/>
    <n v="2"/>
    <n v="1"/>
    <n v="0"/>
    <n v="0"/>
    <n v="0"/>
    <n v="1"/>
    <n v="1"/>
    <n v="1"/>
    <n v="1"/>
    <n v="1"/>
    <n v="1"/>
    <n v="1"/>
    <n v="1"/>
    <n v="1"/>
    <n v="0"/>
    <n v="2"/>
    <n v="2"/>
    <n v="1"/>
    <n v="2"/>
    <n v="5"/>
    <n v="7"/>
    <n v="8"/>
    <n v="20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63"/>
    <s v="М"/>
    <n v="0"/>
    <n v="1"/>
    <n v="1"/>
    <n v="1"/>
    <n v="1"/>
    <n v="1"/>
    <n v="2"/>
    <n v="1"/>
    <n v="1"/>
    <n v="0"/>
    <n v="1"/>
    <n v="1"/>
    <n v="1"/>
    <n v="0"/>
    <n v="1"/>
    <n v="0"/>
    <n v="1"/>
    <n v="0"/>
    <n v="2"/>
    <n v="1"/>
    <n v="1"/>
    <n v="8"/>
    <n v="5"/>
    <n v="5"/>
    <n v="18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64"/>
    <s v="М"/>
    <n v="1"/>
    <n v="0"/>
    <n v="0"/>
    <n v="0"/>
    <n v="0"/>
    <n v="0"/>
    <n v="1"/>
    <n v="1"/>
    <n v="1"/>
    <n v="1"/>
    <n v="1"/>
    <n v="0"/>
    <n v="0"/>
    <n v="0"/>
    <n v="0"/>
    <n v="2"/>
    <n v="2"/>
    <n v="1"/>
    <n v="1"/>
    <n v="2"/>
    <n v="2"/>
    <n v="3"/>
    <n v="3"/>
    <n v="10"/>
    <n v="16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65"/>
    <s v="М"/>
    <n v="1"/>
    <n v="0"/>
    <n v="1"/>
    <n v="1"/>
    <n v="0"/>
    <n v="1"/>
    <n v="2"/>
    <n v="1"/>
    <n v="1"/>
    <n v="1"/>
    <n v="1"/>
    <n v="1"/>
    <n v="1"/>
    <n v="1"/>
    <n v="1"/>
    <n v="1"/>
    <n v="0"/>
    <n v="1"/>
    <n v="2"/>
    <n v="1"/>
    <n v="2"/>
    <n v="7"/>
    <n v="7"/>
    <n v="7"/>
    <n v="21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66"/>
    <s v="Ж"/>
    <n v="0"/>
    <n v="0"/>
    <n v="2"/>
    <n v="1"/>
    <n v="1"/>
    <n v="0"/>
    <n v="2"/>
    <n v="1"/>
    <n v="1"/>
    <n v="0"/>
    <n v="0"/>
    <n v="1"/>
    <n v="0"/>
    <n v="0"/>
    <n v="1"/>
    <n v="1"/>
    <n v="1"/>
    <n v="1"/>
    <n v="2"/>
    <n v="2"/>
    <n v="0"/>
    <n v="7"/>
    <n v="3"/>
    <n v="7"/>
    <n v="17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67"/>
    <s v="М"/>
    <n v="0"/>
    <n v="0"/>
    <n v="1"/>
    <n v="1"/>
    <n v="1"/>
    <n v="0"/>
    <n v="0"/>
    <n v="0"/>
    <n v="0"/>
    <n v="1"/>
    <n v="1"/>
    <n v="1"/>
    <n v="0"/>
    <n v="0"/>
    <n v="1"/>
    <n v="1"/>
    <n v="1"/>
    <n v="1"/>
    <n v="2"/>
    <n v="1"/>
    <n v="2"/>
    <n v="3"/>
    <n v="4"/>
    <n v="8"/>
    <n v="15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68"/>
    <s v="М"/>
    <n v="0"/>
    <n v="0"/>
    <n v="1"/>
    <n v="0"/>
    <n v="0"/>
    <n v="1"/>
    <n v="2"/>
    <n v="1"/>
    <n v="0"/>
    <n v="0"/>
    <n v="1"/>
    <n v="1"/>
    <n v="1"/>
    <n v="0"/>
    <n v="1"/>
    <n v="1"/>
    <n v="2"/>
    <n v="1"/>
    <n v="2"/>
    <n v="2"/>
    <n v="2"/>
    <n v="5"/>
    <n v="4"/>
    <n v="10"/>
    <n v="19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69"/>
    <s v="Ж"/>
    <n v="1"/>
    <n v="1"/>
    <n v="1"/>
    <n v="0"/>
    <n v="1"/>
    <n v="0"/>
    <n v="1"/>
    <n v="1"/>
    <n v="1"/>
    <n v="0"/>
    <n v="1"/>
    <n v="1"/>
    <n v="2"/>
    <n v="1"/>
    <n v="1"/>
    <n v="2"/>
    <n v="2"/>
    <n v="2"/>
    <n v="2"/>
    <n v="0"/>
    <n v="1"/>
    <n v="6"/>
    <n v="7"/>
    <n v="9"/>
    <n v="22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70"/>
    <s v="Ж"/>
    <n v="1"/>
    <n v="1"/>
    <n v="2"/>
    <n v="0"/>
    <n v="0"/>
    <n v="1"/>
    <n v="2"/>
    <n v="2"/>
    <n v="0"/>
    <n v="1"/>
    <n v="1"/>
    <n v="1"/>
    <n v="1"/>
    <n v="1"/>
    <n v="1"/>
    <n v="1"/>
    <n v="1"/>
    <n v="2"/>
    <n v="2"/>
    <n v="2"/>
    <n v="2"/>
    <n v="9"/>
    <n v="6"/>
    <n v="10"/>
    <n v="25"/>
    <n v="4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71"/>
    <s v="М"/>
    <n v="1"/>
    <n v="0"/>
    <n v="2"/>
    <n v="1"/>
    <n v="1"/>
    <n v="1"/>
    <n v="2"/>
    <n v="1"/>
    <n v="1"/>
    <n v="1"/>
    <n v="1"/>
    <n v="1"/>
    <n v="1"/>
    <n v="1"/>
    <n v="0"/>
    <n v="1"/>
    <n v="2"/>
    <n v="1"/>
    <n v="2"/>
    <n v="2"/>
    <n v="2"/>
    <n v="9"/>
    <n v="6"/>
    <n v="10"/>
    <n v="25"/>
    <n v="4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72"/>
    <s v="М"/>
    <n v="1"/>
    <n v="0"/>
    <n v="1"/>
    <n v="1"/>
    <n v="0"/>
    <n v="1"/>
    <n v="0"/>
    <n v="1"/>
    <n v="0"/>
    <n v="1"/>
    <n v="1"/>
    <n v="1"/>
    <n v="1"/>
    <n v="1"/>
    <n v="1"/>
    <n v="1"/>
    <n v="1"/>
    <n v="1"/>
    <n v="2"/>
    <n v="2"/>
    <n v="2"/>
    <n v="5"/>
    <n v="6"/>
    <n v="9"/>
    <n v="20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73"/>
    <s v="М"/>
    <n v="0"/>
    <n v="1"/>
    <n v="2"/>
    <n v="0"/>
    <n v="1"/>
    <n v="1"/>
    <n v="1"/>
    <n v="1"/>
    <n v="1"/>
    <n v="0"/>
    <n v="0"/>
    <n v="0"/>
    <n v="1"/>
    <n v="1"/>
    <n v="0"/>
    <n v="2"/>
    <n v="2"/>
    <n v="2"/>
    <n v="2"/>
    <n v="2"/>
    <n v="2"/>
    <n v="7"/>
    <n v="3"/>
    <n v="12"/>
    <n v="22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74"/>
    <s v="Ж"/>
    <n v="0"/>
    <n v="1"/>
    <n v="2"/>
    <n v="0"/>
    <n v="1"/>
    <n v="0"/>
    <n v="2"/>
    <n v="2"/>
    <n v="1"/>
    <n v="0"/>
    <n v="1"/>
    <n v="1"/>
    <n v="1"/>
    <n v="1"/>
    <n v="1"/>
    <n v="1"/>
    <n v="2"/>
    <n v="2"/>
    <n v="2"/>
    <n v="2"/>
    <n v="2"/>
    <n v="8"/>
    <n v="6"/>
    <n v="11"/>
    <n v="25"/>
    <n v="4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75"/>
    <s v="М"/>
    <n v="0"/>
    <n v="0"/>
    <n v="2"/>
    <n v="0"/>
    <n v="1"/>
    <n v="0"/>
    <n v="1"/>
    <n v="2"/>
    <n v="1"/>
    <n v="0"/>
    <n v="1"/>
    <n v="0"/>
    <n v="1"/>
    <n v="1"/>
    <n v="0"/>
    <n v="1"/>
    <n v="1"/>
    <n v="2"/>
    <n v="2"/>
    <n v="2"/>
    <n v="2"/>
    <n v="6"/>
    <n v="4"/>
    <n v="10"/>
    <n v="20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76"/>
    <s v="Ж"/>
    <n v="1"/>
    <n v="0"/>
    <n v="1"/>
    <n v="1"/>
    <n v="1"/>
    <n v="0"/>
    <n v="1"/>
    <n v="1"/>
    <n v="1"/>
    <n v="1"/>
    <n v="1"/>
    <n v="0"/>
    <n v="1"/>
    <n v="2"/>
    <n v="0"/>
    <n v="2"/>
    <n v="1"/>
    <n v="1"/>
    <n v="2"/>
    <n v="1"/>
    <n v="2"/>
    <n v="6"/>
    <n v="6"/>
    <n v="9"/>
    <n v="21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77"/>
    <s v="Ж"/>
    <n v="0"/>
    <n v="1"/>
    <n v="1"/>
    <n v="1"/>
    <n v="1"/>
    <n v="0"/>
    <n v="2"/>
    <n v="1"/>
    <n v="1"/>
    <n v="1"/>
    <n v="1"/>
    <n v="1"/>
    <n v="0"/>
    <n v="0"/>
    <n v="0"/>
    <n v="2"/>
    <n v="1"/>
    <n v="2"/>
    <n v="2"/>
    <n v="2"/>
    <n v="1"/>
    <n v="7"/>
    <n v="4"/>
    <n v="10"/>
    <n v="21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78"/>
    <s v="Ж"/>
    <n v="1"/>
    <n v="1"/>
    <n v="2"/>
    <n v="1"/>
    <n v="1"/>
    <n v="1"/>
    <n v="1"/>
    <n v="2"/>
    <n v="1"/>
    <n v="1"/>
    <n v="1"/>
    <n v="1"/>
    <n v="1"/>
    <n v="1"/>
    <n v="1"/>
    <n v="2"/>
    <n v="2"/>
    <n v="3"/>
    <n v="2"/>
    <n v="2"/>
    <n v="2"/>
    <n v="10"/>
    <n v="7"/>
    <n v="13"/>
    <n v="30"/>
    <n v="5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79"/>
    <s v="Ж"/>
    <n v="1"/>
    <n v="1"/>
    <n v="0"/>
    <n v="0"/>
    <n v="1"/>
    <n v="1"/>
    <n v="2"/>
    <n v="2"/>
    <n v="1"/>
    <n v="1"/>
    <n v="1"/>
    <n v="1"/>
    <n v="1"/>
    <n v="1"/>
    <n v="1"/>
    <n v="2"/>
    <n v="3"/>
    <n v="3"/>
    <n v="2"/>
    <n v="2"/>
    <n v="2"/>
    <n v="8"/>
    <n v="7"/>
    <n v="14"/>
    <n v="29"/>
    <n v="4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80"/>
    <s v="Ж"/>
    <n v="0"/>
    <n v="0"/>
    <n v="1"/>
    <n v="1"/>
    <n v="0"/>
    <n v="0"/>
    <n v="2"/>
    <n v="1"/>
    <n v="1"/>
    <n v="1"/>
    <n v="1"/>
    <n v="1"/>
    <n v="1"/>
    <n v="1"/>
    <n v="1"/>
    <n v="2"/>
    <n v="2"/>
    <n v="1"/>
    <n v="2"/>
    <n v="2"/>
    <n v="2"/>
    <n v="5"/>
    <n v="7"/>
    <n v="11"/>
    <n v="23"/>
    <n v="4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81"/>
    <s v="М"/>
    <n v="1"/>
    <n v="1"/>
    <n v="2"/>
    <n v="0"/>
    <n v="0"/>
    <n v="0"/>
    <n v="2"/>
    <n v="2"/>
    <n v="1"/>
    <n v="0"/>
    <n v="0"/>
    <n v="1"/>
    <n v="1"/>
    <n v="1"/>
    <n v="0"/>
    <n v="1"/>
    <n v="1"/>
    <n v="2"/>
    <n v="2"/>
    <n v="2"/>
    <n v="2"/>
    <n v="8"/>
    <n v="4"/>
    <n v="10"/>
    <n v="22"/>
    <n v="3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1"/>
    <n v="11489082"/>
    <s v="Ж"/>
    <n v="1"/>
    <n v="0"/>
    <n v="2"/>
    <n v="1"/>
    <n v="1"/>
    <n v="1"/>
    <n v="1"/>
    <n v="2"/>
    <n v="1"/>
    <n v="1"/>
    <n v="1"/>
    <n v="1"/>
    <n v="1"/>
    <n v="0"/>
    <n v="1"/>
    <n v="2"/>
    <n v="1"/>
    <n v="1"/>
    <n v="2"/>
    <n v="1"/>
    <n v="2"/>
    <n v="9"/>
    <n v="6"/>
    <n v="9"/>
    <n v="24"/>
    <n v="4"/>
  </r>
  <r>
    <s v="F:\dropbox\Мониторинги 2018-2019\Русский 9\Результаты\Московский\11489.xlsx"/>
    <s v="Московский"/>
    <x v="13"/>
    <n v="11489"/>
    <s v="СОШ"/>
    <s v="9В"/>
    <n v="95"/>
    <n v="83"/>
    <s v="Разумовская М.М., Львова С.И., Капинос В.И. и др. (&quot;Дрофа&quot;)."/>
    <n v="2"/>
    <n v="1702"/>
    <n v="11489083"/>
    <s v="М"/>
    <n v="0"/>
    <n v="0"/>
    <n v="1"/>
    <n v="1"/>
    <n v="0"/>
    <n v="0"/>
    <n v="2"/>
    <n v="1"/>
    <n v="1"/>
    <n v="0"/>
    <n v="1"/>
    <n v="0"/>
    <n v="2"/>
    <n v="1"/>
    <n v="1"/>
    <n v="2"/>
    <n v="1"/>
    <n v="2"/>
    <n v="2"/>
    <n v="2"/>
    <n v="2"/>
    <n v="5"/>
    <n v="6"/>
    <n v="11"/>
    <n v="22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01"/>
    <s v="М"/>
    <n v="1"/>
    <n v="0"/>
    <n v="1"/>
    <n v="1"/>
    <n v="1"/>
    <n v="0"/>
    <n v="2"/>
    <n v="1"/>
    <n v="1"/>
    <n v="1"/>
    <n v="1"/>
    <n v="1"/>
    <n v="1"/>
    <n v="0"/>
    <n v="0"/>
    <n v="2"/>
    <n v="1"/>
    <n v="2"/>
    <n v="2"/>
    <n v="2"/>
    <n v="1"/>
    <n v="7"/>
    <n v="5"/>
    <n v="10"/>
    <n v="22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02"/>
    <s v="Ж"/>
    <n v="1"/>
    <n v="0"/>
    <n v="2"/>
    <n v="1"/>
    <n v="1"/>
    <n v="0"/>
    <n v="2"/>
    <n v="2"/>
    <n v="1"/>
    <n v="0"/>
    <n v="1"/>
    <n v="1"/>
    <n v="1"/>
    <n v="0"/>
    <n v="0"/>
    <n v="2"/>
    <n v="2"/>
    <n v="2"/>
    <n v="2"/>
    <n v="2"/>
    <n v="2"/>
    <n v="9"/>
    <n v="4"/>
    <n v="12"/>
    <n v="25"/>
    <n v="4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03"/>
    <s v="М"/>
    <n v="1"/>
    <n v="0"/>
    <n v="2"/>
    <n v="0"/>
    <n v="0"/>
    <n v="0"/>
    <n v="1"/>
    <n v="1"/>
    <n v="1"/>
    <n v="1"/>
    <n v="1"/>
    <n v="1"/>
    <n v="1"/>
    <n v="1"/>
    <n v="1"/>
    <n v="2"/>
    <n v="1"/>
    <n v="1"/>
    <n v="2"/>
    <n v="0"/>
    <n v="1"/>
    <n v="5"/>
    <n v="7"/>
    <n v="7"/>
    <n v="19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04"/>
    <s v="Ж"/>
    <n v="1"/>
    <n v="1"/>
    <n v="2"/>
    <n v="0"/>
    <n v="1"/>
    <n v="0"/>
    <n v="2"/>
    <n v="2"/>
    <n v="1"/>
    <n v="1"/>
    <n v="1"/>
    <n v="1"/>
    <n v="1"/>
    <n v="0"/>
    <n v="0"/>
    <n v="2"/>
    <n v="2"/>
    <n v="2"/>
    <n v="2"/>
    <n v="1"/>
    <n v="1"/>
    <n v="9"/>
    <n v="5"/>
    <n v="10"/>
    <n v="24"/>
    <n v="4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05"/>
    <s v="М"/>
    <n v="1"/>
    <n v="0"/>
    <n v="1"/>
    <n v="0"/>
    <n v="0"/>
    <n v="0"/>
    <n v="2"/>
    <n v="0"/>
    <n v="0"/>
    <n v="1"/>
    <n v="0"/>
    <n v="1"/>
    <n v="1"/>
    <n v="0"/>
    <n v="0"/>
    <n v="2"/>
    <n v="0"/>
    <n v="0"/>
    <n v="2"/>
    <n v="2"/>
    <n v="1"/>
    <n v="4"/>
    <n v="3"/>
    <n v="7"/>
    <n v="14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06"/>
    <s v="Ж"/>
    <n v="1"/>
    <n v="0"/>
    <n v="2"/>
    <n v="1"/>
    <n v="1"/>
    <n v="1"/>
    <n v="2"/>
    <n v="1"/>
    <n v="1"/>
    <n v="1"/>
    <n v="1"/>
    <n v="1"/>
    <n v="1"/>
    <n v="0"/>
    <n v="1"/>
    <n v="2"/>
    <n v="2"/>
    <n v="2"/>
    <n v="2"/>
    <n v="1"/>
    <n v="1"/>
    <n v="9"/>
    <n v="6"/>
    <n v="10"/>
    <n v="25"/>
    <n v="4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07"/>
    <s v="М"/>
    <n v="1"/>
    <n v="0"/>
    <n v="0"/>
    <n v="1"/>
    <n v="0"/>
    <n v="1"/>
    <n v="2"/>
    <n v="1"/>
    <n v="0"/>
    <n v="1"/>
    <n v="1"/>
    <n v="1"/>
    <n v="1"/>
    <n v="0"/>
    <n v="1"/>
    <n v="2"/>
    <n v="2"/>
    <n v="1"/>
    <n v="2"/>
    <n v="0"/>
    <n v="0"/>
    <n v="6"/>
    <n v="5"/>
    <n v="7"/>
    <n v="18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08"/>
    <s v="Ж"/>
    <n v="1"/>
    <n v="0"/>
    <n v="2"/>
    <n v="1"/>
    <n v="1"/>
    <n v="1"/>
    <n v="2"/>
    <n v="2"/>
    <n v="1"/>
    <n v="1"/>
    <n v="1"/>
    <n v="1"/>
    <n v="1"/>
    <n v="0"/>
    <n v="1"/>
    <n v="2"/>
    <n v="2"/>
    <n v="2"/>
    <n v="2"/>
    <n v="2"/>
    <n v="2"/>
    <n v="10"/>
    <n v="6"/>
    <n v="12"/>
    <n v="28"/>
    <n v="4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09"/>
    <s v="М"/>
    <n v="1"/>
    <n v="0"/>
    <n v="1"/>
    <n v="0"/>
    <n v="0"/>
    <n v="0"/>
    <n v="0"/>
    <n v="1"/>
    <n v="1"/>
    <n v="0"/>
    <n v="0"/>
    <n v="0"/>
    <n v="1"/>
    <n v="0"/>
    <n v="1"/>
    <n v="0"/>
    <n v="0"/>
    <n v="0"/>
    <n v="2"/>
    <n v="0"/>
    <n v="0"/>
    <n v="3"/>
    <n v="3"/>
    <n v="2"/>
    <n v="8"/>
    <n v="2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10"/>
    <s v="Ж"/>
    <n v="1"/>
    <n v="0"/>
    <n v="2"/>
    <n v="1"/>
    <n v="1"/>
    <n v="1"/>
    <n v="2"/>
    <n v="2"/>
    <n v="1"/>
    <n v="1"/>
    <n v="1"/>
    <n v="1"/>
    <n v="1"/>
    <n v="0"/>
    <n v="1"/>
    <n v="2"/>
    <n v="2"/>
    <n v="3"/>
    <n v="2"/>
    <n v="1"/>
    <n v="1"/>
    <n v="10"/>
    <n v="6"/>
    <n v="11"/>
    <n v="27"/>
    <n v="4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11"/>
    <s v="М"/>
    <n v="1"/>
    <n v="1"/>
    <n v="1"/>
    <n v="0"/>
    <n v="1"/>
    <n v="1"/>
    <n v="1"/>
    <n v="1"/>
    <n v="1"/>
    <n v="1"/>
    <n v="1"/>
    <n v="1"/>
    <n v="1"/>
    <n v="0"/>
    <n v="1"/>
    <n v="2"/>
    <n v="1"/>
    <n v="0"/>
    <n v="1"/>
    <n v="0"/>
    <n v="1"/>
    <n v="7"/>
    <n v="6"/>
    <n v="5"/>
    <n v="18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12"/>
    <s v="М"/>
    <n v="1"/>
    <n v="0"/>
    <n v="1"/>
    <n v="1"/>
    <n v="0"/>
    <n v="0"/>
    <n v="1"/>
    <n v="1"/>
    <n v="1"/>
    <n v="1"/>
    <n v="1"/>
    <n v="1"/>
    <n v="1"/>
    <n v="1"/>
    <n v="1"/>
    <n v="2"/>
    <n v="1"/>
    <n v="1"/>
    <n v="1"/>
    <n v="0"/>
    <n v="0"/>
    <n v="5"/>
    <n v="7"/>
    <n v="5"/>
    <n v="17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13"/>
    <s v="М"/>
    <n v="0"/>
    <n v="0"/>
    <n v="1"/>
    <n v="0"/>
    <n v="0"/>
    <n v="0"/>
    <n v="1"/>
    <n v="1"/>
    <n v="1"/>
    <n v="0"/>
    <n v="0"/>
    <n v="1"/>
    <n v="1"/>
    <n v="0"/>
    <n v="0"/>
    <n v="2"/>
    <n v="1"/>
    <n v="0"/>
    <n v="1"/>
    <n v="1"/>
    <n v="1"/>
    <n v="3"/>
    <n v="3"/>
    <n v="6"/>
    <n v="12"/>
    <n v="2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14"/>
    <s v="Ж"/>
    <n v="0"/>
    <n v="0"/>
    <n v="2"/>
    <n v="1"/>
    <n v="0"/>
    <n v="0"/>
    <n v="2"/>
    <n v="0"/>
    <n v="1"/>
    <n v="1"/>
    <n v="0"/>
    <n v="1"/>
    <n v="1"/>
    <n v="0"/>
    <n v="1"/>
    <n v="2"/>
    <n v="0"/>
    <n v="3"/>
    <n v="2"/>
    <n v="1"/>
    <n v="2"/>
    <n v="5"/>
    <n v="5"/>
    <n v="10"/>
    <n v="20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15"/>
    <s v="Ж"/>
    <n v="1"/>
    <n v="1"/>
    <n v="1"/>
    <n v="0"/>
    <n v="1"/>
    <n v="1"/>
    <n v="2"/>
    <n v="1"/>
    <n v="1"/>
    <n v="1"/>
    <n v="1"/>
    <n v="1"/>
    <n v="1"/>
    <n v="1"/>
    <n v="1"/>
    <n v="2"/>
    <n v="2"/>
    <n v="2"/>
    <n v="2"/>
    <n v="2"/>
    <n v="1"/>
    <n v="8"/>
    <n v="7"/>
    <n v="11"/>
    <n v="26"/>
    <n v="4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16"/>
    <s v="М"/>
    <n v="0"/>
    <n v="0"/>
    <n v="0"/>
    <n v="1"/>
    <n v="0"/>
    <n v="0"/>
    <n v="0"/>
    <n v="1"/>
    <n v="1"/>
    <n v="1"/>
    <n v="1"/>
    <n v="1"/>
    <n v="1"/>
    <n v="0"/>
    <n v="0"/>
    <n v="2"/>
    <n v="0"/>
    <n v="0"/>
    <n v="1"/>
    <n v="0"/>
    <n v="1"/>
    <n v="2"/>
    <n v="5"/>
    <n v="4"/>
    <n v="11"/>
    <n v="2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17"/>
    <s v="М"/>
    <n v="1"/>
    <n v="0"/>
    <n v="2"/>
    <n v="0"/>
    <n v="0"/>
    <n v="0"/>
    <n v="0"/>
    <n v="2"/>
    <n v="1"/>
    <n v="1"/>
    <n v="1"/>
    <n v="1"/>
    <n v="1"/>
    <n v="0"/>
    <n v="0"/>
    <n v="2"/>
    <n v="2"/>
    <n v="2"/>
    <n v="2"/>
    <n v="1"/>
    <n v="1"/>
    <n v="5"/>
    <n v="5"/>
    <n v="10"/>
    <n v="20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18"/>
    <s v="М"/>
    <n v="0"/>
    <n v="0"/>
    <n v="1"/>
    <n v="1"/>
    <n v="1"/>
    <n v="0"/>
    <n v="1"/>
    <n v="1"/>
    <n v="1"/>
    <n v="1"/>
    <n v="1"/>
    <n v="1"/>
    <n v="2"/>
    <n v="0"/>
    <n v="1"/>
    <n v="2"/>
    <n v="0"/>
    <n v="2"/>
    <n v="2"/>
    <n v="1"/>
    <n v="1"/>
    <n v="5"/>
    <n v="7"/>
    <n v="8"/>
    <n v="20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19"/>
    <s v="М"/>
    <n v="0"/>
    <n v="0"/>
    <n v="1"/>
    <n v="1"/>
    <n v="1"/>
    <n v="0"/>
    <n v="2"/>
    <n v="0"/>
    <n v="1"/>
    <n v="1"/>
    <n v="0"/>
    <n v="1"/>
    <n v="0"/>
    <n v="0"/>
    <n v="0"/>
    <n v="0"/>
    <n v="0"/>
    <n v="0"/>
    <n v="0"/>
    <n v="1"/>
    <n v="1"/>
    <n v="5"/>
    <n v="3"/>
    <n v="2"/>
    <n v="10"/>
    <n v="2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20"/>
    <s v="М"/>
    <n v="1"/>
    <n v="0"/>
    <n v="2"/>
    <n v="1"/>
    <n v="1"/>
    <n v="1"/>
    <n v="2"/>
    <n v="1"/>
    <n v="1"/>
    <n v="1"/>
    <n v="1"/>
    <n v="1"/>
    <n v="1"/>
    <n v="0"/>
    <n v="1"/>
    <n v="2"/>
    <n v="2"/>
    <n v="3"/>
    <n v="2"/>
    <n v="0"/>
    <n v="2"/>
    <n v="9"/>
    <n v="6"/>
    <n v="11"/>
    <n v="26"/>
    <n v="4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21"/>
    <s v="Ж"/>
    <n v="0"/>
    <n v="0"/>
    <n v="0"/>
    <n v="0"/>
    <n v="0"/>
    <n v="0"/>
    <n v="2"/>
    <n v="2"/>
    <n v="0"/>
    <n v="1"/>
    <n v="0"/>
    <n v="0"/>
    <n v="1"/>
    <n v="0"/>
    <n v="0"/>
    <n v="1"/>
    <n v="1"/>
    <n v="1"/>
    <n v="0"/>
    <n v="0"/>
    <n v="1"/>
    <n v="4"/>
    <n v="2"/>
    <n v="4"/>
    <n v="10"/>
    <n v="2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22"/>
    <s v="Ж"/>
    <n v="0"/>
    <n v="0"/>
    <n v="1"/>
    <n v="1"/>
    <n v="1"/>
    <n v="0"/>
    <n v="2"/>
    <n v="2"/>
    <n v="1"/>
    <n v="1"/>
    <n v="1"/>
    <n v="1"/>
    <n v="1"/>
    <n v="0"/>
    <n v="1"/>
    <n v="2"/>
    <n v="1"/>
    <n v="2"/>
    <n v="2"/>
    <n v="1"/>
    <n v="1"/>
    <n v="7"/>
    <n v="6"/>
    <n v="9"/>
    <n v="22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23"/>
    <s v="Ж"/>
    <n v="1"/>
    <n v="0"/>
    <n v="1"/>
    <n v="0"/>
    <n v="1"/>
    <n v="0"/>
    <n v="2"/>
    <n v="1"/>
    <n v="1"/>
    <n v="0"/>
    <n v="1"/>
    <n v="1"/>
    <n v="2"/>
    <n v="0"/>
    <n v="1"/>
    <n v="2"/>
    <n v="1"/>
    <n v="2"/>
    <n v="2"/>
    <n v="0"/>
    <n v="1"/>
    <n v="6"/>
    <n v="6"/>
    <n v="8"/>
    <n v="20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24"/>
    <s v="М"/>
    <n v="1"/>
    <n v="0"/>
    <n v="2"/>
    <n v="1"/>
    <n v="0"/>
    <n v="0"/>
    <n v="0"/>
    <n v="1"/>
    <n v="0"/>
    <n v="1"/>
    <n v="1"/>
    <n v="1"/>
    <n v="1"/>
    <n v="0"/>
    <n v="0"/>
    <n v="1"/>
    <n v="1"/>
    <n v="1"/>
    <n v="1"/>
    <n v="0"/>
    <n v="0"/>
    <n v="5"/>
    <n v="4"/>
    <n v="4"/>
    <n v="13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25"/>
    <s v="М"/>
    <n v="1"/>
    <n v="0"/>
    <n v="1"/>
    <n v="1"/>
    <n v="0"/>
    <n v="1"/>
    <n v="2"/>
    <n v="2"/>
    <n v="1"/>
    <n v="0"/>
    <n v="1"/>
    <n v="1"/>
    <n v="1"/>
    <n v="0"/>
    <n v="1"/>
    <n v="1"/>
    <n v="2"/>
    <n v="1"/>
    <n v="0"/>
    <n v="1"/>
    <n v="0"/>
    <n v="8"/>
    <n v="5"/>
    <n v="5"/>
    <n v="18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1"/>
    <n v="11495026"/>
    <s v="М"/>
    <n v="0"/>
    <n v="0"/>
    <n v="1"/>
    <n v="0"/>
    <n v="1"/>
    <n v="1"/>
    <n v="2"/>
    <n v="1"/>
    <n v="0"/>
    <n v="1"/>
    <n v="1"/>
    <n v="1"/>
    <n v="1"/>
    <n v="0"/>
    <n v="1"/>
    <n v="2"/>
    <n v="2"/>
    <n v="3"/>
    <n v="2"/>
    <n v="0"/>
    <n v="1"/>
    <n v="6"/>
    <n v="5"/>
    <n v="10"/>
    <n v="21"/>
    <n v="3"/>
  </r>
  <r>
    <s v="F:\dropbox\Мониторинги 2018-2019\Русский 9\Результаты\Московский\11495.xlsx"/>
    <s v="Московский"/>
    <x v="14"/>
    <n v="11495"/>
    <s v="СОШ"/>
    <s v="9 а"/>
    <n v="51"/>
    <n v="49"/>
    <s v="Бабайцева В.В. и др. (&quot;Дрофа&quot;)."/>
    <n v="3"/>
    <n v="1702"/>
    <n v="11495027"/>
    <s v="М"/>
    <n v="1"/>
    <n v="0"/>
    <n v="2"/>
    <n v="0"/>
    <n v="1"/>
    <n v="0"/>
    <n v="1"/>
    <n v="1"/>
    <n v="1"/>
    <n v="1"/>
    <n v="1"/>
    <n v="1"/>
    <n v="1"/>
    <n v="0"/>
    <n v="1"/>
    <n v="2"/>
    <n v="2"/>
    <n v="2"/>
    <n v="2"/>
    <n v="1"/>
    <n v="1"/>
    <n v="6"/>
    <n v="6"/>
    <n v="10"/>
    <n v="22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2"/>
    <n v="11495028"/>
    <s v="Ж"/>
    <n v="0"/>
    <n v="0"/>
    <n v="1"/>
    <n v="1"/>
    <n v="0"/>
    <n v="0"/>
    <n v="1"/>
    <n v="1"/>
    <n v="1"/>
    <n v="0"/>
    <n v="1"/>
    <n v="1"/>
    <n v="1"/>
    <n v="0"/>
    <n v="1"/>
    <n v="1"/>
    <n v="0"/>
    <n v="2"/>
    <n v="2"/>
    <n v="1"/>
    <n v="2"/>
    <n v="4"/>
    <n v="5"/>
    <n v="8"/>
    <n v="17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1"/>
    <n v="11495029"/>
    <s v="М"/>
    <n v="1"/>
    <n v="1"/>
    <n v="1"/>
    <n v="0"/>
    <n v="0"/>
    <n v="0"/>
    <n v="2"/>
    <n v="1"/>
    <n v="0"/>
    <n v="1"/>
    <n v="1"/>
    <n v="1"/>
    <n v="0"/>
    <n v="0"/>
    <n v="1"/>
    <n v="1"/>
    <n v="1"/>
    <n v="2"/>
    <n v="2"/>
    <n v="0"/>
    <n v="1"/>
    <n v="6"/>
    <n v="4"/>
    <n v="7"/>
    <n v="17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1"/>
    <n v="11495030"/>
    <s v="М"/>
    <n v="1"/>
    <n v="0"/>
    <n v="1"/>
    <n v="1"/>
    <n v="0"/>
    <n v="1"/>
    <n v="2"/>
    <n v="1"/>
    <n v="1"/>
    <n v="1"/>
    <n v="1"/>
    <n v="1"/>
    <n v="1"/>
    <n v="2"/>
    <n v="1"/>
    <n v="1"/>
    <n v="1"/>
    <n v="3"/>
    <n v="2"/>
    <n v="2"/>
    <n v="1"/>
    <n v="7"/>
    <n v="8"/>
    <n v="10"/>
    <n v="25"/>
    <n v="4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2"/>
    <n v="11495031"/>
    <s v="Ж"/>
    <n v="1"/>
    <n v="1"/>
    <n v="2"/>
    <n v="1"/>
    <n v="1"/>
    <n v="1"/>
    <n v="0"/>
    <n v="2"/>
    <n v="1"/>
    <n v="1"/>
    <n v="1"/>
    <n v="1"/>
    <n v="2"/>
    <n v="1"/>
    <n v="1"/>
    <n v="1"/>
    <n v="2"/>
    <n v="2"/>
    <n v="1"/>
    <n v="1"/>
    <n v="1"/>
    <n v="9"/>
    <n v="8"/>
    <n v="8"/>
    <n v="25"/>
    <n v="4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1"/>
    <n v="11495032"/>
    <s v="Ж"/>
    <n v="1"/>
    <n v="0"/>
    <n v="0"/>
    <n v="1"/>
    <n v="0"/>
    <n v="1"/>
    <n v="2"/>
    <n v="0"/>
    <n v="1"/>
    <n v="1"/>
    <n v="1"/>
    <n v="1"/>
    <n v="1"/>
    <n v="0"/>
    <n v="1"/>
    <n v="2"/>
    <n v="2"/>
    <n v="2"/>
    <n v="2"/>
    <n v="2"/>
    <n v="2"/>
    <n v="5"/>
    <n v="6"/>
    <n v="12"/>
    <n v="23"/>
    <n v="4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2"/>
    <n v="11495033"/>
    <s v="М"/>
    <n v="1"/>
    <n v="0"/>
    <n v="1"/>
    <n v="1"/>
    <n v="0"/>
    <n v="0"/>
    <n v="0"/>
    <n v="1"/>
    <n v="0"/>
    <n v="0"/>
    <n v="1"/>
    <n v="1"/>
    <n v="0"/>
    <n v="0"/>
    <n v="1"/>
    <n v="2"/>
    <n v="2"/>
    <n v="2"/>
    <n v="2"/>
    <n v="1"/>
    <n v="2"/>
    <n v="4"/>
    <n v="3"/>
    <n v="11"/>
    <n v="18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2"/>
    <n v="11495034"/>
    <s v="М"/>
    <n v="1"/>
    <n v="1"/>
    <n v="1"/>
    <n v="0"/>
    <n v="1"/>
    <n v="0"/>
    <n v="2"/>
    <n v="2"/>
    <n v="1"/>
    <n v="1"/>
    <n v="1"/>
    <n v="1"/>
    <n v="2"/>
    <n v="1"/>
    <n v="0"/>
    <n v="1"/>
    <n v="1"/>
    <n v="2"/>
    <n v="2"/>
    <n v="1"/>
    <n v="0"/>
    <n v="8"/>
    <n v="7"/>
    <n v="7"/>
    <n v="22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1"/>
    <n v="11495035"/>
    <s v="М"/>
    <n v="1"/>
    <n v="0"/>
    <n v="2"/>
    <n v="0"/>
    <n v="0"/>
    <n v="0"/>
    <n v="1"/>
    <n v="2"/>
    <n v="1"/>
    <n v="1"/>
    <n v="1"/>
    <n v="1"/>
    <n v="1"/>
    <n v="1"/>
    <n v="1"/>
    <n v="1"/>
    <n v="1"/>
    <n v="2"/>
    <n v="2"/>
    <n v="1"/>
    <n v="2"/>
    <n v="6"/>
    <n v="7"/>
    <n v="9"/>
    <n v="22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2"/>
    <n v="11495036"/>
    <s v="М"/>
    <n v="0"/>
    <n v="1"/>
    <n v="2"/>
    <n v="1"/>
    <n v="0"/>
    <n v="0"/>
    <n v="2"/>
    <n v="1"/>
    <n v="1"/>
    <n v="1"/>
    <n v="1"/>
    <n v="1"/>
    <n v="1"/>
    <n v="0"/>
    <n v="1"/>
    <n v="2"/>
    <n v="2"/>
    <n v="3"/>
    <n v="2"/>
    <n v="1"/>
    <n v="1"/>
    <n v="7"/>
    <n v="6"/>
    <n v="11"/>
    <n v="24"/>
    <n v="4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1"/>
    <n v="11495037"/>
    <s v="М"/>
    <n v="1"/>
    <n v="0"/>
    <n v="1"/>
    <n v="1"/>
    <n v="0"/>
    <n v="1"/>
    <n v="2"/>
    <n v="2"/>
    <n v="0"/>
    <n v="1"/>
    <n v="1"/>
    <n v="1"/>
    <n v="1"/>
    <n v="0"/>
    <n v="1"/>
    <n v="1"/>
    <n v="0"/>
    <n v="2"/>
    <n v="2"/>
    <n v="2"/>
    <n v="2"/>
    <n v="8"/>
    <n v="5"/>
    <n v="9"/>
    <n v="22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1"/>
    <n v="11495038"/>
    <s v="М"/>
    <n v="0"/>
    <n v="0"/>
    <n v="1"/>
    <n v="1"/>
    <n v="0"/>
    <n v="0"/>
    <n v="1"/>
    <n v="1"/>
    <n v="1"/>
    <n v="0"/>
    <n v="1"/>
    <n v="0"/>
    <n v="1"/>
    <n v="0"/>
    <n v="1"/>
    <n v="0"/>
    <n v="0"/>
    <n v="1"/>
    <n v="2"/>
    <n v="2"/>
    <n v="2"/>
    <n v="4"/>
    <n v="4"/>
    <n v="7"/>
    <n v="15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1"/>
    <n v="11495039"/>
    <s v="Ж"/>
    <n v="1"/>
    <n v="0"/>
    <n v="1"/>
    <n v="1"/>
    <n v="0"/>
    <n v="1"/>
    <n v="2"/>
    <n v="1"/>
    <n v="0"/>
    <n v="1"/>
    <n v="0"/>
    <n v="1"/>
    <n v="1"/>
    <n v="2"/>
    <n v="1"/>
    <n v="1"/>
    <n v="2"/>
    <n v="2"/>
    <n v="1"/>
    <n v="2"/>
    <n v="1"/>
    <n v="7"/>
    <n v="6"/>
    <n v="9"/>
    <n v="22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1"/>
    <n v="11495040"/>
    <s v="Ж"/>
    <n v="1"/>
    <n v="1"/>
    <n v="0"/>
    <n v="1"/>
    <n v="1"/>
    <n v="1"/>
    <n v="2"/>
    <n v="1"/>
    <n v="1"/>
    <n v="0"/>
    <n v="1"/>
    <n v="1"/>
    <n v="0"/>
    <n v="0"/>
    <n v="0"/>
    <n v="2"/>
    <n v="1"/>
    <n v="2"/>
    <n v="2"/>
    <n v="1"/>
    <n v="2"/>
    <n v="8"/>
    <n v="3"/>
    <n v="10"/>
    <n v="21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1"/>
    <n v="11495041"/>
    <s v="М"/>
    <n v="0"/>
    <n v="1"/>
    <n v="1"/>
    <n v="1"/>
    <n v="1"/>
    <n v="1"/>
    <n v="2"/>
    <n v="0"/>
    <n v="1"/>
    <n v="1"/>
    <n v="1"/>
    <n v="1"/>
    <n v="0"/>
    <n v="0"/>
    <n v="0"/>
    <n v="1"/>
    <n v="1"/>
    <n v="1"/>
    <n v="2"/>
    <n v="2"/>
    <n v="2"/>
    <n v="7"/>
    <n v="4"/>
    <n v="9"/>
    <n v="20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2"/>
    <n v="11495042"/>
    <s v="М"/>
    <n v="1"/>
    <n v="0"/>
    <n v="1"/>
    <n v="0"/>
    <n v="0"/>
    <n v="1"/>
    <n v="0"/>
    <n v="0"/>
    <n v="0"/>
    <n v="0"/>
    <n v="1"/>
    <n v="0"/>
    <n v="1"/>
    <n v="1"/>
    <n v="1"/>
    <n v="2"/>
    <n v="1"/>
    <n v="2"/>
    <n v="2"/>
    <n v="0"/>
    <n v="2"/>
    <n v="3"/>
    <n v="4"/>
    <n v="9"/>
    <n v="16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2"/>
    <n v="11495043"/>
    <s v="М"/>
    <n v="1"/>
    <n v="1"/>
    <n v="0"/>
    <n v="1"/>
    <n v="0"/>
    <n v="0"/>
    <n v="0"/>
    <n v="1"/>
    <n v="0"/>
    <n v="1"/>
    <n v="1"/>
    <n v="1"/>
    <n v="1"/>
    <n v="0"/>
    <n v="1"/>
    <n v="1"/>
    <n v="2"/>
    <n v="2"/>
    <n v="2"/>
    <n v="0"/>
    <n v="1"/>
    <n v="4"/>
    <n v="5"/>
    <n v="8"/>
    <n v="17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1"/>
    <n v="11495044"/>
    <s v="М"/>
    <n v="0"/>
    <n v="0"/>
    <n v="1"/>
    <n v="0"/>
    <n v="0"/>
    <n v="1"/>
    <n v="0"/>
    <n v="1"/>
    <n v="0"/>
    <n v="0"/>
    <n v="0"/>
    <n v="1"/>
    <n v="1"/>
    <n v="0"/>
    <n v="0"/>
    <n v="1"/>
    <n v="1"/>
    <n v="0"/>
    <n v="2"/>
    <n v="1"/>
    <n v="2"/>
    <n v="3"/>
    <n v="2"/>
    <n v="7"/>
    <n v="12"/>
    <n v="2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2"/>
    <n v="11495045"/>
    <s v="М"/>
    <n v="1"/>
    <n v="1"/>
    <n v="1"/>
    <n v="0"/>
    <n v="0"/>
    <n v="0"/>
    <n v="1"/>
    <n v="2"/>
    <n v="1"/>
    <n v="1"/>
    <n v="1"/>
    <n v="1"/>
    <n v="1"/>
    <n v="0"/>
    <n v="1"/>
    <n v="1"/>
    <n v="2"/>
    <n v="2"/>
    <n v="2"/>
    <n v="1"/>
    <n v="2"/>
    <n v="6"/>
    <n v="6"/>
    <n v="10"/>
    <n v="22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2"/>
    <n v="11495046"/>
    <s v="Ж"/>
    <n v="1"/>
    <n v="1"/>
    <n v="2"/>
    <n v="1"/>
    <n v="1"/>
    <n v="0"/>
    <n v="0"/>
    <n v="1"/>
    <n v="1"/>
    <n v="0"/>
    <n v="1"/>
    <n v="1"/>
    <n v="0"/>
    <n v="2"/>
    <n v="1"/>
    <n v="2"/>
    <n v="3"/>
    <n v="2"/>
    <n v="2"/>
    <n v="1"/>
    <n v="2"/>
    <n v="7"/>
    <n v="6"/>
    <n v="12"/>
    <n v="25"/>
    <n v="4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2"/>
    <n v="11495047"/>
    <s v="М"/>
    <n v="1"/>
    <n v="0"/>
    <n v="1"/>
    <n v="0"/>
    <n v="0"/>
    <n v="0"/>
    <n v="0"/>
    <n v="0"/>
    <n v="1"/>
    <n v="1"/>
    <n v="1"/>
    <n v="1"/>
    <n v="1"/>
    <n v="0"/>
    <n v="1"/>
    <n v="1"/>
    <n v="1"/>
    <n v="2"/>
    <n v="1"/>
    <n v="0"/>
    <n v="1"/>
    <n v="2"/>
    <n v="6"/>
    <n v="6"/>
    <n v="14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1"/>
    <n v="11495048"/>
    <s v="Ж"/>
    <n v="0"/>
    <n v="0"/>
    <n v="1"/>
    <n v="1"/>
    <n v="1"/>
    <n v="0"/>
    <n v="0"/>
    <n v="1"/>
    <n v="1"/>
    <n v="1"/>
    <n v="0"/>
    <n v="1"/>
    <n v="1"/>
    <n v="0"/>
    <n v="1"/>
    <n v="1"/>
    <n v="1"/>
    <n v="2"/>
    <n v="2"/>
    <n v="0"/>
    <n v="2"/>
    <n v="4"/>
    <n v="5"/>
    <n v="8"/>
    <n v="17"/>
    <n v="3"/>
  </r>
  <r>
    <s v="F:\dropbox\Мониторинги 2018-2019\Русский 9\Результаты\Московский\11495.xlsx"/>
    <s v="Московский"/>
    <x v="14"/>
    <n v="11495"/>
    <s v="СОШ"/>
    <s v="9 б"/>
    <n v="51"/>
    <n v="49"/>
    <s v="Бабайцева В.В. и др. (&quot;Дрофа&quot;)."/>
    <n v="3"/>
    <n v="1702"/>
    <n v="11495049"/>
    <s v="Ж"/>
    <n v="1"/>
    <n v="1"/>
    <n v="1"/>
    <n v="0"/>
    <n v="0"/>
    <n v="0"/>
    <n v="0"/>
    <n v="0"/>
    <n v="0"/>
    <n v="1"/>
    <n v="1"/>
    <n v="1"/>
    <n v="1"/>
    <n v="0"/>
    <n v="1"/>
    <n v="1"/>
    <n v="1"/>
    <n v="2"/>
    <n v="2"/>
    <n v="1"/>
    <n v="2"/>
    <n v="3"/>
    <n v="5"/>
    <n v="9"/>
    <n v="17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01"/>
    <s v="Ж"/>
    <n v="1"/>
    <n v="0"/>
    <n v="2"/>
    <n v="0"/>
    <n v="1"/>
    <n v="1"/>
    <n v="2"/>
    <n v="1"/>
    <n v="1"/>
    <n v="0"/>
    <n v="1"/>
    <n v="1"/>
    <n v="2"/>
    <n v="0"/>
    <n v="1"/>
    <n v="0"/>
    <n v="1"/>
    <n v="0"/>
    <n v="2"/>
    <n v="2"/>
    <n v="2"/>
    <n v="8"/>
    <n v="6"/>
    <n v="7"/>
    <n v="21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02"/>
    <s v="Ж"/>
    <n v="0"/>
    <n v="0"/>
    <n v="1"/>
    <n v="0"/>
    <n v="1"/>
    <n v="1"/>
    <n v="2"/>
    <n v="1"/>
    <n v="1"/>
    <n v="1"/>
    <n v="1"/>
    <n v="1"/>
    <n v="1"/>
    <n v="1"/>
    <n v="1"/>
    <n v="1"/>
    <n v="1"/>
    <n v="2"/>
    <n v="2"/>
    <n v="2"/>
    <n v="1"/>
    <n v="6"/>
    <n v="7"/>
    <n v="9"/>
    <n v="22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03"/>
    <s v="Ж"/>
    <n v="1"/>
    <n v="1"/>
    <n v="1"/>
    <n v="0"/>
    <n v="1"/>
    <n v="1"/>
    <n v="2"/>
    <n v="2"/>
    <n v="1"/>
    <n v="0"/>
    <n v="1"/>
    <n v="1"/>
    <n v="1"/>
    <n v="0"/>
    <n v="1"/>
    <n v="2"/>
    <n v="3"/>
    <n v="3"/>
    <n v="2"/>
    <n v="0"/>
    <n v="2"/>
    <n v="9"/>
    <n v="5"/>
    <n v="12"/>
    <n v="26"/>
    <n v="4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04"/>
    <s v="Ж"/>
    <n v="0"/>
    <n v="0"/>
    <n v="1"/>
    <n v="0"/>
    <n v="0"/>
    <n v="1"/>
    <n v="2"/>
    <n v="2"/>
    <n v="1"/>
    <n v="1"/>
    <n v="1"/>
    <n v="1"/>
    <n v="1"/>
    <n v="1"/>
    <n v="1"/>
    <n v="1"/>
    <n v="1"/>
    <n v="3"/>
    <n v="1"/>
    <n v="2"/>
    <n v="1"/>
    <n v="6"/>
    <n v="7"/>
    <n v="9"/>
    <n v="22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05"/>
    <s v="М"/>
    <n v="1"/>
    <n v="0"/>
    <n v="0"/>
    <n v="1"/>
    <n v="0"/>
    <n v="0"/>
    <n v="0"/>
    <n v="0"/>
    <n v="1"/>
    <n v="1"/>
    <n v="0"/>
    <n v="1"/>
    <n v="1"/>
    <n v="0"/>
    <n v="1"/>
    <n v="1"/>
    <n v="1"/>
    <n v="2"/>
    <n v="2"/>
    <n v="0"/>
    <n v="1"/>
    <n v="2"/>
    <n v="5"/>
    <n v="7"/>
    <n v="14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06"/>
    <s v="Ж"/>
    <n v="1"/>
    <n v="0"/>
    <n v="1"/>
    <n v="0"/>
    <n v="0"/>
    <n v="1"/>
    <n v="2"/>
    <n v="1"/>
    <n v="1"/>
    <n v="1"/>
    <n v="0"/>
    <n v="1"/>
    <n v="1"/>
    <n v="1"/>
    <n v="1"/>
    <n v="0"/>
    <n v="1"/>
    <n v="3"/>
    <n v="2"/>
    <n v="2"/>
    <n v="2"/>
    <n v="6"/>
    <n v="6"/>
    <n v="10"/>
    <n v="22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07"/>
    <s v="М"/>
    <n v="1"/>
    <n v="0"/>
    <n v="0"/>
    <n v="0"/>
    <n v="1"/>
    <n v="0"/>
    <n v="0"/>
    <n v="1"/>
    <n v="0"/>
    <n v="0"/>
    <n v="1"/>
    <n v="1"/>
    <n v="1"/>
    <n v="0"/>
    <n v="1"/>
    <n v="0"/>
    <n v="0"/>
    <n v="0"/>
    <n v="1"/>
    <n v="1"/>
    <n v="1"/>
    <n v="3"/>
    <n v="4"/>
    <n v="3"/>
    <n v="10"/>
    <n v="2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08"/>
    <s v="Ж"/>
    <n v="0"/>
    <n v="0"/>
    <n v="1"/>
    <n v="0"/>
    <n v="0"/>
    <n v="0"/>
    <n v="1"/>
    <n v="1"/>
    <n v="0"/>
    <n v="1"/>
    <n v="1"/>
    <n v="1"/>
    <n v="1"/>
    <n v="0"/>
    <n v="1"/>
    <n v="1"/>
    <n v="1"/>
    <n v="2"/>
    <n v="2"/>
    <n v="0"/>
    <n v="2"/>
    <n v="3"/>
    <n v="5"/>
    <n v="8"/>
    <n v="16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09"/>
    <s v="Ж"/>
    <n v="1"/>
    <n v="0"/>
    <n v="1"/>
    <n v="1"/>
    <n v="0"/>
    <n v="1"/>
    <n v="2"/>
    <n v="1"/>
    <n v="1"/>
    <n v="1"/>
    <n v="1"/>
    <n v="1"/>
    <n v="1"/>
    <n v="0"/>
    <n v="1"/>
    <n v="2"/>
    <n v="1"/>
    <n v="2"/>
    <n v="2"/>
    <n v="0"/>
    <n v="2"/>
    <n v="7"/>
    <n v="6"/>
    <n v="9"/>
    <n v="22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10"/>
    <s v="Ж"/>
    <n v="1"/>
    <n v="1"/>
    <n v="1"/>
    <n v="0"/>
    <n v="0"/>
    <n v="1"/>
    <n v="2"/>
    <n v="2"/>
    <n v="0"/>
    <n v="0"/>
    <n v="0"/>
    <n v="1"/>
    <n v="1"/>
    <n v="1"/>
    <n v="1"/>
    <n v="1"/>
    <n v="2"/>
    <n v="3"/>
    <n v="1"/>
    <n v="1"/>
    <n v="2"/>
    <n v="8"/>
    <n v="4"/>
    <n v="10"/>
    <n v="22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11"/>
    <s v="Ж"/>
    <n v="1"/>
    <n v="0"/>
    <n v="1"/>
    <n v="0"/>
    <n v="0"/>
    <n v="0"/>
    <n v="0"/>
    <n v="1"/>
    <n v="0"/>
    <n v="0"/>
    <n v="0"/>
    <n v="1"/>
    <n v="1"/>
    <n v="1"/>
    <n v="1"/>
    <n v="0"/>
    <n v="1"/>
    <n v="1"/>
    <n v="0"/>
    <n v="1"/>
    <n v="2"/>
    <n v="3"/>
    <n v="4"/>
    <n v="5"/>
    <n v="12"/>
    <n v="2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12"/>
    <s v="Ж"/>
    <n v="0"/>
    <n v="0"/>
    <n v="1"/>
    <n v="0"/>
    <n v="0"/>
    <n v="1"/>
    <n v="1"/>
    <n v="1"/>
    <n v="1"/>
    <n v="0"/>
    <n v="1"/>
    <n v="0"/>
    <n v="1"/>
    <n v="1"/>
    <n v="1"/>
    <n v="1"/>
    <n v="3"/>
    <n v="1"/>
    <n v="1"/>
    <n v="1"/>
    <n v="2"/>
    <n v="4"/>
    <n v="5"/>
    <n v="9"/>
    <n v="18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13"/>
    <s v="Ж"/>
    <n v="1"/>
    <n v="0"/>
    <n v="1"/>
    <n v="1"/>
    <n v="0"/>
    <n v="0"/>
    <n v="1"/>
    <n v="1"/>
    <n v="0"/>
    <n v="1"/>
    <n v="1"/>
    <n v="1"/>
    <n v="1"/>
    <n v="0"/>
    <n v="1"/>
    <n v="1"/>
    <n v="1"/>
    <n v="1"/>
    <n v="1"/>
    <n v="1"/>
    <n v="1"/>
    <n v="5"/>
    <n v="5"/>
    <n v="6"/>
    <n v="16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14"/>
    <s v="М"/>
    <n v="1"/>
    <n v="1"/>
    <n v="2"/>
    <n v="0"/>
    <n v="0"/>
    <n v="0"/>
    <n v="0"/>
    <n v="1"/>
    <n v="1"/>
    <n v="1"/>
    <n v="1"/>
    <n v="1"/>
    <n v="1"/>
    <n v="0"/>
    <n v="1"/>
    <n v="2"/>
    <n v="2"/>
    <n v="3"/>
    <n v="2"/>
    <n v="1"/>
    <n v="1"/>
    <n v="5"/>
    <n v="6"/>
    <n v="11"/>
    <n v="22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15"/>
    <s v="М"/>
    <n v="1"/>
    <n v="0"/>
    <n v="2"/>
    <n v="0"/>
    <n v="0"/>
    <n v="0"/>
    <n v="2"/>
    <n v="1"/>
    <n v="1"/>
    <n v="1"/>
    <n v="1"/>
    <n v="1"/>
    <n v="1"/>
    <n v="0"/>
    <n v="1"/>
    <n v="2"/>
    <n v="1"/>
    <n v="3"/>
    <n v="1"/>
    <n v="1"/>
    <n v="2"/>
    <n v="6"/>
    <n v="6"/>
    <n v="10"/>
    <n v="22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16"/>
    <s v="М"/>
    <n v="1"/>
    <n v="1"/>
    <n v="1"/>
    <n v="1"/>
    <n v="0"/>
    <n v="0"/>
    <n v="1"/>
    <n v="1"/>
    <n v="0"/>
    <n v="1"/>
    <n v="1"/>
    <n v="1"/>
    <n v="2"/>
    <n v="1"/>
    <n v="1"/>
    <n v="2"/>
    <n v="3"/>
    <n v="3"/>
    <n v="1"/>
    <n v="0"/>
    <n v="2"/>
    <n v="6"/>
    <n v="7"/>
    <n v="11"/>
    <n v="24"/>
    <n v="4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17"/>
    <s v="М"/>
    <n v="1"/>
    <n v="0"/>
    <n v="2"/>
    <n v="0"/>
    <n v="0"/>
    <n v="0"/>
    <n v="2"/>
    <n v="0"/>
    <n v="1"/>
    <n v="1"/>
    <n v="1"/>
    <n v="1"/>
    <n v="1"/>
    <n v="0"/>
    <n v="1"/>
    <n v="1"/>
    <n v="1"/>
    <n v="2"/>
    <n v="2"/>
    <n v="2"/>
    <n v="1"/>
    <n v="5"/>
    <n v="6"/>
    <n v="9"/>
    <n v="20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18"/>
    <s v="Ж"/>
    <n v="0"/>
    <n v="0"/>
    <n v="1"/>
    <n v="0"/>
    <n v="0"/>
    <n v="0"/>
    <n v="2"/>
    <n v="0"/>
    <n v="1"/>
    <n v="1"/>
    <n v="0"/>
    <n v="0"/>
    <n v="0"/>
    <n v="1"/>
    <n v="1"/>
    <n v="0"/>
    <n v="1"/>
    <n v="2"/>
    <n v="2"/>
    <n v="1"/>
    <n v="1"/>
    <n v="3"/>
    <n v="4"/>
    <n v="7"/>
    <n v="14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19"/>
    <s v="Ж"/>
    <n v="1"/>
    <n v="0"/>
    <n v="2"/>
    <n v="1"/>
    <n v="0"/>
    <n v="1"/>
    <n v="1"/>
    <n v="2"/>
    <n v="1"/>
    <n v="0"/>
    <n v="1"/>
    <n v="1"/>
    <n v="1"/>
    <n v="0"/>
    <n v="1"/>
    <n v="2"/>
    <n v="3"/>
    <n v="3"/>
    <n v="2"/>
    <n v="1"/>
    <n v="1"/>
    <n v="8"/>
    <n v="5"/>
    <n v="12"/>
    <n v="25"/>
    <n v="4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20"/>
    <s v="Ж"/>
    <n v="1"/>
    <n v="0"/>
    <n v="1"/>
    <n v="0"/>
    <n v="1"/>
    <n v="1"/>
    <n v="2"/>
    <n v="2"/>
    <n v="1"/>
    <n v="1"/>
    <n v="1"/>
    <n v="1"/>
    <n v="1"/>
    <n v="0"/>
    <n v="1"/>
    <n v="0"/>
    <n v="1"/>
    <n v="0"/>
    <n v="0"/>
    <n v="2"/>
    <n v="2"/>
    <n v="8"/>
    <n v="6"/>
    <n v="5"/>
    <n v="19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21"/>
    <s v="Ж"/>
    <n v="1"/>
    <n v="1"/>
    <n v="0"/>
    <n v="0"/>
    <n v="1"/>
    <n v="1"/>
    <n v="2"/>
    <n v="2"/>
    <n v="1"/>
    <n v="0"/>
    <n v="1"/>
    <n v="1"/>
    <n v="1"/>
    <n v="0"/>
    <n v="1"/>
    <n v="1"/>
    <n v="1"/>
    <n v="2"/>
    <n v="2"/>
    <n v="1"/>
    <n v="0"/>
    <n v="8"/>
    <n v="5"/>
    <n v="7"/>
    <n v="20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22"/>
    <s v="Ж"/>
    <n v="0"/>
    <n v="0"/>
    <n v="0"/>
    <n v="1"/>
    <n v="1"/>
    <n v="0"/>
    <n v="1"/>
    <n v="1"/>
    <n v="0"/>
    <n v="1"/>
    <n v="1"/>
    <n v="0"/>
    <n v="0"/>
    <n v="0"/>
    <n v="1"/>
    <n v="0"/>
    <n v="3"/>
    <n v="3"/>
    <n v="2"/>
    <n v="0"/>
    <n v="2"/>
    <n v="4"/>
    <n v="3"/>
    <n v="10"/>
    <n v="17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23"/>
    <s v="Ж"/>
    <n v="0"/>
    <n v="0"/>
    <n v="0"/>
    <n v="0"/>
    <n v="0"/>
    <n v="0"/>
    <n v="0"/>
    <n v="1"/>
    <n v="1"/>
    <n v="0"/>
    <n v="0"/>
    <n v="0"/>
    <n v="1"/>
    <n v="1"/>
    <n v="0"/>
    <n v="1"/>
    <n v="1"/>
    <n v="0"/>
    <n v="2"/>
    <n v="0"/>
    <n v="2"/>
    <n v="1"/>
    <n v="3"/>
    <n v="6"/>
    <n v="10"/>
    <n v="2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24"/>
    <s v="Ж"/>
    <n v="1"/>
    <n v="0"/>
    <n v="1"/>
    <n v="0"/>
    <n v="0"/>
    <n v="0"/>
    <n v="1"/>
    <n v="1"/>
    <n v="1"/>
    <n v="0"/>
    <n v="1"/>
    <n v="1"/>
    <n v="0"/>
    <n v="0"/>
    <n v="1"/>
    <n v="2"/>
    <n v="1"/>
    <n v="2"/>
    <n v="1"/>
    <n v="0"/>
    <n v="1"/>
    <n v="4"/>
    <n v="4"/>
    <n v="7"/>
    <n v="15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25"/>
    <s v="М"/>
    <n v="1"/>
    <n v="0"/>
    <n v="1"/>
    <n v="1"/>
    <n v="0"/>
    <n v="1"/>
    <n v="2"/>
    <n v="1"/>
    <n v="1"/>
    <n v="1"/>
    <n v="1"/>
    <n v="1"/>
    <n v="1"/>
    <n v="0"/>
    <n v="1"/>
    <n v="1"/>
    <n v="2"/>
    <n v="2"/>
    <n v="1"/>
    <n v="1"/>
    <n v="1"/>
    <n v="7"/>
    <n v="6"/>
    <n v="8"/>
    <n v="21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26"/>
    <s v="М"/>
    <n v="1"/>
    <n v="0"/>
    <n v="1"/>
    <n v="0"/>
    <n v="0"/>
    <n v="0"/>
    <n v="2"/>
    <n v="1"/>
    <n v="1"/>
    <n v="1"/>
    <n v="1"/>
    <n v="1"/>
    <n v="1"/>
    <n v="2"/>
    <n v="1"/>
    <n v="0"/>
    <n v="1"/>
    <n v="1"/>
    <n v="2"/>
    <n v="1"/>
    <n v="1"/>
    <n v="5"/>
    <n v="8"/>
    <n v="6"/>
    <n v="19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1"/>
    <n v="11507027"/>
    <s v="Ж"/>
    <n v="1"/>
    <n v="0"/>
    <n v="2"/>
    <n v="0"/>
    <n v="0"/>
    <n v="0"/>
    <n v="2"/>
    <n v="2"/>
    <n v="1"/>
    <n v="1"/>
    <n v="1"/>
    <n v="1"/>
    <n v="2"/>
    <n v="0"/>
    <n v="1"/>
    <n v="2"/>
    <n v="1"/>
    <n v="3"/>
    <n v="2"/>
    <n v="1"/>
    <n v="2"/>
    <n v="7"/>
    <n v="7"/>
    <n v="11"/>
    <n v="25"/>
    <n v="4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28"/>
    <s v="М"/>
    <n v="0"/>
    <n v="0"/>
    <n v="1"/>
    <n v="0"/>
    <n v="0"/>
    <n v="0"/>
    <n v="0"/>
    <n v="1"/>
    <n v="1"/>
    <n v="0"/>
    <n v="1"/>
    <n v="1"/>
    <n v="1"/>
    <n v="1"/>
    <n v="1"/>
    <n v="2"/>
    <n v="1"/>
    <n v="0"/>
    <n v="2"/>
    <n v="1"/>
    <n v="0"/>
    <n v="2"/>
    <n v="6"/>
    <n v="6"/>
    <n v="14"/>
    <n v="3"/>
  </r>
  <r>
    <s v="F:\dropbox\Мониторинги 2018-2019\Русский 9\Результаты\Московский\11507.xlsx"/>
    <s v="Московский"/>
    <x v="15"/>
    <n v="11507"/>
    <s v="СОШ"/>
    <s v="9а"/>
    <n v="119"/>
    <n v="114"/>
    <s v="Рыбченкова Л.М., Александрова О.М. и др. («Просвещение»)."/>
    <n v="3"/>
    <n v="1702"/>
    <n v="11507029"/>
    <s v="М"/>
    <n v="0"/>
    <n v="0"/>
    <n v="2"/>
    <n v="1"/>
    <n v="0"/>
    <n v="0"/>
    <n v="0"/>
    <n v="1"/>
    <n v="0"/>
    <n v="0"/>
    <n v="1"/>
    <n v="1"/>
    <n v="1"/>
    <n v="0"/>
    <n v="1"/>
    <n v="0"/>
    <n v="1"/>
    <n v="0"/>
    <n v="1"/>
    <n v="2"/>
    <n v="2"/>
    <n v="4"/>
    <n v="4"/>
    <n v="6"/>
    <n v="14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30"/>
    <s v="М"/>
    <n v="1"/>
    <n v="0"/>
    <n v="1"/>
    <n v="1"/>
    <n v="0"/>
    <n v="0"/>
    <n v="1"/>
    <n v="1"/>
    <n v="1"/>
    <n v="0"/>
    <n v="0"/>
    <n v="1"/>
    <n v="1"/>
    <n v="0"/>
    <n v="1"/>
    <n v="1"/>
    <n v="1"/>
    <n v="1"/>
    <n v="1"/>
    <n v="2"/>
    <n v="0"/>
    <n v="5"/>
    <n v="4"/>
    <n v="6"/>
    <n v="15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31"/>
    <s v="Ж"/>
    <n v="1"/>
    <n v="0"/>
    <n v="1"/>
    <n v="1"/>
    <n v="1"/>
    <n v="1"/>
    <n v="2"/>
    <n v="2"/>
    <n v="1"/>
    <n v="1"/>
    <n v="1"/>
    <n v="1"/>
    <n v="1"/>
    <n v="0"/>
    <n v="1"/>
    <n v="2"/>
    <n v="1"/>
    <n v="3"/>
    <n v="2"/>
    <n v="1"/>
    <n v="1"/>
    <n v="9"/>
    <n v="6"/>
    <n v="10"/>
    <n v="25"/>
    <n v="4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32"/>
    <s v="М"/>
    <n v="1"/>
    <n v="0"/>
    <n v="1"/>
    <n v="0"/>
    <n v="1"/>
    <n v="1"/>
    <n v="2"/>
    <n v="0"/>
    <n v="0"/>
    <n v="1"/>
    <n v="1"/>
    <n v="1"/>
    <n v="1"/>
    <n v="0"/>
    <n v="1"/>
    <n v="2"/>
    <n v="2"/>
    <n v="3"/>
    <n v="2"/>
    <n v="1"/>
    <n v="1"/>
    <n v="6"/>
    <n v="5"/>
    <n v="11"/>
    <n v="22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33"/>
    <s v="Ж"/>
    <n v="1"/>
    <n v="1"/>
    <n v="2"/>
    <n v="0"/>
    <n v="1"/>
    <n v="0"/>
    <n v="0"/>
    <n v="1"/>
    <n v="1"/>
    <n v="1"/>
    <n v="1"/>
    <n v="1"/>
    <n v="1"/>
    <n v="0"/>
    <n v="1"/>
    <n v="2"/>
    <n v="1"/>
    <n v="2"/>
    <n v="2"/>
    <n v="1"/>
    <n v="1"/>
    <n v="6"/>
    <n v="6"/>
    <n v="9"/>
    <n v="21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34"/>
    <s v="М"/>
    <n v="0"/>
    <n v="0"/>
    <n v="2"/>
    <n v="1"/>
    <n v="0"/>
    <n v="0"/>
    <n v="2"/>
    <n v="0"/>
    <n v="1"/>
    <n v="0"/>
    <n v="0"/>
    <n v="1"/>
    <n v="1"/>
    <n v="0"/>
    <n v="1"/>
    <n v="1"/>
    <n v="0"/>
    <n v="1"/>
    <n v="1"/>
    <n v="0"/>
    <n v="0"/>
    <n v="5"/>
    <n v="4"/>
    <n v="3"/>
    <n v="12"/>
    <n v="2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35"/>
    <s v="М"/>
    <n v="0"/>
    <n v="0"/>
    <n v="1"/>
    <n v="1"/>
    <n v="0"/>
    <n v="0"/>
    <n v="2"/>
    <n v="1"/>
    <n v="1"/>
    <n v="1"/>
    <n v="0"/>
    <n v="1"/>
    <n v="1"/>
    <n v="0"/>
    <n v="1"/>
    <n v="2"/>
    <n v="0"/>
    <n v="0"/>
    <n v="2"/>
    <n v="2"/>
    <n v="1"/>
    <n v="5"/>
    <n v="5"/>
    <n v="7"/>
    <n v="17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36"/>
    <s v="Ж"/>
    <n v="0"/>
    <n v="0"/>
    <n v="1"/>
    <n v="1"/>
    <n v="1"/>
    <n v="1"/>
    <n v="2"/>
    <n v="0"/>
    <n v="1"/>
    <n v="0"/>
    <n v="1"/>
    <n v="1"/>
    <n v="1"/>
    <n v="0"/>
    <n v="1"/>
    <n v="0"/>
    <n v="1"/>
    <n v="2"/>
    <n v="2"/>
    <n v="2"/>
    <n v="2"/>
    <n v="6"/>
    <n v="5"/>
    <n v="9"/>
    <n v="20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37"/>
    <s v="М"/>
    <n v="0"/>
    <n v="0"/>
    <n v="1"/>
    <n v="1"/>
    <n v="0"/>
    <n v="1"/>
    <n v="0"/>
    <n v="1"/>
    <n v="1"/>
    <n v="1"/>
    <n v="1"/>
    <n v="1"/>
    <n v="1"/>
    <n v="1"/>
    <n v="1"/>
    <n v="2"/>
    <n v="2"/>
    <n v="3"/>
    <n v="2"/>
    <n v="1"/>
    <n v="2"/>
    <n v="4"/>
    <n v="7"/>
    <n v="12"/>
    <n v="23"/>
    <n v="4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38"/>
    <s v="Ж"/>
    <n v="0"/>
    <n v="0"/>
    <n v="0"/>
    <n v="1"/>
    <n v="0"/>
    <n v="0"/>
    <n v="1"/>
    <n v="1"/>
    <n v="0"/>
    <n v="0"/>
    <n v="1"/>
    <n v="1"/>
    <n v="1"/>
    <n v="0"/>
    <n v="1"/>
    <n v="2"/>
    <n v="1"/>
    <n v="0"/>
    <n v="2"/>
    <n v="0"/>
    <n v="1"/>
    <n v="3"/>
    <n v="4"/>
    <n v="6"/>
    <n v="13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39"/>
    <s v="М"/>
    <n v="0"/>
    <n v="0"/>
    <n v="1"/>
    <n v="0"/>
    <n v="0"/>
    <n v="0"/>
    <n v="2"/>
    <n v="2"/>
    <n v="0"/>
    <n v="1"/>
    <n v="0"/>
    <n v="1"/>
    <n v="1"/>
    <n v="1"/>
    <n v="1"/>
    <n v="0"/>
    <n v="3"/>
    <n v="3"/>
    <n v="1"/>
    <n v="0"/>
    <n v="1"/>
    <n v="5"/>
    <n v="5"/>
    <n v="8"/>
    <n v="18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40"/>
    <s v="М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1"/>
    <n v="2"/>
    <n v="0"/>
    <n v="2"/>
    <n v="1"/>
    <n v="3"/>
    <n v="6"/>
    <n v="2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41"/>
    <s v="Ж"/>
    <n v="1"/>
    <n v="0"/>
    <n v="1"/>
    <n v="1"/>
    <n v="0"/>
    <n v="0"/>
    <n v="2"/>
    <n v="1"/>
    <n v="1"/>
    <n v="1"/>
    <n v="1"/>
    <n v="1"/>
    <n v="0"/>
    <n v="0"/>
    <n v="0"/>
    <n v="2"/>
    <n v="2"/>
    <n v="3"/>
    <n v="1"/>
    <n v="2"/>
    <n v="0"/>
    <n v="6"/>
    <n v="4"/>
    <n v="10"/>
    <n v="20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42"/>
    <s v="Ж"/>
    <n v="1"/>
    <n v="0"/>
    <n v="1"/>
    <n v="0"/>
    <n v="1"/>
    <n v="0"/>
    <n v="0"/>
    <n v="1"/>
    <n v="1"/>
    <n v="0"/>
    <n v="1"/>
    <n v="1"/>
    <n v="1"/>
    <n v="0"/>
    <n v="1"/>
    <n v="0"/>
    <n v="1"/>
    <n v="0"/>
    <n v="1"/>
    <n v="1"/>
    <n v="1"/>
    <n v="4"/>
    <n v="5"/>
    <n v="4"/>
    <n v="13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43"/>
    <s v="Ж"/>
    <n v="1"/>
    <n v="0"/>
    <n v="1"/>
    <n v="0"/>
    <n v="0"/>
    <n v="1"/>
    <n v="2"/>
    <n v="0"/>
    <n v="0"/>
    <n v="0"/>
    <n v="1"/>
    <n v="1"/>
    <n v="0"/>
    <n v="0"/>
    <n v="1"/>
    <n v="1"/>
    <n v="1"/>
    <n v="1"/>
    <n v="2"/>
    <n v="2"/>
    <n v="1"/>
    <n v="5"/>
    <n v="3"/>
    <n v="8"/>
    <n v="16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44"/>
    <s v="Ж"/>
    <n v="1"/>
    <n v="1"/>
    <n v="1"/>
    <n v="1"/>
    <n v="1"/>
    <n v="0"/>
    <n v="2"/>
    <n v="1"/>
    <n v="1"/>
    <n v="1"/>
    <n v="1"/>
    <n v="1"/>
    <n v="1"/>
    <n v="0"/>
    <n v="1"/>
    <n v="2"/>
    <n v="3"/>
    <n v="3"/>
    <n v="2"/>
    <n v="1"/>
    <n v="1"/>
    <n v="8"/>
    <n v="6"/>
    <n v="12"/>
    <n v="26"/>
    <n v="4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45"/>
    <s v="Ж"/>
    <n v="1"/>
    <n v="0"/>
    <n v="2"/>
    <n v="0"/>
    <n v="0"/>
    <n v="0"/>
    <n v="0"/>
    <n v="1"/>
    <n v="1"/>
    <n v="1"/>
    <n v="1"/>
    <n v="0"/>
    <n v="1"/>
    <n v="0"/>
    <n v="1"/>
    <n v="0"/>
    <n v="0"/>
    <n v="0"/>
    <n v="0"/>
    <n v="1"/>
    <n v="0"/>
    <n v="4"/>
    <n v="5"/>
    <n v="1"/>
    <n v="10"/>
    <n v="2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46"/>
    <s v="М"/>
    <n v="0"/>
    <n v="0"/>
    <n v="1"/>
    <n v="0"/>
    <n v="0"/>
    <n v="0"/>
    <n v="2"/>
    <n v="1"/>
    <n v="1"/>
    <n v="0"/>
    <n v="1"/>
    <n v="1"/>
    <n v="1"/>
    <n v="0"/>
    <n v="1"/>
    <n v="1"/>
    <n v="0"/>
    <n v="2"/>
    <n v="2"/>
    <n v="0"/>
    <n v="0"/>
    <n v="4"/>
    <n v="5"/>
    <n v="5"/>
    <n v="14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47"/>
    <s v="М"/>
    <n v="1"/>
    <n v="0"/>
    <n v="0"/>
    <n v="1"/>
    <n v="0"/>
    <n v="1"/>
    <n v="2"/>
    <n v="1"/>
    <n v="1"/>
    <n v="1"/>
    <n v="1"/>
    <n v="0"/>
    <n v="1"/>
    <n v="0"/>
    <n v="1"/>
    <n v="2"/>
    <n v="3"/>
    <n v="3"/>
    <n v="2"/>
    <n v="2"/>
    <n v="1"/>
    <n v="6"/>
    <n v="5"/>
    <n v="13"/>
    <n v="24"/>
    <n v="4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48"/>
    <s v="Ж"/>
    <n v="0"/>
    <n v="0"/>
    <n v="1"/>
    <n v="1"/>
    <n v="0"/>
    <n v="0"/>
    <n v="1"/>
    <n v="0"/>
    <n v="0"/>
    <n v="0"/>
    <n v="1"/>
    <n v="1"/>
    <n v="1"/>
    <n v="1"/>
    <n v="1"/>
    <n v="1"/>
    <n v="0"/>
    <n v="0"/>
    <n v="2"/>
    <n v="1"/>
    <n v="1"/>
    <n v="3"/>
    <n v="5"/>
    <n v="5"/>
    <n v="13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49"/>
    <s v="М"/>
    <n v="1"/>
    <n v="0"/>
    <n v="2"/>
    <n v="1"/>
    <n v="1"/>
    <n v="0"/>
    <n v="2"/>
    <n v="2"/>
    <n v="1"/>
    <n v="1"/>
    <n v="1"/>
    <n v="1"/>
    <n v="1"/>
    <n v="1"/>
    <n v="1"/>
    <n v="1"/>
    <n v="3"/>
    <n v="3"/>
    <n v="2"/>
    <n v="0"/>
    <n v="1"/>
    <n v="9"/>
    <n v="7"/>
    <n v="10"/>
    <n v="26"/>
    <n v="4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50"/>
    <s v="М"/>
    <n v="1"/>
    <n v="1"/>
    <n v="1"/>
    <n v="1"/>
    <n v="1"/>
    <n v="1"/>
    <n v="1"/>
    <n v="1"/>
    <n v="1"/>
    <n v="1"/>
    <n v="1"/>
    <n v="1"/>
    <n v="1"/>
    <n v="0"/>
    <n v="1"/>
    <n v="2"/>
    <n v="3"/>
    <n v="3"/>
    <n v="1"/>
    <n v="1"/>
    <n v="1"/>
    <n v="8"/>
    <n v="6"/>
    <n v="11"/>
    <n v="25"/>
    <n v="4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51"/>
    <s v="М"/>
    <n v="1"/>
    <n v="0"/>
    <n v="1"/>
    <n v="0"/>
    <n v="0"/>
    <n v="0"/>
    <n v="1"/>
    <n v="1"/>
    <n v="0"/>
    <n v="1"/>
    <n v="1"/>
    <n v="1"/>
    <n v="1"/>
    <n v="0"/>
    <n v="1"/>
    <n v="0"/>
    <n v="0"/>
    <n v="0"/>
    <n v="0"/>
    <n v="0"/>
    <n v="0"/>
    <n v="4"/>
    <n v="5"/>
    <n v="0"/>
    <n v="9"/>
    <n v="2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52"/>
    <s v="М"/>
    <n v="1"/>
    <n v="1"/>
    <n v="0"/>
    <n v="0"/>
    <n v="0"/>
    <n v="0"/>
    <n v="1"/>
    <n v="1"/>
    <n v="1"/>
    <n v="0"/>
    <n v="0"/>
    <n v="0"/>
    <n v="1"/>
    <n v="0"/>
    <n v="1"/>
    <n v="0"/>
    <n v="0"/>
    <n v="0"/>
    <n v="1"/>
    <n v="0"/>
    <n v="1"/>
    <n v="4"/>
    <n v="3"/>
    <n v="2"/>
    <n v="9"/>
    <n v="2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53"/>
    <s v="Ж"/>
    <n v="1"/>
    <n v="0"/>
    <n v="1"/>
    <n v="0"/>
    <n v="0"/>
    <n v="0"/>
    <n v="0"/>
    <n v="1"/>
    <n v="1"/>
    <n v="1"/>
    <n v="1"/>
    <n v="1"/>
    <n v="1"/>
    <n v="2"/>
    <n v="1"/>
    <n v="2"/>
    <n v="1"/>
    <n v="0"/>
    <n v="1"/>
    <n v="1"/>
    <n v="1"/>
    <n v="3"/>
    <n v="8"/>
    <n v="6"/>
    <n v="17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54"/>
    <s v="М"/>
    <n v="1"/>
    <n v="0"/>
    <n v="1"/>
    <n v="1"/>
    <n v="0"/>
    <n v="0"/>
    <n v="0"/>
    <n v="1"/>
    <n v="1"/>
    <n v="1"/>
    <n v="0"/>
    <n v="1"/>
    <n v="1"/>
    <n v="0"/>
    <n v="1"/>
    <n v="0"/>
    <n v="0"/>
    <n v="0"/>
    <n v="0"/>
    <n v="0"/>
    <n v="0"/>
    <n v="4"/>
    <n v="5"/>
    <n v="0"/>
    <n v="9"/>
    <n v="2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55"/>
    <s v="М"/>
    <n v="0"/>
    <n v="0"/>
    <n v="1"/>
    <n v="0"/>
    <n v="0"/>
    <n v="0"/>
    <n v="1"/>
    <n v="1"/>
    <n v="1"/>
    <n v="1"/>
    <n v="1"/>
    <n v="0"/>
    <n v="1"/>
    <n v="0"/>
    <n v="1"/>
    <n v="1"/>
    <n v="0"/>
    <n v="0"/>
    <n v="1"/>
    <n v="0"/>
    <n v="0"/>
    <n v="3"/>
    <n v="5"/>
    <n v="2"/>
    <n v="10"/>
    <n v="2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56"/>
    <s v="М"/>
    <n v="1"/>
    <n v="0"/>
    <n v="1"/>
    <n v="0"/>
    <n v="0"/>
    <n v="0"/>
    <n v="1"/>
    <n v="1"/>
    <n v="1"/>
    <n v="0"/>
    <n v="1"/>
    <n v="1"/>
    <n v="1"/>
    <n v="0"/>
    <n v="1"/>
    <n v="2"/>
    <n v="0"/>
    <n v="0"/>
    <n v="2"/>
    <n v="1"/>
    <n v="1"/>
    <n v="4"/>
    <n v="5"/>
    <n v="6"/>
    <n v="15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57"/>
    <s v="Ж"/>
    <n v="1"/>
    <n v="0"/>
    <n v="1"/>
    <n v="0"/>
    <n v="0"/>
    <n v="0"/>
    <n v="0"/>
    <n v="1"/>
    <n v="1"/>
    <n v="0"/>
    <n v="1"/>
    <n v="1"/>
    <n v="0"/>
    <n v="2"/>
    <n v="1"/>
    <n v="2"/>
    <n v="1"/>
    <n v="3"/>
    <n v="2"/>
    <n v="0"/>
    <n v="1"/>
    <n v="3"/>
    <n v="6"/>
    <n v="9"/>
    <n v="18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2"/>
    <n v="11507058"/>
    <s v="М"/>
    <n v="1"/>
    <n v="0"/>
    <n v="2"/>
    <n v="0"/>
    <n v="0"/>
    <n v="0"/>
    <n v="0"/>
    <n v="1"/>
    <n v="1"/>
    <n v="1"/>
    <n v="1"/>
    <n v="1"/>
    <n v="1"/>
    <n v="0"/>
    <n v="1"/>
    <n v="1"/>
    <n v="1"/>
    <n v="1"/>
    <n v="2"/>
    <n v="2"/>
    <n v="2"/>
    <n v="4"/>
    <n v="6"/>
    <n v="9"/>
    <n v="19"/>
    <n v="3"/>
  </r>
  <r>
    <s v="F:\dropbox\Мониторинги 2018-2019\Русский 9\Результаты\Московский\11507.xlsx"/>
    <s v="Московский"/>
    <x v="15"/>
    <n v="11507"/>
    <s v="СОШ"/>
    <s v="9Б"/>
    <n v="119"/>
    <n v="114"/>
    <s v="Рыбченкова Л.М., Александрова О.М. и др. («Просвещение»)."/>
    <n v="3"/>
    <n v="1701"/>
    <n v="11507059"/>
    <s v="Ж"/>
    <n v="1"/>
    <n v="0"/>
    <n v="1"/>
    <n v="1"/>
    <n v="1"/>
    <n v="0"/>
    <n v="2"/>
    <n v="1"/>
    <n v="1"/>
    <n v="0"/>
    <n v="1"/>
    <n v="1"/>
    <n v="1"/>
    <n v="0"/>
    <n v="1"/>
    <n v="0"/>
    <n v="3"/>
    <n v="3"/>
    <n v="2"/>
    <n v="1"/>
    <n v="1"/>
    <n v="7"/>
    <n v="5"/>
    <n v="10"/>
    <n v="22"/>
    <n v="3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60"/>
    <s v="М"/>
    <n v="0"/>
    <n v="0"/>
    <n v="1"/>
    <n v="0"/>
    <n v="0"/>
    <n v="0"/>
    <n v="1"/>
    <n v="0"/>
    <n v="0"/>
    <n v="1"/>
    <n v="0"/>
    <n v="0"/>
    <n v="0"/>
    <n v="0"/>
    <n v="1"/>
    <n v="0"/>
    <n v="0"/>
    <n v="0"/>
    <n v="1"/>
    <n v="0"/>
    <n v="1"/>
    <n v="2"/>
    <n v="2"/>
    <n v="2"/>
    <n v="6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61"/>
    <s v="М"/>
    <n v="0"/>
    <n v="0"/>
    <n v="1"/>
    <n v="0"/>
    <n v="0"/>
    <n v="0"/>
    <n v="1"/>
    <n v="0"/>
    <n v="1"/>
    <n v="0"/>
    <n v="1"/>
    <n v="1"/>
    <n v="1"/>
    <n v="0"/>
    <n v="1"/>
    <n v="0"/>
    <n v="0"/>
    <n v="0"/>
    <n v="1"/>
    <n v="1"/>
    <n v="1"/>
    <n v="2"/>
    <n v="5"/>
    <n v="3"/>
    <n v="10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62"/>
    <s v="М"/>
    <n v="0"/>
    <n v="0"/>
    <n v="1"/>
    <n v="1"/>
    <n v="0"/>
    <n v="0"/>
    <n v="0"/>
    <n v="1"/>
    <n v="0"/>
    <n v="0"/>
    <n v="1"/>
    <n v="1"/>
    <n v="1"/>
    <n v="1"/>
    <n v="1"/>
    <n v="0"/>
    <n v="0"/>
    <n v="0"/>
    <n v="2"/>
    <n v="0"/>
    <n v="1"/>
    <n v="3"/>
    <n v="5"/>
    <n v="3"/>
    <n v="11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63"/>
    <s v="М"/>
    <n v="0"/>
    <n v="0"/>
    <n v="1"/>
    <n v="1"/>
    <n v="0"/>
    <n v="0"/>
    <n v="2"/>
    <n v="2"/>
    <n v="1"/>
    <n v="0"/>
    <n v="1"/>
    <n v="0"/>
    <n v="1"/>
    <n v="0"/>
    <n v="1"/>
    <n v="0"/>
    <n v="0"/>
    <n v="0"/>
    <n v="0"/>
    <n v="0"/>
    <n v="0"/>
    <n v="6"/>
    <n v="4"/>
    <n v="0"/>
    <n v="10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64"/>
    <s v="Ж"/>
    <n v="1"/>
    <n v="0"/>
    <n v="1"/>
    <n v="1"/>
    <n v="0"/>
    <n v="0"/>
    <n v="1"/>
    <n v="1"/>
    <n v="1"/>
    <n v="0"/>
    <n v="1"/>
    <n v="1"/>
    <n v="1"/>
    <n v="1"/>
    <n v="1"/>
    <n v="1"/>
    <n v="1"/>
    <n v="0"/>
    <n v="1"/>
    <n v="1"/>
    <n v="1"/>
    <n v="5"/>
    <n v="6"/>
    <n v="5"/>
    <n v="16"/>
    <n v="3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65"/>
    <s v="Ж"/>
    <n v="1"/>
    <n v="1"/>
    <n v="1"/>
    <n v="0"/>
    <n v="0"/>
    <n v="0"/>
    <n v="0"/>
    <n v="1"/>
    <n v="1"/>
    <n v="0"/>
    <n v="1"/>
    <n v="1"/>
    <n v="1"/>
    <n v="0"/>
    <n v="0"/>
    <n v="2"/>
    <n v="3"/>
    <n v="3"/>
    <n v="1"/>
    <n v="1"/>
    <n v="1"/>
    <n v="4"/>
    <n v="4"/>
    <n v="11"/>
    <n v="19"/>
    <n v="3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66"/>
    <s v="М"/>
    <n v="0"/>
    <n v="0"/>
    <n v="1"/>
    <n v="0"/>
    <n v="0"/>
    <n v="1"/>
    <n v="0"/>
    <n v="0"/>
    <n v="1"/>
    <n v="0"/>
    <n v="0"/>
    <n v="1"/>
    <n v="0"/>
    <n v="0"/>
    <n v="0"/>
    <n v="0"/>
    <n v="0"/>
    <n v="0"/>
    <n v="1"/>
    <n v="1"/>
    <n v="2"/>
    <n v="2"/>
    <n v="2"/>
    <n v="4"/>
    <n v="8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67"/>
    <s v="Ж"/>
    <n v="0"/>
    <n v="0"/>
    <n v="2"/>
    <n v="1"/>
    <n v="0"/>
    <n v="0"/>
    <n v="0"/>
    <n v="0"/>
    <n v="1"/>
    <n v="0"/>
    <n v="0"/>
    <n v="0"/>
    <n v="1"/>
    <n v="0"/>
    <n v="1"/>
    <n v="1"/>
    <n v="0"/>
    <n v="0"/>
    <n v="1"/>
    <n v="0"/>
    <n v="1"/>
    <n v="3"/>
    <n v="3"/>
    <n v="3"/>
    <n v="9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68"/>
    <s v="Ж"/>
    <n v="1"/>
    <n v="0"/>
    <n v="2"/>
    <n v="1"/>
    <n v="0"/>
    <n v="1"/>
    <n v="2"/>
    <n v="1"/>
    <n v="1"/>
    <n v="1"/>
    <n v="1"/>
    <n v="1"/>
    <n v="1"/>
    <n v="1"/>
    <n v="1"/>
    <n v="2"/>
    <n v="1"/>
    <n v="3"/>
    <n v="2"/>
    <n v="2"/>
    <n v="1"/>
    <n v="8"/>
    <n v="7"/>
    <n v="11"/>
    <n v="26"/>
    <n v="4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69"/>
    <s v="Ж"/>
    <n v="1"/>
    <n v="0"/>
    <n v="1"/>
    <n v="1"/>
    <n v="0"/>
    <n v="0"/>
    <n v="2"/>
    <n v="1"/>
    <n v="1"/>
    <n v="1"/>
    <n v="1"/>
    <n v="1"/>
    <n v="1"/>
    <n v="0"/>
    <n v="1"/>
    <n v="1"/>
    <n v="1"/>
    <n v="2"/>
    <n v="2"/>
    <n v="1"/>
    <n v="1"/>
    <n v="6"/>
    <n v="6"/>
    <n v="8"/>
    <n v="20"/>
    <n v="3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70"/>
    <s v="М"/>
    <n v="1"/>
    <n v="0"/>
    <n v="1"/>
    <n v="1"/>
    <n v="1"/>
    <n v="0"/>
    <n v="1"/>
    <n v="2"/>
    <n v="1"/>
    <n v="1"/>
    <n v="1"/>
    <n v="1"/>
    <n v="1"/>
    <n v="0"/>
    <n v="1"/>
    <n v="1"/>
    <n v="1"/>
    <n v="1"/>
    <n v="2"/>
    <n v="2"/>
    <n v="2"/>
    <n v="7"/>
    <n v="6"/>
    <n v="9"/>
    <n v="22"/>
    <n v="3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71"/>
    <s v="Ж"/>
    <n v="1"/>
    <n v="0"/>
    <n v="1"/>
    <n v="1"/>
    <n v="1"/>
    <n v="0"/>
    <n v="2"/>
    <n v="2"/>
    <n v="1"/>
    <n v="1"/>
    <n v="1"/>
    <n v="1"/>
    <n v="1"/>
    <n v="0"/>
    <n v="1"/>
    <n v="2"/>
    <n v="1"/>
    <n v="1"/>
    <n v="2"/>
    <n v="1"/>
    <n v="2"/>
    <n v="8"/>
    <n v="6"/>
    <n v="9"/>
    <n v="23"/>
    <n v="4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72"/>
    <s v="М"/>
    <n v="0"/>
    <n v="0"/>
    <n v="1"/>
    <n v="0"/>
    <n v="0"/>
    <n v="0"/>
    <n v="0"/>
    <n v="0"/>
    <n v="1"/>
    <n v="1"/>
    <n v="0"/>
    <n v="0"/>
    <n v="1"/>
    <n v="0"/>
    <n v="1"/>
    <n v="0"/>
    <n v="0"/>
    <n v="0"/>
    <n v="0"/>
    <n v="0"/>
    <n v="1"/>
    <n v="1"/>
    <n v="4"/>
    <n v="1"/>
    <n v="6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73"/>
    <s v="Ж"/>
    <n v="0"/>
    <n v="0"/>
    <n v="1"/>
    <n v="1"/>
    <n v="0"/>
    <n v="0"/>
    <n v="2"/>
    <n v="2"/>
    <n v="0"/>
    <n v="1"/>
    <n v="1"/>
    <n v="1"/>
    <n v="1"/>
    <n v="0"/>
    <n v="1"/>
    <n v="2"/>
    <n v="1"/>
    <n v="3"/>
    <n v="2"/>
    <n v="0"/>
    <n v="1"/>
    <n v="6"/>
    <n v="5"/>
    <n v="9"/>
    <n v="20"/>
    <n v="3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74"/>
    <s v="М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1"/>
    <n v="1"/>
    <n v="3"/>
    <n v="5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75"/>
    <s v="М"/>
    <n v="1"/>
    <n v="0"/>
    <n v="1"/>
    <n v="0"/>
    <n v="0"/>
    <n v="0"/>
    <n v="2"/>
    <n v="0"/>
    <n v="0"/>
    <n v="0"/>
    <n v="1"/>
    <n v="1"/>
    <n v="1"/>
    <n v="0"/>
    <n v="0"/>
    <n v="0"/>
    <n v="1"/>
    <n v="1"/>
    <n v="1"/>
    <n v="0"/>
    <n v="1"/>
    <n v="4"/>
    <n v="3"/>
    <n v="4"/>
    <n v="11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76"/>
    <s v="Ж"/>
    <n v="0"/>
    <n v="0"/>
    <n v="0"/>
    <n v="1"/>
    <n v="0"/>
    <n v="0"/>
    <n v="0"/>
    <n v="1"/>
    <n v="1"/>
    <n v="0"/>
    <n v="1"/>
    <n v="0"/>
    <n v="1"/>
    <n v="1"/>
    <n v="1"/>
    <n v="0"/>
    <n v="0"/>
    <n v="0"/>
    <n v="1"/>
    <n v="0"/>
    <n v="1"/>
    <n v="2"/>
    <n v="5"/>
    <n v="2"/>
    <n v="9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77"/>
    <s v="Ж"/>
    <n v="1"/>
    <n v="0"/>
    <n v="1"/>
    <n v="1"/>
    <n v="1"/>
    <n v="0"/>
    <n v="2"/>
    <n v="1"/>
    <n v="1"/>
    <n v="1"/>
    <n v="1"/>
    <n v="1"/>
    <n v="1"/>
    <n v="0"/>
    <n v="0"/>
    <n v="1"/>
    <n v="1"/>
    <n v="0"/>
    <n v="2"/>
    <n v="2"/>
    <n v="1"/>
    <n v="7"/>
    <n v="5"/>
    <n v="7"/>
    <n v="19"/>
    <n v="3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78"/>
    <s v="Ж"/>
    <n v="0"/>
    <n v="0"/>
    <n v="1"/>
    <n v="1"/>
    <n v="1"/>
    <n v="0"/>
    <n v="2"/>
    <n v="1"/>
    <n v="1"/>
    <n v="1"/>
    <n v="1"/>
    <n v="1"/>
    <n v="0"/>
    <n v="0"/>
    <n v="1"/>
    <n v="0"/>
    <n v="1"/>
    <n v="0"/>
    <n v="2"/>
    <n v="0"/>
    <n v="1"/>
    <n v="6"/>
    <n v="5"/>
    <n v="4"/>
    <n v="15"/>
    <n v="3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79"/>
    <s v="Ж"/>
    <n v="1"/>
    <n v="0"/>
    <n v="1"/>
    <n v="1"/>
    <n v="0"/>
    <n v="1"/>
    <n v="1"/>
    <n v="1"/>
    <n v="0"/>
    <n v="0"/>
    <n v="0"/>
    <n v="0"/>
    <n v="1"/>
    <n v="0"/>
    <n v="1"/>
    <n v="0"/>
    <n v="0"/>
    <n v="0"/>
    <n v="1"/>
    <n v="2"/>
    <n v="1"/>
    <n v="6"/>
    <n v="2"/>
    <n v="4"/>
    <n v="12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80"/>
    <s v="Ж"/>
    <n v="0"/>
    <n v="0"/>
    <n v="1"/>
    <n v="0"/>
    <n v="0"/>
    <n v="0"/>
    <n v="1"/>
    <n v="0"/>
    <n v="0"/>
    <n v="0"/>
    <n v="1"/>
    <n v="1"/>
    <n v="1"/>
    <n v="0"/>
    <n v="1"/>
    <n v="0"/>
    <n v="0"/>
    <n v="0"/>
    <n v="0"/>
    <n v="0"/>
    <n v="0"/>
    <n v="2"/>
    <n v="4"/>
    <n v="0"/>
    <n v="6"/>
    <n v="2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2"/>
    <n v="11507081"/>
    <s v="М"/>
    <n v="1"/>
    <n v="1"/>
    <n v="2"/>
    <n v="0"/>
    <n v="0"/>
    <n v="0"/>
    <n v="1"/>
    <n v="1"/>
    <n v="0"/>
    <n v="0"/>
    <n v="1"/>
    <n v="1"/>
    <n v="1"/>
    <n v="0"/>
    <n v="1"/>
    <n v="1"/>
    <n v="1"/>
    <n v="0"/>
    <n v="2"/>
    <n v="2"/>
    <n v="2"/>
    <n v="6"/>
    <n v="4"/>
    <n v="8"/>
    <n v="18"/>
    <n v="3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82"/>
    <s v="Ж"/>
    <n v="0"/>
    <n v="1"/>
    <n v="1"/>
    <n v="1"/>
    <n v="0"/>
    <n v="1"/>
    <n v="2"/>
    <n v="1"/>
    <n v="1"/>
    <n v="1"/>
    <n v="1"/>
    <n v="1"/>
    <n v="1"/>
    <n v="0"/>
    <n v="1"/>
    <n v="2"/>
    <n v="1"/>
    <n v="1"/>
    <n v="1"/>
    <n v="2"/>
    <n v="2"/>
    <n v="7"/>
    <n v="6"/>
    <n v="9"/>
    <n v="22"/>
    <n v="3"/>
  </r>
  <r>
    <s v="F:\dropbox\Мониторинги 2018-2019\Русский 9\Результаты\Московский\11507.xlsx"/>
    <s v="Московский"/>
    <x v="15"/>
    <n v="11507"/>
    <s v="СОШ"/>
    <s v="9В"/>
    <n v="119"/>
    <n v="114"/>
    <s v="Рыбченкова Л.М., Александрова О.М. и др. («Просвещение»)."/>
    <n v="3"/>
    <n v="1701"/>
    <n v="11507083"/>
    <s v="М"/>
    <n v="0"/>
    <n v="0"/>
    <n v="1"/>
    <n v="0"/>
    <n v="0"/>
    <n v="0"/>
    <n v="1"/>
    <n v="1"/>
    <n v="0"/>
    <n v="1"/>
    <n v="0"/>
    <n v="1"/>
    <n v="1"/>
    <n v="0"/>
    <n v="1"/>
    <n v="0"/>
    <n v="0"/>
    <n v="0"/>
    <n v="0"/>
    <n v="2"/>
    <n v="2"/>
    <n v="3"/>
    <n v="4"/>
    <n v="4"/>
    <n v="11"/>
    <n v="2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084"/>
    <s v="М"/>
    <n v="0"/>
    <n v="0"/>
    <n v="0"/>
    <n v="0"/>
    <n v="0"/>
    <n v="0"/>
    <n v="1"/>
    <n v="1"/>
    <n v="1"/>
    <n v="0"/>
    <n v="0"/>
    <n v="0"/>
    <n v="1"/>
    <n v="1"/>
    <n v="1"/>
    <n v="0"/>
    <n v="0"/>
    <n v="0"/>
    <n v="0"/>
    <n v="0"/>
    <n v="0"/>
    <n v="2"/>
    <n v="4"/>
    <n v="0"/>
    <n v="6"/>
    <n v="2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085"/>
    <s v="Ж"/>
    <n v="1"/>
    <n v="0"/>
    <n v="1"/>
    <n v="0"/>
    <n v="1"/>
    <n v="0"/>
    <n v="2"/>
    <n v="1"/>
    <n v="1"/>
    <n v="1"/>
    <n v="1"/>
    <n v="1"/>
    <n v="1"/>
    <n v="1"/>
    <n v="1"/>
    <n v="2"/>
    <n v="1"/>
    <n v="2"/>
    <n v="2"/>
    <n v="1"/>
    <n v="2"/>
    <n v="6"/>
    <n v="7"/>
    <n v="10"/>
    <n v="23"/>
    <n v="4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086"/>
    <s v="М"/>
    <n v="1"/>
    <n v="1"/>
    <n v="2"/>
    <n v="0"/>
    <n v="0"/>
    <n v="0"/>
    <n v="0"/>
    <n v="1"/>
    <n v="1"/>
    <n v="1"/>
    <n v="1"/>
    <n v="1"/>
    <n v="0"/>
    <n v="0"/>
    <n v="0"/>
    <n v="1"/>
    <n v="2"/>
    <n v="2"/>
    <n v="2"/>
    <n v="2"/>
    <n v="1"/>
    <n v="5"/>
    <n v="4"/>
    <n v="10"/>
    <n v="19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087"/>
    <s v="Ж"/>
    <n v="0"/>
    <n v="0"/>
    <n v="0"/>
    <n v="1"/>
    <n v="0"/>
    <n v="0"/>
    <n v="1"/>
    <n v="0"/>
    <n v="1"/>
    <n v="1"/>
    <n v="0"/>
    <n v="0"/>
    <n v="1"/>
    <n v="0"/>
    <n v="0"/>
    <n v="1"/>
    <n v="1"/>
    <n v="2"/>
    <n v="2"/>
    <n v="0"/>
    <n v="0"/>
    <n v="2"/>
    <n v="3"/>
    <n v="6"/>
    <n v="11"/>
    <n v="2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088"/>
    <s v="Ж"/>
    <n v="0"/>
    <n v="0"/>
    <n v="2"/>
    <n v="1"/>
    <n v="1"/>
    <n v="0"/>
    <n v="2"/>
    <n v="2"/>
    <n v="0"/>
    <n v="1"/>
    <n v="1"/>
    <n v="1"/>
    <n v="1"/>
    <n v="0"/>
    <n v="1"/>
    <n v="1"/>
    <n v="1"/>
    <n v="2"/>
    <n v="2"/>
    <n v="1"/>
    <n v="2"/>
    <n v="8"/>
    <n v="5"/>
    <n v="9"/>
    <n v="22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089"/>
    <s v="Ж"/>
    <n v="0"/>
    <n v="0"/>
    <n v="1"/>
    <n v="0"/>
    <n v="0"/>
    <n v="0"/>
    <n v="2"/>
    <n v="0"/>
    <n v="1"/>
    <n v="0"/>
    <n v="0"/>
    <n v="1"/>
    <n v="1"/>
    <n v="0"/>
    <n v="0"/>
    <n v="1"/>
    <n v="1"/>
    <n v="1"/>
    <n v="2"/>
    <n v="0"/>
    <n v="1"/>
    <n v="3"/>
    <n v="3"/>
    <n v="6"/>
    <n v="12"/>
    <n v="2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090"/>
    <s v="М"/>
    <n v="1"/>
    <n v="0"/>
    <n v="2"/>
    <n v="0"/>
    <n v="1"/>
    <n v="0"/>
    <n v="1"/>
    <n v="2"/>
    <n v="1"/>
    <n v="1"/>
    <n v="1"/>
    <n v="1"/>
    <n v="1"/>
    <n v="1"/>
    <n v="1"/>
    <n v="2"/>
    <n v="3"/>
    <n v="3"/>
    <n v="2"/>
    <n v="1"/>
    <n v="1"/>
    <n v="7"/>
    <n v="7"/>
    <n v="12"/>
    <n v="26"/>
    <n v="4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091"/>
    <s v="Ж"/>
    <n v="1"/>
    <n v="0"/>
    <n v="2"/>
    <n v="1"/>
    <n v="0"/>
    <n v="0"/>
    <n v="2"/>
    <n v="1"/>
    <n v="1"/>
    <n v="1"/>
    <n v="1"/>
    <n v="1"/>
    <n v="1"/>
    <n v="0"/>
    <n v="1"/>
    <n v="1"/>
    <n v="0"/>
    <n v="1"/>
    <n v="2"/>
    <n v="2"/>
    <n v="2"/>
    <n v="7"/>
    <n v="6"/>
    <n v="8"/>
    <n v="21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092"/>
    <s v="М"/>
    <n v="0"/>
    <n v="0"/>
    <n v="0"/>
    <n v="0"/>
    <n v="0"/>
    <n v="0"/>
    <n v="2"/>
    <n v="1"/>
    <n v="0"/>
    <n v="1"/>
    <n v="1"/>
    <n v="1"/>
    <n v="0"/>
    <n v="0"/>
    <n v="1"/>
    <n v="1"/>
    <n v="0"/>
    <n v="3"/>
    <n v="2"/>
    <n v="0"/>
    <n v="2"/>
    <n v="3"/>
    <n v="4"/>
    <n v="8"/>
    <n v="15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093"/>
    <s v="М"/>
    <n v="1"/>
    <n v="0"/>
    <n v="0"/>
    <n v="1"/>
    <n v="0"/>
    <n v="0"/>
    <n v="2"/>
    <n v="2"/>
    <n v="1"/>
    <n v="1"/>
    <n v="0"/>
    <n v="1"/>
    <n v="1"/>
    <n v="0"/>
    <n v="1"/>
    <n v="0"/>
    <n v="0"/>
    <n v="0"/>
    <n v="0"/>
    <n v="0"/>
    <n v="0"/>
    <n v="6"/>
    <n v="5"/>
    <n v="0"/>
    <n v="11"/>
    <n v="2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094"/>
    <s v="Ж"/>
    <n v="0"/>
    <n v="0"/>
    <n v="2"/>
    <n v="0"/>
    <n v="0"/>
    <n v="0"/>
    <n v="2"/>
    <n v="1"/>
    <n v="0"/>
    <n v="1"/>
    <n v="1"/>
    <n v="1"/>
    <n v="1"/>
    <n v="0"/>
    <n v="1"/>
    <n v="0"/>
    <n v="0"/>
    <n v="0"/>
    <n v="0"/>
    <n v="0"/>
    <n v="0"/>
    <n v="5"/>
    <n v="5"/>
    <n v="0"/>
    <n v="10"/>
    <n v="2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095"/>
    <s v="М"/>
    <n v="0"/>
    <n v="0"/>
    <n v="1"/>
    <n v="0"/>
    <n v="0"/>
    <n v="0"/>
    <n v="0"/>
    <n v="0"/>
    <n v="1"/>
    <n v="1"/>
    <n v="1"/>
    <n v="1"/>
    <n v="1"/>
    <n v="0"/>
    <n v="1"/>
    <n v="1"/>
    <n v="0"/>
    <n v="1"/>
    <n v="2"/>
    <n v="1"/>
    <n v="0"/>
    <n v="1"/>
    <n v="6"/>
    <n v="5"/>
    <n v="12"/>
    <n v="2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096"/>
    <s v="М"/>
    <n v="1"/>
    <n v="0"/>
    <n v="0"/>
    <n v="1"/>
    <n v="0"/>
    <n v="1"/>
    <n v="2"/>
    <n v="2"/>
    <n v="1"/>
    <n v="1"/>
    <n v="1"/>
    <n v="1"/>
    <n v="1"/>
    <n v="0"/>
    <n v="1"/>
    <n v="2"/>
    <n v="2"/>
    <n v="2"/>
    <n v="2"/>
    <n v="1"/>
    <n v="1"/>
    <n v="7"/>
    <n v="6"/>
    <n v="10"/>
    <n v="23"/>
    <n v="4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097"/>
    <s v="Ж"/>
    <n v="1"/>
    <n v="0"/>
    <n v="0"/>
    <n v="1"/>
    <n v="0"/>
    <n v="0"/>
    <n v="2"/>
    <n v="1"/>
    <n v="0"/>
    <n v="1"/>
    <n v="1"/>
    <n v="1"/>
    <n v="1"/>
    <n v="1"/>
    <n v="1"/>
    <n v="2"/>
    <n v="1"/>
    <n v="3"/>
    <n v="2"/>
    <n v="0"/>
    <n v="2"/>
    <n v="5"/>
    <n v="6"/>
    <n v="10"/>
    <n v="21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098"/>
    <s v="Ж"/>
    <n v="1"/>
    <n v="0"/>
    <n v="1"/>
    <n v="1"/>
    <n v="1"/>
    <n v="1"/>
    <n v="2"/>
    <n v="1"/>
    <n v="1"/>
    <n v="1"/>
    <n v="1"/>
    <n v="1"/>
    <n v="1"/>
    <n v="0"/>
    <n v="1"/>
    <n v="2"/>
    <n v="0"/>
    <n v="2"/>
    <n v="2"/>
    <n v="2"/>
    <n v="1"/>
    <n v="8"/>
    <n v="6"/>
    <n v="9"/>
    <n v="23"/>
    <n v="4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099"/>
    <s v="Ж"/>
    <n v="1"/>
    <n v="0"/>
    <n v="2"/>
    <n v="1"/>
    <n v="1"/>
    <n v="1"/>
    <n v="2"/>
    <n v="2"/>
    <n v="1"/>
    <n v="1"/>
    <n v="1"/>
    <n v="1"/>
    <n v="1"/>
    <n v="0"/>
    <n v="1"/>
    <n v="1"/>
    <n v="2"/>
    <n v="1"/>
    <n v="2"/>
    <n v="1"/>
    <n v="1"/>
    <n v="10"/>
    <n v="6"/>
    <n v="8"/>
    <n v="24"/>
    <n v="4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100"/>
    <s v="Ж"/>
    <n v="1"/>
    <n v="0"/>
    <n v="2"/>
    <n v="1"/>
    <n v="1"/>
    <n v="1"/>
    <n v="2"/>
    <n v="1"/>
    <n v="1"/>
    <n v="1"/>
    <n v="1"/>
    <n v="1"/>
    <n v="1"/>
    <n v="0"/>
    <n v="1"/>
    <n v="0"/>
    <n v="0"/>
    <n v="2"/>
    <n v="0"/>
    <n v="1"/>
    <n v="1"/>
    <n v="9"/>
    <n v="6"/>
    <n v="4"/>
    <n v="19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101"/>
    <s v="Ж"/>
    <n v="1"/>
    <n v="1"/>
    <n v="2"/>
    <n v="0"/>
    <n v="0"/>
    <n v="0"/>
    <n v="0"/>
    <n v="0"/>
    <n v="1"/>
    <n v="1"/>
    <n v="1"/>
    <n v="1"/>
    <n v="1"/>
    <n v="0"/>
    <n v="1"/>
    <n v="2"/>
    <n v="2"/>
    <n v="2"/>
    <n v="2"/>
    <n v="0"/>
    <n v="2"/>
    <n v="4"/>
    <n v="6"/>
    <n v="10"/>
    <n v="20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102"/>
    <s v="М"/>
    <n v="1"/>
    <n v="0"/>
    <n v="2"/>
    <n v="1"/>
    <n v="0"/>
    <n v="0"/>
    <n v="2"/>
    <n v="2"/>
    <n v="1"/>
    <n v="1"/>
    <n v="1"/>
    <n v="0"/>
    <n v="0"/>
    <n v="0"/>
    <n v="1"/>
    <n v="0"/>
    <n v="0"/>
    <n v="0"/>
    <n v="2"/>
    <n v="0"/>
    <n v="0"/>
    <n v="8"/>
    <n v="4"/>
    <n v="2"/>
    <n v="14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103"/>
    <s v="М"/>
    <n v="0"/>
    <n v="0"/>
    <n v="2"/>
    <n v="0"/>
    <n v="0"/>
    <n v="0"/>
    <n v="0"/>
    <n v="2"/>
    <n v="0"/>
    <n v="1"/>
    <n v="1"/>
    <n v="1"/>
    <n v="1"/>
    <n v="1"/>
    <n v="0"/>
    <n v="1"/>
    <n v="0"/>
    <n v="2"/>
    <n v="1"/>
    <n v="1"/>
    <n v="0"/>
    <n v="4"/>
    <n v="5"/>
    <n v="5"/>
    <n v="14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104"/>
    <s v="Ж"/>
    <n v="1"/>
    <n v="0"/>
    <n v="0"/>
    <n v="0"/>
    <n v="0"/>
    <n v="1"/>
    <n v="2"/>
    <n v="2"/>
    <n v="1"/>
    <n v="1"/>
    <n v="1"/>
    <n v="1"/>
    <n v="1"/>
    <n v="0"/>
    <n v="1"/>
    <n v="2"/>
    <n v="1"/>
    <n v="2"/>
    <n v="2"/>
    <n v="1"/>
    <n v="1"/>
    <n v="6"/>
    <n v="6"/>
    <n v="9"/>
    <n v="21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105"/>
    <s v="Ж"/>
    <n v="1"/>
    <n v="0"/>
    <n v="1"/>
    <n v="0"/>
    <n v="0"/>
    <n v="0"/>
    <n v="0"/>
    <n v="1"/>
    <n v="1"/>
    <n v="1"/>
    <n v="1"/>
    <n v="1"/>
    <n v="1"/>
    <n v="0"/>
    <n v="0"/>
    <n v="1"/>
    <n v="2"/>
    <n v="2"/>
    <n v="2"/>
    <n v="1"/>
    <n v="1"/>
    <n v="3"/>
    <n v="5"/>
    <n v="9"/>
    <n v="17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106"/>
    <s v="М"/>
    <n v="1"/>
    <n v="0"/>
    <n v="0"/>
    <n v="1"/>
    <n v="0"/>
    <n v="0"/>
    <n v="2"/>
    <n v="1"/>
    <n v="0"/>
    <n v="1"/>
    <n v="1"/>
    <n v="1"/>
    <n v="1"/>
    <n v="1"/>
    <n v="1"/>
    <n v="0"/>
    <n v="0"/>
    <n v="1"/>
    <n v="2"/>
    <n v="1"/>
    <n v="0"/>
    <n v="5"/>
    <n v="6"/>
    <n v="4"/>
    <n v="15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107"/>
    <s v="М"/>
    <n v="1"/>
    <n v="0"/>
    <n v="2"/>
    <n v="1"/>
    <n v="0"/>
    <n v="0"/>
    <n v="2"/>
    <n v="1"/>
    <n v="0"/>
    <n v="0"/>
    <n v="1"/>
    <n v="0"/>
    <n v="1"/>
    <n v="0"/>
    <n v="1"/>
    <n v="2"/>
    <n v="0"/>
    <n v="2"/>
    <n v="2"/>
    <n v="1"/>
    <n v="2"/>
    <n v="7"/>
    <n v="3"/>
    <n v="9"/>
    <n v="19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108"/>
    <s v="Ж"/>
    <n v="0"/>
    <n v="0"/>
    <n v="1"/>
    <n v="1"/>
    <n v="1"/>
    <n v="0"/>
    <n v="0"/>
    <n v="1"/>
    <n v="0"/>
    <n v="1"/>
    <n v="1"/>
    <n v="0"/>
    <n v="0"/>
    <n v="0"/>
    <n v="1"/>
    <n v="1"/>
    <n v="0"/>
    <n v="2"/>
    <n v="2"/>
    <n v="2"/>
    <n v="0"/>
    <n v="4"/>
    <n v="3"/>
    <n v="7"/>
    <n v="14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109"/>
    <s v="Ж"/>
    <n v="1"/>
    <n v="0"/>
    <n v="2"/>
    <n v="1"/>
    <n v="1"/>
    <n v="0"/>
    <n v="1"/>
    <n v="1"/>
    <n v="0"/>
    <n v="0"/>
    <n v="0"/>
    <n v="1"/>
    <n v="1"/>
    <n v="0"/>
    <n v="1"/>
    <n v="1"/>
    <n v="1"/>
    <n v="2"/>
    <n v="2"/>
    <n v="0"/>
    <n v="0"/>
    <n v="7"/>
    <n v="3"/>
    <n v="6"/>
    <n v="16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110"/>
    <s v="Ж"/>
    <n v="0"/>
    <n v="0"/>
    <n v="1"/>
    <n v="0"/>
    <n v="1"/>
    <n v="0"/>
    <n v="0"/>
    <n v="2"/>
    <n v="0"/>
    <n v="1"/>
    <n v="1"/>
    <n v="1"/>
    <n v="0"/>
    <n v="0"/>
    <n v="1"/>
    <n v="1"/>
    <n v="1"/>
    <n v="2"/>
    <n v="1"/>
    <n v="2"/>
    <n v="0"/>
    <n v="4"/>
    <n v="4"/>
    <n v="7"/>
    <n v="15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1"/>
    <n v="11507111"/>
    <s v="Ж"/>
    <n v="0"/>
    <n v="0"/>
    <n v="2"/>
    <n v="1"/>
    <n v="0"/>
    <n v="0"/>
    <n v="2"/>
    <n v="0"/>
    <n v="1"/>
    <n v="0"/>
    <n v="1"/>
    <n v="0"/>
    <n v="0"/>
    <n v="0"/>
    <n v="0"/>
    <n v="0"/>
    <n v="0"/>
    <n v="0"/>
    <n v="0"/>
    <n v="0"/>
    <n v="0"/>
    <n v="5"/>
    <n v="2"/>
    <n v="0"/>
    <n v="7"/>
    <n v="2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112"/>
    <s v="Ж"/>
    <n v="0"/>
    <n v="0"/>
    <n v="2"/>
    <n v="0"/>
    <n v="0"/>
    <n v="0"/>
    <n v="0"/>
    <n v="1"/>
    <n v="1"/>
    <n v="0"/>
    <n v="0"/>
    <n v="1"/>
    <n v="1"/>
    <n v="0"/>
    <n v="0"/>
    <n v="1"/>
    <n v="1"/>
    <n v="2"/>
    <n v="2"/>
    <n v="1"/>
    <n v="1"/>
    <n v="3"/>
    <n v="3"/>
    <n v="8"/>
    <n v="14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113"/>
    <s v="М"/>
    <n v="1"/>
    <n v="1"/>
    <n v="1"/>
    <n v="1"/>
    <n v="1"/>
    <n v="0"/>
    <n v="0"/>
    <n v="1"/>
    <n v="1"/>
    <n v="0"/>
    <n v="1"/>
    <n v="1"/>
    <n v="1"/>
    <n v="1"/>
    <n v="1"/>
    <n v="0"/>
    <n v="1"/>
    <n v="2"/>
    <n v="2"/>
    <n v="1"/>
    <n v="0"/>
    <n v="6"/>
    <n v="6"/>
    <n v="6"/>
    <n v="18"/>
    <n v="3"/>
  </r>
  <r>
    <s v="F:\dropbox\Мониторинги 2018-2019\Русский 9\Результаты\Московский\11507.xlsx"/>
    <s v="Московский"/>
    <x v="15"/>
    <n v="11507"/>
    <s v="СОШ"/>
    <s v="9г"/>
    <n v="119"/>
    <n v="114"/>
    <s v="Рыбченкова Л.М., Александрова О.М. и др. («Просвещение»)."/>
    <n v="3"/>
    <n v="1702"/>
    <n v="11507114"/>
    <s v="Ж"/>
    <n v="1"/>
    <n v="1"/>
    <n v="1"/>
    <n v="0"/>
    <n v="1"/>
    <n v="0"/>
    <n v="1"/>
    <n v="1"/>
    <n v="1"/>
    <n v="1"/>
    <n v="1"/>
    <n v="1"/>
    <n v="1"/>
    <n v="1"/>
    <n v="1"/>
    <n v="2"/>
    <n v="2"/>
    <n v="3"/>
    <n v="2"/>
    <n v="2"/>
    <n v="2"/>
    <n v="6"/>
    <n v="7"/>
    <n v="13"/>
    <n v="26"/>
    <n v="4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01"/>
    <s v="Ж"/>
    <n v="1"/>
    <n v="1"/>
    <n v="0"/>
    <n v="1"/>
    <n v="1"/>
    <n v="1"/>
    <n v="2"/>
    <n v="2"/>
    <n v="1"/>
    <n v="1"/>
    <n v="1"/>
    <n v="1"/>
    <n v="2"/>
    <n v="2"/>
    <n v="1"/>
    <n v="1"/>
    <n v="1"/>
    <n v="1"/>
    <n v="2"/>
    <n v="1"/>
    <n v="2"/>
    <n v="9"/>
    <n v="9"/>
    <n v="8"/>
    <n v="26"/>
    <n v="4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02"/>
    <s v="Ж"/>
    <n v="0"/>
    <n v="0"/>
    <n v="0"/>
    <n v="0"/>
    <n v="0"/>
    <n v="1"/>
    <n v="2"/>
    <n v="0"/>
    <n v="1"/>
    <n v="1"/>
    <n v="1"/>
    <n v="1"/>
    <n v="2"/>
    <n v="2"/>
    <n v="1"/>
    <n v="1"/>
    <n v="3"/>
    <n v="2"/>
    <n v="2"/>
    <n v="0"/>
    <n v="2"/>
    <n v="3"/>
    <n v="9"/>
    <n v="10"/>
    <n v="22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03"/>
    <s v="М"/>
    <n v="1"/>
    <n v="0"/>
    <n v="0"/>
    <n v="0"/>
    <n v="0"/>
    <n v="1"/>
    <n v="0"/>
    <n v="0"/>
    <n v="0"/>
    <n v="0"/>
    <n v="1"/>
    <n v="1"/>
    <n v="0"/>
    <n v="0"/>
    <n v="0"/>
    <n v="1"/>
    <n v="0"/>
    <n v="0"/>
    <n v="1"/>
    <n v="0"/>
    <n v="0"/>
    <n v="2"/>
    <n v="2"/>
    <n v="2"/>
    <n v="6"/>
    <n v="2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04"/>
    <s v="Ж"/>
    <n v="1"/>
    <n v="0"/>
    <n v="0"/>
    <n v="1"/>
    <n v="0"/>
    <n v="0"/>
    <n v="2"/>
    <n v="0"/>
    <n v="0"/>
    <n v="0"/>
    <n v="1"/>
    <n v="1"/>
    <n v="0"/>
    <n v="0"/>
    <n v="1"/>
    <n v="1"/>
    <n v="0"/>
    <n v="1"/>
    <n v="2"/>
    <n v="0"/>
    <n v="1"/>
    <n v="4"/>
    <n v="3"/>
    <n v="5"/>
    <n v="12"/>
    <n v="2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05"/>
    <s v="Ж"/>
    <n v="0"/>
    <n v="1"/>
    <n v="0"/>
    <n v="0"/>
    <n v="0"/>
    <n v="1"/>
    <n v="0"/>
    <n v="2"/>
    <n v="1"/>
    <n v="1"/>
    <n v="1"/>
    <n v="1"/>
    <n v="0"/>
    <n v="0"/>
    <n v="0"/>
    <n v="1"/>
    <n v="0"/>
    <n v="0"/>
    <n v="2"/>
    <n v="1"/>
    <n v="0"/>
    <n v="4"/>
    <n v="4"/>
    <n v="4"/>
    <n v="12"/>
    <n v="2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06"/>
    <s v="Ж"/>
    <n v="0"/>
    <n v="0"/>
    <n v="0"/>
    <n v="1"/>
    <n v="1"/>
    <n v="1"/>
    <n v="0"/>
    <n v="0"/>
    <n v="1"/>
    <n v="1"/>
    <n v="1"/>
    <n v="1"/>
    <n v="0"/>
    <n v="0"/>
    <n v="1"/>
    <n v="1"/>
    <n v="2"/>
    <n v="1"/>
    <n v="2"/>
    <n v="1"/>
    <n v="1"/>
    <n v="3"/>
    <n v="5"/>
    <n v="8"/>
    <n v="16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07"/>
    <s v="Ж"/>
    <n v="0"/>
    <n v="0"/>
    <n v="0"/>
    <n v="0"/>
    <n v="0"/>
    <n v="1"/>
    <n v="0"/>
    <n v="0"/>
    <n v="1"/>
    <n v="0"/>
    <n v="0"/>
    <n v="0"/>
    <n v="0"/>
    <n v="0"/>
    <n v="0"/>
    <n v="0"/>
    <n v="3"/>
    <n v="2"/>
    <n v="2"/>
    <n v="1"/>
    <n v="0"/>
    <n v="1"/>
    <n v="1"/>
    <n v="8"/>
    <n v="10"/>
    <n v="2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08"/>
    <s v="Ж"/>
    <n v="1"/>
    <n v="0"/>
    <n v="2"/>
    <n v="0"/>
    <n v="0"/>
    <n v="1"/>
    <n v="2"/>
    <n v="2"/>
    <n v="1"/>
    <n v="0"/>
    <n v="1"/>
    <n v="1"/>
    <n v="0"/>
    <n v="0"/>
    <n v="0"/>
    <n v="2"/>
    <n v="3"/>
    <n v="3"/>
    <n v="2"/>
    <n v="0"/>
    <n v="2"/>
    <n v="8"/>
    <n v="3"/>
    <n v="12"/>
    <n v="23"/>
    <n v="4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09"/>
    <s v="М"/>
    <n v="1"/>
    <n v="0"/>
    <n v="2"/>
    <n v="0"/>
    <n v="0"/>
    <n v="1"/>
    <n v="0"/>
    <n v="0"/>
    <n v="1"/>
    <n v="0"/>
    <n v="1"/>
    <n v="1"/>
    <n v="2"/>
    <n v="2"/>
    <n v="0"/>
    <n v="0"/>
    <n v="0"/>
    <n v="1"/>
    <n v="1"/>
    <n v="0"/>
    <n v="0"/>
    <n v="4"/>
    <n v="7"/>
    <n v="2"/>
    <n v="13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10"/>
    <s v="М"/>
    <n v="0"/>
    <n v="0"/>
    <n v="0"/>
    <n v="0"/>
    <n v="0"/>
    <n v="0"/>
    <n v="2"/>
    <n v="0"/>
    <n v="1"/>
    <n v="1"/>
    <n v="1"/>
    <n v="1"/>
    <n v="0"/>
    <n v="0"/>
    <n v="1"/>
    <n v="1"/>
    <n v="2"/>
    <n v="2"/>
    <n v="2"/>
    <n v="0"/>
    <n v="1"/>
    <n v="2"/>
    <n v="5"/>
    <n v="8"/>
    <n v="15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11"/>
    <s v="М"/>
    <n v="1"/>
    <n v="0"/>
    <n v="0"/>
    <n v="0"/>
    <n v="0"/>
    <n v="1"/>
    <n v="0"/>
    <n v="0"/>
    <n v="1"/>
    <n v="0"/>
    <n v="1"/>
    <n v="1"/>
    <n v="2"/>
    <n v="2"/>
    <n v="1"/>
    <n v="1"/>
    <n v="0"/>
    <n v="0"/>
    <n v="2"/>
    <n v="0"/>
    <n v="1"/>
    <n v="2"/>
    <n v="8"/>
    <n v="4"/>
    <n v="14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12"/>
    <s v="М"/>
    <n v="0"/>
    <n v="0"/>
    <n v="0"/>
    <n v="0"/>
    <n v="1"/>
    <n v="1"/>
    <n v="2"/>
    <n v="0"/>
    <n v="0"/>
    <n v="1"/>
    <n v="0"/>
    <n v="1"/>
    <n v="2"/>
    <n v="0"/>
    <n v="1"/>
    <n v="2"/>
    <n v="1"/>
    <n v="0"/>
    <n v="2"/>
    <n v="2"/>
    <n v="1"/>
    <n v="4"/>
    <n v="5"/>
    <n v="8"/>
    <n v="17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13"/>
    <s v="Ж"/>
    <n v="1"/>
    <n v="0"/>
    <n v="0"/>
    <n v="0"/>
    <n v="1"/>
    <n v="1"/>
    <n v="0"/>
    <n v="0"/>
    <n v="1"/>
    <n v="0"/>
    <n v="0"/>
    <n v="1"/>
    <n v="0"/>
    <n v="2"/>
    <n v="0"/>
    <n v="1"/>
    <n v="2"/>
    <n v="2"/>
    <n v="2"/>
    <n v="0"/>
    <n v="0"/>
    <n v="3"/>
    <n v="4"/>
    <n v="7"/>
    <n v="14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14"/>
    <s v="М"/>
    <n v="1"/>
    <n v="1"/>
    <n v="0"/>
    <n v="0"/>
    <n v="0"/>
    <n v="1"/>
    <n v="2"/>
    <n v="0"/>
    <n v="1"/>
    <n v="1"/>
    <n v="0"/>
    <n v="0"/>
    <n v="2"/>
    <n v="2"/>
    <n v="0"/>
    <n v="1"/>
    <n v="1"/>
    <n v="0"/>
    <n v="1"/>
    <n v="1"/>
    <n v="1"/>
    <n v="5"/>
    <n v="6"/>
    <n v="5"/>
    <n v="16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15"/>
    <s v="Ж"/>
    <n v="1"/>
    <n v="1"/>
    <n v="0"/>
    <n v="0"/>
    <n v="1"/>
    <n v="1"/>
    <n v="2"/>
    <n v="0"/>
    <n v="0"/>
    <n v="1"/>
    <n v="1"/>
    <n v="1"/>
    <n v="0"/>
    <n v="2"/>
    <n v="0"/>
    <n v="2"/>
    <n v="2"/>
    <n v="3"/>
    <n v="2"/>
    <n v="2"/>
    <n v="1"/>
    <n v="6"/>
    <n v="5"/>
    <n v="12"/>
    <n v="23"/>
    <n v="4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16"/>
    <s v="Ж"/>
    <n v="1"/>
    <n v="0"/>
    <n v="2"/>
    <n v="0"/>
    <n v="0"/>
    <n v="1"/>
    <n v="0"/>
    <n v="0"/>
    <n v="1"/>
    <n v="1"/>
    <n v="1"/>
    <n v="1"/>
    <n v="2"/>
    <n v="0"/>
    <n v="1"/>
    <n v="1"/>
    <n v="0"/>
    <n v="2"/>
    <n v="2"/>
    <n v="0"/>
    <n v="0"/>
    <n v="4"/>
    <n v="7"/>
    <n v="5"/>
    <n v="16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17"/>
    <s v="М"/>
    <n v="0"/>
    <n v="0"/>
    <n v="2"/>
    <n v="1"/>
    <n v="1"/>
    <n v="1"/>
    <n v="2"/>
    <n v="0"/>
    <n v="1"/>
    <n v="0"/>
    <n v="1"/>
    <n v="1"/>
    <n v="2"/>
    <n v="2"/>
    <n v="1"/>
    <n v="1"/>
    <n v="1"/>
    <n v="2"/>
    <n v="1"/>
    <n v="2"/>
    <n v="0"/>
    <n v="7"/>
    <n v="8"/>
    <n v="7"/>
    <n v="22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18"/>
    <s v="М"/>
    <n v="1"/>
    <n v="0"/>
    <n v="2"/>
    <n v="1"/>
    <n v="1"/>
    <n v="0"/>
    <n v="0"/>
    <n v="0"/>
    <n v="1"/>
    <n v="1"/>
    <n v="1"/>
    <n v="1"/>
    <n v="2"/>
    <n v="2"/>
    <n v="1"/>
    <n v="2"/>
    <n v="3"/>
    <n v="1"/>
    <n v="1"/>
    <n v="1"/>
    <n v="1"/>
    <n v="5"/>
    <n v="9"/>
    <n v="9"/>
    <n v="23"/>
    <n v="4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19"/>
    <s v="Ж"/>
    <n v="1"/>
    <n v="1"/>
    <n v="0"/>
    <n v="1"/>
    <n v="1"/>
    <n v="1"/>
    <n v="2"/>
    <n v="2"/>
    <n v="1"/>
    <n v="1"/>
    <n v="1"/>
    <n v="1"/>
    <n v="2"/>
    <n v="2"/>
    <n v="1"/>
    <n v="2"/>
    <n v="2"/>
    <n v="3"/>
    <n v="2"/>
    <n v="2"/>
    <n v="2"/>
    <n v="9"/>
    <n v="9"/>
    <n v="13"/>
    <n v="31"/>
    <n v="5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20"/>
    <s v="Ж"/>
    <n v="0"/>
    <n v="0"/>
    <n v="2"/>
    <n v="1"/>
    <n v="0"/>
    <n v="1"/>
    <n v="0"/>
    <n v="0"/>
    <n v="0"/>
    <n v="1"/>
    <n v="0"/>
    <n v="1"/>
    <n v="0"/>
    <n v="0"/>
    <n v="0"/>
    <n v="1"/>
    <n v="1"/>
    <n v="1"/>
    <n v="1"/>
    <n v="0"/>
    <n v="0"/>
    <n v="4"/>
    <n v="2"/>
    <n v="4"/>
    <n v="10"/>
    <n v="2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21"/>
    <s v="Ж"/>
    <n v="1"/>
    <n v="0"/>
    <n v="2"/>
    <n v="0"/>
    <n v="0"/>
    <n v="0"/>
    <n v="0"/>
    <n v="2"/>
    <n v="1"/>
    <n v="1"/>
    <n v="0"/>
    <n v="1"/>
    <n v="2"/>
    <n v="2"/>
    <n v="1"/>
    <n v="1"/>
    <n v="1"/>
    <n v="1"/>
    <n v="2"/>
    <n v="1"/>
    <n v="1"/>
    <n v="5"/>
    <n v="8"/>
    <n v="7"/>
    <n v="20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22"/>
    <s v="М"/>
    <n v="1"/>
    <n v="0"/>
    <n v="0"/>
    <n v="1"/>
    <n v="0"/>
    <n v="0"/>
    <n v="0"/>
    <n v="0"/>
    <n v="1"/>
    <n v="1"/>
    <n v="1"/>
    <n v="1"/>
    <n v="2"/>
    <n v="0"/>
    <n v="1"/>
    <n v="1"/>
    <n v="2"/>
    <n v="1"/>
    <n v="1"/>
    <n v="1"/>
    <n v="1"/>
    <n v="2"/>
    <n v="7"/>
    <n v="7"/>
    <n v="16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23"/>
    <s v="М"/>
    <n v="0"/>
    <n v="0"/>
    <n v="0"/>
    <n v="0"/>
    <n v="0"/>
    <n v="0"/>
    <n v="2"/>
    <n v="2"/>
    <n v="1"/>
    <n v="1"/>
    <n v="1"/>
    <n v="1"/>
    <n v="0"/>
    <n v="0"/>
    <n v="1"/>
    <n v="1"/>
    <n v="1"/>
    <n v="2"/>
    <n v="1"/>
    <n v="0"/>
    <n v="1"/>
    <n v="4"/>
    <n v="5"/>
    <n v="6"/>
    <n v="15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24"/>
    <s v="Ж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0"/>
    <n v="2"/>
    <n v="2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25"/>
    <s v="М"/>
    <n v="0"/>
    <n v="0"/>
    <n v="0"/>
    <n v="1"/>
    <n v="0"/>
    <n v="0"/>
    <n v="0"/>
    <n v="0"/>
    <n v="1"/>
    <n v="1"/>
    <n v="1"/>
    <n v="1"/>
    <n v="0"/>
    <n v="0"/>
    <n v="1"/>
    <n v="1"/>
    <n v="1"/>
    <n v="0"/>
    <n v="1"/>
    <n v="0"/>
    <n v="1"/>
    <n v="1"/>
    <n v="5"/>
    <n v="4"/>
    <n v="10"/>
    <n v="2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26"/>
    <s v="Ж"/>
    <n v="0"/>
    <n v="0"/>
    <n v="0"/>
    <n v="1"/>
    <n v="1"/>
    <n v="0"/>
    <n v="2"/>
    <n v="0"/>
    <n v="1"/>
    <n v="1"/>
    <n v="1"/>
    <n v="1"/>
    <n v="2"/>
    <n v="2"/>
    <n v="1"/>
    <n v="1"/>
    <n v="2"/>
    <n v="2"/>
    <n v="1"/>
    <n v="0"/>
    <n v="1"/>
    <n v="4"/>
    <n v="9"/>
    <n v="7"/>
    <n v="20"/>
    <n v="3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1"/>
    <n v="11508027"/>
    <s v="Ж"/>
    <n v="0"/>
    <n v="0"/>
    <n v="2"/>
    <n v="0"/>
    <n v="0"/>
    <n v="0"/>
    <n v="0"/>
    <n v="0"/>
    <n v="1"/>
    <n v="0"/>
    <n v="0"/>
    <n v="1"/>
    <n v="2"/>
    <n v="2"/>
    <n v="1"/>
    <n v="0"/>
    <n v="2"/>
    <n v="0"/>
    <n v="1"/>
    <n v="0"/>
    <n v="0"/>
    <n v="2"/>
    <n v="7"/>
    <n v="3"/>
    <n v="12"/>
    <n v="2"/>
  </r>
  <r>
    <s v="F:\dropbox\Мониторинги 2018-2019\Русский 9\Результаты\Московский\11508.xlsx"/>
    <s v="Московский"/>
    <x v="16"/>
    <n v="11508"/>
    <s v="СОШ с углуб."/>
    <s v="9а"/>
    <n v="61"/>
    <n v="55"/>
    <s v="Баранов М.Т., Ладыженская Т.А., Тростенцова Л.А. и др. («Просвещение»)."/>
    <n v="2"/>
    <n v="1702"/>
    <n v="11508028"/>
    <s v="Ж"/>
    <n v="0"/>
    <n v="0"/>
    <n v="0"/>
    <n v="0"/>
    <n v="0"/>
    <n v="0"/>
    <n v="0"/>
    <n v="2"/>
    <n v="1"/>
    <n v="0"/>
    <n v="0"/>
    <n v="1"/>
    <n v="2"/>
    <n v="0"/>
    <n v="1"/>
    <n v="0"/>
    <n v="1"/>
    <n v="1"/>
    <n v="1"/>
    <n v="0"/>
    <n v="0"/>
    <n v="2"/>
    <n v="5"/>
    <n v="3"/>
    <n v="10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29"/>
    <s v="Ж"/>
    <n v="1"/>
    <n v="1"/>
    <n v="1"/>
    <n v="1"/>
    <n v="1"/>
    <n v="1"/>
    <n v="2"/>
    <n v="2"/>
    <n v="1"/>
    <n v="1"/>
    <n v="1"/>
    <n v="1"/>
    <n v="0"/>
    <n v="0"/>
    <n v="1"/>
    <n v="2"/>
    <n v="3"/>
    <n v="3"/>
    <n v="2"/>
    <n v="1"/>
    <n v="2"/>
    <n v="10"/>
    <n v="5"/>
    <n v="13"/>
    <n v="28"/>
    <n v="4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30"/>
    <s v="М"/>
    <n v="1"/>
    <n v="0"/>
    <n v="1"/>
    <n v="1"/>
    <n v="0"/>
    <n v="0"/>
    <n v="1"/>
    <n v="1"/>
    <n v="1"/>
    <n v="0"/>
    <n v="1"/>
    <n v="1"/>
    <n v="1"/>
    <n v="0"/>
    <n v="0"/>
    <n v="1"/>
    <n v="1"/>
    <n v="1"/>
    <n v="1"/>
    <n v="0"/>
    <n v="2"/>
    <n v="5"/>
    <n v="4"/>
    <n v="6"/>
    <n v="15"/>
    <n v="3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31"/>
    <s v="Ж"/>
    <n v="1"/>
    <n v="1"/>
    <n v="1"/>
    <n v="1"/>
    <n v="0"/>
    <n v="0"/>
    <n v="0"/>
    <n v="0"/>
    <n v="1"/>
    <n v="1"/>
    <n v="0"/>
    <n v="1"/>
    <n v="1"/>
    <n v="0"/>
    <n v="0"/>
    <n v="1"/>
    <n v="0"/>
    <n v="0"/>
    <n v="1"/>
    <n v="0"/>
    <n v="1"/>
    <n v="4"/>
    <n v="4"/>
    <n v="3"/>
    <n v="11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32"/>
    <s v="Ж"/>
    <n v="0"/>
    <n v="0"/>
    <n v="0"/>
    <n v="1"/>
    <n v="0"/>
    <n v="0"/>
    <n v="1"/>
    <n v="1"/>
    <n v="0"/>
    <n v="0"/>
    <n v="0"/>
    <n v="0"/>
    <n v="0"/>
    <n v="0"/>
    <n v="1"/>
    <n v="1"/>
    <n v="0"/>
    <n v="1"/>
    <n v="2"/>
    <n v="0"/>
    <n v="0"/>
    <n v="3"/>
    <n v="1"/>
    <n v="4"/>
    <n v="8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33"/>
    <s v="Ж"/>
    <n v="1"/>
    <n v="1"/>
    <n v="2"/>
    <n v="1"/>
    <n v="1"/>
    <n v="0"/>
    <n v="1"/>
    <n v="1"/>
    <n v="1"/>
    <n v="1"/>
    <n v="1"/>
    <n v="1"/>
    <n v="2"/>
    <n v="1"/>
    <n v="0"/>
    <n v="2"/>
    <n v="3"/>
    <n v="3"/>
    <n v="2"/>
    <n v="1"/>
    <n v="2"/>
    <n v="8"/>
    <n v="7"/>
    <n v="13"/>
    <n v="28"/>
    <n v="4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34"/>
    <s v="М"/>
    <n v="0"/>
    <n v="0"/>
    <n v="1"/>
    <n v="1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0"/>
    <n v="5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35"/>
    <s v="М"/>
    <n v="1"/>
    <n v="0"/>
    <n v="0"/>
    <n v="0"/>
    <n v="0"/>
    <n v="0"/>
    <n v="0"/>
    <n v="0"/>
    <n v="1"/>
    <n v="0"/>
    <n v="1"/>
    <n v="1"/>
    <n v="0"/>
    <n v="1"/>
    <n v="0"/>
    <n v="2"/>
    <n v="1"/>
    <n v="2"/>
    <n v="1"/>
    <n v="0"/>
    <n v="0"/>
    <n v="1"/>
    <n v="4"/>
    <n v="6"/>
    <n v="11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36"/>
    <s v="М"/>
    <n v="0"/>
    <n v="0"/>
    <n v="0"/>
    <n v="1"/>
    <n v="0"/>
    <n v="0"/>
    <n v="0"/>
    <n v="0"/>
    <n v="1"/>
    <n v="0"/>
    <n v="0"/>
    <n v="1"/>
    <n v="1"/>
    <n v="0"/>
    <n v="1"/>
    <n v="1"/>
    <n v="0"/>
    <n v="0"/>
    <n v="0"/>
    <n v="0"/>
    <n v="1"/>
    <n v="1"/>
    <n v="4"/>
    <n v="2"/>
    <n v="7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37"/>
    <s v="М"/>
    <n v="1"/>
    <n v="1"/>
    <n v="1"/>
    <n v="0"/>
    <n v="0"/>
    <n v="0"/>
    <n v="1"/>
    <n v="1"/>
    <n v="1"/>
    <n v="1"/>
    <n v="1"/>
    <n v="0"/>
    <n v="1"/>
    <n v="0"/>
    <n v="1"/>
    <n v="2"/>
    <n v="2"/>
    <n v="2"/>
    <n v="2"/>
    <n v="0"/>
    <n v="0"/>
    <n v="5"/>
    <n v="5"/>
    <n v="8"/>
    <n v="18"/>
    <n v="3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38"/>
    <s v="М"/>
    <n v="0"/>
    <n v="1"/>
    <n v="1"/>
    <n v="1"/>
    <n v="0"/>
    <n v="0"/>
    <n v="1"/>
    <n v="0"/>
    <n v="0"/>
    <n v="0"/>
    <n v="0"/>
    <n v="1"/>
    <n v="1"/>
    <n v="0"/>
    <n v="1"/>
    <n v="0"/>
    <n v="0"/>
    <n v="2"/>
    <n v="0"/>
    <n v="0"/>
    <n v="0"/>
    <n v="4"/>
    <n v="3"/>
    <n v="2"/>
    <n v="9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39"/>
    <s v="Ж"/>
    <n v="1"/>
    <n v="1"/>
    <n v="2"/>
    <n v="1"/>
    <n v="0"/>
    <n v="0"/>
    <n v="1"/>
    <n v="0"/>
    <n v="1"/>
    <n v="1"/>
    <n v="1"/>
    <n v="1"/>
    <n v="1"/>
    <n v="1"/>
    <n v="1"/>
    <n v="2"/>
    <n v="3"/>
    <n v="3"/>
    <n v="2"/>
    <n v="0"/>
    <n v="2"/>
    <n v="6"/>
    <n v="7"/>
    <n v="12"/>
    <n v="25"/>
    <n v="4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40"/>
    <s v="М"/>
    <n v="1"/>
    <n v="0"/>
    <n v="1"/>
    <n v="0"/>
    <n v="0"/>
    <n v="0"/>
    <n v="1"/>
    <n v="1"/>
    <n v="0"/>
    <n v="0"/>
    <n v="0"/>
    <n v="0"/>
    <n v="0"/>
    <n v="0"/>
    <n v="0"/>
    <n v="1"/>
    <n v="1"/>
    <n v="1"/>
    <n v="1"/>
    <n v="0"/>
    <n v="0"/>
    <n v="4"/>
    <n v="0"/>
    <n v="4"/>
    <n v="8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41"/>
    <s v="Ж"/>
    <n v="0"/>
    <n v="0"/>
    <n v="1"/>
    <n v="0"/>
    <n v="0"/>
    <n v="0"/>
    <n v="1"/>
    <n v="1"/>
    <n v="0"/>
    <n v="0"/>
    <n v="0"/>
    <n v="0"/>
    <n v="1"/>
    <n v="0"/>
    <n v="1"/>
    <n v="0"/>
    <n v="0"/>
    <n v="0"/>
    <n v="0"/>
    <n v="2"/>
    <n v="1"/>
    <n v="3"/>
    <n v="2"/>
    <n v="3"/>
    <n v="8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42"/>
    <s v="М"/>
    <n v="0"/>
    <n v="0"/>
    <n v="1"/>
    <n v="1"/>
    <n v="0"/>
    <n v="0"/>
    <n v="1"/>
    <n v="1"/>
    <n v="1"/>
    <n v="1"/>
    <n v="1"/>
    <n v="0"/>
    <n v="2"/>
    <n v="1"/>
    <n v="1"/>
    <n v="2"/>
    <n v="2"/>
    <n v="1"/>
    <n v="2"/>
    <n v="0"/>
    <n v="2"/>
    <n v="4"/>
    <n v="7"/>
    <n v="9"/>
    <n v="20"/>
    <n v="3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43"/>
    <s v="М"/>
    <n v="0"/>
    <n v="0"/>
    <n v="1"/>
    <n v="1"/>
    <n v="0"/>
    <n v="0"/>
    <n v="1"/>
    <n v="1"/>
    <n v="1"/>
    <n v="0"/>
    <n v="1"/>
    <n v="1"/>
    <n v="1"/>
    <n v="0"/>
    <n v="0"/>
    <n v="0"/>
    <n v="0"/>
    <n v="0"/>
    <n v="0"/>
    <n v="0"/>
    <n v="0"/>
    <n v="4"/>
    <n v="4"/>
    <n v="0"/>
    <n v="8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44"/>
    <s v="Ж"/>
    <n v="0"/>
    <n v="0"/>
    <n v="2"/>
    <n v="1"/>
    <n v="1"/>
    <n v="0"/>
    <n v="1"/>
    <n v="0"/>
    <n v="1"/>
    <n v="1"/>
    <n v="1"/>
    <n v="1"/>
    <n v="1"/>
    <n v="0"/>
    <n v="1"/>
    <n v="2"/>
    <n v="0"/>
    <n v="3"/>
    <n v="2"/>
    <n v="1"/>
    <n v="1"/>
    <n v="5"/>
    <n v="6"/>
    <n v="9"/>
    <n v="20"/>
    <n v="3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45"/>
    <s v="Ж"/>
    <n v="1"/>
    <n v="0"/>
    <n v="2"/>
    <n v="1"/>
    <n v="0"/>
    <n v="0"/>
    <n v="1"/>
    <n v="0"/>
    <n v="1"/>
    <n v="1"/>
    <n v="1"/>
    <n v="1"/>
    <n v="1"/>
    <n v="0"/>
    <n v="1"/>
    <n v="2"/>
    <n v="1"/>
    <n v="2"/>
    <n v="2"/>
    <n v="1"/>
    <n v="1"/>
    <n v="5"/>
    <n v="6"/>
    <n v="9"/>
    <n v="20"/>
    <n v="3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46"/>
    <s v="Ж"/>
    <n v="0"/>
    <n v="0"/>
    <n v="1"/>
    <n v="1"/>
    <n v="0"/>
    <n v="0"/>
    <n v="0"/>
    <n v="1"/>
    <n v="0"/>
    <n v="0"/>
    <n v="0"/>
    <n v="1"/>
    <n v="1"/>
    <n v="0"/>
    <n v="0"/>
    <n v="2"/>
    <n v="2"/>
    <n v="2"/>
    <n v="1"/>
    <n v="1"/>
    <n v="1"/>
    <n v="3"/>
    <n v="2"/>
    <n v="9"/>
    <n v="14"/>
    <n v="3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47"/>
    <s v="М"/>
    <n v="0"/>
    <n v="0"/>
    <n v="0"/>
    <n v="0"/>
    <n v="0"/>
    <n v="0"/>
    <n v="1"/>
    <n v="1"/>
    <n v="1"/>
    <n v="1"/>
    <n v="0"/>
    <n v="1"/>
    <n v="1"/>
    <n v="0"/>
    <n v="1"/>
    <n v="1"/>
    <n v="1"/>
    <n v="2"/>
    <n v="1"/>
    <n v="0"/>
    <n v="1"/>
    <n v="2"/>
    <n v="5"/>
    <n v="6"/>
    <n v="13"/>
    <n v="3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48"/>
    <s v="М"/>
    <n v="0"/>
    <n v="0"/>
    <n v="1"/>
    <n v="0"/>
    <n v="0"/>
    <n v="0"/>
    <n v="0"/>
    <n v="0"/>
    <n v="1"/>
    <n v="1"/>
    <n v="1"/>
    <n v="0"/>
    <n v="0"/>
    <n v="0"/>
    <n v="0"/>
    <n v="0"/>
    <n v="0"/>
    <n v="1"/>
    <n v="0"/>
    <n v="0"/>
    <n v="0"/>
    <n v="1"/>
    <n v="3"/>
    <n v="1"/>
    <n v="5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49"/>
    <s v="М"/>
    <n v="1"/>
    <n v="0"/>
    <n v="1"/>
    <n v="0"/>
    <n v="0"/>
    <n v="0"/>
    <n v="0"/>
    <n v="1"/>
    <n v="1"/>
    <n v="0"/>
    <n v="0"/>
    <n v="0"/>
    <n v="1"/>
    <n v="0"/>
    <n v="1"/>
    <n v="2"/>
    <n v="1"/>
    <n v="2"/>
    <n v="1"/>
    <n v="0"/>
    <n v="1"/>
    <n v="3"/>
    <n v="3"/>
    <n v="7"/>
    <n v="13"/>
    <n v="3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50"/>
    <s v="М"/>
    <n v="0"/>
    <n v="0"/>
    <n v="1"/>
    <n v="0"/>
    <n v="0"/>
    <n v="0"/>
    <n v="0"/>
    <n v="1"/>
    <n v="0"/>
    <n v="0"/>
    <n v="0"/>
    <n v="0"/>
    <n v="1"/>
    <n v="0"/>
    <n v="1"/>
    <n v="2"/>
    <n v="2"/>
    <n v="2"/>
    <n v="2"/>
    <n v="0"/>
    <n v="2"/>
    <n v="2"/>
    <n v="2"/>
    <n v="10"/>
    <n v="14"/>
    <n v="3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51"/>
    <s v="Ж"/>
    <n v="0"/>
    <n v="0"/>
    <n v="1"/>
    <n v="1"/>
    <n v="0"/>
    <n v="1"/>
    <n v="1"/>
    <n v="1"/>
    <n v="1"/>
    <n v="1"/>
    <n v="1"/>
    <n v="1"/>
    <n v="1"/>
    <n v="0"/>
    <n v="1"/>
    <n v="2"/>
    <n v="1"/>
    <n v="3"/>
    <n v="2"/>
    <n v="1"/>
    <n v="2"/>
    <n v="5"/>
    <n v="6"/>
    <n v="11"/>
    <n v="22"/>
    <n v="3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52"/>
    <s v="М"/>
    <n v="0"/>
    <n v="0"/>
    <n v="0"/>
    <n v="0"/>
    <n v="0"/>
    <n v="0"/>
    <n v="1"/>
    <n v="0"/>
    <n v="1"/>
    <n v="1"/>
    <n v="1"/>
    <n v="1"/>
    <n v="1"/>
    <n v="0"/>
    <n v="1"/>
    <n v="0"/>
    <n v="0"/>
    <n v="0"/>
    <n v="0"/>
    <n v="0"/>
    <n v="0"/>
    <n v="1"/>
    <n v="6"/>
    <n v="0"/>
    <n v="7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53"/>
    <s v="Ж"/>
    <n v="1"/>
    <n v="1"/>
    <n v="1"/>
    <n v="1"/>
    <n v="1"/>
    <n v="1"/>
    <n v="1"/>
    <n v="0"/>
    <n v="1"/>
    <n v="1"/>
    <n v="1"/>
    <n v="0"/>
    <n v="1"/>
    <n v="0"/>
    <n v="1"/>
    <n v="2"/>
    <n v="1"/>
    <n v="3"/>
    <n v="2"/>
    <n v="0"/>
    <n v="2"/>
    <n v="7"/>
    <n v="5"/>
    <n v="10"/>
    <n v="22"/>
    <n v="3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1"/>
    <n v="11508054"/>
    <s v="М"/>
    <n v="0"/>
    <n v="0"/>
    <n v="1"/>
    <n v="1"/>
    <n v="0"/>
    <n v="0"/>
    <n v="1"/>
    <n v="1"/>
    <n v="1"/>
    <n v="0"/>
    <n v="1"/>
    <n v="0"/>
    <n v="0"/>
    <n v="0"/>
    <n v="0"/>
    <n v="0"/>
    <n v="0"/>
    <n v="1"/>
    <n v="0"/>
    <n v="0"/>
    <n v="0"/>
    <n v="4"/>
    <n v="2"/>
    <n v="1"/>
    <n v="7"/>
    <n v="2"/>
  </r>
  <r>
    <s v="F:\dropbox\Мониторинги 2018-2019\Русский 9\Результаты\Московский\11508.xlsx"/>
    <s v="Московский"/>
    <x v="16"/>
    <n v="11508"/>
    <s v="СОШ с углуб."/>
    <s v="9Б"/>
    <n v="61"/>
    <n v="55"/>
    <s v="Баранов М.Т., Ладыженская Т.А., Тростенцова Л.А. и др. («Просвещение»)."/>
    <n v="2"/>
    <n v="1702"/>
    <n v="11508055"/>
    <s v="Ж"/>
    <n v="0"/>
    <n v="0"/>
    <n v="1"/>
    <n v="0"/>
    <n v="0"/>
    <n v="0"/>
    <n v="0"/>
    <n v="1"/>
    <n v="0"/>
    <n v="0"/>
    <n v="1"/>
    <n v="1"/>
    <n v="1"/>
    <n v="0"/>
    <n v="1"/>
    <n v="1"/>
    <n v="1"/>
    <n v="2"/>
    <n v="2"/>
    <n v="0"/>
    <n v="0"/>
    <n v="2"/>
    <n v="4"/>
    <n v="6"/>
    <n v="12"/>
    <n v="2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01"/>
    <s v="М"/>
    <n v="1"/>
    <n v="0"/>
    <n v="2"/>
    <n v="0"/>
    <n v="0"/>
    <n v="0"/>
    <n v="0"/>
    <n v="2"/>
    <n v="1"/>
    <n v="1"/>
    <n v="1"/>
    <n v="1"/>
    <n v="1"/>
    <n v="0"/>
    <n v="1"/>
    <n v="2"/>
    <n v="0"/>
    <n v="1"/>
    <n v="2"/>
    <n v="1"/>
    <n v="2"/>
    <n v="5"/>
    <n v="6"/>
    <n v="8"/>
    <n v="19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02"/>
    <s v="Ж"/>
    <n v="1"/>
    <n v="1"/>
    <n v="2"/>
    <n v="0"/>
    <n v="0"/>
    <n v="1"/>
    <n v="1"/>
    <n v="0"/>
    <n v="1"/>
    <n v="1"/>
    <n v="1"/>
    <n v="1"/>
    <n v="1"/>
    <n v="2"/>
    <n v="1"/>
    <n v="1"/>
    <n v="0"/>
    <n v="2"/>
    <n v="2"/>
    <n v="2"/>
    <n v="2"/>
    <n v="6"/>
    <n v="8"/>
    <n v="9"/>
    <n v="23"/>
    <n v="4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03"/>
    <s v="М"/>
    <n v="1"/>
    <n v="1"/>
    <n v="1"/>
    <n v="0"/>
    <n v="0"/>
    <n v="0"/>
    <n v="0"/>
    <n v="1"/>
    <n v="1"/>
    <n v="1"/>
    <n v="1"/>
    <n v="1"/>
    <n v="1"/>
    <n v="0"/>
    <n v="0"/>
    <n v="2"/>
    <n v="0"/>
    <n v="3"/>
    <n v="2"/>
    <n v="2"/>
    <n v="2"/>
    <n v="4"/>
    <n v="5"/>
    <n v="11"/>
    <n v="20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04"/>
    <s v="Ж"/>
    <n v="0"/>
    <n v="0"/>
    <n v="1"/>
    <n v="0"/>
    <n v="0"/>
    <n v="0"/>
    <n v="0"/>
    <n v="0"/>
    <n v="1"/>
    <n v="0"/>
    <n v="0"/>
    <n v="0"/>
    <n v="1"/>
    <n v="1"/>
    <n v="1"/>
    <n v="1"/>
    <n v="0"/>
    <n v="3"/>
    <n v="2"/>
    <n v="0"/>
    <n v="0"/>
    <n v="1"/>
    <n v="4"/>
    <n v="6"/>
    <n v="11"/>
    <n v="2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05"/>
    <s v="Ж"/>
    <n v="1"/>
    <n v="0"/>
    <n v="2"/>
    <n v="0"/>
    <n v="0"/>
    <n v="0"/>
    <n v="2"/>
    <n v="0"/>
    <n v="1"/>
    <n v="1"/>
    <n v="1"/>
    <n v="1"/>
    <n v="1"/>
    <n v="1"/>
    <n v="0"/>
    <n v="2"/>
    <n v="1"/>
    <n v="1"/>
    <n v="2"/>
    <n v="2"/>
    <n v="2"/>
    <n v="5"/>
    <n v="6"/>
    <n v="10"/>
    <n v="21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06"/>
    <s v="М"/>
    <n v="1"/>
    <n v="0"/>
    <n v="2"/>
    <n v="0"/>
    <n v="0"/>
    <n v="0"/>
    <n v="1"/>
    <n v="1"/>
    <n v="1"/>
    <n v="0"/>
    <n v="0"/>
    <n v="0"/>
    <n v="1"/>
    <n v="0"/>
    <n v="1"/>
    <n v="1"/>
    <n v="3"/>
    <n v="3"/>
    <n v="2"/>
    <n v="0"/>
    <n v="0"/>
    <n v="5"/>
    <n v="3"/>
    <n v="9"/>
    <n v="17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07"/>
    <s v="М"/>
    <n v="0"/>
    <n v="0"/>
    <n v="1"/>
    <n v="0"/>
    <n v="0"/>
    <n v="0"/>
    <n v="1"/>
    <n v="0"/>
    <n v="1"/>
    <n v="0"/>
    <n v="1"/>
    <n v="1"/>
    <n v="1"/>
    <n v="0"/>
    <n v="0"/>
    <n v="0"/>
    <n v="1"/>
    <n v="1"/>
    <n v="1"/>
    <n v="0"/>
    <n v="0"/>
    <n v="2"/>
    <n v="4"/>
    <n v="3"/>
    <n v="9"/>
    <n v="2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08"/>
    <s v="Ж"/>
    <n v="1"/>
    <n v="0"/>
    <n v="2"/>
    <n v="1"/>
    <n v="1"/>
    <n v="0"/>
    <n v="2"/>
    <n v="1"/>
    <n v="0"/>
    <n v="1"/>
    <n v="1"/>
    <n v="0"/>
    <n v="1"/>
    <n v="0"/>
    <n v="1"/>
    <n v="2"/>
    <n v="1"/>
    <n v="3"/>
    <n v="1"/>
    <n v="2"/>
    <n v="0"/>
    <n v="8"/>
    <n v="4"/>
    <n v="9"/>
    <n v="21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09"/>
    <s v="Ж"/>
    <n v="1"/>
    <n v="1"/>
    <n v="1"/>
    <n v="0"/>
    <n v="0"/>
    <n v="0"/>
    <n v="2"/>
    <n v="1"/>
    <n v="1"/>
    <n v="1"/>
    <n v="1"/>
    <n v="1"/>
    <n v="0"/>
    <n v="0"/>
    <n v="1"/>
    <n v="1"/>
    <n v="0"/>
    <n v="2"/>
    <n v="1"/>
    <n v="2"/>
    <n v="1"/>
    <n v="6"/>
    <n v="5"/>
    <n v="7"/>
    <n v="18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10"/>
    <s v="Ж"/>
    <n v="1"/>
    <n v="1"/>
    <n v="1"/>
    <n v="0"/>
    <n v="0"/>
    <n v="0"/>
    <n v="2"/>
    <n v="1"/>
    <n v="0"/>
    <n v="1"/>
    <n v="1"/>
    <n v="1"/>
    <n v="1"/>
    <n v="0"/>
    <n v="1"/>
    <n v="1"/>
    <n v="0"/>
    <n v="2"/>
    <n v="2"/>
    <n v="1"/>
    <n v="0"/>
    <n v="6"/>
    <n v="5"/>
    <n v="6"/>
    <n v="17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11"/>
    <s v="М"/>
    <n v="0"/>
    <n v="0"/>
    <n v="2"/>
    <n v="0"/>
    <n v="0"/>
    <n v="0"/>
    <n v="0"/>
    <n v="0"/>
    <n v="1"/>
    <n v="0"/>
    <n v="0"/>
    <n v="1"/>
    <n v="1"/>
    <n v="0"/>
    <n v="1"/>
    <n v="1"/>
    <n v="1"/>
    <n v="0"/>
    <n v="2"/>
    <n v="0"/>
    <n v="2"/>
    <n v="2"/>
    <n v="4"/>
    <n v="6"/>
    <n v="12"/>
    <n v="2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2"/>
    <n v="11510012"/>
    <s v="Ж"/>
    <n v="1"/>
    <n v="0"/>
    <n v="2"/>
    <n v="0"/>
    <n v="0"/>
    <n v="0"/>
    <n v="2"/>
    <n v="1"/>
    <n v="1"/>
    <n v="0"/>
    <n v="1"/>
    <n v="1"/>
    <n v="1"/>
    <n v="1"/>
    <n v="1"/>
    <n v="2"/>
    <n v="1"/>
    <n v="3"/>
    <n v="2"/>
    <n v="1"/>
    <n v="2"/>
    <n v="6"/>
    <n v="6"/>
    <n v="11"/>
    <n v="23"/>
    <n v="4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13"/>
    <s v="Ж"/>
    <n v="1"/>
    <n v="0"/>
    <n v="1"/>
    <n v="1"/>
    <n v="1"/>
    <n v="1"/>
    <n v="2"/>
    <n v="1"/>
    <n v="1"/>
    <n v="1"/>
    <n v="1"/>
    <n v="1"/>
    <n v="1"/>
    <n v="0"/>
    <n v="1"/>
    <n v="2"/>
    <n v="2"/>
    <n v="3"/>
    <n v="2"/>
    <n v="2"/>
    <n v="2"/>
    <n v="8"/>
    <n v="6"/>
    <n v="13"/>
    <n v="27"/>
    <n v="4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14"/>
    <s v="Ж"/>
    <n v="1"/>
    <n v="0"/>
    <n v="1"/>
    <n v="1"/>
    <n v="1"/>
    <n v="0"/>
    <n v="2"/>
    <n v="2"/>
    <n v="1"/>
    <n v="1"/>
    <n v="1"/>
    <n v="0"/>
    <n v="1"/>
    <n v="1"/>
    <n v="1"/>
    <n v="1"/>
    <n v="3"/>
    <n v="3"/>
    <n v="2"/>
    <n v="2"/>
    <n v="2"/>
    <n v="8"/>
    <n v="6"/>
    <n v="13"/>
    <n v="27"/>
    <n v="4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15"/>
    <s v="Ж"/>
    <n v="0"/>
    <n v="0"/>
    <n v="1"/>
    <n v="0"/>
    <n v="0"/>
    <n v="0"/>
    <n v="2"/>
    <n v="2"/>
    <n v="1"/>
    <n v="1"/>
    <n v="1"/>
    <n v="0"/>
    <n v="0"/>
    <n v="1"/>
    <n v="0"/>
    <n v="0"/>
    <n v="0"/>
    <n v="1"/>
    <n v="1"/>
    <n v="1"/>
    <n v="2"/>
    <n v="5"/>
    <n v="4"/>
    <n v="5"/>
    <n v="14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16"/>
    <s v="М"/>
    <n v="1"/>
    <n v="0"/>
    <n v="1"/>
    <n v="0"/>
    <n v="0"/>
    <n v="0"/>
    <n v="1"/>
    <n v="0"/>
    <n v="0"/>
    <n v="0"/>
    <n v="1"/>
    <n v="1"/>
    <n v="1"/>
    <n v="0"/>
    <n v="0"/>
    <n v="0"/>
    <n v="1"/>
    <n v="2"/>
    <n v="2"/>
    <n v="0"/>
    <n v="2"/>
    <n v="3"/>
    <n v="3"/>
    <n v="7"/>
    <n v="13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17"/>
    <s v="М"/>
    <n v="0"/>
    <n v="0"/>
    <n v="1"/>
    <n v="0"/>
    <n v="0"/>
    <n v="0"/>
    <n v="1"/>
    <n v="2"/>
    <n v="0"/>
    <n v="1"/>
    <n v="0"/>
    <n v="1"/>
    <n v="1"/>
    <n v="1"/>
    <n v="1"/>
    <n v="1"/>
    <n v="0"/>
    <n v="2"/>
    <n v="1"/>
    <n v="0"/>
    <n v="1"/>
    <n v="4"/>
    <n v="5"/>
    <n v="5"/>
    <n v="14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18"/>
    <s v="М"/>
    <n v="0"/>
    <n v="1"/>
    <n v="1"/>
    <n v="0"/>
    <n v="1"/>
    <n v="1"/>
    <n v="2"/>
    <n v="1"/>
    <n v="1"/>
    <n v="1"/>
    <n v="0"/>
    <n v="1"/>
    <n v="1"/>
    <n v="1"/>
    <n v="1"/>
    <n v="1"/>
    <n v="0"/>
    <n v="2"/>
    <n v="2"/>
    <n v="1"/>
    <n v="2"/>
    <n v="7"/>
    <n v="6"/>
    <n v="8"/>
    <n v="21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19"/>
    <s v="Ж"/>
    <n v="0"/>
    <n v="0"/>
    <n v="1"/>
    <n v="0"/>
    <n v="0"/>
    <n v="1"/>
    <n v="2"/>
    <n v="2"/>
    <n v="1"/>
    <n v="0"/>
    <n v="1"/>
    <n v="0"/>
    <n v="1"/>
    <n v="0"/>
    <n v="0"/>
    <n v="2"/>
    <n v="1"/>
    <n v="2"/>
    <n v="2"/>
    <n v="1"/>
    <n v="1"/>
    <n v="6"/>
    <n v="3"/>
    <n v="9"/>
    <n v="18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20"/>
    <s v="Ж"/>
    <n v="1"/>
    <n v="0"/>
    <n v="1"/>
    <n v="1"/>
    <n v="0"/>
    <n v="1"/>
    <n v="2"/>
    <n v="2"/>
    <n v="0"/>
    <n v="1"/>
    <n v="1"/>
    <n v="1"/>
    <n v="1"/>
    <n v="1"/>
    <n v="0"/>
    <n v="1"/>
    <n v="1"/>
    <n v="2"/>
    <n v="2"/>
    <n v="2"/>
    <n v="2"/>
    <n v="8"/>
    <n v="5"/>
    <n v="10"/>
    <n v="23"/>
    <n v="4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21"/>
    <s v="М"/>
    <n v="0"/>
    <n v="0"/>
    <n v="1"/>
    <n v="1"/>
    <n v="1"/>
    <n v="0"/>
    <n v="1"/>
    <n v="1"/>
    <n v="0"/>
    <n v="0"/>
    <n v="0"/>
    <n v="1"/>
    <n v="1"/>
    <n v="0"/>
    <n v="1"/>
    <n v="0"/>
    <n v="0"/>
    <n v="0"/>
    <n v="1"/>
    <n v="0"/>
    <n v="0"/>
    <n v="5"/>
    <n v="3"/>
    <n v="1"/>
    <n v="9"/>
    <n v="2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22"/>
    <s v="Ж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3"/>
    <n v="2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23"/>
    <s v="Ж"/>
    <n v="1"/>
    <n v="0"/>
    <n v="1"/>
    <n v="1"/>
    <n v="0"/>
    <n v="1"/>
    <n v="2"/>
    <n v="0"/>
    <n v="0"/>
    <n v="0"/>
    <n v="0"/>
    <n v="1"/>
    <n v="1"/>
    <n v="0"/>
    <n v="1"/>
    <n v="1"/>
    <n v="1"/>
    <n v="1"/>
    <n v="1"/>
    <n v="0"/>
    <n v="2"/>
    <n v="6"/>
    <n v="3"/>
    <n v="6"/>
    <n v="15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24"/>
    <s v="Ж"/>
    <n v="1"/>
    <n v="0"/>
    <n v="2"/>
    <n v="1"/>
    <n v="1"/>
    <n v="1"/>
    <n v="2"/>
    <n v="1"/>
    <n v="1"/>
    <n v="0"/>
    <n v="1"/>
    <n v="1"/>
    <n v="1"/>
    <n v="0"/>
    <n v="1"/>
    <n v="0"/>
    <n v="1"/>
    <n v="2"/>
    <n v="2"/>
    <n v="1"/>
    <n v="1"/>
    <n v="9"/>
    <n v="5"/>
    <n v="7"/>
    <n v="21"/>
    <n v="3"/>
  </r>
  <r>
    <s v="F:\dropbox\Мониторинги 2018-2019\Русский 9\Результаты\Московский\11510.xlsx"/>
    <s v="Московский"/>
    <x v="17"/>
    <n v="11510"/>
    <s v="СОШ с углуб."/>
    <s v="9а"/>
    <n v="27"/>
    <n v="25"/>
    <s v="Баранов М.Т., Ладыженская Т.А., Тростенцова Л.А. и др. («Просвещение»)."/>
    <n v="2"/>
    <n v="1701"/>
    <n v="11510025"/>
    <s v="Ж"/>
    <n v="0"/>
    <n v="0"/>
    <n v="1"/>
    <n v="0"/>
    <n v="0"/>
    <n v="0"/>
    <n v="2"/>
    <n v="1"/>
    <n v="0"/>
    <n v="0"/>
    <n v="1"/>
    <n v="1"/>
    <n v="1"/>
    <n v="0"/>
    <n v="0"/>
    <n v="0"/>
    <n v="1"/>
    <n v="1"/>
    <n v="1"/>
    <n v="1"/>
    <n v="2"/>
    <n v="4"/>
    <n v="3"/>
    <n v="6"/>
    <n v="13"/>
    <n v="3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1"/>
    <n v="11519001"/>
    <s v="М"/>
    <n v="1"/>
    <n v="1"/>
    <n v="1"/>
    <n v="1"/>
    <n v="0"/>
    <n v="0"/>
    <n v="1"/>
    <n v="2"/>
    <n v="1"/>
    <n v="1"/>
    <n v="0"/>
    <n v="0"/>
    <n v="2"/>
    <n v="2"/>
    <n v="1"/>
    <n v="0"/>
    <n v="0"/>
    <n v="2"/>
    <n v="0"/>
    <n v="1"/>
    <n v="1"/>
    <n v="7"/>
    <n v="7"/>
    <n v="4"/>
    <n v="18"/>
    <n v="3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2"/>
    <n v="11519002"/>
    <s v="М"/>
    <n v="1"/>
    <n v="0"/>
    <n v="1"/>
    <n v="1"/>
    <n v="0"/>
    <n v="0"/>
    <n v="0"/>
    <n v="0"/>
    <n v="1"/>
    <n v="1"/>
    <n v="0"/>
    <n v="0"/>
    <n v="2"/>
    <n v="2"/>
    <n v="1"/>
    <n v="0"/>
    <n v="0"/>
    <n v="0"/>
    <n v="0"/>
    <n v="0"/>
    <n v="0"/>
    <n v="3"/>
    <n v="7"/>
    <n v="0"/>
    <n v="10"/>
    <n v="2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2"/>
    <n v="11519003"/>
    <s v="М"/>
    <n v="1"/>
    <n v="1"/>
    <n v="1"/>
    <n v="0"/>
    <n v="0"/>
    <n v="0"/>
    <n v="1"/>
    <n v="1"/>
    <n v="1"/>
    <n v="0"/>
    <n v="0"/>
    <n v="0"/>
    <n v="1"/>
    <n v="2"/>
    <n v="1"/>
    <n v="0"/>
    <n v="0"/>
    <n v="0"/>
    <n v="0"/>
    <n v="0"/>
    <n v="0"/>
    <n v="5"/>
    <n v="5"/>
    <n v="0"/>
    <n v="10"/>
    <n v="2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2"/>
    <n v="11519004"/>
    <s v="М"/>
    <n v="1"/>
    <n v="1"/>
    <n v="1"/>
    <n v="0"/>
    <n v="0"/>
    <n v="0"/>
    <n v="1"/>
    <n v="1"/>
    <n v="1"/>
    <n v="0"/>
    <n v="0"/>
    <n v="0"/>
    <n v="1"/>
    <n v="2"/>
    <n v="1"/>
    <n v="0"/>
    <n v="0"/>
    <n v="0"/>
    <n v="0"/>
    <n v="0"/>
    <n v="0"/>
    <n v="5"/>
    <n v="5"/>
    <n v="0"/>
    <n v="10"/>
    <n v="2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2"/>
    <n v="11519005"/>
    <s v="М"/>
    <n v="1"/>
    <n v="0"/>
    <n v="2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3"/>
    <n v="3"/>
    <n v="0"/>
    <n v="6"/>
    <n v="2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2"/>
    <n v="11519006"/>
    <s v="М"/>
    <n v="1"/>
    <n v="1"/>
    <n v="1"/>
    <n v="1"/>
    <n v="0"/>
    <n v="0"/>
    <n v="1"/>
    <n v="1"/>
    <n v="1"/>
    <n v="0"/>
    <n v="0"/>
    <n v="0"/>
    <n v="1"/>
    <n v="2"/>
    <n v="1"/>
    <n v="0"/>
    <n v="0"/>
    <n v="0"/>
    <n v="0"/>
    <n v="0"/>
    <n v="0"/>
    <n v="6"/>
    <n v="5"/>
    <n v="0"/>
    <n v="11"/>
    <n v="2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1"/>
    <n v="11519007"/>
    <s v="М"/>
    <n v="0"/>
    <n v="1"/>
    <n v="1"/>
    <n v="1"/>
    <n v="0"/>
    <n v="0"/>
    <n v="1"/>
    <n v="0"/>
    <n v="0"/>
    <n v="0"/>
    <n v="1"/>
    <n v="1"/>
    <n v="0"/>
    <n v="0"/>
    <n v="1"/>
    <n v="0"/>
    <n v="0"/>
    <n v="0"/>
    <n v="0"/>
    <n v="0"/>
    <n v="0"/>
    <n v="4"/>
    <n v="3"/>
    <n v="0"/>
    <n v="7"/>
    <n v="2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1"/>
    <n v="11519008"/>
    <s v="М"/>
    <n v="1"/>
    <n v="0"/>
    <n v="1"/>
    <n v="0"/>
    <n v="0"/>
    <n v="1"/>
    <n v="1"/>
    <n v="2"/>
    <n v="1"/>
    <n v="1"/>
    <n v="0"/>
    <n v="0"/>
    <n v="2"/>
    <n v="2"/>
    <n v="1"/>
    <n v="0"/>
    <n v="0"/>
    <n v="0"/>
    <n v="0"/>
    <n v="0"/>
    <n v="0"/>
    <n v="6"/>
    <n v="7"/>
    <n v="0"/>
    <n v="13"/>
    <n v="3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2"/>
    <n v="11519009"/>
    <s v="Ж"/>
    <n v="1"/>
    <n v="1"/>
    <n v="1"/>
    <n v="1"/>
    <n v="0"/>
    <n v="0"/>
    <n v="2"/>
    <n v="2"/>
    <n v="1"/>
    <n v="0"/>
    <n v="0"/>
    <n v="0"/>
    <n v="2"/>
    <n v="2"/>
    <n v="1"/>
    <n v="2"/>
    <n v="0"/>
    <n v="3"/>
    <n v="1"/>
    <n v="2"/>
    <n v="2"/>
    <n v="8"/>
    <n v="6"/>
    <n v="10"/>
    <n v="24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2"/>
    <n v="11519010"/>
    <s v="М"/>
    <n v="1"/>
    <n v="1"/>
    <n v="1"/>
    <n v="1"/>
    <n v="0"/>
    <n v="0"/>
    <n v="1"/>
    <n v="2"/>
    <n v="1"/>
    <n v="0"/>
    <n v="0"/>
    <n v="0"/>
    <n v="2"/>
    <n v="2"/>
    <n v="1"/>
    <n v="2"/>
    <n v="1"/>
    <n v="3"/>
    <n v="1"/>
    <n v="1"/>
    <n v="1"/>
    <n v="7"/>
    <n v="6"/>
    <n v="9"/>
    <n v="22"/>
    <n v="3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2"/>
    <n v="11519011"/>
    <s v="Ж"/>
    <n v="1"/>
    <n v="1"/>
    <n v="1"/>
    <n v="1"/>
    <n v="0"/>
    <n v="0"/>
    <n v="2"/>
    <n v="2"/>
    <n v="1"/>
    <n v="0"/>
    <n v="0"/>
    <n v="0"/>
    <n v="2"/>
    <n v="2"/>
    <n v="1"/>
    <n v="2"/>
    <n v="1"/>
    <n v="3"/>
    <n v="1"/>
    <n v="2"/>
    <n v="1"/>
    <n v="8"/>
    <n v="6"/>
    <n v="10"/>
    <n v="24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2"/>
    <n v="11519012"/>
    <s v="Ж"/>
    <n v="1"/>
    <n v="1"/>
    <n v="1"/>
    <n v="1"/>
    <n v="0"/>
    <n v="1"/>
    <n v="1"/>
    <n v="1"/>
    <n v="1"/>
    <n v="1"/>
    <n v="0"/>
    <n v="0"/>
    <n v="2"/>
    <n v="2"/>
    <n v="1"/>
    <n v="2"/>
    <n v="0"/>
    <n v="3"/>
    <n v="1"/>
    <n v="2"/>
    <n v="2"/>
    <n v="7"/>
    <n v="7"/>
    <n v="10"/>
    <n v="24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2"/>
    <n v="11519013"/>
    <s v="Ж"/>
    <n v="1"/>
    <n v="0"/>
    <n v="1"/>
    <n v="1"/>
    <n v="0"/>
    <n v="0"/>
    <n v="2"/>
    <n v="2"/>
    <n v="1"/>
    <n v="0"/>
    <n v="0"/>
    <n v="0"/>
    <n v="2"/>
    <n v="2"/>
    <n v="1"/>
    <n v="2"/>
    <n v="3"/>
    <n v="3"/>
    <n v="2"/>
    <n v="2"/>
    <n v="2"/>
    <n v="7"/>
    <n v="6"/>
    <n v="14"/>
    <n v="27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2"/>
    <n v="11519014"/>
    <s v="Ж"/>
    <n v="1"/>
    <n v="1"/>
    <n v="1"/>
    <n v="1"/>
    <n v="1"/>
    <n v="1"/>
    <n v="1"/>
    <n v="1"/>
    <n v="1"/>
    <n v="0"/>
    <n v="0"/>
    <n v="0"/>
    <n v="2"/>
    <n v="2"/>
    <n v="1"/>
    <n v="2"/>
    <n v="1"/>
    <n v="1"/>
    <n v="2"/>
    <n v="1"/>
    <n v="2"/>
    <n v="8"/>
    <n v="6"/>
    <n v="9"/>
    <n v="23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2"/>
    <n v="11519015"/>
    <s v="Ж"/>
    <n v="1"/>
    <n v="1"/>
    <n v="2"/>
    <n v="1"/>
    <n v="1"/>
    <n v="1"/>
    <n v="2"/>
    <n v="2"/>
    <n v="1"/>
    <n v="1"/>
    <n v="0"/>
    <n v="0"/>
    <n v="2"/>
    <n v="2"/>
    <n v="1"/>
    <n v="2"/>
    <n v="3"/>
    <n v="3"/>
    <n v="2"/>
    <n v="2"/>
    <n v="2"/>
    <n v="11"/>
    <n v="7"/>
    <n v="14"/>
    <n v="32"/>
    <n v="5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2"/>
    <n v="11519016"/>
    <s v="М"/>
    <n v="1"/>
    <n v="0"/>
    <n v="2"/>
    <n v="0"/>
    <n v="0"/>
    <n v="0"/>
    <n v="0"/>
    <n v="0"/>
    <n v="1"/>
    <n v="1"/>
    <n v="0"/>
    <n v="0"/>
    <n v="0"/>
    <n v="0"/>
    <n v="1"/>
    <n v="2"/>
    <n v="0"/>
    <n v="3"/>
    <n v="2"/>
    <n v="1"/>
    <n v="2"/>
    <n v="3"/>
    <n v="3"/>
    <n v="10"/>
    <n v="16"/>
    <n v="3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2"/>
    <n v="11519017"/>
    <s v="М"/>
    <n v="1"/>
    <n v="0"/>
    <n v="1"/>
    <n v="1"/>
    <n v="0"/>
    <n v="0"/>
    <n v="0"/>
    <n v="0"/>
    <n v="0"/>
    <n v="0"/>
    <n v="0"/>
    <n v="0"/>
    <n v="1"/>
    <n v="2"/>
    <n v="0"/>
    <n v="2"/>
    <n v="1"/>
    <n v="3"/>
    <n v="1"/>
    <n v="1"/>
    <n v="1"/>
    <n v="3"/>
    <n v="3"/>
    <n v="9"/>
    <n v="15"/>
    <n v="3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2"/>
    <n v="11519018"/>
    <s v="Ж"/>
    <n v="1"/>
    <n v="1"/>
    <n v="2"/>
    <n v="1"/>
    <n v="1"/>
    <n v="1"/>
    <n v="2"/>
    <n v="2"/>
    <n v="1"/>
    <n v="1"/>
    <n v="0"/>
    <n v="0"/>
    <n v="2"/>
    <n v="2"/>
    <n v="1"/>
    <n v="2"/>
    <n v="2"/>
    <n v="3"/>
    <n v="1"/>
    <n v="2"/>
    <n v="2"/>
    <n v="11"/>
    <n v="7"/>
    <n v="12"/>
    <n v="30"/>
    <n v="5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1"/>
    <n v="11519019"/>
    <s v="М"/>
    <n v="1"/>
    <n v="0"/>
    <n v="1"/>
    <n v="1"/>
    <n v="1"/>
    <n v="0"/>
    <n v="1"/>
    <n v="2"/>
    <n v="1"/>
    <n v="1"/>
    <n v="0"/>
    <n v="0"/>
    <n v="1"/>
    <n v="2"/>
    <n v="1"/>
    <n v="2"/>
    <n v="1"/>
    <n v="3"/>
    <n v="2"/>
    <n v="1"/>
    <n v="2"/>
    <n v="7"/>
    <n v="6"/>
    <n v="11"/>
    <n v="24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1"/>
    <n v="11519020"/>
    <s v="Ж"/>
    <n v="1"/>
    <n v="0"/>
    <n v="1"/>
    <n v="1"/>
    <n v="0"/>
    <n v="1"/>
    <n v="1"/>
    <n v="2"/>
    <n v="1"/>
    <n v="1"/>
    <n v="0"/>
    <n v="0"/>
    <n v="1"/>
    <n v="1"/>
    <n v="1"/>
    <n v="2"/>
    <n v="1"/>
    <n v="3"/>
    <n v="2"/>
    <n v="1"/>
    <n v="2"/>
    <n v="7"/>
    <n v="5"/>
    <n v="11"/>
    <n v="23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1"/>
    <n v="11519021"/>
    <s v="Ж"/>
    <n v="1"/>
    <n v="0"/>
    <n v="1"/>
    <n v="1"/>
    <n v="1"/>
    <n v="1"/>
    <n v="1"/>
    <n v="2"/>
    <n v="1"/>
    <n v="1"/>
    <n v="0"/>
    <n v="0"/>
    <n v="1"/>
    <n v="2"/>
    <n v="1"/>
    <n v="2"/>
    <n v="1"/>
    <n v="1"/>
    <n v="2"/>
    <n v="2"/>
    <n v="1"/>
    <n v="8"/>
    <n v="6"/>
    <n v="9"/>
    <n v="23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1"/>
    <n v="11519022"/>
    <s v="М"/>
    <n v="1"/>
    <n v="0"/>
    <n v="1"/>
    <n v="1"/>
    <n v="0"/>
    <n v="1"/>
    <n v="1"/>
    <n v="2"/>
    <n v="1"/>
    <n v="0"/>
    <n v="0"/>
    <n v="0"/>
    <n v="1"/>
    <n v="1"/>
    <n v="1"/>
    <n v="2"/>
    <n v="2"/>
    <n v="3"/>
    <n v="2"/>
    <n v="2"/>
    <n v="2"/>
    <n v="7"/>
    <n v="4"/>
    <n v="13"/>
    <n v="24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1"/>
    <n v="11519023"/>
    <s v="М"/>
    <n v="1"/>
    <n v="0"/>
    <n v="1"/>
    <n v="0"/>
    <n v="1"/>
    <n v="1"/>
    <n v="1"/>
    <n v="2"/>
    <n v="1"/>
    <n v="1"/>
    <n v="0"/>
    <n v="0"/>
    <n v="2"/>
    <n v="1"/>
    <n v="1"/>
    <n v="2"/>
    <n v="1"/>
    <n v="2"/>
    <n v="2"/>
    <n v="2"/>
    <n v="2"/>
    <n v="7"/>
    <n v="6"/>
    <n v="11"/>
    <n v="24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1"/>
    <n v="11519024"/>
    <s v="Ж"/>
    <n v="1"/>
    <n v="1"/>
    <n v="1"/>
    <n v="1"/>
    <n v="1"/>
    <n v="1"/>
    <n v="1"/>
    <n v="2"/>
    <n v="1"/>
    <n v="1"/>
    <n v="1"/>
    <n v="0"/>
    <n v="2"/>
    <n v="2"/>
    <n v="1"/>
    <n v="2"/>
    <n v="1"/>
    <n v="3"/>
    <n v="2"/>
    <n v="2"/>
    <n v="2"/>
    <n v="9"/>
    <n v="8"/>
    <n v="12"/>
    <n v="29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1"/>
    <n v="11519025"/>
    <s v="Ж"/>
    <n v="0"/>
    <n v="0"/>
    <n v="1"/>
    <n v="1"/>
    <n v="1"/>
    <n v="0"/>
    <n v="1"/>
    <n v="0"/>
    <n v="0"/>
    <n v="1"/>
    <n v="0"/>
    <n v="0"/>
    <n v="2"/>
    <n v="1"/>
    <n v="0"/>
    <n v="2"/>
    <n v="2"/>
    <n v="3"/>
    <n v="2"/>
    <n v="2"/>
    <n v="1"/>
    <n v="4"/>
    <n v="4"/>
    <n v="12"/>
    <n v="20"/>
    <n v="3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1"/>
    <n v="11519026"/>
    <s v="Ж"/>
    <n v="0"/>
    <n v="0"/>
    <n v="1"/>
    <n v="1"/>
    <n v="0"/>
    <n v="1"/>
    <n v="1"/>
    <n v="2"/>
    <n v="0"/>
    <n v="1"/>
    <n v="1"/>
    <n v="0"/>
    <n v="1"/>
    <n v="1"/>
    <n v="1"/>
    <n v="2"/>
    <n v="3"/>
    <n v="3"/>
    <n v="2"/>
    <n v="2"/>
    <n v="1"/>
    <n v="6"/>
    <n v="5"/>
    <n v="13"/>
    <n v="24"/>
    <n v="4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ранов М.Т., Ладыженская Т.А., Тростенцова Л.А. и др. («Просвещение»)."/>
    <n v="3"/>
    <n v="1701"/>
    <n v="11519027"/>
    <s v="Ж"/>
    <n v="1"/>
    <n v="1"/>
    <n v="1"/>
    <n v="1"/>
    <n v="1"/>
    <n v="1"/>
    <n v="1"/>
    <n v="2"/>
    <n v="1"/>
    <n v="1"/>
    <n v="1"/>
    <n v="0"/>
    <n v="2"/>
    <n v="2"/>
    <n v="1"/>
    <n v="2"/>
    <n v="3"/>
    <n v="3"/>
    <n v="2"/>
    <n v="2"/>
    <n v="1"/>
    <n v="9"/>
    <n v="8"/>
    <n v="13"/>
    <n v="30"/>
    <n v="5"/>
  </r>
  <r>
    <s v="F:\dropbox\Мониторинги 2018-2019\Русский 9\Результаты\Московский\11519.xlsx"/>
    <s v="Московский"/>
    <x v="18"/>
    <n v="11519"/>
    <s v="СОШ"/>
    <s v="9В"/>
    <n v="82"/>
    <n v="70"/>
    <s v="Бабайцева В.В. и др. (&quot;Дрофа&quot;)."/>
    <n v="3"/>
    <n v="1701"/>
    <n v="11519028"/>
    <s v="Ж"/>
    <n v="1"/>
    <n v="0"/>
    <n v="1"/>
    <n v="1"/>
    <n v="1"/>
    <n v="1"/>
    <n v="1"/>
    <n v="2"/>
    <n v="1"/>
    <n v="1"/>
    <n v="0"/>
    <n v="0"/>
    <n v="2"/>
    <n v="2"/>
    <n v="1"/>
    <n v="2"/>
    <n v="1"/>
    <n v="3"/>
    <n v="2"/>
    <n v="2"/>
    <n v="2"/>
    <n v="8"/>
    <n v="7"/>
    <n v="12"/>
    <n v="27"/>
    <n v="4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ранов М.Т., Ладыженская Т.А., Тростенцова Л.А. и др. («Просвещение»)."/>
    <n v="3"/>
    <n v="1702"/>
    <n v="11519029"/>
    <s v="М"/>
    <n v="0"/>
    <n v="0"/>
    <n v="1"/>
    <n v="0"/>
    <n v="0"/>
    <n v="0"/>
    <n v="1"/>
    <n v="2"/>
    <n v="0"/>
    <n v="0"/>
    <n v="1"/>
    <n v="1"/>
    <n v="0"/>
    <n v="1"/>
    <n v="1"/>
    <n v="0"/>
    <n v="0"/>
    <n v="0"/>
    <n v="0"/>
    <n v="0"/>
    <n v="1"/>
    <n v="4"/>
    <n v="4"/>
    <n v="1"/>
    <n v="9"/>
    <n v="2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байцева В.В. и др. (&quot;Дрофа&quot;)."/>
    <n v="3"/>
    <n v="1702"/>
    <n v="11519030"/>
    <s v="Ж"/>
    <n v="1"/>
    <n v="0"/>
    <n v="0"/>
    <n v="1"/>
    <n v="0"/>
    <n v="0"/>
    <n v="0"/>
    <n v="0"/>
    <n v="1"/>
    <n v="0"/>
    <n v="1"/>
    <n v="0"/>
    <n v="2"/>
    <n v="0"/>
    <n v="1"/>
    <n v="1"/>
    <n v="1"/>
    <n v="1"/>
    <n v="1"/>
    <n v="1"/>
    <n v="1"/>
    <n v="2"/>
    <n v="5"/>
    <n v="6"/>
    <n v="13"/>
    <n v="3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ранов М.Т., Ладыженская Т.А., Тростенцова Л.А. и др. («Просвещение»)."/>
    <n v="3"/>
    <n v="1702"/>
    <n v="11519031"/>
    <s v="М"/>
    <n v="1"/>
    <n v="0"/>
    <n v="2"/>
    <n v="1"/>
    <n v="1"/>
    <n v="0"/>
    <n v="0"/>
    <n v="0"/>
    <n v="0"/>
    <n v="0"/>
    <n v="0"/>
    <n v="0"/>
    <n v="0"/>
    <n v="2"/>
    <n v="1"/>
    <n v="1"/>
    <n v="1"/>
    <n v="0"/>
    <n v="0"/>
    <n v="2"/>
    <n v="1"/>
    <n v="5"/>
    <n v="3"/>
    <n v="5"/>
    <n v="13"/>
    <n v="3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байцева В.В. и др. (&quot;Дрофа&quot;)."/>
    <n v="3"/>
    <n v="1702"/>
    <n v="11519032"/>
    <s v="М"/>
    <n v="1"/>
    <n v="0"/>
    <n v="1"/>
    <n v="1"/>
    <n v="0"/>
    <n v="0"/>
    <n v="0"/>
    <n v="0"/>
    <n v="0"/>
    <n v="0"/>
    <n v="0"/>
    <n v="0"/>
    <n v="0"/>
    <n v="2"/>
    <n v="1"/>
    <n v="1"/>
    <n v="1"/>
    <n v="1"/>
    <n v="2"/>
    <n v="1"/>
    <n v="1"/>
    <n v="3"/>
    <n v="3"/>
    <n v="7"/>
    <n v="13"/>
    <n v="3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ранов М.Т., Ладыженская Т.А., Тростенцова Л.А. и др. («Просвещение»)."/>
    <n v="3"/>
    <n v="1702"/>
    <n v="11519033"/>
    <s v="М"/>
    <n v="1"/>
    <n v="0"/>
    <n v="2"/>
    <n v="1"/>
    <n v="0"/>
    <n v="0"/>
    <n v="1"/>
    <n v="0"/>
    <n v="0"/>
    <n v="0"/>
    <n v="0"/>
    <n v="0"/>
    <n v="0"/>
    <n v="1"/>
    <n v="1"/>
    <n v="2"/>
    <n v="1"/>
    <n v="1"/>
    <n v="2"/>
    <n v="1"/>
    <n v="2"/>
    <n v="5"/>
    <n v="2"/>
    <n v="9"/>
    <n v="16"/>
    <n v="3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байцева В.В. и др. (&quot;Дрофа&quot;)."/>
    <n v="3"/>
    <n v="1701"/>
    <n v="11519034"/>
    <s v="М"/>
    <n v="0"/>
    <n v="0"/>
    <n v="0"/>
    <n v="1"/>
    <n v="0"/>
    <n v="0"/>
    <n v="0"/>
    <n v="2"/>
    <n v="0"/>
    <n v="1"/>
    <n v="0"/>
    <n v="0"/>
    <n v="2"/>
    <n v="2"/>
    <n v="1"/>
    <n v="0"/>
    <n v="0"/>
    <n v="0"/>
    <n v="0"/>
    <n v="0"/>
    <n v="1"/>
    <n v="3"/>
    <n v="6"/>
    <n v="1"/>
    <n v="10"/>
    <n v="2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ранов М.Т., Ладыженская Т.А., Тростенцова Л.А. и др. («Просвещение»)."/>
    <n v="3"/>
    <n v="1701"/>
    <n v="11519035"/>
    <s v="Ж"/>
    <n v="0"/>
    <n v="0"/>
    <n v="1"/>
    <n v="1"/>
    <n v="0"/>
    <n v="0"/>
    <n v="0"/>
    <n v="1"/>
    <n v="1"/>
    <n v="0"/>
    <n v="0"/>
    <n v="0"/>
    <n v="0"/>
    <n v="1"/>
    <n v="1"/>
    <n v="1"/>
    <n v="1"/>
    <n v="1"/>
    <n v="0"/>
    <n v="1"/>
    <n v="2"/>
    <n v="3"/>
    <n v="3"/>
    <n v="6"/>
    <n v="12"/>
    <n v="2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байцева В.В. и др. (&quot;Дрофа&quot;)."/>
    <n v="3"/>
    <n v="1701"/>
    <n v="11519036"/>
    <s v="М"/>
    <n v="0"/>
    <n v="0"/>
    <n v="0"/>
    <n v="0"/>
    <n v="1"/>
    <n v="0"/>
    <n v="1"/>
    <n v="2"/>
    <n v="0"/>
    <n v="1"/>
    <n v="0"/>
    <n v="0"/>
    <n v="0"/>
    <n v="0"/>
    <n v="1"/>
    <n v="0"/>
    <n v="0"/>
    <n v="0"/>
    <n v="0"/>
    <n v="0"/>
    <n v="0"/>
    <n v="4"/>
    <n v="2"/>
    <n v="0"/>
    <n v="6"/>
    <n v="2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ранов М.Т., Ладыженская Т.А., Тростенцова Л.А. и др. («Просвещение»)."/>
    <n v="3"/>
    <n v="1701"/>
    <n v="11519037"/>
    <s v="Ж"/>
    <n v="0"/>
    <n v="0"/>
    <n v="0"/>
    <n v="1"/>
    <n v="0"/>
    <n v="0"/>
    <n v="0"/>
    <n v="0"/>
    <n v="0"/>
    <n v="0"/>
    <n v="0"/>
    <n v="0"/>
    <n v="1"/>
    <n v="1"/>
    <n v="0"/>
    <n v="1"/>
    <n v="0"/>
    <n v="1"/>
    <n v="1"/>
    <n v="1"/>
    <n v="1"/>
    <n v="1"/>
    <n v="2"/>
    <n v="5"/>
    <n v="8"/>
    <n v="2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байцева В.В. и др. (&quot;Дрофа&quot;)."/>
    <n v="3"/>
    <n v="1701"/>
    <n v="11519038"/>
    <s v="Ж"/>
    <n v="0"/>
    <n v="0"/>
    <n v="1"/>
    <n v="1"/>
    <n v="1"/>
    <n v="0"/>
    <n v="1"/>
    <n v="2"/>
    <n v="1"/>
    <n v="1"/>
    <n v="0"/>
    <n v="0"/>
    <n v="2"/>
    <n v="1"/>
    <n v="1"/>
    <n v="2"/>
    <n v="1"/>
    <n v="1"/>
    <n v="1"/>
    <n v="2"/>
    <n v="2"/>
    <n v="6"/>
    <n v="6"/>
    <n v="9"/>
    <n v="21"/>
    <n v="3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ранов М.Т., Ладыженская Т.А., Тростенцова Л.А. и др. («Просвещение»)."/>
    <n v="3"/>
    <n v="1701"/>
    <n v="11519039"/>
    <s v="Ж"/>
    <n v="1"/>
    <n v="0"/>
    <n v="2"/>
    <n v="1"/>
    <n v="0"/>
    <n v="0"/>
    <n v="1"/>
    <n v="1"/>
    <n v="0"/>
    <n v="0"/>
    <n v="0"/>
    <n v="0"/>
    <n v="1"/>
    <n v="0"/>
    <n v="1"/>
    <n v="1"/>
    <n v="0"/>
    <n v="0"/>
    <n v="1"/>
    <n v="1"/>
    <n v="1"/>
    <n v="6"/>
    <n v="2"/>
    <n v="4"/>
    <n v="12"/>
    <n v="2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байцева В.В. и др. (&quot;Дрофа&quot;)."/>
    <n v="3"/>
    <n v="1701"/>
    <n v="11519040"/>
    <s v="Ж"/>
    <n v="0"/>
    <n v="1"/>
    <n v="0"/>
    <n v="0"/>
    <n v="0"/>
    <n v="0"/>
    <n v="1"/>
    <n v="2"/>
    <n v="1"/>
    <n v="0"/>
    <n v="1"/>
    <n v="0"/>
    <n v="1"/>
    <n v="1"/>
    <n v="0"/>
    <n v="0"/>
    <n v="1"/>
    <n v="0"/>
    <n v="2"/>
    <n v="1"/>
    <n v="1"/>
    <n v="4"/>
    <n v="4"/>
    <n v="5"/>
    <n v="13"/>
    <n v="3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ранов М.Т., Ладыженская Т.А., Тростенцова Л.А. и др. («Просвещение»)."/>
    <n v="3"/>
    <n v="1701"/>
    <n v="11519041"/>
    <s v="М"/>
    <n v="0"/>
    <n v="0"/>
    <n v="0"/>
    <n v="1"/>
    <n v="0"/>
    <n v="0"/>
    <n v="0"/>
    <n v="2"/>
    <n v="0"/>
    <n v="1"/>
    <n v="0"/>
    <n v="0"/>
    <n v="0"/>
    <n v="1"/>
    <n v="1"/>
    <n v="1"/>
    <n v="1"/>
    <n v="0"/>
    <n v="0"/>
    <n v="0"/>
    <n v="2"/>
    <n v="3"/>
    <n v="3"/>
    <n v="4"/>
    <n v="10"/>
    <n v="2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байцева В.В. и др. (&quot;Дрофа&quot;)."/>
    <n v="3"/>
    <n v="1701"/>
    <n v="11519042"/>
    <s v="М"/>
    <n v="0"/>
    <n v="0"/>
    <n v="1"/>
    <n v="0"/>
    <n v="0"/>
    <n v="0"/>
    <n v="1"/>
    <n v="2"/>
    <n v="0"/>
    <n v="0"/>
    <n v="0"/>
    <n v="0"/>
    <n v="1"/>
    <n v="0"/>
    <n v="1"/>
    <n v="0"/>
    <n v="0"/>
    <n v="0"/>
    <n v="0"/>
    <n v="0"/>
    <n v="0"/>
    <n v="4"/>
    <n v="2"/>
    <n v="0"/>
    <n v="6"/>
    <n v="2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ранов М.Т., Ладыженская Т.А., Тростенцова Л.А. и др. («Просвещение»)."/>
    <n v="3"/>
    <n v="1701"/>
    <n v="11519043"/>
    <s v="Ж"/>
    <n v="1"/>
    <n v="0"/>
    <n v="2"/>
    <n v="1"/>
    <n v="0"/>
    <n v="0"/>
    <n v="0"/>
    <n v="2"/>
    <n v="0"/>
    <n v="1"/>
    <n v="0"/>
    <n v="0"/>
    <n v="0"/>
    <n v="1"/>
    <n v="0"/>
    <n v="0"/>
    <n v="0"/>
    <n v="0"/>
    <n v="0"/>
    <n v="0"/>
    <n v="0"/>
    <n v="6"/>
    <n v="2"/>
    <n v="0"/>
    <n v="8"/>
    <n v="2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байцева В.В. и др. (&quot;Дрофа&quot;)."/>
    <n v="3"/>
    <n v="1702"/>
    <n v="11519044"/>
    <s v="Ж"/>
    <n v="1"/>
    <n v="0"/>
    <n v="2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5"/>
    <n v="1"/>
    <n v="0"/>
    <n v="6"/>
    <n v="2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ранов М.Т., Ладыженская Т.А., Тростенцова Л.А. и др. («Просвещение»)."/>
    <n v="3"/>
    <n v="1702"/>
    <n v="11519045"/>
    <s v="М"/>
    <n v="0"/>
    <n v="0"/>
    <n v="2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3"/>
    <n v="2"/>
    <n v="0"/>
    <n v="5"/>
    <n v="2"/>
  </r>
  <r>
    <s v="F:\dropbox\Мониторинги 2018-2019\Русский 9\Результаты\Московский\11519.xlsx"/>
    <s v="Московский"/>
    <x v="18"/>
    <n v="11519"/>
    <s v="СОШ"/>
    <s v="9Б"/>
    <n v="82"/>
    <n v="70"/>
    <s v="Бабайцева В.В. и др. (&quot;Дрофа&quot;)."/>
    <n v="3"/>
    <n v="1702"/>
    <n v="11519046"/>
    <s v="М"/>
    <n v="1"/>
    <n v="0"/>
    <n v="1"/>
    <n v="1"/>
    <n v="0"/>
    <n v="0"/>
    <n v="0"/>
    <n v="2"/>
    <n v="1"/>
    <n v="0"/>
    <n v="0"/>
    <n v="0"/>
    <n v="2"/>
    <n v="1"/>
    <n v="1"/>
    <n v="0"/>
    <n v="0"/>
    <n v="0"/>
    <n v="0"/>
    <n v="0"/>
    <n v="0"/>
    <n v="5"/>
    <n v="5"/>
    <n v="0"/>
    <n v="10"/>
    <n v="2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1"/>
    <n v="11519047"/>
    <s v="М"/>
    <n v="1"/>
    <n v="0"/>
    <n v="1"/>
    <n v="1"/>
    <n v="0"/>
    <n v="1"/>
    <n v="2"/>
    <n v="1"/>
    <n v="0"/>
    <n v="1"/>
    <n v="1"/>
    <n v="1"/>
    <n v="1"/>
    <n v="0"/>
    <n v="0"/>
    <n v="1"/>
    <n v="1"/>
    <n v="1"/>
    <n v="2"/>
    <n v="0"/>
    <n v="1"/>
    <n v="7"/>
    <n v="4"/>
    <n v="6"/>
    <n v="17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1"/>
    <n v="11519048"/>
    <s v="Ж"/>
    <n v="1"/>
    <n v="1"/>
    <n v="0"/>
    <n v="1"/>
    <n v="0"/>
    <n v="1"/>
    <n v="2"/>
    <n v="1"/>
    <n v="1"/>
    <n v="0"/>
    <n v="1"/>
    <n v="0"/>
    <n v="1"/>
    <n v="0"/>
    <n v="1"/>
    <n v="1"/>
    <n v="1"/>
    <n v="1"/>
    <n v="2"/>
    <n v="1"/>
    <n v="2"/>
    <n v="7"/>
    <n v="4"/>
    <n v="8"/>
    <n v="19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1"/>
    <n v="11519049"/>
    <s v="М"/>
    <n v="0"/>
    <n v="0"/>
    <n v="1"/>
    <n v="1"/>
    <n v="0"/>
    <n v="1"/>
    <n v="2"/>
    <n v="1"/>
    <n v="1"/>
    <n v="1"/>
    <n v="1"/>
    <n v="1"/>
    <n v="1"/>
    <n v="0"/>
    <n v="1"/>
    <n v="2"/>
    <n v="3"/>
    <n v="2"/>
    <n v="2"/>
    <n v="1"/>
    <n v="2"/>
    <n v="6"/>
    <n v="6"/>
    <n v="12"/>
    <n v="24"/>
    <n v="4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1"/>
    <n v="11519050"/>
    <s v="М"/>
    <n v="1"/>
    <n v="0"/>
    <n v="0"/>
    <n v="0"/>
    <n v="1"/>
    <n v="1"/>
    <n v="2"/>
    <n v="1"/>
    <n v="1"/>
    <n v="0"/>
    <n v="1"/>
    <n v="1"/>
    <n v="1"/>
    <n v="0"/>
    <n v="1"/>
    <n v="2"/>
    <n v="2"/>
    <n v="2"/>
    <n v="2"/>
    <n v="1"/>
    <n v="1"/>
    <n v="6"/>
    <n v="5"/>
    <n v="10"/>
    <n v="21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1"/>
    <n v="11519051"/>
    <s v="М"/>
    <n v="1"/>
    <n v="0"/>
    <n v="1"/>
    <n v="0"/>
    <n v="1"/>
    <n v="1"/>
    <n v="2"/>
    <n v="2"/>
    <n v="1"/>
    <n v="1"/>
    <n v="0"/>
    <n v="1"/>
    <n v="1"/>
    <n v="0"/>
    <n v="1"/>
    <n v="1"/>
    <n v="1"/>
    <n v="1"/>
    <n v="1"/>
    <n v="2"/>
    <n v="2"/>
    <n v="8"/>
    <n v="5"/>
    <n v="8"/>
    <n v="21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1"/>
    <n v="11519052"/>
    <s v="Ж"/>
    <n v="0"/>
    <n v="0"/>
    <n v="1"/>
    <n v="0"/>
    <n v="1"/>
    <n v="1"/>
    <n v="2"/>
    <n v="1"/>
    <n v="1"/>
    <n v="0"/>
    <n v="0"/>
    <n v="1"/>
    <n v="0"/>
    <n v="1"/>
    <n v="1"/>
    <n v="2"/>
    <n v="0"/>
    <n v="1"/>
    <n v="2"/>
    <n v="0"/>
    <n v="2"/>
    <n v="6"/>
    <n v="4"/>
    <n v="7"/>
    <n v="17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1"/>
    <n v="11519053"/>
    <s v="Ж"/>
    <n v="0"/>
    <n v="0"/>
    <n v="1"/>
    <n v="1"/>
    <n v="0"/>
    <n v="0"/>
    <n v="2"/>
    <n v="1"/>
    <n v="0"/>
    <n v="0"/>
    <n v="1"/>
    <n v="1"/>
    <n v="1"/>
    <n v="0"/>
    <n v="1"/>
    <n v="2"/>
    <n v="1"/>
    <n v="1"/>
    <n v="2"/>
    <n v="1"/>
    <n v="1"/>
    <n v="5"/>
    <n v="4"/>
    <n v="8"/>
    <n v="17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1"/>
    <n v="11519054"/>
    <s v="М"/>
    <n v="0"/>
    <n v="0"/>
    <n v="1"/>
    <n v="0"/>
    <n v="1"/>
    <n v="1"/>
    <n v="2"/>
    <n v="1"/>
    <n v="0"/>
    <n v="0"/>
    <n v="1"/>
    <n v="1"/>
    <n v="1"/>
    <n v="0"/>
    <n v="1"/>
    <n v="0"/>
    <n v="0"/>
    <n v="0"/>
    <n v="0"/>
    <n v="0"/>
    <n v="0"/>
    <n v="6"/>
    <n v="4"/>
    <n v="0"/>
    <n v="10"/>
    <n v="2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1"/>
    <n v="11519055"/>
    <s v="Ж"/>
    <n v="0"/>
    <n v="0"/>
    <n v="0"/>
    <n v="1"/>
    <n v="0"/>
    <n v="1"/>
    <n v="2"/>
    <n v="1"/>
    <n v="1"/>
    <n v="1"/>
    <n v="1"/>
    <n v="1"/>
    <n v="1"/>
    <n v="0"/>
    <n v="1"/>
    <n v="2"/>
    <n v="1"/>
    <n v="2"/>
    <n v="2"/>
    <n v="2"/>
    <n v="1"/>
    <n v="5"/>
    <n v="6"/>
    <n v="10"/>
    <n v="21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1"/>
    <n v="11519056"/>
    <s v="Ж"/>
    <n v="0"/>
    <n v="0"/>
    <n v="1"/>
    <n v="1"/>
    <n v="1"/>
    <n v="1"/>
    <n v="2"/>
    <n v="0"/>
    <n v="1"/>
    <n v="0"/>
    <n v="1"/>
    <n v="1"/>
    <n v="1"/>
    <n v="0"/>
    <n v="1"/>
    <n v="2"/>
    <n v="1"/>
    <n v="2"/>
    <n v="2"/>
    <n v="1"/>
    <n v="1"/>
    <n v="6"/>
    <n v="5"/>
    <n v="9"/>
    <n v="20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1"/>
    <n v="11519057"/>
    <s v="М"/>
    <n v="1"/>
    <n v="0"/>
    <n v="2"/>
    <n v="0"/>
    <n v="1"/>
    <n v="1"/>
    <n v="2"/>
    <n v="1"/>
    <n v="1"/>
    <n v="1"/>
    <n v="1"/>
    <n v="1"/>
    <n v="1"/>
    <n v="0"/>
    <n v="1"/>
    <n v="2"/>
    <n v="1"/>
    <n v="1"/>
    <n v="2"/>
    <n v="0"/>
    <n v="2"/>
    <n v="8"/>
    <n v="6"/>
    <n v="8"/>
    <n v="22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1"/>
    <n v="11519058"/>
    <s v="Ж"/>
    <n v="0"/>
    <n v="0"/>
    <n v="1"/>
    <n v="1"/>
    <n v="1"/>
    <n v="1"/>
    <n v="1"/>
    <n v="1"/>
    <n v="1"/>
    <n v="1"/>
    <n v="1"/>
    <n v="0"/>
    <n v="1"/>
    <n v="0"/>
    <n v="1"/>
    <n v="0"/>
    <n v="0"/>
    <n v="0"/>
    <n v="0"/>
    <n v="0"/>
    <n v="0"/>
    <n v="6"/>
    <n v="5"/>
    <n v="0"/>
    <n v="11"/>
    <n v="2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2"/>
    <n v="11519059"/>
    <s v="Ж"/>
    <n v="1"/>
    <n v="1"/>
    <n v="1"/>
    <n v="1"/>
    <n v="0"/>
    <n v="0"/>
    <n v="1"/>
    <n v="2"/>
    <n v="1"/>
    <n v="1"/>
    <n v="1"/>
    <n v="1"/>
    <n v="1"/>
    <n v="0"/>
    <n v="1"/>
    <n v="0"/>
    <n v="0"/>
    <n v="0"/>
    <n v="0"/>
    <n v="0"/>
    <n v="0"/>
    <n v="7"/>
    <n v="6"/>
    <n v="0"/>
    <n v="13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2"/>
    <n v="11519060"/>
    <s v="Ж"/>
    <n v="1"/>
    <n v="1"/>
    <n v="1"/>
    <n v="1"/>
    <n v="0"/>
    <n v="0"/>
    <n v="2"/>
    <n v="2"/>
    <n v="1"/>
    <n v="1"/>
    <n v="1"/>
    <n v="1"/>
    <n v="1"/>
    <n v="0"/>
    <n v="0"/>
    <n v="1"/>
    <n v="2"/>
    <n v="2"/>
    <n v="2"/>
    <n v="1"/>
    <n v="2"/>
    <n v="8"/>
    <n v="5"/>
    <n v="10"/>
    <n v="23"/>
    <n v="4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2"/>
    <n v="11519061"/>
    <s v="Ж"/>
    <n v="1"/>
    <n v="1"/>
    <n v="1"/>
    <n v="1"/>
    <n v="0"/>
    <n v="0"/>
    <n v="0"/>
    <n v="1"/>
    <n v="1"/>
    <n v="1"/>
    <n v="1"/>
    <n v="1"/>
    <n v="1"/>
    <n v="1"/>
    <n v="1"/>
    <n v="2"/>
    <n v="1"/>
    <n v="3"/>
    <n v="2"/>
    <n v="2"/>
    <n v="2"/>
    <n v="5"/>
    <n v="7"/>
    <n v="12"/>
    <n v="24"/>
    <n v="4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2"/>
    <n v="11519062"/>
    <s v="Ж"/>
    <n v="1"/>
    <n v="1"/>
    <n v="1"/>
    <n v="0"/>
    <n v="0"/>
    <n v="0"/>
    <n v="1"/>
    <n v="2"/>
    <n v="1"/>
    <n v="1"/>
    <n v="1"/>
    <n v="1"/>
    <n v="1"/>
    <n v="1"/>
    <n v="1"/>
    <n v="1"/>
    <n v="3"/>
    <n v="3"/>
    <n v="2"/>
    <n v="2"/>
    <n v="2"/>
    <n v="6"/>
    <n v="7"/>
    <n v="13"/>
    <n v="26"/>
    <n v="4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2"/>
    <n v="11519063"/>
    <s v="М"/>
    <n v="1"/>
    <n v="1"/>
    <n v="0"/>
    <n v="1"/>
    <n v="0"/>
    <n v="0"/>
    <n v="2"/>
    <n v="0"/>
    <n v="1"/>
    <n v="0"/>
    <n v="1"/>
    <n v="1"/>
    <n v="1"/>
    <n v="0"/>
    <n v="1"/>
    <n v="0"/>
    <n v="1"/>
    <n v="0"/>
    <n v="1"/>
    <n v="0"/>
    <n v="2"/>
    <n v="5"/>
    <n v="5"/>
    <n v="4"/>
    <n v="14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2"/>
    <n v="11519064"/>
    <s v="М"/>
    <n v="1"/>
    <n v="1"/>
    <n v="1"/>
    <n v="0"/>
    <n v="0"/>
    <n v="0"/>
    <n v="0"/>
    <n v="0"/>
    <n v="1"/>
    <n v="1"/>
    <n v="1"/>
    <n v="1"/>
    <n v="1"/>
    <n v="0"/>
    <n v="1"/>
    <n v="0"/>
    <n v="1"/>
    <n v="1"/>
    <n v="1"/>
    <n v="2"/>
    <n v="1"/>
    <n v="3"/>
    <n v="6"/>
    <n v="6"/>
    <n v="15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2"/>
    <n v="11519065"/>
    <s v="М"/>
    <n v="1"/>
    <n v="1"/>
    <n v="0"/>
    <n v="0"/>
    <n v="1"/>
    <n v="0"/>
    <n v="1"/>
    <n v="1"/>
    <n v="1"/>
    <n v="1"/>
    <n v="1"/>
    <n v="1"/>
    <n v="1"/>
    <n v="0"/>
    <n v="0"/>
    <n v="1"/>
    <n v="1"/>
    <n v="1"/>
    <n v="1"/>
    <n v="1"/>
    <n v="1"/>
    <n v="5"/>
    <n v="5"/>
    <n v="6"/>
    <n v="16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2"/>
    <n v="11519066"/>
    <s v="М"/>
    <n v="0"/>
    <n v="0"/>
    <n v="1"/>
    <n v="0"/>
    <n v="0"/>
    <n v="0"/>
    <n v="0"/>
    <n v="1"/>
    <n v="0"/>
    <n v="0"/>
    <n v="1"/>
    <n v="1"/>
    <n v="1"/>
    <n v="0"/>
    <n v="0"/>
    <n v="1"/>
    <n v="1"/>
    <n v="1"/>
    <n v="2"/>
    <n v="1"/>
    <n v="1"/>
    <n v="2"/>
    <n v="3"/>
    <n v="7"/>
    <n v="12"/>
    <n v="2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2"/>
    <n v="11519067"/>
    <s v="Ж"/>
    <n v="1"/>
    <n v="1"/>
    <n v="1"/>
    <n v="1"/>
    <n v="0"/>
    <n v="1"/>
    <n v="1"/>
    <n v="2"/>
    <n v="1"/>
    <n v="1"/>
    <n v="1"/>
    <n v="1"/>
    <n v="1"/>
    <n v="0"/>
    <n v="1"/>
    <n v="2"/>
    <n v="3"/>
    <n v="3"/>
    <n v="2"/>
    <n v="2"/>
    <n v="1"/>
    <n v="8"/>
    <n v="6"/>
    <n v="13"/>
    <n v="27"/>
    <n v="4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2"/>
    <n v="11519068"/>
    <s v="М"/>
    <n v="0"/>
    <n v="0"/>
    <n v="0"/>
    <n v="0"/>
    <n v="0"/>
    <n v="0"/>
    <n v="0"/>
    <n v="2"/>
    <n v="0"/>
    <n v="0"/>
    <n v="0"/>
    <n v="0"/>
    <n v="1"/>
    <n v="0"/>
    <n v="0"/>
    <n v="1"/>
    <n v="3"/>
    <n v="1"/>
    <n v="2"/>
    <n v="1"/>
    <n v="2"/>
    <n v="2"/>
    <n v="1"/>
    <n v="10"/>
    <n v="13"/>
    <n v="3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ранов М.Т., Ладыженская Т.А., Тростенцова Л.А. и др. («Просвещение»)."/>
    <n v="3"/>
    <n v="1702"/>
    <n v="11519069"/>
    <s v="М"/>
    <n v="0"/>
    <n v="0"/>
    <n v="0"/>
    <n v="0"/>
    <n v="0"/>
    <n v="0"/>
    <n v="1"/>
    <n v="0"/>
    <n v="1"/>
    <n v="1"/>
    <n v="0"/>
    <n v="1"/>
    <n v="0"/>
    <n v="0"/>
    <n v="0"/>
    <n v="0"/>
    <n v="1"/>
    <n v="1"/>
    <n v="0"/>
    <n v="0"/>
    <n v="1"/>
    <n v="1"/>
    <n v="3"/>
    <n v="3"/>
    <n v="7"/>
    <n v="2"/>
  </r>
  <r>
    <s v="F:\dropbox\Мониторинги 2018-2019\Русский 9\Результаты\Московский\11519.xlsx"/>
    <s v="Московский"/>
    <x v="18"/>
    <n v="11519"/>
    <s v="СОШ"/>
    <s v="9а"/>
    <n v="82"/>
    <n v="70"/>
    <s v="Бабайцева В.В. и др. (&quot;Дрофа&quot;)."/>
    <n v="3"/>
    <n v="1702"/>
    <n v="11519070"/>
    <s v="Ж"/>
    <n v="1"/>
    <n v="1"/>
    <n v="2"/>
    <n v="1"/>
    <n v="0"/>
    <n v="0"/>
    <n v="2"/>
    <n v="1"/>
    <n v="1"/>
    <n v="0"/>
    <n v="1"/>
    <n v="1"/>
    <n v="1"/>
    <n v="0"/>
    <n v="0"/>
    <n v="1"/>
    <n v="1"/>
    <n v="1"/>
    <n v="2"/>
    <n v="1"/>
    <n v="1"/>
    <n v="8"/>
    <n v="4"/>
    <n v="7"/>
    <n v="19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01"/>
    <s v="Ж"/>
    <n v="1"/>
    <n v="0"/>
    <n v="1"/>
    <n v="1"/>
    <n v="0"/>
    <n v="1"/>
    <n v="2"/>
    <n v="0"/>
    <n v="1"/>
    <n v="1"/>
    <n v="1"/>
    <n v="1"/>
    <n v="1"/>
    <n v="0"/>
    <n v="1"/>
    <n v="1"/>
    <n v="2"/>
    <n v="2"/>
    <n v="2"/>
    <n v="1"/>
    <n v="1"/>
    <n v="6"/>
    <n v="6"/>
    <n v="9"/>
    <n v="21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02"/>
    <s v="М"/>
    <n v="1"/>
    <n v="0"/>
    <n v="2"/>
    <n v="0"/>
    <n v="0"/>
    <n v="0"/>
    <n v="0"/>
    <n v="1"/>
    <n v="1"/>
    <n v="0"/>
    <n v="1"/>
    <n v="1"/>
    <n v="1"/>
    <n v="2"/>
    <n v="1"/>
    <n v="1"/>
    <n v="1"/>
    <n v="2"/>
    <n v="1"/>
    <n v="1"/>
    <n v="1"/>
    <n v="4"/>
    <n v="7"/>
    <n v="7"/>
    <n v="18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03"/>
    <s v="М"/>
    <n v="1"/>
    <n v="0"/>
    <n v="2"/>
    <n v="0"/>
    <n v="0"/>
    <n v="0"/>
    <n v="0"/>
    <n v="0"/>
    <n v="1"/>
    <n v="1"/>
    <n v="0"/>
    <n v="1"/>
    <n v="1"/>
    <n v="0"/>
    <n v="1"/>
    <n v="1"/>
    <n v="1"/>
    <n v="2"/>
    <n v="2"/>
    <n v="2"/>
    <n v="1"/>
    <n v="3"/>
    <n v="5"/>
    <n v="9"/>
    <n v="17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04"/>
    <s v="М"/>
    <n v="1"/>
    <n v="1"/>
    <n v="1"/>
    <n v="1"/>
    <n v="0"/>
    <n v="1"/>
    <n v="2"/>
    <n v="2"/>
    <n v="0"/>
    <n v="1"/>
    <n v="1"/>
    <n v="0"/>
    <n v="1"/>
    <n v="2"/>
    <n v="1"/>
    <n v="2"/>
    <n v="3"/>
    <n v="3"/>
    <n v="2"/>
    <n v="1"/>
    <n v="1"/>
    <n v="9"/>
    <n v="6"/>
    <n v="12"/>
    <n v="27"/>
    <n v="4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05"/>
    <s v="М"/>
    <n v="0"/>
    <n v="1"/>
    <n v="0"/>
    <n v="0"/>
    <n v="0"/>
    <n v="0"/>
    <n v="1"/>
    <n v="0"/>
    <n v="0"/>
    <n v="1"/>
    <n v="1"/>
    <n v="1"/>
    <n v="1"/>
    <n v="0"/>
    <n v="1"/>
    <n v="0"/>
    <n v="0"/>
    <n v="2"/>
    <n v="1"/>
    <n v="1"/>
    <n v="1"/>
    <n v="2"/>
    <n v="5"/>
    <n v="5"/>
    <n v="12"/>
    <n v="2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06"/>
    <s v="М"/>
    <n v="0"/>
    <n v="1"/>
    <n v="2"/>
    <n v="1"/>
    <n v="1"/>
    <n v="0"/>
    <n v="2"/>
    <n v="1"/>
    <n v="1"/>
    <n v="1"/>
    <n v="1"/>
    <n v="1"/>
    <n v="1"/>
    <n v="1"/>
    <n v="0"/>
    <n v="1"/>
    <n v="1"/>
    <n v="1"/>
    <n v="2"/>
    <n v="2"/>
    <n v="1"/>
    <n v="8"/>
    <n v="6"/>
    <n v="8"/>
    <n v="22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07"/>
    <s v="Ж"/>
    <n v="1"/>
    <n v="0"/>
    <n v="1"/>
    <n v="0"/>
    <n v="1"/>
    <n v="0"/>
    <n v="0"/>
    <n v="2"/>
    <n v="1"/>
    <n v="0"/>
    <n v="1"/>
    <n v="0"/>
    <n v="1"/>
    <n v="0"/>
    <n v="1"/>
    <n v="0"/>
    <n v="0"/>
    <n v="1"/>
    <n v="2"/>
    <n v="1"/>
    <n v="2"/>
    <n v="5"/>
    <n v="4"/>
    <n v="6"/>
    <n v="15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08"/>
    <s v="Ж"/>
    <n v="1"/>
    <n v="1"/>
    <n v="2"/>
    <n v="1"/>
    <n v="1"/>
    <n v="1"/>
    <n v="2"/>
    <n v="2"/>
    <n v="1"/>
    <n v="1"/>
    <n v="0"/>
    <n v="1"/>
    <n v="1"/>
    <n v="1"/>
    <n v="1"/>
    <n v="2"/>
    <n v="3"/>
    <n v="3"/>
    <n v="2"/>
    <n v="2"/>
    <n v="1"/>
    <n v="11"/>
    <n v="6"/>
    <n v="13"/>
    <n v="30"/>
    <n v="5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09"/>
    <s v="Ж"/>
    <n v="1"/>
    <n v="1"/>
    <n v="2"/>
    <n v="1"/>
    <n v="1"/>
    <n v="1"/>
    <n v="2"/>
    <n v="2"/>
    <n v="1"/>
    <n v="1"/>
    <n v="0"/>
    <n v="1"/>
    <n v="1"/>
    <n v="0"/>
    <n v="1"/>
    <n v="1"/>
    <n v="1"/>
    <n v="2"/>
    <n v="1"/>
    <n v="1"/>
    <n v="1"/>
    <n v="11"/>
    <n v="5"/>
    <n v="7"/>
    <n v="23"/>
    <n v="4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10"/>
    <s v="М"/>
    <n v="0"/>
    <n v="0"/>
    <n v="0"/>
    <n v="1"/>
    <n v="0"/>
    <n v="0"/>
    <n v="2"/>
    <n v="1"/>
    <n v="0"/>
    <n v="1"/>
    <n v="1"/>
    <n v="1"/>
    <n v="1"/>
    <n v="2"/>
    <n v="0"/>
    <n v="2"/>
    <n v="0"/>
    <n v="1"/>
    <n v="2"/>
    <n v="1"/>
    <n v="1"/>
    <n v="4"/>
    <n v="6"/>
    <n v="7"/>
    <n v="17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11"/>
    <s v="М"/>
    <n v="1"/>
    <n v="1"/>
    <n v="1"/>
    <n v="1"/>
    <n v="0"/>
    <n v="0"/>
    <n v="2"/>
    <n v="1"/>
    <n v="1"/>
    <n v="1"/>
    <n v="1"/>
    <n v="1"/>
    <n v="1"/>
    <n v="2"/>
    <n v="0"/>
    <n v="1"/>
    <n v="2"/>
    <n v="2"/>
    <n v="2"/>
    <n v="0"/>
    <n v="0"/>
    <n v="7"/>
    <n v="7"/>
    <n v="7"/>
    <n v="21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12"/>
    <s v="М"/>
    <n v="1"/>
    <n v="0"/>
    <n v="2"/>
    <n v="0"/>
    <n v="0"/>
    <n v="0"/>
    <n v="0"/>
    <n v="1"/>
    <n v="1"/>
    <n v="1"/>
    <n v="0"/>
    <n v="1"/>
    <n v="1"/>
    <n v="0"/>
    <n v="1"/>
    <n v="1"/>
    <n v="2"/>
    <n v="2"/>
    <n v="2"/>
    <n v="2"/>
    <n v="1"/>
    <n v="4"/>
    <n v="5"/>
    <n v="10"/>
    <n v="19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13"/>
    <s v="Ж"/>
    <n v="1"/>
    <n v="1"/>
    <n v="1"/>
    <n v="1"/>
    <n v="1"/>
    <n v="1"/>
    <n v="2"/>
    <n v="2"/>
    <n v="1"/>
    <n v="1"/>
    <n v="1"/>
    <n v="1"/>
    <n v="1"/>
    <n v="2"/>
    <n v="1"/>
    <n v="1"/>
    <n v="1"/>
    <n v="1"/>
    <n v="2"/>
    <n v="2"/>
    <n v="1"/>
    <n v="10"/>
    <n v="8"/>
    <n v="8"/>
    <n v="26"/>
    <n v="4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14"/>
    <s v="Ж"/>
    <n v="1"/>
    <n v="0"/>
    <n v="0"/>
    <n v="1"/>
    <n v="0"/>
    <n v="1"/>
    <n v="2"/>
    <n v="1"/>
    <n v="1"/>
    <n v="1"/>
    <n v="1"/>
    <n v="1"/>
    <n v="1"/>
    <n v="1"/>
    <n v="1"/>
    <n v="2"/>
    <n v="2"/>
    <n v="1"/>
    <n v="2"/>
    <n v="1"/>
    <n v="1"/>
    <n v="6"/>
    <n v="7"/>
    <n v="9"/>
    <n v="22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15"/>
    <s v="М"/>
    <n v="1"/>
    <n v="1"/>
    <n v="2"/>
    <n v="1"/>
    <n v="1"/>
    <n v="0"/>
    <n v="0"/>
    <n v="2"/>
    <n v="1"/>
    <n v="1"/>
    <n v="1"/>
    <n v="1"/>
    <n v="1"/>
    <n v="2"/>
    <n v="0"/>
    <n v="2"/>
    <n v="2"/>
    <n v="2"/>
    <n v="2"/>
    <n v="2"/>
    <n v="1"/>
    <n v="8"/>
    <n v="7"/>
    <n v="11"/>
    <n v="26"/>
    <n v="4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16"/>
    <s v="М"/>
    <n v="1"/>
    <n v="1"/>
    <n v="1"/>
    <n v="1"/>
    <n v="1"/>
    <n v="1"/>
    <n v="2"/>
    <n v="0"/>
    <n v="1"/>
    <n v="1"/>
    <n v="1"/>
    <n v="1"/>
    <n v="1"/>
    <n v="0"/>
    <n v="1"/>
    <n v="1"/>
    <n v="2"/>
    <n v="2"/>
    <n v="2"/>
    <n v="1"/>
    <n v="1"/>
    <n v="8"/>
    <n v="6"/>
    <n v="9"/>
    <n v="23"/>
    <n v="4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17"/>
    <s v="Ж"/>
    <n v="1"/>
    <n v="1"/>
    <n v="2"/>
    <n v="0"/>
    <n v="1"/>
    <n v="0"/>
    <n v="0"/>
    <n v="2"/>
    <n v="1"/>
    <n v="1"/>
    <n v="1"/>
    <n v="1"/>
    <n v="1"/>
    <n v="2"/>
    <n v="1"/>
    <n v="2"/>
    <n v="3"/>
    <n v="3"/>
    <n v="2"/>
    <n v="2"/>
    <n v="2"/>
    <n v="7"/>
    <n v="8"/>
    <n v="14"/>
    <n v="29"/>
    <n v="4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18"/>
    <s v="Ж"/>
    <n v="0"/>
    <n v="0"/>
    <n v="1"/>
    <n v="1"/>
    <n v="0"/>
    <n v="1"/>
    <n v="2"/>
    <n v="1"/>
    <n v="0"/>
    <n v="1"/>
    <n v="1"/>
    <n v="1"/>
    <n v="1"/>
    <n v="1"/>
    <n v="1"/>
    <n v="2"/>
    <n v="3"/>
    <n v="3"/>
    <n v="2"/>
    <n v="1"/>
    <n v="2"/>
    <n v="6"/>
    <n v="6"/>
    <n v="13"/>
    <n v="25"/>
    <n v="4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19"/>
    <s v="Ж"/>
    <n v="1"/>
    <n v="0"/>
    <n v="1"/>
    <n v="0"/>
    <n v="1"/>
    <n v="1"/>
    <n v="0"/>
    <n v="1"/>
    <n v="0"/>
    <n v="1"/>
    <n v="1"/>
    <n v="1"/>
    <n v="1"/>
    <n v="2"/>
    <n v="1"/>
    <n v="1"/>
    <n v="2"/>
    <n v="2"/>
    <n v="2"/>
    <n v="0"/>
    <n v="1"/>
    <n v="5"/>
    <n v="7"/>
    <n v="8"/>
    <n v="20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20"/>
    <s v="Ж"/>
    <n v="1"/>
    <n v="0"/>
    <n v="0"/>
    <n v="0"/>
    <n v="0"/>
    <n v="1"/>
    <n v="2"/>
    <n v="1"/>
    <n v="0"/>
    <n v="1"/>
    <n v="1"/>
    <n v="1"/>
    <n v="0"/>
    <n v="1"/>
    <n v="1"/>
    <n v="2"/>
    <n v="2"/>
    <n v="2"/>
    <n v="2"/>
    <n v="0"/>
    <n v="1"/>
    <n v="5"/>
    <n v="5"/>
    <n v="9"/>
    <n v="19"/>
    <n v="3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21"/>
    <s v="Ж"/>
    <n v="1"/>
    <n v="0"/>
    <n v="2"/>
    <n v="1"/>
    <n v="1"/>
    <n v="0"/>
    <n v="2"/>
    <n v="1"/>
    <n v="1"/>
    <n v="1"/>
    <n v="1"/>
    <n v="1"/>
    <n v="1"/>
    <n v="0"/>
    <n v="1"/>
    <n v="1"/>
    <n v="1"/>
    <n v="1"/>
    <n v="2"/>
    <n v="2"/>
    <n v="2"/>
    <n v="8"/>
    <n v="6"/>
    <n v="9"/>
    <n v="23"/>
    <n v="4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2"/>
    <n v="11524022"/>
    <s v="Ж"/>
    <n v="1"/>
    <n v="1"/>
    <n v="2"/>
    <n v="1"/>
    <n v="0"/>
    <n v="0"/>
    <n v="2"/>
    <n v="2"/>
    <n v="1"/>
    <n v="1"/>
    <n v="1"/>
    <n v="1"/>
    <n v="1"/>
    <n v="2"/>
    <n v="1"/>
    <n v="2"/>
    <n v="2"/>
    <n v="3"/>
    <n v="2"/>
    <n v="2"/>
    <n v="2"/>
    <n v="9"/>
    <n v="8"/>
    <n v="13"/>
    <n v="30"/>
    <n v="5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23"/>
    <s v="Ж"/>
    <n v="1"/>
    <n v="1"/>
    <n v="1"/>
    <n v="1"/>
    <n v="0"/>
    <n v="1"/>
    <n v="2"/>
    <n v="1"/>
    <n v="1"/>
    <n v="0"/>
    <n v="0"/>
    <n v="1"/>
    <n v="1"/>
    <n v="2"/>
    <n v="1"/>
    <n v="2"/>
    <n v="3"/>
    <n v="2"/>
    <n v="2"/>
    <n v="1"/>
    <n v="1"/>
    <n v="8"/>
    <n v="6"/>
    <n v="11"/>
    <n v="25"/>
    <n v="4"/>
  </r>
  <r>
    <s v="F:\dropbox\Мониторинги 2018-2019\Русский 9\Результаты\Московский\11524.xlsx"/>
    <s v="Московский"/>
    <x v="19"/>
    <n v="11524"/>
    <s v="Гимназия"/>
    <s v="9а"/>
    <n v="94"/>
    <n v="93"/>
    <s v="Рыбченкова Л.М., Александрова О.М. и др. («Просвещение»)."/>
    <n v="3"/>
    <n v="1701"/>
    <n v="11524024"/>
    <s v="М"/>
    <n v="0"/>
    <n v="1"/>
    <n v="1"/>
    <n v="1"/>
    <n v="1"/>
    <n v="0"/>
    <n v="2"/>
    <n v="1"/>
    <n v="1"/>
    <n v="1"/>
    <n v="1"/>
    <n v="1"/>
    <n v="1"/>
    <n v="2"/>
    <n v="1"/>
    <n v="1"/>
    <n v="2"/>
    <n v="2"/>
    <n v="1"/>
    <n v="1"/>
    <n v="0"/>
    <n v="7"/>
    <n v="8"/>
    <n v="7"/>
    <n v="22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25"/>
    <s v="М"/>
    <n v="1"/>
    <n v="1"/>
    <n v="0"/>
    <n v="0"/>
    <n v="0"/>
    <n v="0"/>
    <n v="0"/>
    <n v="1"/>
    <n v="1"/>
    <n v="1"/>
    <n v="1"/>
    <n v="1"/>
    <n v="1"/>
    <n v="1"/>
    <n v="1"/>
    <n v="1"/>
    <n v="2"/>
    <n v="0"/>
    <n v="2"/>
    <n v="1"/>
    <n v="2"/>
    <n v="3"/>
    <n v="7"/>
    <n v="8"/>
    <n v="18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26"/>
    <s v="Ж"/>
    <n v="1"/>
    <n v="1"/>
    <n v="0"/>
    <n v="0"/>
    <n v="1"/>
    <n v="1"/>
    <n v="2"/>
    <n v="1"/>
    <n v="1"/>
    <n v="1"/>
    <n v="1"/>
    <n v="1"/>
    <n v="1"/>
    <n v="0"/>
    <n v="1"/>
    <n v="0"/>
    <n v="1"/>
    <n v="1"/>
    <n v="1"/>
    <n v="0"/>
    <n v="1"/>
    <n v="7"/>
    <n v="6"/>
    <n v="4"/>
    <n v="17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1"/>
    <n v="11524027"/>
    <s v="Ж"/>
    <n v="1"/>
    <n v="0"/>
    <n v="0"/>
    <n v="1"/>
    <n v="0"/>
    <n v="1"/>
    <n v="2"/>
    <n v="2"/>
    <n v="1"/>
    <n v="1"/>
    <n v="1"/>
    <n v="1"/>
    <n v="2"/>
    <n v="1"/>
    <n v="1"/>
    <n v="2"/>
    <n v="2"/>
    <n v="1"/>
    <n v="2"/>
    <n v="2"/>
    <n v="1"/>
    <n v="7"/>
    <n v="8"/>
    <n v="10"/>
    <n v="25"/>
    <n v="4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28"/>
    <s v="М"/>
    <n v="1"/>
    <n v="0"/>
    <n v="1"/>
    <n v="0"/>
    <n v="0"/>
    <n v="0"/>
    <n v="2"/>
    <n v="1"/>
    <n v="0"/>
    <n v="0"/>
    <n v="0"/>
    <n v="1"/>
    <n v="1"/>
    <n v="1"/>
    <n v="1"/>
    <n v="1"/>
    <n v="3"/>
    <n v="2"/>
    <n v="1"/>
    <n v="0"/>
    <n v="1"/>
    <n v="5"/>
    <n v="4"/>
    <n v="8"/>
    <n v="17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29"/>
    <s v="М"/>
    <n v="1"/>
    <n v="1"/>
    <n v="2"/>
    <n v="1"/>
    <n v="0"/>
    <n v="0"/>
    <n v="0"/>
    <n v="1"/>
    <n v="1"/>
    <n v="1"/>
    <n v="1"/>
    <n v="1"/>
    <n v="1"/>
    <n v="0"/>
    <n v="1"/>
    <n v="2"/>
    <n v="2"/>
    <n v="2"/>
    <n v="1"/>
    <n v="1"/>
    <n v="1"/>
    <n v="6"/>
    <n v="6"/>
    <n v="9"/>
    <n v="21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1"/>
    <n v="11524030"/>
    <s v="М"/>
    <n v="1"/>
    <n v="0"/>
    <n v="0"/>
    <n v="0"/>
    <n v="0"/>
    <n v="1"/>
    <n v="2"/>
    <n v="1"/>
    <n v="1"/>
    <n v="1"/>
    <n v="1"/>
    <n v="1"/>
    <n v="1"/>
    <n v="1"/>
    <n v="1"/>
    <n v="1"/>
    <n v="1"/>
    <n v="0"/>
    <n v="2"/>
    <n v="1"/>
    <n v="1"/>
    <n v="5"/>
    <n v="7"/>
    <n v="6"/>
    <n v="18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1"/>
    <n v="11524031"/>
    <s v="М"/>
    <n v="0"/>
    <n v="0"/>
    <n v="1"/>
    <n v="0"/>
    <n v="0"/>
    <n v="1"/>
    <n v="1"/>
    <n v="0"/>
    <n v="1"/>
    <n v="0"/>
    <n v="1"/>
    <n v="1"/>
    <n v="0"/>
    <n v="1"/>
    <n v="1"/>
    <n v="2"/>
    <n v="1"/>
    <n v="3"/>
    <n v="2"/>
    <n v="1"/>
    <n v="1"/>
    <n v="3"/>
    <n v="5"/>
    <n v="10"/>
    <n v="18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32"/>
    <s v="Ж"/>
    <n v="1"/>
    <n v="0"/>
    <n v="2"/>
    <n v="1"/>
    <n v="1"/>
    <n v="0"/>
    <n v="0"/>
    <n v="2"/>
    <n v="1"/>
    <n v="1"/>
    <n v="1"/>
    <n v="1"/>
    <n v="1"/>
    <n v="0"/>
    <n v="0"/>
    <n v="2"/>
    <n v="2"/>
    <n v="3"/>
    <n v="1"/>
    <n v="1"/>
    <n v="2"/>
    <n v="7"/>
    <n v="5"/>
    <n v="11"/>
    <n v="23"/>
    <n v="4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1"/>
    <n v="11524033"/>
    <s v="М"/>
    <n v="1"/>
    <n v="0"/>
    <n v="1"/>
    <n v="0"/>
    <n v="0"/>
    <n v="0"/>
    <n v="2"/>
    <n v="1"/>
    <n v="0"/>
    <n v="1"/>
    <n v="1"/>
    <n v="1"/>
    <n v="0"/>
    <n v="0"/>
    <n v="1"/>
    <n v="1"/>
    <n v="0"/>
    <n v="2"/>
    <n v="2"/>
    <n v="0"/>
    <n v="1"/>
    <n v="5"/>
    <n v="4"/>
    <n v="6"/>
    <n v="15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34"/>
    <s v="М"/>
    <n v="1"/>
    <n v="1"/>
    <n v="2"/>
    <n v="1"/>
    <n v="0"/>
    <n v="0"/>
    <n v="2"/>
    <n v="1"/>
    <n v="1"/>
    <n v="1"/>
    <n v="1"/>
    <n v="1"/>
    <n v="0"/>
    <n v="0"/>
    <n v="1"/>
    <n v="2"/>
    <n v="3"/>
    <n v="3"/>
    <n v="2"/>
    <n v="0"/>
    <n v="1"/>
    <n v="8"/>
    <n v="5"/>
    <n v="11"/>
    <n v="24"/>
    <n v="4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35"/>
    <s v="М"/>
    <n v="1"/>
    <n v="0"/>
    <n v="2"/>
    <n v="1"/>
    <n v="0"/>
    <n v="0"/>
    <n v="1"/>
    <n v="2"/>
    <n v="1"/>
    <n v="1"/>
    <n v="1"/>
    <n v="1"/>
    <n v="1"/>
    <n v="1"/>
    <n v="1"/>
    <n v="2"/>
    <n v="1"/>
    <n v="2"/>
    <n v="2"/>
    <n v="2"/>
    <n v="2"/>
    <n v="7"/>
    <n v="7"/>
    <n v="11"/>
    <n v="25"/>
    <n v="4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1"/>
    <n v="11524036"/>
    <s v="Ж"/>
    <n v="0"/>
    <n v="0"/>
    <n v="1"/>
    <n v="1"/>
    <n v="0"/>
    <n v="1"/>
    <n v="2"/>
    <n v="1"/>
    <n v="0"/>
    <n v="0"/>
    <n v="1"/>
    <n v="1"/>
    <n v="2"/>
    <n v="1"/>
    <n v="1"/>
    <n v="1"/>
    <n v="2"/>
    <n v="1"/>
    <n v="2"/>
    <n v="0"/>
    <n v="1"/>
    <n v="6"/>
    <n v="6"/>
    <n v="7"/>
    <n v="19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1"/>
    <n v="11524037"/>
    <s v="Ж"/>
    <n v="0"/>
    <n v="0"/>
    <n v="0"/>
    <n v="0"/>
    <n v="0"/>
    <n v="1"/>
    <n v="2"/>
    <n v="1"/>
    <n v="0"/>
    <n v="1"/>
    <n v="1"/>
    <n v="1"/>
    <n v="1"/>
    <n v="1"/>
    <n v="1"/>
    <n v="1"/>
    <n v="0"/>
    <n v="3"/>
    <n v="2"/>
    <n v="0"/>
    <n v="0"/>
    <n v="4"/>
    <n v="6"/>
    <n v="6"/>
    <n v="16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38"/>
    <s v="М"/>
    <n v="1"/>
    <n v="0"/>
    <n v="1"/>
    <n v="0"/>
    <n v="0"/>
    <n v="1"/>
    <n v="2"/>
    <n v="1"/>
    <n v="1"/>
    <n v="1"/>
    <n v="1"/>
    <n v="1"/>
    <n v="1"/>
    <n v="0"/>
    <n v="1"/>
    <n v="1"/>
    <n v="1"/>
    <n v="3"/>
    <n v="2"/>
    <n v="1"/>
    <n v="2"/>
    <n v="6"/>
    <n v="6"/>
    <n v="10"/>
    <n v="22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1"/>
    <n v="11524039"/>
    <s v="М"/>
    <n v="1"/>
    <n v="1"/>
    <n v="1"/>
    <n v="1"/>
    <n v="1"/>
    <n v="1"/>
    <n v="1"/>
    <n v="1"/>
    <n v="1"/>
    <n v="1"/>
    <n v="1"/>
    <n v="1"/>
    <n v="1"/>
    <n v="0"/>
    <n v="1"/>
    <n v="2"/>
    <n v="3"/>
    <n v="2"/>
    <n v="2"/>
    <n v="1"/>
    <n v="2"/>
    <n v="8"/>
    <n v="6"/>
    <n v="12"/>
    <n v="26"/>
    <n v="4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1"/>
    <n v="11524040"/>
    <s v="М"/>
    <n v="0"/>
    <n v="0"/>
    <n v="1"/>
    <n v="0"/>
    <n v="1"/>
    <n v="1"/>
    <n v="2"/>
    <n v="1"/>
    <n v="1"/>
    <n v="0"/>
    <n v="1"/>
    <n v="1"/>
    <n v="1"/>
    <n v="1"/>
    <n v="0"/>
    <n v="2"/>
    <n v="3"/>
    <n v="3"/>
    <n v="2"/>
    <n v="1"/>
    <n v="2"/>
    <n v="6"/>
    <n v="5"/>
    <n v="13"/>
    <n v="24"/>
    <n v="4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1"/>
    <n v="11524041"/>
    <s v="Ж"/>
    <n v="1"/>
    <n v="0"/>
    <n v="1"/>
    <n v="0"/>
    <n v="0"/>
    <n v="1"/>
    <n v="2"/>
    <n v="1"/>
    <n v="1"/>
    <n v="1"/>
    <n v="1"/>
    <n v="1"/>
    <n v="1"/>
    <n v="0"/>
    <n v="1"/>
    <n v="2"/>
    <n v="0"/>
    <n v="3"/>
    <n v="2"/>
    <n v="1"/>
    <n v="2"/>
    <n v="6"/>
    <n v="6"/>
    <n v="10"/>
    <n v="22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1"/>
    <n v="11524042"/>
    <s v="М"/>
    <n v="1"/>
    <n v="1"/>
    <n v="2"/>
    <n v="1"/>
    <n v="0"/>
    <n v="1"/>
    <n v="2"/>
    <n v="2"/>
    <n v="1"/>
    <n v="1"/>
    <n v="1"/>
    <n v="1"/>
    <n v="2"/>
    <n v="1"/>
    <n v="1"/>
    <n v="2"/>
    <n v="0"/>
    <n v="1"/>
    <n v="2"/>
    <n v="2"/>
    <n v="2"/>
    <n v="10"/>
    <n v="8"/>
    <n v="9"/>
    <n v="27"/>
    <n v="4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1"/>
    <n v="11524043"/>
    <s v="Ж"/>
    <n v="1"/>
    <n v="1"/>
    <n v="2"/>
    <n v="1"/>
    <n v="1"/>
    <n v="1"/>
    <n v="2"/>
    <n v="1"/>
    <n v="1"/>
    <n v="1"/>
    <n v="1"/>
    <n v="1"/>
    <n v="1"/>
    <n v="1"/>
    <n v="1"/>
    <n v="1"/>
    <n v="3"/>
    <n v="3"/>
    <n v="2"/>
    <n v="2"/>
    <n v="1"/>
    <n v="10"/>
    <n v="7"/>
    <n v="12"/>
    <n v="29"/>
    <n v="4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44"/>
    <s v="Ж"/>
    <n v="1"/>
    <n v="1"/>
    <n v="1"/>
    <n v="0"/>
    <n v="0"/>
    <n v="0"/>
    <n v="0"/>
    <n v="0"/>
    <n v="0"/>
    <n v="1"/>
    <n v="1"/>
    <n v="0"/>
    <n v="1"/>
    <n v="0"/>
    <n v="1"/>
    <n v="2"/>
    <n v="1"/>
    <n v="1"/>
    <n v="2"/>
    <n v="1"/>
    <n v="1"/>
    <n v="3"/>
    <n v="4"/>
    <n v="8"/>
    <n v="15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45"/>
    <s v="М"/>
    <n v="1"/>
    <n v="0"/>
    <n v="1"/>
    <n v="1"/>
    <n v="0"/>
    <n v="0"/>
    <n v="2"/>
    <n v="1"/>
    <n v="1"/>
    <n v="1"/>
    <n v="1"/>
    <n v="1"/>
    <n v="1"/>
    <n v="0"/>
    <n v="1"/>
    <n v="2"/>
    <n v="2"/>
    <n v="2"/>
    <n v="2"/>
    <n v="1"/>
    <n v="1"/>
    <n v="6"/>
    <n v="6"/>
    <n v="10"/>
    <n v="22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46"/>
    <s v="Ж"/>
    <n v="1"/>
    <n v="1"/>
    <n v="2"/>
    <n v="1"/>
    <n v="1"/>
    <n v="0"/>
    <n v="0"/>
    <n v="0"/>
    <n v="1"/>
    <n v="0"/>
    <n v="1"/>
    <n v="1"/>
    <n v="1"/>
    <n v="1"/>
    <n v="1"/>
    <n v="2"/>
    <n v="2"/>
    <n v="1"/>
    <n v="1"/>
    <n v="1"/>
    <n v="1"/>
    <n v="6"/>
    <n v="6"/>
    <n v="8"/>
    <n v="20"/>
    <n v="3"/>
  </r>
  <r>
    <s v="F:\dropbox\Мониторинги 2018-2019\Русский 9\Результаты\Московский\11524.xlsx"/>
    <s v="Московский"/>
    <x v="19"/>
    <n v="11524"/>
    <s v="Гимназия"/>
    <s v="9Б"/>
    <n v="94"/>
    <n v="93"/>
    <s v="Рыбченкова Л.М., Александрова О.М. и др. («Просвещение»)."/>
    <n v="3"/>
    <n v="1702"/>
    <n v="11524047"/>
    <s v="М"/>
    <n v="1"/>
    <n v="1"/>
    <n v="2"/>
    <n v="1"/>
    <n v="0"/>
    <n v="1"/>
    <n v="2"/>
    <n v="1"/>
    <n v="1"/>
    <n v="1"/>
    <n v="1"/>
    <n v="1"/>
    <n v="1"/>
    <n v="1"/>
    <n v="1"/>
    <n v="2"/>
    <n v="1"/>
    <n v="2"/>
    <n v="2"/>
    <n v="1"/>
    <n v="1"/>
    <n v="9"/>
    <n v="7"/>
    <n v="9"/>
    <n v="25"/>
    <n v="4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2"/>
    <n v="11524048"/>
    <s v="М"/>
    <n v="1"/>
    <n v="0"/>
    <n v="1"/>
    <n v="1"/>
    <n v="0"/>
    <n v="1"/>
    <n v="0"/>
    <n v="1"/>
    <n v="1"/>
    <n v="1"/>
    <n v="0"/>
    <n v="1"/>
    <n v="0"/>
    <n v="0"/>
    <n v="1"/>
    <n v="1"/>
    <n v="1"/>
    <n v="1"/>
    <n v="2"/>
    <n v="0"/>
    <n v="1"/>
    <n v="5"/>
    <n v="4"/>
    <n v="6"/>
    <n v="15"/>
    <n v="3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2"/>
    <n v="11524049"/>
    <s v="Ж"/>
    <n v="1"/>
    <n v="0"/>
    <n v="1"/>
    <n v="1"/>
    <n v="0"/>
    <n v="0"/>
    <n v="2"/>
    <n v="1"/>
    <n v="1"/>
    <n v="1"/>
    <n v="1"/>
    <n v="1"/>
    <n v="1"/>
    <n v="1"/>
    <n v="1"/>
    <n v="2"/>
    <n v="2"/>
    <n v="2"/>
    <n v="2"/>
    <n v="1"/>
    <n v="1"/>
    <n v="6"/>
    <n v="7"/>
    <n v="10"/>
    <n v="23"/>
    <n v="4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2"/>
    <n v="11524050"/>
    <s v="М"/>
    <n v="1"/>
    <n v="0"/>
    <n v="2"/>
    <n v="1"/>
    <n v="0"/>
    <n v="0"/>
    <n v="0"/>
    <n v="1"/>
    <n v="1"/>
    <n v="1"/>
    <n v="1"/>
    <n v="1"/>
    <n v="1"/>
    <n v="0"/>
    <n v="1"/>
    <n v="2"/>
    <n v="2"/>
    <n v="1"/>
    <n v="2"/>
    <n v="1"/>
    <n v="1"/>
    <n v="5"/>
    <n v="6"/>
    <n v="9"/>
    <n v="20"/>
    <n v="3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2"/>
    <n v="11524051"/>
    <s v="Ж"/>
    <n v="1"/>
    <n v="0"/>
    <n v="2"/>
    <n v="0"/>
    <n v="0"/>
    <n v="1"/>
    <n v="0"/>
    <n v="1"/>
    <n v="1"/>
    <n v="1"/>
    <n v="1"/>
    <n v="1"/>
    <n v="1"/>
    <n v="2"/>
    <n v="1"/>
    <n v="2"/>
    <n v="1"/>
    <n v="2"/>
    <n v="1"/>
    <n v="2"/>
    <n v="1"/>
    <n v="5"/>
    <n v="8"/>
    <n v="9"/>
    <n v="22"/>
    <n v="3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2"/>
    <n v="11524052"/>
    <s v="Ж"/>
    <n v="1"/>
    <n v="0"/>
    <n v="2"/>
    <n v="0"/>
    <n v="0"/>
    <n v="1"/>
    <n v="0"/>
    <n v="2"/>
    <n v="1"/>
    <n v="1"/>
    <n v="1"/>
    <n v="1"/>
    <n v="1"/>
    <n v="2"/>
    <n v="1"/>
    <n v="2"/>
    <n v="2"/>
    <n v="2"/>
    <n v="1"/>
    <n v="2"/>
    <n v="2"/>
    <n v="6"/>
    <n v="8"/>
    <n v="11"/>
    <n v="25"/>
    <n v="4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2"/>
    <n v="11524053"/>
    <s v="Ж"/>
    <n v="1"/>
    <n v="0"/>
    <n v="2"/>
    <n v="0"/>
    <n v="1"/>
    <n v="0"/>
    <n v="2"/>
    <n v="2"/>
    <n v="1"/>
    <n v="1"/>
    <n v="1"/>
    <n v="1"/>
    <n v="1"/>
    <n v="2"/>
    <n v="1"/>
    <n v="2"/>
    <n v="2"/>
    <n v="2"/>
    <n v="2"/>
    <n v="1"/>
    <n v="1"/>
    <n v="8"/>
    <n v="8"/>
    <n v="10"/>
    <n v="26"/>
    <n v="4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1"/>
    <n v="11524054"/>
    <s v="М"/>
    <n v="1"/>
    <n v="0"/>
    <n v="2"/>
    <n v="0"/>
    <n v="1"/>
    <n v="1"/>
    <n v="2"/>
    <n v="2"/>
    <n v="1"/>
    <n v="0"/>
    <n v="1"/>
    <n v="1"/>
    <n v="1"/>
    <n v="0"/>
    <n v="1"/>
    <n v="2"/>
    <n v="2"/>
    <n v="1"/>
    <n v="1"/>
    <n v="1"/>
    <n v="1"/>
    <n v="9"/>
    <n v="5"/>
    <n v="8"/>
    <n v="22"/>
    <n v="3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1"/>
    <n v="11524055"/>
    <s v="М"/>
    <n v="1"/>
    <n v="0"/>
    <n v="1"/>
    <n v="0"/>
    <n v="0"/>
    <n v="1"/>
    <n v="1"/>
    <n v="0"/>
    <n v="1"/>
    <n v="1"/>
    <n v="1"/>
    <n v="1"/>
    <n v="1"/>
    <n v="2"/>
    <n v="1"/>
    <n v="1"/>
    <n v="1"/>
    <n v="2"/>
    <n v="1"/>
    <n v="0"/>
    <n v="1"/>
    <n v="4"/>
    <n v="8"/>
    <n v="6"/>
    <n v="18"/>
    <n v="3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1"/>
    <n v="11524056"/>
    <s v="Ж"/>
    <n v="1"/>
    <n v="0"/>
    <n v="2"/>
    <n v="1"/>
    <n v="1"/>
    <n v="0"/>
    <n v="2"/>
    <n v="1"/>
    <n v="1"/>
    <n v="0"/>
    <n v="1"/>
    <n v="1"/>
    <n v="1"/>
    <n v="0"/>
    <n v="1"/>
    <n v="1"/>
    <n v="2"/>
    <n v="2"/>
    <n v="2"/>
    <n v="1"/>
    <n v="1"/>
    <n v="8"/>
    <n v="5"/>
    <n v="9"/>
    <n v="22"/>
    <n v="3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1"/>
    <n v="11524057"/>
    <s v="М"/>
    <n v="0"/>
    <n v="0"/>
    <n v="2"/>
    <n v="1"/>
    <n v="0"/>
    <n v="1"/>
    <n v="2"/>
    <n v="1"/>
    <n v="1"/>
    <n v="1"/>
    <n v="1"/>
    <n v="1"/>
    <n v="1"/>
    <n v="1"/>
    <n v="1"/>
    <n v="2"/>
    <n v="3"/>
    <n v="1"/>
    <n v="2"/>
    <n v="2"/>
    <n v="1"/>
    <n v="7"/>
    <n v="7"/>
    <n v="11"/>
    <n v="25"/>
    <n v="4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2"/>
    <n v="11524058"/>
    <s v="М"/>
    <n v="1"/>
    <n v="0"/>
    <n v="2"/>
    <n v="1"/>
    <n v="0"/>
    <n v="0"/>
    <n v="2"/>
    <n v="1"/>
    <n v="1"/>
    <n v="1"/>
    <n v="1"/>
    <n v="1"/>
    <n v="1"/>
    <n v="0"/>
    <n v="0"/>
    <n v="2"/>
    <n v="2"/>
    <n v="3"/>
    <n v="2"/>
    <n v="2"/>
    <n v="2"/>
    <n v="7"/>
    <n v="5"/>
    <n v="13"/>
    <n v="25"/>
    <n v="4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2"/>
    <n v="11524059"/>
    <s v="М"/>
    <n v="1"/>
    <n v="1"/>
    <n v="0"/>
    <n v="1"/>
    <n v="0"/>
    <n v="0"/>
    <n v="2"/>
    <n v="2"/>
    <n v="0"/>
    <n v="0"/>
    <n v="1"/>
    <n v="1"/>
    <n v="1"/>
    <n v="0"/>
    <n v="1"/>
    <n v="2"/>
    <n v="2"/>
    <n v="2"/>
    <n v="2"/>
    <n v="0"/>
    <n v="1"/>
    <n v="7"/>
    <n v="4"/>
    <n v="9"/>
    <n v="20"/>
    <n v="3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1"/>
    <n v="11524060"/>
    <s v="Ж"/>
    <n v="1"/>
    <n v="0"/>
    <n v="2"/>
    <n v="1"/>
    <n v="1"/>
    <n v="1"/>
    <n v="2"/>
    <n v="2"/>
    <n v="0"/>
    <n v="0"/>
    <n v="1"/>
    <n v="1"/>
    <n v="1"/>
    <n v="1"/>
    <n v="1"/>
    <n v="2"/>
    <n v="2"/>
    <n v="3"/>
    <n v="2"/>
    <n v="1"/>
    <n v="2"/>
    <n v="10"/>
    <n v="5"/>
    <n v="12"/>
    <n v="27"/>
    <n v="4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1"/>
    <n v="11524061"/>
    <s v="М"/>
    <n v="0"/>
    <n v="0"/>
    <n v="0"/>
    <n v="1"/>
    <n v="1"/>
    <n v="1"/>
    <n v="2"/>
    <n v="1"/>
    <n v="1"/>
    <n v="0"/>
    <n v="1"/>
    <n v="1"/>
    <n v="0"/>
    <n v="0"/>
    <n v="1"/>
    <n v="1"/>
    <n v="0"/>
    <n v="1"/>
    <n v="2"/>
    <n v="1"/>
    <n v="1"/>
    <n v="6"/>
    <n v="4"/>
    <n v="6"/>
    <n v="16"/>
    <n v="3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1"/>
    <n v="11524062"/>
    <s v="М"/>
    <n v="1"/>
    <n v="0"/>
    <n v="1"/>
    <n v="1"/>
    <n v="0"/>
    <n v="1"/>
    <n v="2"/>
    <n v="2"/>
    <n v="1"/>
    <n v="0"/>
    <n v="1"/>
    <n v="0"/>
    <n v="1"/>
    <n v="2"/>
    <n v="1"/>
    <n v="2"/>
    <n v="2"/>
    <n v="3"/>
    <n v="2"/>
    <n v="1"/>
    <n v="1"/>
    <n v="8"/>
    <n v="6"/>
    <n v="11"/>
    <n v="25"/>
    <n v="4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2"/>
    <n v="11524063"/>
    <s v="М"/>
    <n v="1"/>
    <n v="1"/>
    <n v="2"/>
    <n v="1"/>
    <n v="0"/>
    <n v="0"/>
    <n v="2"/>
    <n v="1"/>
    <n v="1"/>
    <n v="1"/>
    <n v="1"/>
    <n v="1"/>
    <n v="1"/>
    <n v="0"/>
    <n v="1"/>
    <n v="2"/>
    <n v="2"/>
    <n v="2"/>
    <n v="1"/>
    <n v="0"/>
    <n v="1"/>
    <n v="8"/>
    <n v="6"/>
    <n v="8"/>
    <n v="22"/>
    <n v="3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1"/>
    <n v="11524064"/>
    <s v="Ж"/>
    <n v="0"/>
    <n v="0"/>
    <n v="2"/>
    <n v="1"/>
    <n v="1"/>
    <n v="1"/>
    <n v="2"/>
    <n v="1"/>
    <n v="1"/>
    <n v="0"/>
    <n v="1"/>
    <n v="1"/>
    <n v="0"/>
    <n v="2"/>
    <n v="1"/>
    <n v="2"/>
    <n v="2"/>
    <n v="0"/>
    <n v="2"/>
    <n v="1"/>
    <n v="0"/>
    <n v="8"/>
    <n v="6"/>
    <n v="7"/>
    <n v="21"/>
    <n v="3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1"/>
    <n v="11524065"/>
    <s v="Ж"/>
    <n v="1"/>
    <n v="0"/>
    <n v="2"/>
    <n v="1"/>
    <n v="1"/>
    <n v="1"/>
    <n v="2"/>
    <n v="1"/>
    <n v="1"/>
    <n v="1"/>
    <n v="1"/>
    <n v="1"/>
    <n v="1"/>
    <n v="2"/>
    <n v="1"/>
    <n v="2"/>
    <n v="2"/>
    <n v="3"/>
    <n v="2"/>
    <n v="1"/>
    <n v="2"/>
    <n v="9"/>
    <n v="8"/>
    <n v="12"/>
    <n v="29"/>
    <n v="4"/>
  </r>
  <r>
    <s v="F:\dropbox\Мониторинги 2018-2019\Русский 9\Результаты\Московский\11524.xlsx"/>
    <s v="Московский"/>
    <x v="19"/>
    <n v="11524"/>
    <s v="Гимназия"/>
    <s v="9В"/>
    <n v="94"/>
    <n v="93"/>
    <s v="Рыбченкова Л.М., Александрова О.М. и др. («Просвещение»)."/>
    <n v="3"/>
    <n v="1701"/>
    <n v="11524066"/>
    <s v="М"/>
    <n v="1"/>
    <n v="0"/>
    <n v="1"/>
    <n v="1"/>
    <n v="0"/>
    <n v="1"/>
    <n v="2"/>
    <n v="2"/>
    <n v="1"/>
    <n v="0"/>
    <n v="1"/>
    <n v="0"/>
    <n v="1"/>
    <n v="2"/>
    <n v="1"/>
    <n v="2"/>
    <n v="3"/>
    <n v="2"/>
    <n v="2"/>
    <n v="2"/>
    <n v="2"/>
    <n v="8"/>
    <n v="6"/>
    <n v="13"/>
    <n v="27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67"/>
    <s v="Ж"/>
    <n v="1"/>
    <n v="0"/>
    <n v="2"/>
    <n v="0"/>
    <n v="0"/>
    <n v="1"/>
    <n v="1"/>
    <n v="1"/>
    <n v="0"/>
    <n v="1"/>
    <n v="1"/>
    <n v="1"/>
    <n v="1"/>
    <n v="0"/>
    <n v="1"/>
    <n v="1"/>
    <n v="1"/>
    <n v="2"/>
    <n v="2"/>
    <n v="1"/>
    <n v="2"/>
    <n v="6"/>
    <n v="5"/>
    <n v="9"/>
    <n v="20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68"/>
    <s v="М"/>
    <n v="0"/>
    <n v="0"/>
    <n v="0"/>
    <n v="1"/>
    <n v="0"/>
    <n v="1"/>
    <n v="2"/>
    <n v="2"/>
    <n v="1"/>
    <n v="1"/>
    <n v="1"/>
    <n v="1"/>
    <n v="1"/>
    <n v="2"/>
    <n v="1"/>
    <n v="0"/>
    <n v="1"/>
    <n v="3"/>
    <n v="2"/>
    <n v="1"/>
    <n v="2"/>
    <n v="6"/>
    <n v="8"/>
    <n v="9"/>
    <n v="23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69"/>
    <s v="М"/>
    <n v="1"/>
    <n v="0"/>
    <n v="1"/>
    <n v="1"/>
    <n v="0"/>
    <n v="1"/>
    <n v="2"/>
    <n v="2"/>
    <n v="1"/>
    <n v="1"/>
    <n v="1"/>
    <n v="1"/>
    <n v="1"/>
    <n v="0"/>
    <n v="1"/>
    <n v="0"/>
    <n v="0"/>
    <n v="0"/>
    <n v="2"/>
    <n v="1"/>
    <n v="0"/>
    <n v="8"/>
    <n v="6"/>
    <n v="3"/>
    <n v="17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70"/>
    <s v="М"/>
    <n v="1"/>
    <n v="0"/>
    <n v="1"/>
    <n v="0"/>
    <n v="1"/>
    <n v="0"/>
    <n v="0"/>
    <n v="2"/>
    <n v="1"/>
    <n v="1"/>
    <n v="1"/>
    <n v="1"/>
    <n v="1"/>
    <n v="2"/>
    <n v="1"/>
    <n v="1"/>
    <n v="0"/>
    <n v="3"/>
    <n v="2"/>
    <n v="2"/>
    <n v="2"/>
    <n v="5"/>
    <n v="8"/>
    <n v="10"/>
    <n v="23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71"/>
    <s v="Ж"/>
    <n v="1"/>
    <n v="0"/>
    <n v="2"/>
    <n v="0"/>
    <n v="1"/>
    <n v="0"/>
    <n v="2"/>
    <n v="2"/>
    <n v="1"/>
    <n v="1"/>
    <n v="0"/>
    <n v="1"/>
    <n v="1"/>
    <n v="1"/>
    <n v="0"/>
    <n v="2"/>
    <n v="1"/>
    <n v="3"/>
    <n v="1"/>
    <n v="0"/>
    <n v="1"/>
    <n v="8"/>
    <n v="5"/>
    <n v="8"/>
    <n v="21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72"/>
    <s v="Ж"/>
    <n v="1"/>
    <n v="0"/>
    <n v="1"/>
    <n v="1"/>
    <n v="0"/>
    <n v="0"/>
    <n v="2"/>
    <n v="1"/>
    <n v="1"/>
    <n v="0"/>
    <n v="1"/>
    <n v="1"/>
    <n v="1"/>
    <n v="1"/>
    <n v="0"/>
    <n v="0"/>
    <n v="1"/>
    <n v="2"/>
    <n v="2"/>
    <n v="0"/>
    <n v="1"/>
    <n v="6"/>
    <n v="5"/>
    <n v="6"/>
    <n v="17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73"/>
    <s v="Ж"/>
    <n v="1"/>
    <n v="0"/>
    <n v="1"/>
    <n v="1"/>
    <n v="1"/>
    <n v="1"/>
    <n v="2"/>
    <n v="1"/>
    <n v="1"/>
    <n v="1"/>
    <n v="1"/>
    <n v="1"/>
    <n v="1"/>
    <n v="2"/>
    <n v="1"/>
    <n v="1"/>
    <n v="2"/>
    <n v="3"/>
    <n v="2"/>
    <n v="2"/>
    <n v="2"/>
    <n v="8"/>
    <n v="8"/>
    <n v="12"/>
    <n v="28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74"/>
    <s v="М"/>
    <n v="0"/>
    <n v="0"/>
    <n v="1"/>
    <n v="1"/>
    <n v="1"/>
    <n v="1"/>
    <n v="2"/>
    <n v="1"/>
    <n v="1"/>
    <n v="1"/>
    <n v="0"/>
    <n v="1"/>
    <n v="1"/>
    <n v="1"/>
    <n v="1"/>
    <n v="0"/>
    <n v="0"/>
    <n v="1"/>
    <n v="2"/>
    <n v="2"/>
    <n v="1"/>
    <n v="7"/>
    <n v="6"/>
    <n v="6"/>
    <n v="19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75"/>
    <s v="М"/>
    <n v="1"/>
    <n v="1"/>
    <n v="1"/>
    <n v="1"/>
    <n v="0"/>
    <n v="1"/>
    <n v="2"/>
    <n v="2"/>
    <n v="1"/>
    <n v="1"/>
    <n v="1"/>
    <n v="1"/>
    <n v="2"/>
    <n v="0"/>
    <n v="1"/>
    <n v="2"/>
    <n v="0"/>
    <n v="1"/>
    <n v="2"/>
    <n v="2"/>
    <n v="2"/>
    <n v="9"/>
    <n v="7"/>
    <n v="9"/>
    <n v="25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76"/>
    <s v="Ж"/>
    <n v="1"/>
    <n v="0"/>
    <n v="0"/>
    <n v="1"/>
    <n v="1"/>
    <n v="0"/>
    <n v="2"/>
    <n v="1"/>
    <n v="1"/>
    <n v="0"/>
    <n v="1"/>
    <n v="1"/>
    <n v="1"/>
    <n v="2"/>
    <n v="1"/>
    <n v="2"/>
    <n v="2"/>
    <n v="2"/>
    <n v="2"/>
    <n v="2"/>
    <n v="1"/>
    <n v="6"/>
    <n v="7"/>
    <n v="11"/>
    <n v="24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77"/>
    <s v="Ж"/>
    <n v="0"/>
    <n v="0"/>
    <n v="2"/>
    <n v="1"/>
    <n v="1"/>
    <n v="1"/>
    <n v="2"/>
    <n v="2"/>
    <n v="1"/>
    <n v="0"/>
    <n v="0"/>
    <n v="1"/>
    <n v="1"/>
    <n v="0"/>
    <n v="1"/>
    <n v="0"/>
    <n v="2"/>
    <n v="2"/>
    <n v="1"/>
    <n v="2"/>
    <n v="1"/>
    <n v="9"/>
    <n v="4"/>
    <n v="8"/>
    <n v="21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78"/>
    <s v="М"/>
    <n v="0"/>
    <n v="0"/>
    <n v="1"/>
    <n v="0"/>
    <n v="0"/>
    <n v="0"/>
    <n v="0"/>
    <n v="1"/>
    <n v="1"/>
    <n v="1"/>
    <n v="1"/>
    <n v="1"/>
    <n v="1"/>
    <n v="1"/>
    <n v="1"/>
    <n v="0"/>
    <n v="0"/>
    <n v="2"/>
    <n v="2"/>
    <n v="1"/>
    <n v="2"/>
    <n v="2"/>
    <n v="7"/>
    <n v="7"/>
    <n v="16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79"/>
    <s v="М"/>
    <n v="1"/>
    <n v="0"/>
    <n v="1"/>
    <n v="0"/>
    <n v="0"/>
    <n v="0"/>
    <n v="2"/>
    <n v="2"/>
    <n v="1"/>
    <n v="0"/>
    <n v="1"/>
    <n v="1"/>
    <n v="1"/>
    <n v="2"/>
    <n v="1"/>
    <n v="0"/>
    <n v="0"/>
    <n v="1"/>
    <n v="1"/>
    <n v="0"/>
    <n v="0"/>
    <n v="6"/>
    <n v="7"/>
    <n v="2"/>
    <n v="15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80"/>
    <s v="М"/>
    <n v="1"/>
    <n v="0"/>
    <n v="0"/>
    <n v="0"/>
    <n v="1"/>
    <n v="1"/>
    <n v="1"/>
    <n v="1"/>
    <n v="1"/>
    <n v="1"/>
    <n v="1"/>
    <n v="1"/>
    <n v="0"/>
    <n v="0"/>
    <n v="1"/>
    <n v="2"/>
    <n v="2"/>
    <n v="2"/>
    <n v="1"/>
    <n v="0"/>
    <n v="0"/>
    <n v="5"/>
    <n v="5"/>
    <n v="7"/>
    <n v="17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81"/>
    <s v="М"/>
    <n v="1"/>
    <n v="0"/>
    <n v="2"/>
    <n v="1"/>
    <n v="0"/>
    <n v="0"/>
    <n v="0"/>
    <n v="1"/>
    <n v="1"/>
    <n v="1"/>
    <n v="1"/>
    <n v="1"/>
    <n v="1"/>
    <n v="0"/>
    <n v="1"/>
    <n v="2"/>
    <n v="1"/>
    <n v="2"/>
    <n v="2"/>
    <n v="0"/>
    <n v="2"/>
    <n v="5"/>
    <n v="6"/>
    <n v="9"/>
    <n v="20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82"/>
    <s v="Ж"/>
    <n v="1"/>
    <n v="0"/>
    <n v="1"/>
    <n v="0"/>
    <n v="1"/>
    <n v="0"/>
    <n v="2"/>
    <n v="1"/>
    <n v="0"/>
    <n v="1"/>
    <n v="0"/>
    <n v="0"/>
    <n v="1"/>
    <n v="0"/>
    <n v="0"/>
    <n v="1"/>
    <n v="1"/>
    <n v="2"/>
    <n v="2"/>
    <n v="0"/>
    <n v="1"/>
    <n v="6"/>
    <n v="2"/>
    <n v="7"/>
    <n v="15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83"/>
    <s v="Ж"/>
    <n v="1"/>
    <n v="0"/>
    <n v="1"/>
    <n v="1"/>
    <n v="0"/>
    <n v="0"/>
    <n v="0"/>
    <n v="1"/>
    <n v="1"/>
    <n v="1"/>
    <n v="1"/>
    <n v="1"/>
    <n v="1"/>
    <n v="1"/>
    <n v="0"/>
    <n v="2"/>
    <n v="3"/>
    <n v="3"/>
    <n v="2"/>
    <n v="1"/>
    <n v="2"/>
    <n v="4"/>
    <n v="6"/>
    <n v="13"/>
    <n v="23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84"/>
    <s v="Ж"/>
    <n v="1"/>
    <n v="1"/>
    <n v="2"/>
    <n v="0"/>
    <n v="1"/>
    <n v="0"/>
    <n v="2"/>
    <n v="1"/>
    <n v="1"/>
    <n v="1"/>
    <n v="1"/>
    <n v="1"/>
    <n v="1"/>
    <n v="2"/>
    <n v="1"/>
    <n v="1"/>
    <n v="0"/>
    <n v="3"/>
    <n v="2"/>
    <n v="1"/>
    <n v="2"/>
    <n v="8"/>
    <n v="8"/>
    <n v="9"/>
    <n v="25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85"/>
    <s v="М"/>
    <n v="0"/>
    <n v="0"/>
    <n v="2"/>
    <n v="1"/>
    <n v="0"/>
    <n v="1"/>
    <n v="1"/>
    <n v="1"/>
    <n v="1"/>
    <n v="1"/>
    <n v="1"/>
    <n v="1"/>
    <n v="1"/>
    <n v="2"/>
    <n v="1"/>
    <n v="0"/>
    <n v="1"/>
    <n v="3"/>
    <n v="2"/>
    <n v="1"/>
    <n v="2"/>
    <n v="6"/>
    <n v="8"/>
    <n v="9"/>
    <n v="23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86"/>
    <s v="М"/>
    <n v="1"/>
    <n v="0"/>
    <n v="2"/>
    <n v="1"/>
    <n v="1"/>
    <n v="1"/>
    <n v="2"/>
    <n v="1"/>
    <n v="1"/>
    <n v="1"/>
    <n v="1"/>
    <n v="1"/>
    <n v="1"/>
    <n v="2"/>
    <n v="1"/>
    <n v="1"/>
    <n v="2"/>
    <n v="3"/>
    <n v="2"/>
    <n v="0"/>
    <n v="2"/>
    <n v="9"/>
    <n v="8"/>
    <n v="10"/>
    <n v="27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87"/>
    <s v="Ж"/>
    <n v="1"/>
    <n v="0"/>
    <n v="2"/>
    <n v="1"/>
    <n v="1"/>
    <n v="1"/>
    <n v="2"/>
    <n v="2"/>
    <n v="0"/>
    <n v="1"/>
    <n v="1"/>
    <n v="1"/>
    <n v="1"/>
    <n v="1"/>
    <n v="1"/>
    <n v="1"/>
    <n v="2"/>
    <n v="3"/>
    <n v="2"/>
    <n v="1"/>
    <n v="2"/>
    <n v="10"/>
    <n v="6"/>
    <n v="11"/>
    <n v="27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88"/>
    <s v="М"/>
    <n v="0"/>
    <n v="0"/>
    <n v="2"/>
    <n v="1"/>
    <n v="1"/>
    <n v="0"/>
    <n v="0"/>
    <n v="2"/>
    <n v="1"/>
    <n v="1"/>
    <n v="1"/>
    <n v="1"/>
    <n v="1"/>
    <n v="1"/>
    <n v="1"/>
    <n v="2"/>
    <n v="2"/>
    <n v="3"/>
    <n v="1"/>
    <n v="1"/>
    <n v="1"/>
    <n v="6"/>
    <n v="7"/>
    <n v="10"/>
    <n v="23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89"/>
    <s v="Ж"/>
    <n v="0"/>
    <n v="0"/>
    <n v="1"/>
    <n v="1"/>
    <n v="1"/>
    <n v="1"/>
    <n v="2"/>
    <n v="1"/>
    <n v="1"/>
    <n v="1"/>
    <n v="1"/>
    <n v="1"/>
    <n v="1"/>
    <n v="2"/>
    <n v="1"/>
    <n v="1"/>
    <n v="2"/>
    <n v="3"/>
    <n v="2"/>
    <n v="0"/>
    <n v="1"/>
    <n v="7"/>
    <n v="8"/>
    <n v="9"/>
    <n v="24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90"/>
    <s v="Ж"/>
    <n v="1"/>
    <n v="0"/>
    <n v="2"/>
    <n v="0"/>
    <n v="0"/>
    <n v="0"/>
    <n v="0"/>
    <n v="1"/>
    <n v="1"/>
    <n v="1"/>
    <n v="1"/>
    <n v="1"/>
    <n v="1"/>
    <n v="0"/>
    <n v="1"/>
    <n v="2"/>
    <n v="2"/>
    <n v="1"/>
    <n v="2"/>
    <n v="1"/>
    <n v="1"/>
    <n v="4"/>
    <n v="6"/>
    <n v="9"/>
    <n v="19"/>
    <n v="3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91"/>
    <s v="Ж"/>
    <n v="1"/>
    <n v="0"/>
    <n v="2"/>
    <n v="1"/>
    <n v="1"/>
    <n v="0"/>
    <n v="0"/>
    <n v="1"/>
    <n v="1"/>
    <n v="1"/>
    <n v="1"/>
    <n v="1"/>
    <n v="1"/>
    <n v="2"/>
    <n v="1"/>
    <n v="1"/>
    <n v="2"/>
    <n v="3"/>
    <n v="2"/>
    <n v="0"/>
    <n v="2"/>
    <n v="6"/>
    <n v="8"/>
    <n v="10"/>
    <n v="24"/>
    <n v="4"/>
  </r>
  <r>
    <s v="F:\dropbox\Мониторинги 2018-2019\Русский 9\Результаты\Московский\11524.xlsx"/>
    <s v="Московский"/>
    <x v="19"/>
    <n v="11524"/>
    <s v="Гимназия"/>
    <s v="9г"/>
    <n v="94"/>
    <n v="93"/>
    <s v="Рыбченкова Л.М., Александрова О.М. и др. («Просвещение»)."/>
    <n v="3"/>
    <n v="1701"/>
    <n v="11524092"/>
    <s v="Ж"/>
    <n v="1"/>
    <n v="1"/>
    <n v="2"/>
    <n v="1"/>
    <n v="1"/>
    <n v="0"/>
    <n v="2"/>
    <n v="1"/>
    <n v="1"/>
    <n v="1"/>
    <n v="0"/>
    <n v="1"/>
    <n v="1"/>
    <n v="1"/>
    <n v="0"/>
    <n v="2"/>
    <n v="1"/>
    <n v="3"/>
    <n v="2"/>
    <n v="1"/>
    <n v="2"/>
    <n v="9"/>
    <n v="5"/>
    <n v="11"/>
    <n v="25"/>
    <n v="4"/>
  </r>
  <r>
    <s v="F:\dropbox\Мониторинги 2018-2019\Русский 9\Результаты\Московский\11524.xlsx"/>
    <n v="93"/>
    <x v="19"/>
    <n v="11524"/>
    <s v="Гимназия"/>
    <s v="9г"/>
    <n v="94"/>
    <n v="93"/>
    <s v="Рыбченкова Л.М., Александрова О.М. и др. («Просвещение»)."/>
    <n v="3"/>
    <n v="1702"/>
    <n v="11524093"/>
    <s v="Ж"/>
    <n v="1"/>
    <n v="1"/>
    <n v="1"/>
    <n v="1"/>
    <n v="0"/>
    <n v="0"/>
    <n v="0"/>
    <n v="1"/>
    <n v="1"/>
    <n v="1"/>
    <n v="1"/>
    <n v="1"/>
    <n v="1"/>
    <n v="1"/>
    <n v="1"/>
    <n v="2"/>
    <n v="1"/>
    <n v="2"/>
    <n v="1"/>
    <n v="1"/>
    <n v="2"/>
    <n v="5"/>
    <n v="7"/>
    <n v="9"/>
    <n v="21"/>
    <n v="3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01"/>
    <s v="М"/>
    <n v="1"/>
    <n v="1"/>
    <n v="1"/>
    <n v="1"/>
    <n v="1"/>
    <n v="1"/>
    <n v="1"/>
    <n v="1"/>
    <n v="1"/>
    <n v="1"/>
    <n v="1"/>
    <n v="1"/>
    <n v="1"/>
    <n v="1"/>
    <n v="1"/>
    <n v="2"/>
    <n v="2"/>
    <n v="2"/>
    <n v="2"/>
    <n v="2"/>
    <n v="2"/>
    <n v="8"/>
    <n v="7"/>
    <n v="12"/>
    <n v="27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02"/>
    <s v="М"/>
    <n v="1"/>
    <n v="1"/>
    <n v="1"/>
    <n v="1"/>
    <n v="1"/>
    <n v="1"/>
    <n v="1"/>
    <n v="1"/>
    <n v="1"/>
    <n v="1"/>
    <n v="1"/>
    <n v="0"/>
    <n v="0"/>
    <n v="1"/>
    <n v="1"/>
    <n v="2"/>
    <n v="3"/>
    <n v="3"/>
    <n v="2"/>
    <n v="1"/>
    <n v="2"/>
    <n v="8"/>
    <n v="5"/>
    <n v="13"/>
    <n v="26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03"/>
    <s v="М"/>
    <n v="1"/>
    <n v="1"/>
    <n v="1"/>
    <n v="1"/>
    <n v="0"/>
    <n v="1"/>
    <n v="1"/>
    <n v="1"/>
    <n v="0"/>
    <n v="0"/>
    <n v="1"/>
    <n v="1"/>
    <n v="1"/>
    <n v="1"/>
    <n v="1"/>
    <n v="1"/>
    <n v="2"/>
    <n v="2"/>
    <n v="2"/>
    <n v="1"/>
    <n v="1"/>
    <n v="7"/>
    <n v="5"/>
    <n v="9"/>
    <n v="21"/>
    <n v="3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04"/>
    <s v="Ж"/>
    <n v="1"/>
    <n v="0"/>
    <n v="2"/>
    <n v="1"/>
    <n v="1"/>
    <n v="1"/>
    <n v="1"/>
    <n v="2"/>
    <n v="1"/>
    <n v="1"/>
    <n v="1"/>
    <n v="1"/>
    <n v="1"/>
    <n v="1"/>
    <n v="1"/>
    <n v="1"/>
    <n v="2"/>
    <n v="2"/>
    <n v="2"/>
    <n v="1"/>
    <n v="1"/>
    <n v="9"/>
    <n v="7"/>
    <n v="9"/>
    <n v="25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05"/>
    <s v="Ж"/>
    <n v="1"/>
    <n v="0"/>
    <n v="1"/>
    <n v="1"/>
    <n v="1"/>
    <n v="1"/>
    <n v="2"/>
    <n v="2"/>
    <n v="1"/>
    <n v="1"/>
    <n v="0"/>
    <n v="1"/>
    <n v="1"/>
    <n v="1"/>
    <n v="1"/>
    <n v="1"/>
    <n v="2"/>
    <n v="3"/>
    <n v="2"/>
    <n v="1"/>
    <n v="2"/>
    <n v="9"/>
    <n v="6"/>
    <n v="11"/>
    <n v="26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06"/>
    <s v="Ж"/>
    <n v="1"/>
    <n v="1"/>
    <n v="2"/>
    <n v="1"/>
    <n v="1"/>
    <n v="1"/>
    <n v="2"/>
    <n v="2"/>
    <n v="1"/>
    <n v="1"/>
    <n v="1"/>
    <n v="1"/>
    <n v="1"/>
    <n v="1"/>
    <n v="1"/>
    <n v="2"/>
    <n v="2"/>
    <n v="3"/>
    <n v="2"/>
    <n v="2"/>
    <n v="1"/>
    <n v="11"/>
    <n v="7"/>
    <n v="12"/>
    <n v="30"/>
    <n v="5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07"/>
    <s v="М"/>
    <n v="1"/>
    <n v="0"/>
    <n v="2"/>
    <n v="1"/>
    <n v="1"/>
    <n v="1"/>
    <n v="2"/>
    <n v="2"/>
    <n v="0"/>
    <n v="1"/>
    <n v="1"/>
    <n v="0"/>
    <n v="1"/>
    <n v="1"/>
    <n v="1"/>
    <n v="1"/>
    <n v="1"/>
    <n v="2"/>
    <n v="2"/>
    <n v="1"/>
    <n v="2"/>
    <n v="10"/>
    <n v="5"/>
    <n v="9"/>
    <n v="24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08"/>
    <s v="М"/>
    <n v="1"/>
    <n v="0"/>
    <n v="2"/>
    <n v="1"/>
    <n v="0"/>
    <n v="0"/>
    <n v="1"/>
    <n v="2"/>
    <n v="1"/>
    <n v="1"/>
    <n v="1"/>
    <n v="1"/>
    <n v="1"/>
    <n v="1"/>
    <n v="1"/>
    <n v="2"/>
    <n v="2"/>
    <n v="2"/>
    <n v="2"/>
    <n v="1"/>
    <n v="2"/>
    <n v="7"/>
    <n v="7"/>
    <n v="11"/>
    <n v="25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09"/>
    <s v="Ж"/>
    <n v="0"/>
    <n v="0"/>
    <n v="1"/>
    <n v="1"/>
    <n v="0"/>
    <n v="0"/>
    <n v="1"/>
    <n v="1"/>
    <n v="1"/>
    <n v="1"/>
    <n v="1"/>
    <n v="1"/>
    <n v="1"/>
    <n v="1"/>
    <n v="0"/>
    <n v="0"/>
    <n v="0"/>
    <n v="0"/>
    <n v="0"/>
    <n v="0"/>
    <n v="0"/>
    <n v="4"/>
    <n v="6"/>
    <n v="0"/>
    <n v="10"/>
    <n v="2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10"/>
    <s v="Ж"/>
    <n v="1"/>
    <n v="0"/>
    <n v="2"/>
    <n v="1"/>
    <n v="1"/>
    <n v="1"/>
    <n v="2"/>
    <n v="2"/>
    <n v="1"/>
    <n v="1"/>
    <n v="1"/>
    <n v="1"/>
    <n v="1"/>
    <n v="1"/>
    <n v="1"/>
    <n v="1"/>
    <n v="2"/>
    <n v="3"/>
    <n v="2"/>
    <n v="2"/>
    <n v="2"/>
    <n v="10"/>
    <n v="7"/>
    <n v="12"/>
    <n v="29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11"/>
    <s v="М"/>
    <n v="1"/>
    <n v="0"/>
    <n v="2"/>
    <n v="1"/>
    <n v="1"/>
    <n v="1"/>
    <n v="1"/>
    <n v="1"/>
    <n v="1"/>
    <n v="0"/>
    <n v="0"/>
    <n v="0"/>
    <n v="0"/>
    <n v="1"/>
    <n v="1"/>
    <n v="1"/>
    <n v="3"/>
    <n v="2"/>
    <n v="2"/>
    <n v="0"/>
    <n v="2"/>
    <n v="8"/>
    <n v="3"/>
    <n v="10"/>
    <n v="21"/>
    <n v="3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12"/>
    <s v="М"/>
    <n v="0"/>
    <n v="1"/>
    <n v="1"/>
    <n v="1"/>
    <n v="1"/>
    <n v="1"/>
    <n v="2"/>
    <n v="2"/>
    <n v="1"/>
    <n v="0"/>
    <n v="1"/>
    <n v="1"/>
    <n v="2"/>
    <n v="1"/>
    <n v="1"/>
    <n v="1"/>
    <n v="2"/>
    <n v="3"/>
    <n v="1"/>
    <n v="1"/>
    <n v="1"/>
    <n v="9"/>
    <n v="7"/>
    <n v="9"/>
    <n v="25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13"/>
    <s v="М"/>
    <n v="1"/>
    <n v="0"/>
    <n v="1"/>
    <n v="1"/>
    <n v="1"/>
    <n v="1"/>
    <n v="2"/>
    <n v="2"/>
    <n v="1"/>
    <n v="1"/>
    <n v="1"/>
    <n v="1"/>
    <n v="1"/>
    <n v="2"/>
    <n v="1"/>
    <n v="2"/>
    <n v="1"/>
    <n v="2"/>
    <n v="2"/>
    <n v="1"/>
    <n v="2"/>
    <n v="9"/>
    <n v="8"/>
    <n v="10"/>
    <n v="27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14"/>
    <s v="Ж"/>
    <n v="1"/>
    <n v="1"/>
    <n v="2"/>
    <n v="1"/>
    <n v="1"/>
    <n v="1"/>
    <n v="2"/>
    <n v="2"/>
    <n v="0"/>
    <n v="1"/>
    <n v="1"/>
    <n v="1"/>
    <n v="1"/>
    <n v="1"/>
    <n v="1"/>
    <n v="1"/>
    <n v="2"/>
    <n v="3"/>
    <n v="2"/>
    <n v="2"/>
    <n v="1"/>
    <n v="11"/>
    <n v="6"/>
    <n v="11"/>
    <n v="28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15"/>
    <s v="Ж"/>
    <n v="1"/>
    <n v="0"/>
    <n v="2"/>
    <n v="1"/>
    <n v="1"/>
    <n v="1"/>
    <n v="1"/>
    <n v="2"/>
    <n v="1"/>
    <n v="1"/>
    <n v="1"/>
    <n v="1"/>
    <n v="2"/>
    <n v="1"/>
    <n v="1"/>
    <n v="2"/>
    <n v="3"/>
    <n v="3"/>
    <n v="2"/>
    <n v="1"/>
    <n v="1"/>
    <n v="9"/>
    <n v="8"/>
    <n v="12"/>
    <n v="29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16"/>
    <s v="Ж"/>
    <n v="1"/>
    <n v="1"/>
    <n v="2"/>
    <n v="1"/>
    <n v="1"/>
    <n v="1"/>
    <n v="1"/>
    <n v="2"/>
    <n v="1"/>
    <n v="1"/>
    <n v="1"/>
    <n v="1"/>
    <n v="1"/>
    <n v="1"/>
    <n v="1"/>
    <n v="2"/>
    <n v="3"/>
    <n v="3"/>
    <n v="2"/>
    <n v="1"/>
    <n v="2"/>
    <n v="10"/>
    <n v="7"/>
    <n v="13"/>
    <n v="30"/>
    <n v="5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17"/>
    <s v="М"/>
    <n v="1"/>
    <n v="1"/>
    <n v="2"/>
    <n v="1"/>
    <n v="1"/>
    <n v="1"/>
    <n v="0"/>
    <n v="2"/>
    <n v="1"/>
    <n v="1"/>
    <n v="1"/>
    <n v="1"/>
    <n v="1"/>
    <n v="1"/>
    <n v="1"/>
    <n v="2"/>
    <n v="2"/>
    <n v="3"/>
    <n v="2"/>
    <n v="1"/>
    <n v="1"/>
    <n v="9"/>
    <n v="7"/>
    <n v="11"/>
    <n v="27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18"/>
    <s v="Ж"/>
    <n v="1"/>
    <n v="0"/>
    <n v="2"/>
    <n v="1"/>
    <n v="1"/>
    <n v="1"/>
    <n v="2"/>
    <n v="2"/>
    <n v="1"/>
    <n v="1"/>
    <n v="1"/>
    <n v="1"/>
    <n v="2"/>
    <n v="1"/>
    <n v="1"/>
    <n v="0"/>
    <n v="1"/>
    <n v="2"/>
    <n v="2"/>
    <n v="1"/>
    <n v="2"/>
    <n v="10"/>
    <n v="8"/>
    <n v="8"/>
    <n v="26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19"/>
    <s v="М"/>
    <n v="1"/>
    <n v="1"/>
    <n v="2"/>
    <n v="1"/>
    <n v="1"/>
    <n v="1"/>
    <n v="2"/>
    <n v="2"/>
    <n v="1"/>
    <n v="1"/>
    <n v="1"/>
    <n v="1"/>
    <n v="1"/>
    <n v="1"/>
    <n v="1"/>
    <n v="2"/>
    <n v="2"/>
    <n v="3"/>
    <n v="1"/>
    <n v="1"/>
    <n v="2"/>
    <n v="11"/>
    <n v="7"/>
    <n v="11"/>
    <n v="29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20"/>
    <s v="М"/>
    <n v="1"/>
    <n v="0"/>
    <n v="2"/>
    <n v="1"/>
    <n v="1"/>
    <n v="1"/>
    <n v="2"/>
    <n v="2"/>
    <n v="1"/>
    <n v="1"/>
    <n v="1"/>
    <n v="1"/>
    <n v="1"/>
    <n v="1"/>
    <n v="0"/>
    <n v="2"/>
    <n v="2"/>
    <n v="2"/>
    <n v="2"/>
    <n v="2"/>
    <n v="2"/>
    <n v="10"/>
    <n v="6"/>
    <n v="12"/>
    <n v="28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21"/>
    <s v="Ж"/>
    <n v="1"/>
    <n v="1"/>
    <n v="2"/>
    <n v="1"/>
    <n v="1"/>
    <n v="1"/>
    <n v="2"/>
    <n v="1"/>
    <n v="1"/>
    <n v="1"/>
    <n v="0"/>
    <n v="1"/>
    <n v="1"/>
    <n v="1"/>
    <n v="1"/>
    <n v="1"/>
    <n v="1"/>
    <n v="3"/>
    <n v="1"/>
    <n v="1"/>
    <n v="1"/>
    <n v="10"/>
    <n v="6"/>
    <n v="8"/>
    <n v="24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22"/>
    <s v="М"/>
    <n v="0"/>
    <n v="1"/>
    <n v="1"/>
    <n v="1"/>
    <n v="1"/>
    <n v="1"/>
    <n v="1"/>
    <n v="1"/>
    <n v="0"/>
    <n v="1"/>
    <n v="1"/>
    <n v="1"/>
    <n v="0"/>
    <n v="1"/>
    <n v="1"/>
    <n v="1"/>
    <n v="2"/>
    <n v="3"/>
    <n v="1"/>
    <n v="1"/>
    <n v="1"/>
    <n v="7"/>
    <n v="5"/>
    <n v="9"/>
    <n v="21"/>
    <n v="3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23"/>
    <s v="Ж"/>
    <n v="1"/>
    <n v="0"/>
    <n v="2"/>
    <n v="1"/>
    <n v="0"/>
    <n v="0"/>
    <n v="1"/>
    <n v="1"/>
    <n v="0"/>
    <n v="0"/>
    <n v="1"/>
    <n v="1"/>
    <n v="1"/>
    <n v="1"/>
    <n v="1"/>
    <n v="1"/>
    <n v="2"/>
    <n v="2"/>
    <n v="1"/>
    <n v="2"/>
    <n v="2"/>
    <n v="6"/>
    <n v="5"/>
    <n v="10"/>
    <n v="21"/>
    <n v="3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24"/>
    <s v="Ж"/>
    <n v="1"/>
    <n v="0"/>
    <n v="2"/>
    <n v="1"/>
    <n v="1"/>
    <n v="0"/>
    <n v="2"/>
    <n v="2"/>
    <n v="1"/>
    <n v="1"/>
    <n v="1"/>
    <n v="1"/>
    <n v="1"/>
    <n v="1"/>
    <n v="1"/>
    <n v="2"/>
    <n v="2"/>
    <n v="2"/>
    <n v="2"/>
    <n v="2"/>
    <n v="2"/>
    <n v="9"/>
    <n v="7"/>
    <n v="12"/>
    <n v="28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25"/>
    <s v="М"/>
    <n v="1"/>
    <n v="1"/>
    <n v="2"/>
    <n v="1"/>
    <n v="0"/>
    <n v="1"/>
    <n v="0"/>
    <n v="2"/>
    <n v="1"/>
    <n v="1"/>
    <n v="1"/>
    <n v="1"/>
    <n v="0"/>
    <n v="1"/>
    <n v="1"/>
    <n v="1"/>
    <n v="3"/>
    <n v="3"/>
    <n v="2"/>
    <n v="2"/>
    <n v="1"/>
    <n v="8"/>
    <n v="6"/>
    <n v="12"/>
    <n v="26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1"/>
    <n v="11525026"/>
    <s v="М"/>
    <n v="1"/>
    <n v="0"/>
    <n v="2"/>
    <n v="1"/>
    <n v="0"/>
    <n v="1"/>
    <n v="1"/>
    <n v="1"/>
    <n v="1"/>
    <n v="1"/>
    <n v="1"/>
    <n v="1"/>
    <n v="1"/>
    <n v="1"/>
    <n v="1"/>
    <n v="2"/>
    <n v="2"/>
    <n v="2"/>
    <n v="1"/>
    <n v="1"/>
    <n v="2"/>
    <n v="7"/>
    <n v="7"/>
    <n v="10"/>
    <n v="24"/>
    <n v="4"/>
  </r>
  <r>
    <s v="F:\dropbox\Мониторинги 2018-2019\Русский 9\Результаты\Московский\11525.xlsx"/>
    <s v="Московский"/>
    <x v="20"/>
    <n v="11525"/>
    <s v="СОШ с углуб."/>
    <s v="9а"/>
    <n v="82"/>
    <n v="80"/>
    <s v="Баранов М.Т., Ладыженская Т.А., Тростенцова Л.А. и др. («Просвещение»)."/>
    <n v="2"/>
    <n v="1702"/>
    <n v="11525027"/>
    <s v="Ж"/>
    <n v="1"/>
    <n v="0"/>
    <n v="2"/>
    <n v="1"/>
    <n v="1"/>
    <n v="1"/>
    <n v="1"/>
    <n v="2"/>
    <n v="1"/>
    <n v="1"/>
    <n v="1"/>
    <n v="1"/>
    <n v="1"/>
    <n v="1"/>
    <n v="1"/>
    <n v="2"/>
    <n v="2"/>
    <n v="3"/>
    <n v="2"/>
    <n v="1"/>
    <n v="2"/>
    <n v="9"/>
    <n v="7"/>
    <n v="12"/>
    <n v="28"/>
    <n v="4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28"/>
    <s v="М"/>
    <n v="0"/>
    <n v="0"/>
    <n v="0"/>
    <n v="1"/>
    <n v="0"/>
    <n v="0"/>
    <n v="1"/>
    <n v="0"/>
    <n v="1"/>
    <n v="0"/>
    <n v="1"/>
    <n v="1"/>
    <n v="1"/>
    <n v="1"/>
    <n v="1"/>
    <n v="0"/>
    <n v="0"/>
    <n v="2"/>
    <n v="1"/>
    <n v="0"/>
    <n v="1"/>
    <n v="2"/>
    <n v="6"/>
    <n v="4"/>
    <n v="12"/>
    <n v="2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29"/>
    <s v="М"/>
    <n v="1"/>
    <n v="0"/>
    <n v="2"/>
    <n v="0"/>
    <n v="0"/>
    <n v="0"/>
    <n v="1"/>
    <n v="2"/>
    <n v="1"/>
    <n v="1"/>
    <n v="1"/>
    <n v="1"/>
    <n v="1"/>
    <n v="1"/>
    <n v="0"/>
    <n v="0"/>
    <n v="1"/>
    <n v="0"/>
    <n v="1"/>
    <n v="2"/>
    <n v="2"/>
    <n v="6"/>
    <n v="6"/>
    <n v="6"/>
    <n v="18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30"/>
    <s v="М"/>
    <n v="1"/>
    <n v="0"/>
    <n v="1"/>
    <n v="0"/>
    <n v="0"/>
    <n v="0"/>
    <n v="0"/>
    <n v="1"/>
    <n v="0"/>
    <n v="1"/>
    <n v="1"/>
    <n v="1"/>
    <n v="1"/>
    <n v="0"/>
    <n v="1"/>
    <n v="1"/>
    <n v="1"/>
    <n v="3"/>
    <n v="1"/>
    <n v="0"/>
    <n v="0"/>
    <n v="3"/>
    <n v="5"/>
    <n v="6"/>
    <n v="14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31"/>
    <s v="Ж"/>
    <n v="0"/>
    <n v="0"/>
    <n v="2"/>
    <n v="1"/>
    <n v="1"/>
    <n v="1"/>
    <n v="1"/>
    <n v="2"/>
    <n v="1"/>
    <n v="1"/>
    <n v="1"/>
    <n v="1"/>
    <n v="1"/>
    <n v="1"/>
    <n v="1"/>
    <n v="2"/>
    <n v="0"/>
    <n v="3"/>
    <n v="2"/>
    <n v="1"/>
    <n v="1"/>
    <n v="8"/>
    <n v="7"/>
    <n v="9"/>
    <n v="24"/>
    <n v="4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32"/>
    <s v="Ж"/>
    <n v="1"/>
    <n v="1"/>
    <n v="2"/>
    <n v="0"/>
    <n v="1"/>
    <n v="1"/>
    <n v="2"/>
    <n v="2"/>
    <n v="1"/>
    <n v="1"/>
    <n v="1"/>
    <n v="1"/>
    <n v="1"/>
    <n v="1"/>
    <n v="1"/>
    <n v="2"/>
    <n v="2"/>
    <n v="3"/>
    <n v="2"/>
    <n v="1"/>
    <n v="1"/>
    <n v="10"/>
    <n v="7"/>
    <n v="11"/>
    <n v="28"/>
    <n v="4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33"/>
    <s v="М"/>
    <n v="1"/>
    <n v="0"/>
    <n v="0"/>
    <n v="0"/>
    <n v="1"/>
    <n v="0"/>
    <n v="2"/>
    <n v="1"/>
    <n v="1"/>
    <n v="0"/>
    <n v="1"/>
    <n v="0"/>
    <n v="1"/>
    <n v="0"/>
    <n v="1"/>
    <n v="1"/>
    <n v="0"/>
    <n v="1"/>
    <n v="1"/>
    <n v="1"/>
    <n v="0"/>
    <n v="5"/>
    <n v="4"/>
    <n v="4"/>
    <n v="13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34"/>
    <s v="Ж"/>
    <n v="1"/>
    <n v="0"/>
    <n v="1"/>
    <n v="1"/>
    <n v="1"/>
    <n v="1"/>
    <n v="1"/>
    <n v="2"/>
    <n v="0"/>
    <n v="0"/>
    <n v="1"/>
    <n v="0"/>
    <n v="1"/>
    <n v="0"/>
    <n v="1"/>
    <n v="2"/>
    <n v="2"/>
    <n v="2"/>
    <n v="2"/>
    <n v="1"/>
    <n v="1"/>
    <n v="8"/>
    <n v="3"/>
    <n v="10"/>
    <n v="21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35"/>
    <s v="М"/>
    <n v="1"/>
    <n v="1"/>
    <n v="2"/>
    <n v="1"/>
    <n v="1"/>
    <n v="1"/>
    <n v="1"/>
    <n v="2"/>
    <n v="1"/>
    <n v="0"/>
    <n v="1"/>
    <n v="1"/>
    <n v="1"/>
    <n v="0"/>
    <n v="1"/>
    <n v="2"/>
    <n v="1"/>
    <n v="1"/>
    <n v="1"/>
    <n v="1"/>
    <n v="1"/>
    <n v="10"/>
    <n v="5"/>
    <n v="7"/>
    <n v="22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36"/>
    <s v="Ж"/>
    <n v="1"/>
    <n v="1"/>
    <n v="1"/>
    <n v="0"/>
    <n v="1"/>
    <n v="0"/>
    <n v="2"/>
    <n v="1"/>
    <n v="0"/>
    <n v="1"/>
    <n v="1"/>
    <n v="1"/>
    <n v="1"/>
    <n v="0"/>
    <n v="1"/>
    <n v="2"/>
    <n v="0"/>
    <n v="3"/>
    <n v="2"/>
    <n v="1"/>
    <n v="2"/>
    <n v="7"/>
    <n v="5"/>
    <n v="10"/>
    <n v="22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37"/>
    <s v="Ж"/>
    <n v="0"/>
    <n v="1"/>
    <n v="1"/>
    <n v="1"/>
    <n v="1"/>
    <n v="1"/>
    <n v="2"/>
    <n v="2"/>
    <n v="0"/>
    <n v="1"/>
    <n v="1"/>
    <n v="1"/>
    <n v="1"/>
    <n v="0"/>
    <n v="1"/>
    <n v="1"/>
    <n v="1"/>
    <n v="2"/>
    <n v="1"/>
    <n v="0"/>
    <n v="0"/>
    <n v="9"/>
    <n v="5"/>
    <n v="5"/>
    <n v="19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38"/>
    <s v="М"/>
    <n v="1"/>
    <n v="0"/>
    <n v="1"/>
    <n v="0"/>
    <n v="0"/>
    <n v="0"/>
    <n v="2"/>
    <n v="1"/>
    <n v="1"/>
    <n v="1"/>
    <n v="1"/>
    <n v="1"/>
    <n v="1"/>
    <n v="0"/>
    <n v="1"/>
    <n v="2"/>
    <n v="2"/>
    <n v="3"/>
    <n v="2"/>
    <n v="1"/>
    <n v="1"/>
    <n v="5"/>
    <n v="6"/>
    <n v="11"/>
    <n v="22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39"/>
    <s v="М"/>
    <n v="1"/>
    <n v="0"/>
    <n v="2"/>
    <n v="1"/>
    <n v="0"/>
    <n v="0"/>
    <n v="1"/>
    <n v="1"/>
    <n v="1"/>
    <n v="1"/>
    <n v="0"/>
    <n v="0"/>
    <n v="2"/>
    <n v="1"/>
    <n v="1"/>
    <n v="1"/>
    <n v="2"/>
    <n v="1"/>
    <n v="1"/>
    <n v="1"/>
    <n v="1"/>
    <n v="6"/>
    <n v="6"/>
    <n v="7"/>
    <n v="19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40"/>
    <s v="М"/>
    <n v="1"/>
    <n v="0"/>
    <n v="1"/>
    <n v="0"/>
    <n v="0"/>
    <n v="1"/>
    <n v="1"/>
    <n v="2"/>
    <n v="1"/>
    <n v="1"/>
    <n v="1"/>
    <n v="1"/>
    <n v="1"/>
    <n v="0"/>
    <n v="1"/>
    <n v="1"/>
    <n v="1"/>
    <n v="1"/>
    <n v="2"/>
    <n v="1"/>
    <n v="1"/>
    <n v="6"/>
    <n v="6"/>
    <n v="7"/>
    <n v="19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41"/>
    <s v="Ж"/>
    <n v="1"/>
    <n v="1"/>
    <n v="2"/>
    <n v="0"/>
    <n v="0"/>
    <n v="1"/>
    <n v="1"/>
    <n v="1"/>
    <n v="1"/>
    <n v="1"/>
    <n v="1"/>
    <n v="1"/>
    <n v="1"/>
    <n v="0"/>
    <n v="0"/>
    <n v="2"/>
    <n v="2"/>
    <n v="3"/>
    <n v="2"/>
    <n v="2"/>
    <n v="1"/>
    <n v="7"/>
    <n v="5"/>
    <n v="12"/>
    <n v="24"/>
    <n v="4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42"/>
    <s v="Ж"/>
    <n v="1"/>
    <n v="1"/>
    <n v="2"/>
    <n v="0"/>
    <n v="1"/>
    <n v="0"/>
    <n v="2"/>
    <n v="2"/>
    <n v="1"/>
    <n v="1"/>
    <n v="1"/>
    <n v="1"/>
    <n v="1"/>
    <n v="1"/>
    <n v="0"/>
    <n v="2"/>
    <n v="3"/>
    <n v="3"/>
    <n v="2"/>
    <n v="1"/>
    <n v="1"/>
    <n v="9"/>
    <n v="6"/>
    <n v="12"/>
    <n v="27"/>
    <n v="4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43"/>
    <s v="Ж"/>
    <n v="1"/>
    <n v="1"/>
    <n v="1"/>
    <n v="1"/>
    <n v="1"/>
    <n v="1"/>
    <n v="2"/>
    <n v="2"/>
    <n v="0"/>
    <n v="1"/>
    <n v="1"/>
    <n v="1"/>
    <n v="1"/>
    <n v="0"/>
    <n v="1"/>
    <n v="2"/>
    <n v="0"/>
    <n v="2"/>
    <n v="2"/>
    <n v="2"/>
    <n v="1"/>
    <n v="10"/>
    <n v="5"/>
    <n v="9"/>
    <n v="24"/>
    <n v="4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44"/>
    <s v="М"/>
    <n v="1"/>
    <n v="1"/>
    <n v="2"/>
    <n v="1"/>
    <n v="1"/>
    <n v="1"/>
    <n v="2"/>
    <n v="2"/>
    <n v="1"/>
    <n v="1"/>
    <n v="1"/>
    <n v="1"/>
    <n v="1"/>
    <n v="2"/>
    <n v="1"/>
    <n v="2"/>
    <n v="2"/>
    <n v="3"/>
    <n v="1"/>
    <n v="1"/>
    <n v="1"/>
    <n v="11"/>
    <n v="8"/>
    <n v="10"/>
    <n v="29"/>
    <n v="4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45"/>
    <s v="Ж"/>
    <n v="0"/>
    <n v="1"/>
    <n v="1"/>
    <n v="1"/>
    <n v="1"/>
    <n v="0"/>
    <n v="2"/>
    <n v="1"/>
    <n v="1"/>
    <n v="1"/>
    <n v="1"/>
    <n v="1"/>
    <n v="0"/>
    <n v="1"/>
    <n v="1"/>
    <n v="2"/>
    <n v="2"/>
    <n v="3"/>
    <n v="1"/>
    <n v="1"/>
    <n v="1"/>
    <n v="7"/>
    <n v="6"/>
    <n v="10"/>
    <n v="23"/>
    <n v="4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46"/>
    <s v="М"/>
    <n v="1"/>
    <n v="1"/>
    <n v="2"/>
    <n v="0"/>
    <n v="0"/>
    <n v="0"/>
    <n v="0"/>
    <n v="1"/>
    <n v="1"/>
    <n v="1"/>
    <n v="1"/>
    <n v="1"/>
    <n v="1"/>
    <n v="0"/>
    <n v="1"/>
    <n v="1"/>
    <n v="2"/>
    <n v="3"/>
    <n v="2"/>
    <n v="0"/>
    <n v="1"/>
    <n v="5"/>
    <n v="6"/>
    <n v="9"/>
    <n v="20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47"/>
    <s v="Ж"/>
    <n v="1"/>
    <n v="1"/>
    <n v="2"/>
    <n v="0"/>
    <n v="1"/>
    <n v="0"/>
    <n v="2"/>
    <n v="2"/>
    <n v="1"/>
    <n v="1"/>
    <n v="1"/>
    <n v="1"/>
    <n v="1"/>
    <n v="1"/>
    <n v="1"/>
    <n v="2"/>
    <n v="2"/>
    <n v="2"/>
    <n v="1"/>
    <n v="2"/>
    <n v="2"/>
    <n v="9"/>
    <n v="7"/>
    <n v="11"/>
    <n v="27"/>
    <n v="4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48"/>
    <s v="М"/>
    <n v="0"/>
    <n v="0"/>
    <n v="1"/>
    <n v="0"/>
    <n v="0"/>
    <n v="0"/>
    <n v="1"/>
    <n v="1"/>
    <n v="0"/>
    <n v="1"/>
    <n v="0"/>
    <n v="1"/>
    <n v="1"/>
    <n v="0"/>
    <n v="1"/>
    <n v="1"/>
    <n v="1"/>
    <n v="2"/>
    <n v="1"/>
    <n v="2"/>
    <n v="0"/>
    <n v="3"/>
    <n v="4"/>
    <n v="7"/>
    <n v="14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49"/>
    <s v="Ж"/>
    <n v="1"/>
    <n v="1"/>
    <n v="2"/>
    <n v="1"/>
    <n v="1"/>
    <n v="1"/>
    <n v="2"/>
    <n v="2"/>
    <n v="1"/>
    <n v="1"/>
    <n v="1"/>
    <n v="1"/>
    <n v="0"/>
    <n v="1"/>
    <n v="1"/>
    <n v="2"/>
    <n v="2"/>
    <n v="3"/>
    <n v="1"/>
    <n v="1"/>
    <n v="1"/>
    <n v="11"/>
    <n v="6"/>
    <n v="10"/>
    <n v="27"/>
    <n v="4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50"/>
    <s v="Ж"/>
    <n v="1"/>
    <n v="1"/>
    <n v="2"/>
    <n v="0"/>
    <n v="1"/>
    <n v="0"/>
    <n v="1"/>
    <n v="2"/>
    <n v="1"/>
    <n v="1"/>
    <n v="1"/>
    <n v="1"/>
    <n v="1"/>
    <n v="1"/>
    <n v="1"/>
    <n v="2"/>
    <n v="1"/>
    <n v="1"/>
    <n v="1"/>
    <n v="1"/>
    <n v="1"/>
    <n v="8"/>
    <n v="7"/>
    <n v="7"/>
    <n v="22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51"/>
    <s v="М"/>
    <n v="1"/>
    <n v="1"/>
    <n v="2"/>
    <n v="1"/>
    <n v="1"/>
    <n v="1"/>
    <n v="1"/>
    <n v="2"/>
    <n v="1"/>
    <n v="0"/>
    <n v="1"/>
    <n v="1"/>
    <n v="1"/>
    <n v="1"/>
    <n v="1"/>
    <n v="2"/>
    <n v="0"/>
    <n v="1"/>
    <n v="1"/>
    <n v="0"/>
    <n v="0"/>
    <n v="10"/>
    <n v="6"/>
    <n v="4"/>
    <n v="20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52"/>
    <s v="Ж"/>
    <n v="0"/>
    <n v="1"/>
    <n v="1"/>
    <n v="1"/>
    <n v="1"/>
    <n v="1"/>
    <n v="2"/>
    <n v="2"/>
    <n v="0"/>
    <n v="1"/>
    <n v="1"/>
    <n v="1"/>
    <n v="1"/>
    <n v="0"/>
    <n v="1"/>
    <n v="2"/>
    <n v="2"/>
    <n v="1"/>
    <n v="1"/>
    <n v="1"/>
    <n v="1"/>
    <n v="9"/>
    <n v="5"/>
    <n v="8"/>
    <n v="22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2"/>
    <n v="11525053"/>
    <s v="М"/>
    <n v="1"/>
    <n v="0"/>
    <n v="1"/>
    <n v="1"/>
    <n v="1"/>
    <n v="0"/>
    <n v="2"/>
    <n v="1"/>
    <n v="1"/>
    <n v="0"/>
    <n v="1"/>
    <n v="1"/>
    <n v="1"/>
    <n v="1"/>
    <n v="1"/>
    <n v="0"/>
    <n v="2"/>
    <n v="1"/>
    <n v="1"/>
    <n v="0"/>
    <n v="1"/>
    <n v="7"/>
    <n v="6"/>
    <n v="5"/>
    <n v="18"/>
    <n v="3"/>
  </r>
  <r>
    <s v="F:\dropbox\Мониторинги 2018-2019\Русский 9\Результаты\Московский\11525.xlsx"/>
    <s v="Московский"/>
    <x v="20"/>
    <n v="11525"/>
    <s v="СОШ с углуб."/>
    <s v="9Б"/>
    <n v="82"/>
    <n v="80"/>
    <s v="Баранов М.Т., Ладыженская Т.А., Тростенцова Л.А. и др. («Просвещение»)."/>
    <n v="2"/>
    <n v="1701"/>
    <n v="11525054"/>
    <s v="Ж"/>
    <n v="1"/>
    <n v="1"/>
    <n v="1"/>
    <n v="1"/>
    <n v="1"/>
    <n v="1"/>
    <n v="2"/>
    <n v="1"/>
    <n v="1"/>
    <n v="0"/>
    <n v="1"/>
    <n v="1"/>
    <n v="1"/>
    <n v="0"/>
    <n v="0"/>
    <n v="1"/>
    <n v="2"/>
    <n v="3"/>
    <n v="1"/>
    <n v="1"/>
    <n v="1"/>
    <n v="9"/>
    <n v="4"/>
    <n v="9"/>
    <n v="22"/>
    <n v="3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55"/>
    <s v="Ж"/>
    <n v="1"/>
    <n v="1"/>
    <n v="1"/>
    <n v="1"/>
    <n v="1"/>
    <n v="1"/>
    <n v="2"/>
    <n v="1"/>
    <n v="1"/>
    <n v="0"/>
    <n v="1"/>
    <n v="1"/>
    <n v="1"/>
    <n v="1"/>
    <n v="1"/>
    <n v="1"/>
    <n v="1"/>
    <n v="2"/>
    <n v="2"/>
    <n v="2"/>
    <n v="2"/>
    <n v="9"/>
    <n v="6"/>
    <n v="10"/>
    <n v="25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56"/>
    <s v="М"/>
    <n v="1"/>
    <n v="0"/>
    <n v="0"/>
    <n v="1"/>
    <n v="0"/>
    <n v="0"/>
    <n v="0"/>
    <n v="2"/>
    <n v="0"/>
    <n v="1"/>
    <n v="0"/>
    <n v="1"/>
    <n v="1"/>
    <n v="1"/>
    <n v="1"/>
    <n v="1"/>
    <n v="0"/>
    <n v="1"/>
    <n v="2"/>
    <n v="0"/>
    <n v="2"/>
    <n v="4"/>
    <n v="5"/>
    <n v="6"/>
    <n v="15"/>
    <n v="3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57"/>
    <s v="Ж"/>
    <n v="0"/>
    <n v="1"/>
    <n v="2"/>
    <n v="1"/>
    <n v="0"/>
    <n v="1"/>
    <n v="2"/>
    <n v="2"/>
    <n v="1"/>
    <n v="0"/>
    <n v="1"/>
    <n v="1"/>
    <n v="2"/>
    <n v="2"/>
    <n v="1"/>
    <n v="2"/>
    <n v="3"/>
    <n v="2"/>
    <n v="2"/>
    <n v="1"/>
    <n v="1"/>
    <n v="9"/>
    <n v="8"/>
    <n v="11"/>
    <n v="28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58"/>
    <s v="Ж"/>
    <n v="1"/>
    <n v="1"/>
    <n v="2"/>
    <n v="1"/>
    <n v="0"/>
    <n v="0"/>
    <n v="2"/>
    <n v="2"/>
    <n v="1"/>
    <n v="1"/>
    <n v="0"/>
    <n v="1"/>
    <n v="2"/>
    <n v="2"/>
    <n v="1"/>
    <n v="1"/>
    <n v="3"/>
    <n v="2"/>
    <n v="2"/>
    <n v="1"/>
    <n v="1"/>
    <n v="9"/>
    <n v="8"/>
    <n v="10"/>
    <n v="27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59"/>
    <s v="М"/>
    <n v="1"/>
    <n v="1"/>
    <n v="2"/>
    <n v="1"/>
    <n v="0"/>
    <n v="1"/>
    <n v="2"/>
    <n v="1"/>
    <n v="1"/>
    <n v="1"/>
    <n v="1"/>
    <n v="1"/>
    <n v="1"/>
    <n v="2"/>
    <n v="1"/>
    <n v="2"/>
    <n v="3"/>
    <n v="2"/>
    <n v="2"/>
    <n v="1"/>
    <n v="2"/>
    <n v="9"/>
    <n v="8"/>
    <n v="12"/>
    <n v="29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60"/>
    <s v="Ж"/>
    <n v="0"/>
    <n v="1"/>
    <n v="2"/>
    <n v="1"/>
    <n v="0"/>
    <n v="0"/>
    <n v="2"/>
    <n v="0"/>
    <n v="1"/>
    <n v="1"/>
    <n v="1"/>
    <n v="1"/>
    <n v="1"/>
    <n v="1"/>
    <n v="1"/>
    <n v="1"/>
    <n v="1"/>
    <n v="2"/>
    <n v="2"/>
    <n v="0"/>
    <n v="2"/>
    <n v="6"/>
    <n v="7"/>
    <n v="8"/>
    <n v="21"/>
    <n v="3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61"/>
    <s v="Ж"/>
    <n v="1"/>
    <n v="1"/>
    <n v="2"/>
    <n v="1"/>
    <n v="1"/>
    <n v="0"/>
    <n v="2"/>
    <n v="1"/>
    <n v="1"/>
    <n v="0"/>
    <n v="1"/>
    <n v="1"/>
    <n v="1"/>
    <n v="1"/>
    <n v="1"/>
    <n v="2"/>
    <n v="0"/>
    <n v="2"/>
    <n v="2"/>
    <n v="1"/>
    <n v="2"/>
    <n v="9"/>
    <n v="6"/>
    <n v="9"/>
    <n v="24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62"/>
    <s v="Ж"/>
    <n v="1"/>
    <n v="1"/>
    <n v="2"/>
    <n v="1"/>
    <n v="1"/>
    <n v="0"/>
    <n v="2"/>
    <n v="1"/>
    <n v="1"/>
    <n v="1"/>
    <n v="1"/>
    <n v="1"/>
    <n v="1"/>
    <n v="1"/>
    <n v="1"/>
    <n v="1"/>
    <n v="2"/>
    <n v="2"/>
    <n v="2"/>
    <n v="1"/>
    <n v="1"/>
    <n v="9"/>
    <n v="7"/>
    <n v="9"/>
    <n v="25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63"/>
    <s v="М"/>
    <n v="0"/>
    <n v="1"/>
    <n v="2"/>
    <n v="1"/>
    <n v="0"/>
    <n v="1"/>
    <n v="2"/>
    <n v="2"/>
    <n v="1"/>
    <n v="1"/>
    <n v="1"/>
    <n v="1"/>
    <n v="1"/>
    <n v="1"/>
    <n v="1"/>
    <n v="1"/>
    <n v="0"/>
    <n v="2"/>
    <n v="2"/>
    <n v="1"/>
    <n v="2"/>
    <n v="9"/>
    <n v="7"/>
    <n v="8"/>
    <n v="24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64"/>
    <s v="М"/>
    <n v="1"/>
    <n v="0"/>
    <n v="2"/>
    <n v="1"/>
    <n v="0"/>
    <n v="0"/>
    <n v="0"/>
    <n v="2"/>
    <n v="1"/>
    <n v="0"/>
    <n v="0"/>
    <n v="0"/>
    <n v="1"/>
    <n v="1"/>
    <n v="1"/>
    <n v="1"/>
    <n v="1"/>
    <n v="2"/>
    <n v="1"/>
    <n v="1"/>
    <n v="2"/>
    <n v="6"/>
    <n v="4"/>
    <n v="8"/>
    <n v="18"/>
    <n v="3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65"/>
    <s v="Ж"/>
    <n v="1"/>
    <n v="0"/>
    <n v="2"/>
    <n v="1"/>
    <n v="1"/>
    <n v="1"/>
    <n v="2"/>
    <n v="0"/>
    <n v="1"/>
    <n v="1"/>
    <n v="0"/>
    <n v="1"/>
    <n v="1"/>
    <n v="1"/>
    <n v="1"/>
    <n v="1"/>
    <n v="3"/>
    <n v="2"/>
    <n v="1"/>
    <n v="2"/>
    <n v="1"/>
    <n v="8"/>
    <n v="6"/>
    <n v="10"/>
    <n v="24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66"/>
    <s v="Ж"/>
    <n v="1"/>
    <n v="0"/>
    <n v="2"/>
    <n v="1"/>
    <n v="0"/>
    <n v="0"/>
    <n v="2"/>
    <n v="1"/>
    <n v="1"/>
    <n v="1"/>
    <n v="1"/>
    <n v="1"/>
    <n v="1"/>
    <n v="1"/>
    <n v="1"/>
    <n v="1"/>
    <n v="3"/>
    <n v="3"/>
    <n v="2"/>
    <n v="1"/>
    <n v="1"/>
    <n v="7"/>
    <n v="7"/>
    <n v="11"/>
    <n v="25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67"/>
    <s v="Ж"/>
    <n v="1"/>
    <n v="0"/>
    <n v="2"/>
    <n v="1"/>
    <n v="1"/>
    <n v="0"/>
    <n v="2"/>
    <n v="2"/>
    <n v="0"/>
    <n v="1"/>
    <n v="1"/>
    <n v="1"/>
    <n v="1"/>
    <n v="1"/>
    <n v="1"/>
    <n v="1"/>
    <n v="0"/>
    <n v="2"/>
    <n v="2"/>
    <n v="2"/>
    <n v="0"/>
    <n v="9"/>
    <n v="6"/>
    <n v="7"/>
    <n v="22"/>
    <n v="3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68"/>
    <s v="Ж"/>
    <n v="1"/>
    <n v="1"/>
    <n v="2"/>
    <n v="1"/>
    <n v="0"/>
    <n v="1"/>
    <n v="2"/>
    <n v="1"/>
    <n v="1"/>
    <n v="0"/>
    <n v="1"/>
    <n v="1"/>
    <n v="1"/>
    <n v="1"/>
    <n v="1"/>
    <n v="1"/>
    <n v="1"/>
    <n v="2"/>
    <n v="1"/>
    <n v="1"/>
    <n v="2"/>
    <n v="9"/>
    <n v="6"/>
    <n v="8"/>
    <n v="23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69"/>
    <s v="Ж"/>
    <n v="0"/>
    <n v="1"/>
    <n v="2"/>
    <n v="1"/>
    <n v="0"/>
    <n v="0"/>
    <n v="2"/>
    <n v="2"/>
    <n v="0"/>
    <n v="1"/>
    <n v="1"/>
    <n v="1"/>
    <n v="1"/>
    <n v="1"/>
    <n v="1"/>
    <n v="1"/>
    <n v="0"/>
    <n v="2"/>
    <n v="1"/>
    <n v="2"/>
    <n v="1"/>
    <n v="8"/>
    <n v="6"/>
    <n v="7"/>
    <n v="21"/>
    <n v="3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70"/>
    <s v="Ж"/>
    <n v="0"/>
    <n v="1"/>
    <n v="2"/>
    <n v="1"/>
    <n v="1"/>
    <n v="1"/>
    <n v="2"/>
    <n v="2"/>
    <n v="1"/>
    <n v="1"/>
    <n v="1"/>
    <n v="1"/>
    <n v="2"/>
    <n v="1"/>
    <n v="1"/>
    <n v="1"/>
    <n v="2"/>
    <n v="3"/>
    <n v="2"/>
    <n v="2"/>
    <n v="1"/>
    <n v="10"/>
    <n v="8"/>
    <n v="11"/>
    <n v="29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71"/>
    <s v="Ж"/>
    <n v="1"/>
    <n v="0"/>
    <n v="2"/>
    <n v="1"/>
    <n v="1"/>
    <n v="1"/>
    <n v="2"/>
    <n v="1"/>
    <n v="1"/>
    <n v="1"/>
    <n v="1"/>
    <n v="1"/>
    <n v="0"/>
    <n v="1"/>
    <n v="1"/>
    <n v="1"/>
    <n v="3"/>
    <n v="2"/>
    <n v="2"/>
    <n v="1"/>
    <n v="2"/>
    <n v="9"/>
    <n v="6"/>
    <n v="11"/>
    <n v="26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72"/>
    <s v="Ж"/>
    <n v="1"/>
    <n v="0"/>
    <n v="2"/>
    <n v="1"/>
    <n v="1"/>
    <n v="1"/>
    <n v="2"/>
    <n v="1"/>
    <n v="1"/>
    <n v="0"/>
    <n v="1"/>
    <n v="1"/>
    <n v="1"/>
    <n v="1"/>
    <n v="1"/>
    <n v="1"/>
    <n v="1"/>
    <n v="2"/>
    <n v="2"/>
    <n v="1"/>
    <n v="2"/>
    <n v="9"/>
    <n v="6"/>
    <n v="9"/>
    <n v="24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73"/>
    <s v="Ж"/>
    <n v="1"/>
    <n v="1"/>
    <n v="1"/>
    <n v="1"/>
    <n v="0"/>
    <n v="0"/>
    <n v="1"/>
    <n v="2"/>
    <n v="1"/>
    <n v="0"/>
    <n v="1"/>
    <n v="1"/>
    <n v="2"/>
    <n v="2"/>
    <n v="0"/>
    <n v="1"/>
    <n v="1"/>
    <n v="2"/>
    <n v="2"/>
    <n v="2"/>
    <n v="1"/>
    <n v="7"/>
    <n v="7"/>
    <n v="9"/>
    <n v="23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74"/>
    <s v="Ж"/>
    <n v="1"/>
    <n v="1"/>
    <n v="2"/>
    <n v="1"/>
    <n v="1"/>
    <n v="0"/>
    <n v="2"/>
    <n v="1"/>
    <n v="1"/>
    <n v="1"/>
    <n v="1"/>
    <n v="1"/>
    <n v="1"/>
    <n v="1"/>
    <n v="1"/>
    <n v="1"/>
    <n v="2"/>
    <n v="3"/>
    <n v="2"/>
    <n v="2"/>
    <n v="2"/>
    <n v="9"/>
    <n v="7"/>
    <n v="12"/>
    <n v="28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75"/>
    <s v="М"/>
    <n v="1"/>
    <n v="0"/>
    <n v="2"/>
    <n v="1"/>
    <n v="0"/>
    <n v="0"/>
    <n v="2"/>
    <n v="1"/>
    <n v="1"/>
    <n v="1"/>
    <n v="1"/>
    <n v="1"/>
    <n v="1"/>
    <n v="1"/>
    <n v="1"/>
    <n v="2"/>
    <n v="1"/>
    <n v="3"/>
    <n v="1"/>
    <n v="1"/>
    <n v="1"/>
    <n v="7"/>
    <n v="7"/>
    <n v="9"/>
    <n v="23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76"/>
    <s v="М"/>
    <n v="1"/>
    <n v="0"/>
    <n v="2"/>
    <n v="1"/>
    <n v="0"/>
    <n v="0"/>
    <n v="2"/>
    <n v="1"/>
    <n v="1"/>
    <n v="1"/>
    <n v="1"/>
    <n v="1"/>
    <n v="1"/>
    <n v="1"/>
    <n v="1"/>
    <n v="1"/>
    <n v="1"/>
    <n v="2"/>
    <n v="2"/>
    <n v="2"/>
    <n v="1"/>
    <n v="7"/>
    <n v="7"/>
    <n v="9"/>
    <n v="23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1"/>
    <n v="11525077"/>
    <s v="М"/>
    <n v="0"/>
    <n v="1"/>
    <n v="2"/>
    <n v="1"/>
    <n v="1"/>
    <n v="1"/>
    <n v="1"/>
    <n v="0"/>
    <n v="1"/>
    <n v="1"/>
    <n v="1"/>
    <n v="1"/>
    <n v="1"/>
    <n v="1"/>
    <n v="1"/>
    <n v="1"/>
    <n v="1"/>
    <n v="2"/>
    <n v="1"/>
    <n v="2"/>
    <n v="2"/>
    <n v="7"/>
    <n v="7"/>
    <n v="9"/>
    <n v="23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78"/>
    <s v="М"/>
    <n v="1"/>
    <n v="0"/>
    <n v="2"/>
    <n v="1"/>
    <n v="1"/>
    <n v="1"/>
    <n v="2"/>
    <n v="1"/>
    <n v="1"/>
    <n v="0"/>
    <n v="1"/>
    <n v="1"/>
    <n v="1"/>
    <n v="1"/>
    <n v="1"/>
    <n v="1"/>
    <n v="2"/>
    <n v="2"/>
    <n v="2"/>
    <n v="1"/>
    <n v="1"/>
    <n v="9"/>
    <n v="6"/>
    <n v="9"/>
    <n v="24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79"/>
    <s v="Ж"/>
    <n v="1"/>
    <n v="1"/>
    <n v="2"/>
    <n v="1"/>
    <n v="1"/>
    <n v="1"/>
    <n v="2"/>
    <n v="1"/>
    <n v="1"/>
    <n v="1"/>
    <n v="1"/>
    <n v="1"/>
    <n v="1"/>
    <n v="1"/>
    <n v="1"/>
    <n v="2"/>
    <n v="1"/>
    <n v="3"/>
    <n v="1"/>
    <n v="1"/>
    <n v="2"/>
    <n v="10"/>
    <n v="7"/>
    <n v="10"/>
    <n v="27"/>
    <n v="4"/>
  </r>
  <r>
    <s v="F:\dropbox\Мониторинги 2018-2019\Русский 9\Результаты\Московский\11525.xlsx"/>
    <s v="Московский"/>
    <x v="20"/>
    <n v="11525"/>
    <s v="СОШ с углуб."/>
    <s v="9В"/>
    <n v="82"/>
    <n v="80"/>
    <s v="Баранов М.Т., Ладыженская Т.А., Тростенцова Л.А. и др. («Просвещение»)."/>
    <n v="2"/>
    <n v="1702"/>
    <n v="11525080"/>
    <s v="Ж"/>
    <n v="1"/>
    <n v="1"/>
    <n v="2"/>
    <n v="1"/>
    <n v="1"/>
    <n v="1"/>
    <n v="2"/>
    <n v="1"/>
    <n v="1"/>
    <n v="1"/>
    <n v="1"/>
    <n v="1"/>
    <n v="1"/>
    <n v="1"/>
    <n v="1"/>
    <n v="1"/>
    <n v="2"/>
    <n v="3"/>
    <n v="2"/>
    <n v="1"/>
    <n v="1"/>
    <n v="10"/>
    <n v="7"/>
    <n v="10"/>
    <n v="27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01"/>
    <s v="Ж"/>
    <n v="1"/>
    <n v="1"/>
    <n v="2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8"/>
    <n v="7"/>
    <n v="5"/>
    <n v="20"/>
    <n v="3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02"/>
    <s v="М"/>
    <n v="1"/>
    <n v="0"/>
    <n v="2"/>
    <n v="1"/>
    <n v="0"/>
    <n v="0"/>
    <n v="2"/>
    <n v="2"/>
    <n v="0"/>
    <n v="1"/>
    <n v="0"/>
    <n v="1"/>
    <n v="0"/>
    <n v="1"/>
    <n v="1"/>
    <n v="1"/>
    <n v="1"/>
    <n v="2"/>
    <n v="2"/>
    <n v="1"/>
    <n v="1"/>
    <n v="8"/>
    <n v="4"/>
    <n v="8"/>
    <n v="20"/>
    <n v="3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03"/>
    <s v="Ж"/>
    <n v="0"/>
    <n v="0"/>
    <n v="2"/>
    <n v="1"/>
    <n v="0"/>
    <n v="1"/>
    <n v="2"/>
    <n v="2"/>
    <n v="1"/>
    <n v="1"/>
    <n v="1"/>
    <n v="1"/>
    <n v="1"/>
    <n v="2"/>
    <n v="1"/>
    <n v="2"/>
    <n v="2"/>
    <n v="3"/>
    <n v="2"/>
    <n v="2"/>
    <n v="2"/>
    <n v="8"/>
    <n v="8"/>
    <n v="13"/>
    <n v="29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2"/>
    <n v="11526004"/>
    <s v="М"/>
    <n v="1"/>
    <n v="1"/>
    <n v="2"/>
    <n v="1"/>
    <n v="1"/>
    <n v="0"/>
    <n v="2"/>
    <n v="1"/>
    <n v="1"/>
    <n v="1"/>
    <n v="1"/>
    <n v="1"/>
    <n v="1"/>
    <n v="2"/>
    <n v="1"/>
    <n v="2"/>
    <n v="2"/>
    <n v="3"/>
    <n v="1"/>
    <n v="2"/>
    <n v="1"/>
    <n v="9"/>
    <n v="8"/>
    <n v="11"/>
    <n v="28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2"/>
    <n v="11526005"/>
    <s v="М"/>
    <n v="1"/>
    <n v="1"/>
    <n v="2"/>
    <n v="1"/>
    <n v="1"/>
    <n v="1"/>
    <n v="1"/>
    <n v="2"/>
    <n v="1"/>
    <n v="0"/>
    <n v="1"/>
    <n v="1"/>
    <n v="1"/>
    <n v="1"/>
    <n v="1"/>
    <n v="2"/>
    <n v="2"/>
    <n v="3"/>
    <n v="1"/>
    <n v="1"/>
    <n v="2"/>
    <n v="10"/>
    <n v="6"/>
    <n v="11"/>
    <n v="27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06"/>
    <s v="М"/>
    <n v="1"/>
    <n v="1"/>
    <n v="2"/>
    <n v="1"/>
    <n v="1"/>
    <n v="1"/>
    <n v="2"/>
    <n v="2"/>
    <n v="1"/>
    <n v="0"/>
    <n v="1"/>
    <n v="1"/>
    <n v="1"/>
    <n v="2"/>
    <n v="1"/>
    <n v="2"/>
    <n v="3"/>
    <n v="3"/>
    <n v="1"/>
    <n v="2"/>
    <n v="2"/>
    <n v="11"/>
    <n v="7"/>
    <n v="13"/>
    <n v="31"/>
    <n v="5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2"/>
    <n v="11526007"/>
    <s v="Ж"/>
    <n v="1"/>
    <n v="0"/>
    <n v="2"/>
    <n v="1"/>
    <n v="1"/>
    <n v="0"/>
    <n v="0"/>
    <n v="2"/>
    <n v="1"/>
    <n v="0"/>
    <n v="1"/>
    <n v="1"/>
    <n v="1"/>
    <n v="1"/>
    <n v="1"/>
    <n v="2"/>
    <n v="2"/>
    <n v="1"/>
    <n v="1"/>
    <n v="1"/>
    <n v="1"/>
    <n v="7"/>
    <n v="6"/>
    <n v="8"/>
    <n v="21"/>
    <n v="3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2"/>
    <n v="11526008"/>
    <s v="Ж"/>
    <n v="1"/>
    <n v="1"/>
    <n v="2"/>
    <n v="1"/>
    <n v="1"/>
    <n v="1"/>
    <n v="1"/>
    <n v="2"/>
    <n v="1"/>
    <n v="1"/>
    <n v="1"/>
    <n v="1"/>
    <n v="2"/>
    <n v="2"/>
    <n v="1"/>
    <n v="2"/>
    <n v="2"/>
    <n v="3"/>
    <n v="2"/>
    <n v="2"/>
    <n v="2"/>
    <n v="10"/>
    <n v="9"/>
    <n v="13"/>
    <n v="32"/>
    <n v="5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09"/>
    <s v="Ж"/>
    <n v="0"/>
    <n v="1"/>
    <n v="2"/>
    <n v="1"/>
    <n v="1"/>
    <n v="0"/>
    <n v="2"/>
    <n v="1"/>
    <n v="1"/>
    <n v="1"/>
    <n v="1"/>
    <n v="1"/>
    <n v="1"/>
    <n v="1"/>
    <n v="1"/>
    <n v="2"/>
    <n v="3"/>
    <n v="3"/>
    <n v="2"/>
    <n v="1"/>
    <n v="2"/>
    <n v="8"/>
    <n v="7"/>
    <n v="13"/>
    <n v="28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10"/>
    <s v="Ж"/>
    <n v="0"/>
    <n v="1"/>
    <n v="2"/>
    <n v="1"/>
    <n v="1"/>
    <n v="1"/>
    <n v="2"/>
    <n v="2"/>
    <n v="1"/>
    <n v="1"/>
    <n v="1"/>
    <n v="1"/>
    <n v="1"/>
    <n v="1"/>
    <n v="1"/>
    <n v="2"/>
    <n v="3"/>
    <n v="3"/>
    <n v="2"/>
    <n v="1"/>
    <n v="1"/>
    <n v="10"/>
    <n v="7"/>
    <n v="12"/>
    <n v="29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11"/>
    <s v="Ж"/>
    <n v="1"/>
    <n v="1"/>
    <n v="2"/>
    <n v="1"/>
    <n v="1"/>
    <n v="1"/>
    <n v="2"/>
    <n v="2"/>
    <n v="1"/>
    <n v="0"/>
    <n v="1"/>
    <n v="1"/>
    <n v="1"/>
    <n v="2"/>
    <n v="1"/>
    <n v="2"/>
    <n v="3"/>
    <n v="3"/>
    <n v="2"/>
    <n v="2"/>
    <n v="2"/>
    <n v="11"/>
    <n v="7"/>
    <n v="14"/>
    <n v="32"/>
    <n v="5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2"/>
    <n v="11526012"/>
    <s v="Ж"/>
    <n v="1"/>
    <n v="1"/>
    <n v="1"/>
    <n v="1"/>
    <n v="1"/>
    <n v="0"/>
    <n v="1"/>
    <n v="1"/>
    <n v="1"/>
    <n v="0"/>
    <n v="1"/>
    <n v="1"/>
    <n v="1"/>
    <n v="2"/>
    <n v="1"/>
    <n v="2"/>
    <n v="3"/>
    <n v="2"/>
    <n v="1"/>
    <n v="2"/>
    <n v="1"/>
    <n v="7"/>
    <n v="7"/>
    <n v="11"/>
    <n v="25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13"/>
    <s v="Ж"/>
    <n v="1"/>
    <n v="0"/>
    <n v="2"/>
    <n v="1"/>
    <n v="0"/>
    <n v="1"/>
    <n v="2"/>
    <n v="2"/>
    <n v="0"/>
    <n v="1"/>
    <n v="1"/>
    <n v="1"/>
    <n v="1"/>
    <n v="2"/>
    <n v="1"/>
    <n v="2"/>
    <n v="3"/>
    <n v="3"/>
    <n v="2"/>
    <n v="2"/>
    <n v="2"/>
    <n v="9"/>
    <n v="7"/>
    <n v="14"/>
    <n v="30"/>
    <n v="5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14"/>
    <s v="Ж"/>
    <n v="1"/>
    <n v="0"/>
    <n v="1"/>
    <n v="1"/>
    <n v="1"/>
    <n v="1"/>
    <n v="2"/>
    <n v="2"/>
    <n v="0"/>
    <n v="1"/>
    <n v="1"/>
    <n v="0"/>
    <n v="1"/>
    <n v="2"/>
    <n v="1"/>
    <n v="1"/>
    <n v="0"/>
    <n v="1"/>
    <n v="1"/>
    <n v="2"/>
    <n v="2"/>
    <n v="9"/>
    <n v="6"/>
    <n v="7"/>
    <n v="22"/>
    <n v="3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2"/>
    <n v="11526015"/>
    <s v="Ж"/>
    <n v="1"/>
    <n v="1"/>
    <n v="1"/>
    <n v="1"/>
    <n v="1"/>
    <n v="1"/>
    <n v="2"/>
    <n v="1"/>
    <n v="1"/>
    <n v="1"/>
    <n v="1"/>
    <n v="1"/>
    <n v="1"/>
    <n v="1"/>
    <n v="1"/>
    <n v="2"/>
    <n v="3"/>
    <n v="2"/>
    <n v="2"/>
    <n v="2"/>
    <n v="1"/>
    <n v="9"/>
    <n v="7"/>
    <n v="12"/>
    <n v="28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16"/>
    <s v="Ж"/>
    <n v="1"/>
    <n v="1"/>
    <n v="2"/>
    <n v="1"/>
    <n v="1"/>
    <n v="1"/>
    <n v="2"/>
    <n v="2"/>
    <n v="0"/>
    <n v="1"/>
    <n v="1"/>
    <n v="1"/>
    <n v="1"/>
    <n v="2"/>
    <n v="1"/>
    <n v="2"/>
    <n v="2"/>
    <n v="3"/>
    <n v="2"/>
    <n v="2"/>
    <n v="2"/>
    <n v="11"/>
    <n v="7"/>
    <n v="13"/>
    <n v="31"/>
    <n v="5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2"/>
    <n v="11526017"/>
    <s v="Ж"/>
    <n v="1"/>
    <n v="0"/>
    <n v="1"/>
    <n v="1"/>
    <n v="0"/>
    <n v="1"/>
    <n v="2"/>
    <n v="2"/>
    <n v="1"/>
    <n v="1"/>
    <n v="1"/>
    <n v="1"/>
    <n v="1"/>
    <n v="2"/>
    <n v="1"/>
    <n v="2"/>
    <n v="1"/>
    <n v="3"/>
    <n v="1"/>
    <n v="2"/>
    <n v="1"/>
    <n v="8"/>
    <n v="8"/>
    <n v="10"/>
    <n v="26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2"/>
    <n v="11526018"/>
    <s v="Ж"/>
    <n v="1"/>
    <n v="1"/>
    <n v="2"/>
    <n v="1"/>
    <n v="0"/>
    <n v="0"/>
    <n v="0"/>
    <n v="2"/>
    <n v="1"/>
    <n v="0"/>
    <n v="1"/>
    <n v="1"/>
    <n v="1"/>
    <n v="1"/>
    <n v="1"/>
    <n v="2"/>
    <n v="0"/>
    <n v="1"/>
    <n v="1"/>
    <n v="1"/>
    <n v="2"/>
    <n v="7"/>
    <n v="6"/>
    <n v="7"/>
    <n v="20"/>
    <n v="3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2"/>
    <n v="11526019"/>
    <s v="Ж"/>
    <n v="1"/>
    <n v="1"/>
    <n v="2"/>
    <n v="1"/>
    <n v="1"/>
    <n v="1"/>
    <n v="1"/>
    <n v="1"/>
    <n v="1"/>
    <n v="1"/>
    <n v="1"/>
    <n v="1"/>
    <n v="1"/>
    <n v="2"/>
    <n v="1"/>
    <n v="2"/>
    <n v="3"/>
    <n v="3"/>
    <n v="1"/>
    <n v="1"/>
    <n v="2"/>
    <n v="9"/>
    <n v="8"/>
    <n v="12"/>
    <n v="29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20"/>
    <s v="Ж"/>
    <n v="1"/>
    <n v="0"/>
    <n v="2"/>
    <n v="1"/>
    <n v="1"/>
    <n v="1"/>
    <n v="1"/>
    <n v="1"/>
    <n v="1"/>
    <n v="1"/>
    <n v="1"/>
    <n v="1"/>
    <n v="2"/>
    <n v="1"/>
    <n v="1"/>
    <n v="2"/>
    <n v="3"/>
    <n v="3"/>
    <n v="2"/>
    <n v="1"/>
    <n v="1"/>
    <n v="8"/>
    <n v="8"/>
    <n v="12"/>
    <n v="28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2"/>
    <n v="11526021"/>
    <s v="М"/>
    <n v="1"/>
    <n v="1"/>
    <n v="2"/>
    <n v="1"/>
    <n v="1"/>
    <n v="1"/>
    <n v="1"/>
    <n v="1"/>
    <n v="1"/>
    <n v="1"/>
    <n v="1"/>
    <n v="1"/>
    <n v="1"/>
    <n v="2"/>
    <n v="1"/>
    <n v="2"/>
    <n v="1"/>
    <n v="2"/>
    <n v="2"/>
    <n v="1"/>
    <n v="2"/>
    <n v="9"/>
    <n v="8"/>
    <n v="10"/>
    <n v="27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22"/>
    <s v="Ж"/>
    <n v="1"/>
    <n v="0"/>
    <n v="0"/>
    <n v="1"/>
    <n v="1"/>
    <n v="1"/>
    <n v="2"/>
    <n v="1"/>
    <n v="1"/>
    <n v="1"/>
    <n v="1"/>
    <n v="1"/>
    <n v="1"/>
    <n v="1"/>
    <n v="1"/>
    <n v="2"/>
    <n v="2"/>
    <n v="1"/>
    <n v="2"/>
    <n v="1"/>
    <n v="1"/>
    <n v="7"/>
    <n v="7"/>
    <n v="9"/>
    <n v="23"/>
    <n v="4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2"/>
    <n v="11526023"/>
    <s v="Ж"/>
    <n v="1"/>
    <n v="1"/>
    <n v="0"/>
    <n v="1"/>
    <n v="0"/>
    <n v="0"/>
    <n v="1"/>
    <n v="1"/>
    <n v="1"/>
    <n v="0"/>
    <n v="1"/>
    <n v="1"/>
    <n v="1"/>
    <n v="2"/>
    <n v="1"/>
    <n v="2"/>
    <n v="1"/>
    <n v="3"/>
    <n v="1"/>
    <n v="0"/>
    <n v="1"/>
    <n v="5"/>
    <n v="7"/>
    <n v="8"/>
    <n v="20"/>
    <n v="3"/>
  </r>
  <r>
    <s v="F:\dropbox\Мониторинги 2018-2019\Русский 9\Результаты\Московский\11526.xlsx"/>
    <s v="Московский"/>
    <x v="21"/>
    <n v="11526"/>
    <s v="Гимназия"/>
    <s v="9а"/>
    <n v="77"/>
    <n v="72"/>
    <s v="Бабайцева В.В. и др. (&quot;Дрофа&quot;)."/>
    <n v="2"/>
    <n v="1701"/>
    <n v="11526024"/>
    <s v="Ж"/>
    <n v="0"/>
    <n v="0"/>
    <n v="2"/>
    <n v="1"/>
    <n v="0"/>
    <n v="1"/>
    <n v="2"/>
    <n v="2"/>
    <n v="0"/>
    <n v="1"/>
    <n v="1"/>
    <n v="1"/>
    <n v="1"/>
    <n v="1"/>
    <n v="1"/>
    <n v="2"/>
    <n v="2"/>
    <n v="2"/>
    <n v="1"/>
    <n v="1"/>
    <n v="1"/>
    <n v="8"/>
    <n v="6"/>
    <n v="9"/>
    <n v="23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25"/>
    <s v="Ж"/>
    <n v="1"/>
    <n v="1"/>
    <n v="2"/>
    <n v="1"/>
    <n v="1"/>
    <n v="1"/>
    <n v="2"/>
    <n v="2"/>
    <n v="1"/>
    <n v="1"/>
    <n v="1"/>
    <n v="1"/>
    <n v="1"/>
    <n v="2"/>
    <n v="1"/>
    <n v="1"/>
    <n v="3"/>
    <n v="3"/>
    <n v="2"/>
    <n v="2"/>
    <n v="2"/>
    <n v="11"/>
    <n v="8"/>
    <n v="13"/>
    <n v="32"/>
    <n v="5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26"/>
    <s v="М"/>
    <n v="1"/>
    <n v="1"/>
    <n v="1"/>
    <n v="1"/>
    <n v="1"/>
    <n v="0"/>
    <n v="2"/>
    <n v="1"/>
    <n v="1"/>
    <n v="0"/>
    <n v="1"/>
    <n v="1"/>
    <n v="1"/>
    <n v="1"/>
    <n v="1"/>
    <n v="1"/>
    <n v="1"/>
    <n v="2"/>
    <n v="2"/>
    <n v="2"/>
    <n v="1"/>
    <n v="8"/>
    <n v="6"/>
    <n v="9"/>
    <n v="23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27"/>
    <s v="Ж"/>
    <n v="1"/>
    <n v="1"/>
    <n v="2"/>
    <n v="1"/>
    <n v="1"/>
    <n v="1"/>
    <n v="1"/>
    <n v="2"/>
    <n v="1"/>
    <n v="1"/>
    <n v="1"/>
    <n v="1"/>
    <n v="1"/>
    <n v="1"/>
    <n v="1"/>
    <n v="2"/>
    <n v="2"/>
    <n v="3"/>
    <n v="1"/>
    <n v="2"/>
    <n v="1"/>
    <n v="10"/>
    <n v="7"/>
    <n v="11"/>
    <n v="28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28"/>
    <s v="Ж"/>
    <n v="1"/>
    <n v="1"/>
    <n v="2"/>
    <n v="1"/>
    <n v="1"/>
    <n v="1"/>
    <n v="2"/>
    <n v="1"/>
    <n v="1"/>
    <n v="1"/>
    <n v="1"/>
    <n v="1"/>
    <n v="1"/>
    <n v="1"/>
    <n v="1"/>
    <n v="1"/>
    <n v="3"/>
    <n v="3"/>
    <n v="2"/>
    <n v="1"/>
    <n v="2"/>
    <n v="10"/>
    <n v="7"/>
    <n v="12"/>
    <n v="29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29"/>
    <s v="Ж"/>
    <n v="1"/>
    <n v="0"/>
    <n v="2"/>
    <n v="1"/>
    <n v="1"/>
    <n v="0"/>
    <n v="1"/>
    <n v="1"/>
    <n v="1"/>
    <n v="0"/>
    <n v="1"/>
    <n v="1"/>
    <n v="1"/>
    <n v="2"/>
    <n v="1"/>
    <n v="1"/>
    <n v="0"/>
    <n v="1"/>
    <n v="1"/>
    <n v="2"/>
    <n v="2"/>
    <n v="7"/>
    <n v="7"/>
    <n v="7"/>
    <n v="21"/>
    <n v="3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30"/>
    <s v="М"/>
    <n v="0"/>
    <n v="1"/>
    <n v="1"/>
    <n v="1"/>
    <n v="1"/>
    <n v="1"/>
    <n v="2"/>
    <n v="2"/>
    <n v="1"/>
    <n v="0"/>
    <n v="0"/>
    <n v="1"/>
    <n v="1"/>
    <n v="2"/>
    <n v="1"/>
    <n v="1"/>
    <n v="1"/>
    <n v="2"/>
    <n v="1"/>
    <n v="1"/>
    <n v="1"/>
    <n v="9"/>
    <n v="6"/>
    <n v="7"/>
    <n v="22"/>
    <n v="3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31"/>
    <s v="М"/>
    <n v="1"/>
    <n v="0"/>
    <n v="1"/>
    <n v="1"/>
    <n v="1"/>
    <n v="1"/>
    <n v="2"/>
    <n v="2"/>
    <n v="1"/>
    <n v="0"/>
    <n v="1"/>
    <n v="1"/>
    <n v="2"/>
    <n v="2"/>
    <n v="1"/>
    <n v="2"/>
    <n v="3"/>
    <n v="3"/>
    <n v="2"/>
    <n v="1"/>
    <n v="1"/>
    <n v="9"/>
    <n v="8"/>
    <n v="12"/>
    <n v="29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32"/>
    <s v="Ж"/>
    <n v="1"/>
    <n v="0"/>
    <n v="1"/>
    <n v="1"/>
    <n v="1"/>
    <n v="1"/>
    <n v="2"/>
    <n v="2"/>
    <n v="1"/>
    <n v="1"/>
    <n v="1"/>
    <n v="1"/>
    <n v="1"/>
    <n v="2"/>
    <n v="1"/>
    <n v="2"/>
    <n v="1"/>
    <n v="2"/>
    <n v="2"/>
    <n v="2"/>
    <n v="1"/>
    <n v="9"/>
    <n v="8"/>
    <n v="10"/>
    <n v="27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33"/>
    <s v="Ж"/>
    <n v="1"/>
    <n v="0"/>
    <n v="2"/>
    <n v="1"/>
    <n v="1"/>
    <n v="1"/>
    <n v="2"/>
    <n v="1"/>
    <n v="1"/>
    <n v="0"/>
    <n v="1"/>
    <n v="1"/>
    <n v="1"/>
    <n v="2"/>
    <n v="1"/>
    <n v="1"/>
    <n v="3"/>
    <n v="2"/>
    <n v="1"/>
    <n v="2"/>
    <n v="1"/>
    <n v="9"/>
    <n v="7"/>
    <n v="10"/>
    <n v="26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34"/>
    <s v="М"/>
    <n v="1"/>
    <n v="1"/>
    <n v="1"/>
    <n v="1"/>
    <n v="1"/>
    <n v="1"/>
    <n v="2"/>
    <n v="2"/>
    <n v="1"/>
    <n v="1"/>
    <n v="1"/>
    <n v="1"/>
    <n v="1"/>
    <n v="2"/>
    <n v="1"/>
    <n v="1"/>
    <n v="2"/>
    <n v="3"/>
    <n v="2"/>
    <n v="2"/>
    <n v="1"/>
    <n v="10"/>
    <n v="8"/>
    <n v="11"/>
    <n v="29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35"/>
    <s v="Ж"/>
    <n v="1"/>
    <n v="0"/>
    <n v="1"/>
    <n v="1"/>
    <n v="1"/>
    <n v="1"/>
    <n v="1"/>
    <n v="1"/>
    <n v="1"/>
    <n v="1"/>
    <n v="1"/>
    <n v="1"/>
    <n v="1"/>
    <n v="2"/>
    <n v="1"/>
    <n v="2"/>
    <n v="2"/>
    <n v="1"/>
    <n v="2"/>
    <n v="1"/>
    <n v="1"/>
    <n v="7"/>
    <n v="8"/>
    <n v="9"/>
    <n v="24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36"/>
    <s v="Ж"/>
    <n v="1"/>
    <n v="1"/>
    <n v="2"/>
    <n v="1"/>
    <n v="1"/>
    <n v="0"/>
    <n v="2"/>
    <n v="2"/>
    <n v="1"/>
    <n v="1"/>
    <n v="1"/>
    <n v="1"/>
    <n v="1"/>
    <n v="1"/>
    <n v="1"/>
    <n v="2"/>
    <n v="2"/>
    <n v="3"/>
    <n v="2"/>
    <n v="1"/>
    <n v="1"/>
    <n v="10"/>
    <n v="7"/>
    <n v="11"/>
    <n v="28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37"/>
    <s v="Ж"/>
    <n v="1"/>
    <n v="1"/>
    <n v="2"/>
    <n v="1"/>
    <n v="1"/>
    <n v="1"/>
    <n v="1"/>
    <n v="2"/>
    <n v="1"/>
    <n v="1"/>
    <n v="1"/>
    <n v="1"/>
    <n v="1"/>
    <n v="2"/>
    <n v="1"/>
    <n v="2"/>
    <n v="3"/>
    <n v="3"/>
    <n v="2"/>
    <n v="1"/>
    <n v="1"/>
    <n v="10"/>
    <n v="8"/>
    <n v="12"/>
    <n v="30"/>
    <n v="5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38"/>
    <s v="М"/>
    <n v="1"/>
    <n v="1"/>
    <n v="2"/>
    <n v="1"/>
    <n v="1"/>
    <n v="1"/>
    <n v="2"/>
    <n v="1"/>
    <n v="1"/>
    <n v="1"/>
    <n v="1"/>
    <n v="1"/>
    <n v="1"/>
    <n v="2"/>
    <n v="1"/>
    <n v="2"/>
    <n v="2"/>
    <n v="2"/>
    <n v="1"/>
    <n v="2"/>
    <n v="1"/>
    <n v="10"/>
    <n v="8"/>
    <n v="10"/>
    <n v="28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39"/>
    <s v="Ж"/>
    <n v="1"/>
    <n v="1"/>
    <n v="1"/>
    <n v="1"/>
    <n v="1"/>
    <n v="0"/>
    <n v="2"/>
    <n v="1"/>
    <n v="1"/>
    <n v="1"/>
    <n v="1"/>
    <n v="1"/>
    <n v="1"/>
    <n v="1"/>
    <n v="1"/>
    <n v="1"/>
    <n v="3"/>
    <n v="2"/>
    <n v="2"/>
    <n v="1"/>
    <n v="1"/>
    <n v="8"/>
    <n v="7"/>
    <n v="10"/>
    <n v="25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40"/>
    <s v="М"/>
    <n v="1"/>
    <n v="1"/>
    <n v="1"/>
    <n v="1"/>
    <n v="1"/>
    <n v="1"/>
    <n v="2"/>
    <n v="1"/>
    <n v="0"/>
    <n v="0"/>
    <n v="1"/>
    <n v="1"/>
    <n v="1"/>
    <n v="1"/>
    <n v="1"/>
    <n v="1"/>
    <n v="2"/>
    <n v="3"/>
    <n v="2"/>
    <n v="1"/>
    <n v="1"/>
    <n v="9"/>
    <n v="5"/>
    <n v="10"/>
    <n v="24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41"/>
    <s v="М"/>
    <n v="0"/>
    <n v="1"/>
    <n v="2"/>
    <n v="1"/>
    <n v="1"/>
    <n v="1"/>
    <n v="2"/>
    <n v="1"/>
    <n v="0"/>
    <n v="1"/>
    <n v="1"/>
    <n v="1"/>
    <n v="1"/>
    <n v="1"/>
    <n v="1"/>
    <n v="1"/>
    <n v="1"/>
    <n v="2"/>
    <n v="1"/>
    <n v="1"/>
    <n v="1"/>
    <n v="9"/>
    <n v="6"/>
    <n v="7"/>
    <n v="22"/>
    <n v="3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42"/>
    <s v="М"/>
    <n v="1"/>
    <n v="1"/>
    <n v="2"/>
    <n v="1"/>
    <n v="1"/>
    <n v="1"/>
    <n v="2"/>
    <n v="1"/>
    <n v="1"/>
    <n v="1"/>
    <n v="1"/>
    <n v="1"/>
    <n v="1"/>
    <n v="1"/>
    <n v="1"/>
    <n v="1"/>
    <n v="2"/>
    <n v="2"/>
    <n v="2"/>
    <n v="1"/>
    <n v="1"/>
    <n v="10"/>
    <n v="7"/>
    <n v="9"/>
    <n v="26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43"/>
    <s v="Ж"/>
    <n v="1"/>
    <n v="1"/>
    <n v="2"/>
    <n v="1"/>
    <n v="1"/>
    <n v="0"/>
    <n v="1"/>
    <n v="1"/>
    <n v="0"/>
    <n v="1"/>
    <n v="1"/>
    <n v="1"/>
    <n v="1"/>
    <n v="1"/>
    <n v="1"/>
    <n v="2"/>
    <n v="1"/>
    <n v="2"/>
    <n v="1"/>
    <n v="0"/>
    <n v="1"/>
    <n v="8"/>
    <n v="6"/>
    <n v="7"/>
    <n v="21"/>
    <n v="3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44"/>
    <s v="М"/>
    <n v="1"/>
    <n v="1"/>
    <n v="0"/>
    <n v="1"/>
    <n v="1"/>
    <n v="1"/>
    <n v="2"/>
    <n v="2"/>
    <n v="1"/>
    <n v="1"/>
    <n v="1"/>
    <n v="1"/>
    <n v="1"/>
    <n v="1"/>
    <n v="1"/>
    <n v="1"/>
    <n v="2"/>
    <n v="3"/>
    <n v="2"/>
    <n v="1"/>
    <n v="1"/>
    <n v="9"/>
    <n v="7"/>
    <n v="10"/>
    <n v="26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45"/>
    <s v="Ж"/>
    <n v="1"/>
    <n v="0"/>
    <n v="1"/>
    <n v="1"/>
    <n v="1"/>
    <n v="1"/>
    <n v="2"/>
    <n v="1"/>
    <n v="1"/>
    <n v="1"/>
    <n v="1"/>
    <n v="1"/>
    <n v="1"/>
    <n v="2"/>
    <n v="1"/>
    <n v="1"/>
    <n v="2"/>
    <n v="3"/>
    <n v="1"/>
    <n v="2"/>
    <n v="1"/>
    <n v="8"/>
    <n v="8"/>
    <n v="10"/>
    <n v="26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46"/>
    <s v="Ж"/>
    <n v="1"/>
    <n v="1"/>
    <n v="1"/>
    <n v="1"/>
    <n v="1"/>
    <n v="1"/>
    <n v="2"/>
    <n v="1"/>
    <n v="1"/>
    <n v="0"/>
    <n v="1"/>
    <n v="1"/>
    <n v="1"/>
    <n v="1"/>
    <n v="1"/>
    <n v="1"/>
    <n v="1"/>
    <n v="2"/>
    <n v="1"/>
    <n v="1"/>
    <n v="1"/>
    <n v="9"/>
    <n v="6"/>
    <n v="7"/>
    <n v="22"/>
    <n v="3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47"/>
    <s v="М"/>
    <n v="1"/>
    <n v="1"/>
    <n v="2"/>
    <n v="1"/>
    <n v="1"/>
    <n v="0"/>
    <n v="2"/>
    <n v="2"/>
    <n v="1"/>
    <n v="1"/>
    <n v="1"/>
    <n v="1"/>
    <n v="1"/>
    <n v="1"/>
    <n v="1"/>
    <n v="1"/>
    <n v="0"/>
    <n v="1"/>
    <n v="1"/>
    <n v="2"/>
    <n v="1"/>
    <n v="10"/>
    <n v="7"/>
    <n v="6"/>
    <n v="23"/>
    <n v="4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2"/>
    <n v="11526048"/>
    <s v="М"/>
    <n v="1"/>
    <n v="1"/>
    <n v="2"/>
    <n v="1"/>
    <n v="1"/>
    <n v="1"/>
    <n v="2"/>
    <n v="2"/>
    <n v="1"/>
    <n v="1"/>
    <n v="1"/>
    <n v="1"/>
    <n v="1"/>
    <n v="2"/>
    <n v="1"/>
    <n v="1"/>
    <n v="2"/>
    <n v="3"/>
    <n v="2"/>
    <n v="2"/>
    <n v="1"/>
    <n v="11"/>
    <n v="8"/>
    <n v="11"/>
    <n v="30"/>
    <n v="5"/>
  </r>
  <r>
    <s v="F:\dropbox\Мониторинги 2018-2019\Русский 9\Результаты\Московский\11526.xlsx"/>
    <s v="Московский"/>
    <x v="21"/>
    <n v="11526"/>
    <s v="Гимназия"/>
    <s v="9Б"/>
    <n v="77"/>
    <n v="72"/>
    <s v="Бабайцева В.В. и др. (&quot;Дрофа&quot;)."/>
    <n v="2"/>
    <n v="1701"/>
    <n v="11526049"/>
    <s v="Ж"/>
    <n v="1"/>
    <n v="1"/>
    <n v="2"/>
    <n v="1"/>
    <n v="1"/>
    <n v="1"/>
    <n v="2"/>
    <n v="1"/>
    <n v="1"/>
    <n v="1"/>
    <n v="1"/>
    <n v="1"/>
    <n v="1"/>
    <n v="1"/>
    <n v="1"/>
    <n v="1"/>
    <n v="3"/>
    <n v="3"/>
    <n v="2"/>
    <n v="2"/>
    <n v="2"/>
    <n v="10"/>
    <n v="7"/>
    <n v="13"/>
    <n v="30"/>
    <n v="5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2"/>
    <n v="11526050"/>
    <s v="Ж"/>
    <n v="1"/>
    <n v="1"/>
    <n v="2"/>
    <n v="1"/>
    <n v="1"/>
    <n v="0"/>
    <n v="2"/>
    <n v="1"/>
    <n v="1"/>
    <n v="0"/>
    <n v="1"/>
    <n v="1"/>
    <n v="1"/>
    <n v="2"/>
    <n v="0"/>
    <n v="2"/>
    <n v="1"/>
    <n v="3"/>
    <n v="1"/>
    <n v="2"/>
    <n v="1"/>
    <n v="9"/>
    <n v="6"/>
    <n v="10"/>
    <n v="25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2"/>
    <n v="11526051"/>
    <s v="М"/>
    <n v="1"/>
    <n v="1"/>
    <n v="1"/>
    <n v="1"/>
    <n v="1"/>
    <n v="1"/>
    <n v="2"/>
    <n v="1"/>
    <n v="1"/>
    <n v="1"/>
    <n v="1"/>
    <n v="1"/>
    <n v="1"/>
    <n v="1"/>
    <n v="1"/>
    <n v="1"/>
    <n v="1"/>
    <n v="2"/>
    <n v="2"/>
    <n v="2"/>
    <n v="1"/>
    <n v="9"/>
    <n v="7"/>
    <n v="9"/>
    <n v="25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52"/>
    <s v="Ж"/>
    <n v="1"/>
    <n v="0"/>
    <n v="1"/>
    <n v="1"/>
    <n v="1"/>
    <n v="1"/>
    <n v="2"/>
    <n v="2"/>
    <n v="1"/>
    <n v="1"/>
    <n v="1"/>
    <n v="1"/>
    <n v="1"/>
    <n v="2"/>
    <n v="1"/>
    <n v="2"/>
    <n v="3"/>
    <n v="3"/>
    <n v="2"/>
    <n v="1"/>
    <n v="1"/>
    <n v="9"/>
    <n v="8"/>
    <n v="12"/>
    <n v="29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2"/>
    <n v="11526053"/>
    <s v="Ж"/>
    <n v="1"/>
    <n v="1"/>
    <n v="2"/>
    <n v="0"/>
    <n v="1"/>
    <n v="0"/>
    <n v="1"/>
    <n v="1"/>
    <n v="1"/>
    <n v="0"/>
    <n v="1"/>
    <n v="1"/>
    <n v="1"/>
    <n v="1"/>
    <n v="1"/>
    <n v="1"/>
    <n v="1"/>
    <n v="2"/>
    <n v="2"/>
    <n v="0"/>
    <n v="1"/>
    <n v="7"/>
    <n v="6"/>
    <n v="7"/>
    <n v="20"/>
    <n v="3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54"/>
    <s v="Ж"/>
    <n v="1"/>
    <n v="0"/>
    <n v="1"/>
    <n v="1"/>
    <n v="1"/>
    <n v="1"/>
    <n v="2"/>
    <n v="1"/>
    <n v="1"/>
    <n v="1"/>
    <n v="1"/>
    <n v="1"/>
    <n v="1"/>
    <n v="1"/>
    <n v="1"/>
    <n v="2"/>
    <n v="1"/>
    <n v="1"/>
    <n v="0"/>
    <n v="1"/>
    <n v="0"/>
    <n v="8"/>
    <n v="7"/>
    <n v="5"/>
    <n v="20"/>
    <n v="3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55"/>
    <s v="Ж"/>
    <n v="1"/>
    <n v="1"/>
    <n v="1"/>
    <n v="1"/>
    <n v="1"/>
    <n v="1"/>
    <n v="2"/>
    <n v="2"/>
    <n v="1"/>
    <n v="1"/>
    <n v="1"/>
    <n v="0"/>
    <n v="1"/>
    <n v="1"/>
    <n v="1"/>
    <n v="1"/>
    <n v="1"/>
    <n v="2"/>
    <n v="1"/>
    <n v="1"/>
    <n v="1"/>
    <n v="10"/>
    <n v="6"/>
    <n v="7"/>
    <n v="23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2"/>
    <n v="11526056"/>
    <s v="М"/>
    <n v="1"/>
    <n v="1"/>
    <n v="2"/>
    <n v="1"/>
    <n v="0"/>
    <n v="1"/>
    <n v="2"/>
    <n v="2"/>
    <n v="1"/>
    <n v="1"/>
    <n v="1"/>
    <n v="1"/>
    <n v="1"/>
    <n v="1"/>
    <n v="1"/>
    <n v="1"/>
    <n v="1"/>
    <n v="2"/>
    <n v="2"/>
    <n v="1"/>
    <n v="1"/>
    <n v="10"/>
    <n v="7"/>
    <n v="8"/>
    <n v="25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57"/>
    <s v="Ж"/>
    <n v="1"/>
    <n v="0"/>
    <n v="2"/>
    <n v="1"/>
    <n v="1"/>
    <n v="1"/>
    <n v="2"/>
    <n v="2"/>
    <n v="1"/>
    <n v="1"/>
    <n v="1"/>
    <n v="1"/>
    <n v="1"/>
    <n v="2"/>
    <n v="1"/>
    <n v="2"/>
    <n v="2"/>
    <n v="2"/>
    <n v="1"/>
    <n v="1"/>
    <n v="1"/>
    <n v="10"/>
    <n v="8"/>
    <n v="9"/>
    <n v="27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2"/>
    <n v="11526058"/>
    <s v="Ж"/>
    <n v="1"/>
    <n v="1"/>
    <n v="2"/>
    <n v="1"/>
    <n v="1"/>
    <n v="0"/>
    <n v="2"/>
    <n v="1"/>
    <n v="1"/>
    <n v="0"/>
    <n v="1"/>
    <n v="1"/>
    <n v="1"/>
    <n v="1"/>
    <n v="1"/>
    <n v="2"/>
    <n v="2"/>
    <n v="2"/>
    <n v="2"/>
    <n v="0"/>
    <n v="1"/>
    <n v="9"/>
    <n v="6"/>
    <n v="9"/>
    <n v="24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2"/>
    <n v="11526059"/>
    <s v="Ж"/>
    <n v="1"/>
    <n v="0"/>
    <n v="2"/>
    <n v="1"/>
    <n v="1"/>
    <n v="1"/>
    <n v="2"/>
    <n v="1"/>
    <n v="1"/>
    <n v="1"/>
    <n v="1"/>
    <n v="1"/>
    <n v="1"/>
    <n v="1"/>
    <n v="1"/>
    <n v="1"/>
    <n v="1"/>
    <n v="2"/>
    <n v="1"/>
    <n v="1"/>
    <n v="2"/>
    <n v="9"/>
    <n v="7"/>
    <n v="8"/>
    <n v="24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60"/>
    <s v="Ж"/>
    <n v="1"/>
    <n v="1"/>
    <n v="1"/>
    <n v="1"/>
    <n v="1"/>
    <n v="1"/>
    <n v="2"/>
    <n v="2"/>
    <n v="1"/>
    <n v="1"/>
    <n v="1"/>
    <n v="1"/>
    <n v="1"/>
    <n v="2"/>
    <n v="1"/>
    <n v="1"/>
    <n v="1"/>
    <n v="1"/>
    <n v="1"/>
    <n v="1"/>
    <n v="1"/>
    <n v="10"/>
    <n v="8"/>
    <n v="6"/>
    <n v="24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2"/>
    <n v="11526061"/>
    <s v="Ж"/>
    <n v="1"/>
    <n v="1"/>
    <n v="1"/>
    <n v="1"/>
    <n v="1"/>
    <n v="0"/>
    <n v="1"/>
    <n v="1"/>
    <n v="1"/>
    <n v="1"/>
    <n v="1"/>
    <n v="1"/>
    <n v="1"/>
    <n v="1"/>
    <n v="1"/>
    <n v="1"/>
    <n v="2"/>
    <n v="2"/>
    <n v="2"/>
    <n v="1"/>
    <n v="1"/>
    <n v="7"/>
    <n v="7"/>
    <n v="9"/>
    <n v="23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62"/>
    <s v="Ж"/>
    <n v="1"/>
    <n v="1"/>
    <n v="1"/>
    <n v="1"/>
    <n v="1"/>
    <n v="1"/>
    <n v="2"/>
    <n v="2"/>
    <n v="1"/>
    <n v="1"/>
    <n v="0"/>
    <n v="1"/>
    <n v="1"/>
    <n v="2"/>
    <n v="1"/>
    <n v="1"/>
    <n v="1"/>
    <n v="2"/>
    <n v="2"/>
    <n v="1"/>
    <n v="1"/>
    <n v="10"/>
    <n v="7"/>
    <n v="8"/>
    <n v="25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2"/>
    <n v="11526063"/>
    <s v="Ж"/>
    <n v="1"/>
    <n v="0"/>
    <n v="2"/>
    <n v="1"/>
    <n v="1"/>
    <n v="1"/>
    <n v="2"/>
    <n v="1"/>
    <n v="1"/>
    <n v="1"/>
    <n v="1"/>
    <n v="1"/>
    <n v="1"/>
    <n v="2"/>
    <n v="0"/>
    <n v="2"/>
    <n v="2"/>
    <n v="2"/>
    <n v="2"/>
    <n v="2"/>
    <n v="2"/>
    <n v="9"/>
    <n v="7"/>
    <n v="12"/>
    <n v="28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64"/>
    <s v="Ж"/>
    <n v="1"/>
    <n v="1"/>
    <n v="2"/>
    <n v="1"/>
    <n v="1"/>
    <n v="1"/>
    <n v="2"/>
    <n v="1"/>
    <n v="1"/>
    <n v="1"/>
    <n v="1"/>
    <n v="1"/>
    <n v="1"/>
    <n v="1"/>
    <n v="1"/>
    <n v="1"/>
    <n v="2"/>
    <n v="3"/>
    <n v="2"/>
    <n v="1"/>
    <n v="2"/>
    <n v="10"/>
    <n v="7"/>
    <n v="11"/>
    <n v="28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2"/>
    <n v="11526065"/>
    <s v="М"/>
    <n v="1"/>
    <n v="1"/>
    <n v="2"/>
    <n v="1"/>
    <n v="0"/>
    <n v="0"/>
    <n v="1"/>
    <n v="1"/>
    <n v="1"/>
    <n v="1"/>
    <n v="1"/>
    <n v="0"/>
    <n v="1"/>
    <n v="1"/>
    <n v="1"/>
    <n v="1"/>
    <n v="1"/>
    <n v="2"/>
    <n v="1"/>
    <n v="1"/>
    <n v="1"/>
    <n v="7"/>
    <n v="6"/>
    <n v="7"/>
    <n v="20"/>
    <n v="3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66"/>
    <s v="М"/>
    <n v="1"/>
    <n v="1"/>
    <n v="1"/>
    <n v="1"/>
    <n v="1"/>
    <n v="1"/>
    <n v="2"/>
    <n v="2"/>
    <n v="1"/>
    <n v="1"/>
    <n v="1"/>
    <n v="1"/>
    <n v="2"/>
    <n v="1"/>
    <n v="1"/>
    <n v="1"/>
    <n v="2"/>
    <n v="2"/>
    <n v="2"/>
    <n v="2"/>
    <n v="2"/>
    <n v="10"/>
    <n v="8"/>
    <n v="11"/>
    <n v="29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67"/>
    <s v="М"/>
    <n v="0"/>
    <n v="0"/>
    <n v="0"/>
    <n v="1"/>
    <n v="1"/>
    <n v="1"/>
    <n v="2"/>
    <n v="1"/>
    <n v="1"/>
    <n v="1"/>
    <n v="1"/>
    <n v="1"/>
    <n v="1"/>
    <n v="1"/>
    <n v="1"/>
    <n v="1"/>
    <n v="2"/>
    <n v="2"/>
    <n v="1"/>
    <n v="1"/>
    <n v="1"/>
    <n v="6"/>
    <n v="7"/>
    <n v="8"/>
    <n v="21"/>
    <n v="3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68"/>
    <s v="Ж"/>
    <n v="1"/>
    <n v="1"/>
    <n v="2"/>
    <n v="1"/>
    <n v="1"/>
    <n v="1"/>
    <n v="2"/>
    <n v="2"/>
    <n v="1"/>
    <n v="0"/>
    <n v="1"/>
    <n v="1"/>
    <n v="1"/>
    <n v="2"/>
    <n v="1"/>
    <n v="2"/>
    <n v="2"/>
    <n v="3"/>
    <n v="1"/>
    <n v="2"/>
    <n v="2"/>
    <n v="11"/>
    <n v="7"/>
    <n v="12"/>
    <n v="30"/>
    <n v="5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69"/>
    <s v="М"/>
    <n v="1"/>
    <n v="1"/>
    <n v="1"/>
    <n v="1"/>
    <n v="1"/>
    <n v="1"/>
    <n v="2"/>
    <n v="2"/>
    <n v="1"/>
    <n v="1"/>
    <n v="1"/>
    <n v="1"/>
    <n v="1"/>
    <n v="2"/>
    <n v="1"/>
    <n v="2"/>
    <n v="3"/>
    <n v="3"/>
    <n v="2"/>
    <n v="2"/>
    <n v="2"/>
    <n v="10"/>
    <n v="8"/>
    <n v="14"/>
    <n v="32"/>
    <n v="5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2"/>
    <n v="11526070"/>
    <s v="Ж"/>
    <n v="1"/>
    <n v="0"/>
    <n v="2"/>
    <n v="1"/>
    <n v="1"/>
    <n v="1"/>
    <n v="2"/>
    <n v="1"/>
    <n v="1"/>
    <n v="1"/>
    <n v="1"/>
    <n v="1"/>
    <n v="1"/>
    <n v="1"/>
    <n v="1"/>
    <n v="1"/>
    <n v="1"/>
    <n v="3"/>
    <n v="1"/>
    <n v="1"/>
    <n v="1"/>
    <n v="9"/>
    <n v="7"/>
    <n v="8"/>
    <n v="24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71"/>
    <s v="Ж"/>
    <n v="1"/>
    <n v="1"/>
    <n v="1"/>
    <n v="1"/>
    <n v="1"/>
    <n v="1"/>
    <n v="2"/>
    <n v="2"/>
    <n v="1"/>
    <n v="0"/>
    <n v="1"/>
    <n v="1"/>
    <n v="1"/>
    <n v="2"/>
    <n v="1"/>
    <n v="2"/>
    <n v="2"/>
    <n v="2"/>
    <n v="2"/>
    <n v="1"/>
    <n v="1"/>
    <n v="10"/>
    <n v="7"/>
    <n v="10"/>
    <n v="27"/>
    <n v="4"/>
  </r>
  <r>
    <s v="F:\dropbox\Мониторинги 2018-2019\Русский 9\Результаты\Московский\11526.xlsx"/>
    <s v="Московский"/>
    <x v="21"/>
    <n v="11526"/>
    <s v="Гимназия"/>
    <s v="9В"/>
    <n v="77"/>
    <n v="72"/>
    <s v="Бабайцева В.В. и др. (&quot;Дрофа&quot;)."/>
    <n v="2"/>
    <n v="1701"/>
    <n v="11526072"/>
    <s v="Ж"/>
    <n v="1"/>
    <n v="1"/>
    <n v="2"/>
    <n v="1"/>
    <n v="1"/>
    <n v="1"/>
    <n v="2"/>
    <n v="2"/>
    <n v="1"/>
    <n v="1"/>
    <n v="1"/>
    <n v="1"/>
    <n v="1"/>
    <n v="0"/>
    <n v="1"/>
    <n v="1"/>
    <n v="1"/>
    <n v="2"/>
    <n v="2"/>
    <n v="1"/>
    <n v="1"/>
    <n v="11"/>
    <n v="6"/>
    <n v="8"/>
    <n v="25"/>
    <n v="4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01"/>
    <s v="Ж"/>
    <n v="1"/>
    <n v="1"/>
    <n v="1"/>
    <n v="1"/>
    <n v="0"/>
    <n v="0"/>
    <n v="1"/>
    <n v="1"/>
    <n v="1"/>
    <n v="1"/>
    <n v="1"/>
    <n v="1"/>
    <n v="1"/>
    <n v="0"/>
    <n v="1"/>
    <n v="1"/>
    <n v="2"/>
    <n v="3"/>
    <n v="0"/>
    <n v="1"/>
    <n v="1"/>
    <n v="6"/>
    <n v="6"/>
    <n v="8"/>
    <n v="20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02"/>
    <s v="Ж"/>
    <n v="1"/>
    <n v="1"/>
    <n v="0"/>
    <n v="1"/>
    <n v="0"/>
    <n v="0"/>
    <n v="1"/>
    <n v="1"/>
    <n v="1"/>
    <n v="0"/>
    <n v="1"/>
    <n v="1"/>
    <n v="1"/>
    <n v="0"/>
    <n v="0"/>
    <n v="2"/>
    <n v="1"/>
    <n v="3"/>
    <n v="0"/>
    <n v="0"/>
    <n v="0"/>
    <n v="5"/>
    <n v="4"/>
    <n v="6"/>
    <n v="15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03"/>
    <s v="М"/>
    <n v="1"/>
    <n v="0"/>
    <n v="1"/>
    <n v="0"/>
    <n v="0"/>
    <n v="0"/>
    <n v="1"/>
    <n v="0"/>
    <n v="1"/>
    <n v="0"/>
    <n v="1"/>
    <n v="0"/>
    <n v="1"/>
    <n v="0"/>
    <n v="0"/>
    <n v="0"/>
    <n v="0"/>
    <n v="0"/>
    <n v="0"/>
    <n v="0"/>
    <n v="0"/>
    <n v="3"/>
    <n v="3"/>
    <n v="0"/>
    <n v="6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04"/>
    <s v="Ж"/>
    <n v="1"/>
    <n v="0"/>
    <n v="1"/>
    <n v="1"/>
    <n v="0"/>
    <n v="1"/>
    <n v="2"/>
    <n v="2"/>
    <n v="1"/>
    <n v="1"/>
    <n v="1"/>
    <n v="1"/>
    <n v="1"/>
    <n v="1"/>
    <n v="1"/>
    <n v="1"/>
    <n v="0"/>
    <n v="1"/>
    <n v="0"/>
    <n v="1"/>
    <n v="0"/>
    <n v="8"/>
    <n v="7"/>
    <n v="3"/>
    <n v="18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05"/>
    <s v="Ж"/>
    <n v="1"/>
    <n v="0"/>
    <n v="1"/>
    <n v="1"/>
    <n v="0"/>
    <n v="0"/>
    <n v="2"/>
    <n v="1"/>
    <n v="1"/>
    <n v="1"/>
    <n v="1"/>
    <n v="1"/>
    <n v="1"/>
    <n v="0"/>
    <n v="1"/>
    <n v="2"/>
    <n v="3"/>
    <n v="2"/>
    <n v="2"/>
    <n v="1"/>
    <n v="1"/>
    <n v="6"/>
    <n v="6"/>
    <n v="11"/>
    <n v="23"/>
    <n v="4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06"/>
    <s v="М"/>
    <n v="1"/>
    <n v="0"/>
    <n v="2"/>
    <n v="1"/>
    <n v="0"/>
    <n v="0"/>
    <n v="1"/>
    <n v="1"/>
    <n v="0"/>
    <n v="0"/>
    <n v="1"/>
    <n v="1"/>
    <n v="1"/>
    <n v="1"/>
    <n v="1"/>
    <n v="2"/>
    <n v="3"/>
    <n v="2"/>
    <n v="1"/>
    <n v="2"/>
    <n v="2"/>
    <n v="6"/>
    <n v="5"/>
    <n v="12"/>
    <n v="23"/>
    <n v="4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07"/>
    <s v="М"/>
    <n v="1"/>
    <n v="0"/>
    <n v="2"/>
    <n v="1"/>
    <n v="0"/>
    <n v="0"/>
    <n v="1"/>
    <n v="1"/>
    <n v="0"/>
    <n v="0"/>
    <n v="1"/>
    <n v="1"/>
    <n v="1"/>
    <n v="0"/>
    <n v="1"/>
    <n v="2"/>
    <n v="2"/>
    <n v="3"/>
    <n v="1"/>
    <n v="0"/>
    <n v="1"/>
    <n v="6"/>
    <n v="4"/>
    <n v="9"/>
    <n v="19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08"/>
    <s v="М"/>
    <n v="0"/>
    <n v="0"/>
    <n v="1"/>
    <n v="0"/>
    <n v="0"/>
    <n v="0"/>
    <n v="0"/>
    <n v="0"/>
    <n v="0"/>
    <n v="1"/>
    <n v="1"/>
    <n v="1"/>
    <n v="1"/>
    <n v="0"/>
    <n v="0"/>
    <n v="1"/>
    <n v="2"/>
    <n v="1"/>
    <n v="2"/>
    <n v="0"/>
    <n v="0"/>
    <n v="1"/>
    <n v="4"/>
    <n v="6"/>
    <n v="11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09"/>
    <s v="М"/>
    <n v="0"/>
    <n v="0"/>
    <n v="1"/>
    <n v="0"/>
    <n v="0"/>
    <n v="0"/>
    <n v="0"/>
    <n v="1"/>
    <n v="1"/>
    <n v="0"/>
    <n v="1"/>
    <n v="1"/>
    <n v="1"/>
    <n v="1"/>
    <n v="1"/>
    <n v="1"/>
    <n v="1"/>
    <n v="0"/>
    <n v="0"/>
    <n v="0"/>
    <n v="1"/>
    <n v="2"/>
    <n v="6"/>
    <n v="3"/>
    <n v="11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10"/>
    <s v="М"/>
    <n v="0"/>
    <n v="0"/>
    <n v="0"/>
    <n v="0"/>
    <n v="0"/>
    <n v="0"/>
    <n v="0"/>
    <n v="1"/>
    <n v="0"/>
    <n v="1"/>
    <n v="1"/>
    <n v="0"/>
    <n v="1"/>
    <n v="0"/>
    <n v="1"/>
    <n v="0"/>
    <n v="0"/>
    <n v="0"/>
    <n v="2"/>
    <n v="0"/>
    <n v="1"/>
    <n v="1"/>
    <n v="4"/>
    <n v="3"/>
    <n v="8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11"/>
    <s v="М"/>
    <n v="0"/>
    <n v="0"/>
    <n v="0"/>
    <n v="0"/>
    <n v="0"/>
    <n v="1"/>
    <n v="0"/>
    <n v="1"/>
    <n v="1"/>
    <n v="1"/>
    <n v="1"/>
    <n v="1"/>
    <n v="1"/>
    <n v="0"/>
    <n v="0"/>
    <n v="1"/>
    <n v="2"/>
    <n v="2"/>
    <n v="0"/>
    <n v="1"/>
    <n v="0"/>
    <n v="2"/>
    <n v="5"/>
    <n v="6"/>
    <n v="13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12"/>
    <s v="Ж"/>
    <n v="1"/>
    <n v="0"/>
    <n v="2"/>
    <n v="1"/>
    <n v="0"/>
    <n v="0"/>
    <n v="0"/>
    <n v="1"/>
    <n v="1"/>
    <n v="1"/>
    <n v="1"/>
    <n v="1"/>
    <n v="1"/>
    <n v="0"/>
    <n v="0"/>
    <n v="2"/>
    <n v="0"/>
    <n v="2"/>
    <n v="2"/>
    <n v="1"/>
    <n v="1"/>
    <n v="5"/>
    <n v="5"/>
    <n v="8"/>
    <n v="18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13"/>
    <s v="М"/>
    <n v="1"/>
    <n v="1"/>
    <n v="2"/>
    <n v="0"/>
    <n v="0"/>
    <n v="0"/>
    <n v="0"/>
    <n v="1"/>
    <n v="0"/>
    <n v="1"/>
    <n v="1"/>
    <n v="1"/>
    <n v="1"/>
    <n v="1"/>
    <n v="1"/>
    <n v="2"/>
    <n v="3"/>
    <n v="3"/>
    <n v="0"/>
    <n v="1"/>
    <n v="2"/>
    <n v="5"/>
    <n v="6"/>
    <n v="11"/>
    <n v="22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14"/>
    <s v="Ж"/>
    <n v="0"/>
    <n v="0"/>
    <n v="0"/>
    <n v="1"/>
    <n v="0"/>
    <n v="1"/>
    <n v="2"/>
    <n v="2"/>
    <n v="1"/>
    <n v="1"/>
    <n v="0"/>
    <n v="1"/>
    <n v="1"/>
    <n v="0"/>
    <n v="0"/>
    <n v="0"/>
    <n v="0"/>
    <n v="1"/>
    <n v="2"/>
    <n v="1"/>
    <n v="2"/>
    <n v="6"/>
    <n v="4"/>
    <n v="6"/>
    <n v="16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15"/>
    <s v="Ж"/>
    <n v="1"/>
    <n v="0"/>
    <n v="0"/>
    <n v="1"/>
    <n v="0"/>
    <n v="0"/>
    <n v="1"/>
    <n v="0"/>
    <n v="1"/>
    <n v="0"/>
    <n v="1"/>
    <n v="1"/>
    <n v="1"/>
    <n v="0"/>
    <n v="0"/>
    <n v="0"/>
    <n v="1"/>
    <n v="0"/>
    <n v="1"/>
    <n v="2"/>
    <n v="1"/>
    <n v="3"/>
    <n v="4"/>
    <n v="5"/>
    <n v="12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16"/>
    <s v="М"/>
    <n v="0"/>
    <n v="0"/>
    <n v="1"/>
    <n v="0"/>
    <n v="0"/>
    <n v="0"/>
    <n v="1"/>
    <n v="1"/>
    <n v="1"/>
    <n v="0"/>
    <n v="0"/>
    <n v="1"/>
    <n v="1"/>
    <n v="0"/>
    <n v="1"/>
    <n v="0"/>
    <n v="0"/>
    <n v="2"/>
    <n v="2"/>
    <n v="1"/>
    <n v="0"/>
    <n v="3"/>
    <n v="4"/>
    <n v="5"/>
    <n v="12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17"/>
    <s v="Ж"/>
    <n v="1"/>
    <n v="0"/>
    <n v="2"/>
    <n v="1"/>
    <n v="0"/>
    <n v="0"/>
    <n v="2"/>
    <n v="2"/>
    <n v="1"/>
    <n v="1"/>
    <n v="1"/>
    <n v="1"/>
    <n v="1"/>
    <n v="1"/>
    <n v="0"/>
    <n v="2"/>
    <n v="2"/>
    <n v="3"/>
    <n v="0"/>
    <n v="1"/>
    <n v="0"/>
    <n v="8"/>
    <n v="6"/>
    <n v="8"/>
    <n v="22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18"/>
    <s v="Ж"/>
    <n v="1"/>
    <n v="0"/>
    <n v="1"/>
    <n v="1"/>
    <n v="0"/>
    <n v="0"/>
    <n v="1"/>
    <n v="1"/>
    <n v="1"/>
    <n v="0"/>
    <n v="0"/>
    <n v="0"/>
    <n v="0"/>
    <n v="0"/>
    <n v="1"/>
    <n v="0"/>
    <n v="1"/>
    <n v="1"/>
    <n v="0"/>
    <n v="1"/>
    <n v="0"/>
    <n v="5"/>
    <n v="2"/>
    <n v="3"/>
    <n v="10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19"/>
    <s v="Ж"/>
    <n v="1"/>
    <n v="0"/>
    <n v="0"/>
    <n v="0"/>
    <n v="0"/>
    <n v="0"/>
    <n v="2"/>
    <n v="1"/>
    <n v="1"/>
    <n v="0"/>
    <n v="1"/>
    <n v="1"/>
    <n v="0"/>
    <n v="0"/>
    <n v="1"/>
    <n v="1"/>
    <n v="2"/>
    <n v="3"/>
    <n v="0"/>
    <n v="1"/>
    <n v="1"/>
    <n v="4"/>
    <n v="4"/>
    <n v="8"/>
    <n v="16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20"/>
    <s v="Ж"/>
    <n v="1"/>
    <n v="1"/>
    <n v="0"/>
    <n v="0"/>
    <n v="0"/>
    <n v="0"/>
    <n v="0"/>
    <n v="1"/>
    <n v="1"/>
    <n v="0"/>
    <n v="1"/>
    <n v="1"/>
    <n v="1"/>
    <n v="0"/>
    <n v="1"/>
    <n v="0"/>
    <n v="2"/>
    <n v="1"/>
    <n v="0"/>
    <n v="2"/>
    <n v="1"/>
    <n v="3"/>
    <n v="5"/>
    <n v="6"/>
    <n v="14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21"/>
    <s v="Ж"/>
    <n v="0"/>
    <n v="0"/>
    <n v="1"/>
    <n v="0"/>
    <n v="0"/>
    <n v="1"/>
    <n v="2"/>
    <n v="1"/>
    <n v="1"/>
    <n v="0"/>
    <n v="0"/>
    <n v="0"/>
    <n v="1"/>
    <n v="0"/>
    <n v="1"/>
    <n v="2"/>
    <n v="2"/>
    <n v="3"/>
    <n v="2"/>
    <n v="1"/>
    <n v="1"/>
    <n v="5"/>
    <n v="3"/>
    <n v="11"/>
    <n v="19"/>
    <n v="3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22"/>
    <s v="Ж"/>
    <n v="0"/>
    <n v="0"/>
    <n v="1"/>
    <n v="0"/>
    <n v="0"/>
    <n v="1"/>
    <n v="2"/>
    <n v="1"/>
    <n v="1"/>
    <n v="0"/>
    <n v="1"/>
    <n v="1"/>
    <n v="1"/>
    <n v="0"/>
    <n v="1"/>
    <n v="2"/>
    <n v="2"/>
    <n v="3"/>
    <n v="2"/>
    <n v="2"/>
    <n v="2"/>
    <n v="5"/>
    <n v="5"/>
    <n v="13"/>
    <n v="23"/>
    <n v="4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23"/>
    <s v="М"/>
    <n v="1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1"/>
    <n v="3"/>
    <n v="0"/>
    <n v="4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24"/>
    <s v="Ж"/>
    <n v="0"/>
    <n v="0"/>
    <n v="1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3"/>
    <n v="2"/>
    <n v="0"/>
    <n v="5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25"/>
    <s v="Ж"/>
    <n v="0"/>
    <n v="0"/>
    <n v="1"/>
    <n v="1"/>
    <n v="0"/>
    <n v="0"/>
    <n v="0"/>
    <n v="1"/>
    <n v="1"/>
    <n v="1"/>
    <n v="0"/>
    <n v="0"/>
    <n v="0"/>
    <n v="1"/>
    <n v="0"/>
    <n v="0"/>
    <n v="0"/>
    <n v="0"/>
    <n v="0"/>
    <n v="0"/>
    <n v="0"/>
    <n v="3"/>
    <n v="3"/>
    <n v="0"/>
    <n v="6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26"/>
    <s v="М"/>
    <n v="0"/>
    <n v="0"/>
    <n v="0"/>
    <n v="1"/>
    <n v="0"/>
    <n v="0"/>
    <n v="0"/>
    <n v="1"/>
    <n v="1"/>
    <n v="1"/>
    <n v="1"/>
    <n v="1"/>
    <n v="1"/>
    <n v="1"/>
    <n v="1"/>
    <n v="0"/>
    <n v="0"/>
    <n v="0"/>
    <n v="0"/>
    <n v="0"/>
    <n v="0"/>
    <n v="2"/>
    <n v="7"/>
    <n v="0"/>
    <n v="9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27"/>
    <s v="М"/>
    <n v="1"/>
    <n v="0"/>
    <n v="1"/>
    <n v="0"/>
    <n v="0"/>
    <n v="0"/>
    <n v="0"/>
    <n v="1"/>
    <n v="1"/>
    <n v="0"/>
    <n v="0"/>
    <n v="1"/>
    <n v="0"/>
    <n v="0"/>
    <n v="0"/>
    <n v="0"/>
    <n v="1"/>
    <n v="0"/>
    <n v="2"/>
    <n v="1"/>
    <n v="0"/>
    <n v="3"/>
    <n v="2"/>
    <n v="4"/>
    <n v="9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28"/>
    <s v="М"/>
    <n v="1"/>
    <n v="0"/>
    <n v="2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5"/>
    <n v="1"/>
    <n v="0"/>
    <n v="6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29"/>
    <s v="М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0"/>
    <n v="2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2"/>
    <n v="11536030"/>
    <s v="М"/>
    <n v="1"/>
    <n v="0"/>
    <n v="1"/>
    <n v="1"/>
    <n v="0"/>
    <n v="0"/>
    <n v="0"/>
    <n v="1"/>
    <n v="0"/>
    <n v="1"/>
    <n v="1"/>
    <n v="0"/>
    <n v="0"/>
    <n v="0"/>
    <n v="1"/>
    <n v="0"/>
    <n v="0"/>
    <n v="0"/>
    <n v="0"/>
    <n v="0"/>
    <n v="0"/>
    <n v="4"/>
    <n v="3"/>
    <n v="0"/>
    <n v="7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31"/>
    <s v="М"/>
    <n v="0"/>
    <n v="0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2"/>
    <n v="2"/>
    <n v="0"/>
    <n v="4"/>
    <n v="2"/>
  </r>
  <r>
    <s v="F:\dropbox\Мониторинги 2018-2019\Русский 9\Результаты\Московский\11536.xlsx"/>
    <s v="Московский"/>
    <x v="22"/>
    <n v="11536"/>
    <s v="СОШ"/>
    <s v="9 б"/>
    <n v="67"/>
    <n v="59"/>
    <s v="Бабайцева В.В. и др. (&quot;Дрофа&quot;)."/>
    <n v="2"/>
    <n v="1701"/>
    <n v="11536032"/>
    <s v="М"/>
    <n v="0"/>
    <n v="1"/>
    <n v="1"/>
    <n v="1"/>
    <n v="0"/>
    <n v="0"/>
    <n v="0"/>
    <n v="0"/>
    <n v="0"/>
    <n v="1"/>
    <n v="0"/>
    <n v="0"/>
    <n v="1"/>
    <n v="0"/>
    <n v="0"/>
    <n v="0"/>
    <n v="1"/>
    <n v="1"/>
    <n v="1"/>
    <n v="2"/>
    <n v="0"/>
    <n v="3"/>
    <n v="2"/>
    <n v="5"/>
    <n v="10"/>
    <n v="2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33"/>
    <s v="Ж"/>
    <n v="1"/>
    <n v="0"/>
    <n v="1"/>
    <n v="1"/>
    <n v="0"/>
    <n v="1"/>
    <n v="2"/>
    <n v="1"/>
    <n v="1"/>
    <n v="1"/>
    <n v="1"/>
    <n v="1"/>
    <n v="1"/>
    <n v="0"/>
    <n v="0"/>
    <n v="2"/>
    <n v="3"/>
    <n v="3"/>
    <n v="2"/>
    <n v="2"/>
    <n v="2"/>
    <n v="7"/>
    <n v="5"/>
    <n v="14"/>
    <n v="26"/>
    <n v="4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34"/>
    <s v="М"/>
    <n v="1"/>
    <n v="1"/>
    <n v="1"/>
    <n v="1"/>
    <n v="0"/>
    <n v="1"/>
    <n v="0"/>
    <n v="1"/>
    <n v="1"/>
    <n v="0"/>
    <n v="0"/>
    <n v="0"/>
    <n v="1"/>
    <n v="0"/>
    <n v="1"/>
    <n v="2"/>
    <n v="2"/>
    <n v="3"/>
    <n v="1"/>
    <n v="2"/>
    <n v="1"/>
    <n v="6"/>
    <n v="3"/>
    <n v="11"/>
    <n v="20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35"/>
    <s v="М"/>
    <n v="0"/>
    <n v="0"/>
    <n v="1"/>
    <n v="0"/>
    <n v="0"/>
    <n v="1"/>
    <n v="2"/>
    <n v="2"/>
    <n v="1"/>
    <n v="1"/>
    <n v="0"/>
    <n v="1"/>
    <n v="0"/>
    <n v="0"/>
    <n v="1"/>
    <n v="2"/>
    <n v="1"/>
    <n v="3"/>
    <n v="1"/>
    <n v="0"/>
    <n v="1"/>
    <n v="6"/>
    <n v="4"/>
    <n v="8"/>
    <n v="18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36"/>
    <s v="М"/>
    <n v="1"/>
    <n v="0"/>
    <n v="1"/>
    <n v="1"/>
    <n v="0"/>
    <n v="1"/>
    <n v="0"/>
    <n v="1"/>
    <n v="0"/>
    <n v="0"/>
    <n v="1"/>
    <n v="1"/>
    <n v="1"/>
    <n v="0"/>
    <n v="1"/>
    <n v="2"/>
    <n v="2"/>
    <n v="3"/>
    <n v="1"/>
    <n v="0"/>
    <n v="1"/>
    <n v="5"/>
    <n v="4"/>
    <n v="9"/>
    <n v="18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37"/>
    <s v="М"/>
    <n v="1"/>
    <n v="0"/>
    <n v="1"/>
    <n v="1"/>
    <n v="0"/>
    <n v="0"/>
    <n v="1"/>
    <n v="2"/>
    <n v="0"/>
    <n v="0"/>
    <n v="1"/>
    <n v="0"/>
    <n v="1"/>
    <n v="0"/>
    <n v="1"/>
    <n v="2"/>
    <n v="0"/>
    <n v="1"/>
    <n v="1"/>
    <n v="1"/>
    <n v="0"/>
    <n v="6"/>
    <n v="3"/>
    <n v="5"/>
    <n v="14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38"/>
    <s v="М"/>
    <n v="1"/>
    <n v="0"/>
    <n v="1"/>
    <n v="1"/>
    <n v="1"/>
    <n v="1"/>
    <n v="1"/>
    <n v="2"/>
    <n v="0"/>
    <n v="0"/>
    <n v="1"/>
    <n v="1"/>
    <n v="1"/>
    <n v="0"/>
    <n v="1"/>
    <n v="2"/>
    <n v="1"/>
    <n v="2"/>
    <n v="2"/>
    <n v="0"/>
    <n v="2"/>
    <n v="8"/>
    <n v="4"/>
    <n v="9"/>
    <n v="21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39"/>
    <s v="Ж"/>
    <n v="1"/>
    <n v="0"/>
    <n v="2"/>
    <n v="1"/>
    <n v="0"/>
    <n v="1"/>
    <n v="2"/>
    <n v="1"/>
    <n v="1"/>
    <n v="1"/>
    <n v="1"/>
    <n v="1"/>
    <n v="1"/>
    <n v="1"/>
    <n v="1"/>
    <n v="2"/>
    <n v="3"/>
    <n v="2"/>
    <n v="1"/>
    <n v="1"/>
    <n v="2"/>
    <n v="8"/>
    <n v="7"/>
    <n v="11"/>
    <n v="26"/>
    <n v="4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40"/>
    <s v="М"/>
    <n v="0"/>
    <n v="0"/>
    <n v="1"/>
    <n v="1"/>
    <n v="1"/>
    <n v="0"/>
    <n v="2"/>
    <n v="1"/>
    <n v="1"/>
    <n v="0"/>
    <n v="1"/>
    <n v="1"/>
    <n v="1"/>
    <n v="0"/>
    <n v="1"/>
    <n v="2"/>
    <n v="3"/>
    <n v="2"/>
    <n v="2"/>
    <n v="1"/>
    <n v="1"/>
    <n v="6"/>
    <n v="5"/>
    <n v="11"/>
    <n v="22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41"/>
    <s v="Ж"/>
    <n v="1"/>
    <n v="0"/>
    <n v="1"/>
    <n v="1"/>
    <n v="0"/>
    <n v="0"/>
    <n v="0"/>
    <n v="1"/>
    <n v="1"/>
    <n v="0"/>
    <n v="1"/>
    <n v="1"/>
    <n v="1"/>
    <n v="0"/>
    <n v="1"/>
    <n v="2"/>
    <n v="2"/>
    <n v="3"/>
    <n v="2"/>
    <n v="2"/>
    <n v="1"/>
    <n v="4"/>
    <n v="5"/>
    <n v="12"/>
    <n v="21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42"/>
    <s v="Ж"/>
    <n v="1"/>
    <n v="0"/>
    <n v="1"/>
    <n v="0"/>
    <n v="0"/>
    <n v="0"/>
    <n v="2"/>
    <n v="1"/>
    <n v="1"/>
    <n v="0"/>
    <n v="0"/>
    <n v="1"/>
    <n v="1"/>
    <n v="0"/>
    <n v="0"/>
    <n v="0"/>
    <n v="0"/>
    <n v="0"/>
    <n v="2"/>
    <n v="1"/>
    <n v="1"/>
    <n v="5"/>
    <n v="3"/>
    <n v="4"/>
    <n v="12"/>
    <n v="2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43"/>
    <s v="Ж"/>
    <n v="0"/>
    <n v="0"/>
    <n v="1"/>
    <n v="1"/>
    <n v="0"/>
    <n v="0"/>
    <n v="1"/>
    <n v="2"/>
    <n v="0"/>
    <n v="0"/>
    <n v="1"/>
    <n v="1"/>
    <n v="0"/>
    <n v="0"/>
    <n v="1"/>
    <n v="1"/>
    <n v="1"/>
    <n v="1"/>
    <n v="2"/>
    <n v="0"/>
    <n v="0"/>
    <n v="5"/>
    <n v="3"/>
    <n v="5"/>
    <n v="13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44"/>
    <s v="М"/>
    <n v="0"/>
    <n v="0"/>
    <n v="1"/>
    <n v="0"/>
    <n v="1"/>
    <n v="0"/>
    <n v="1"/>
    <n v="2"/>
    <n v="1"/>
    <n v="1"/>
    <n v="0"/>
    <n v="1"/>
    <n v="1"/>
    <n v="0"/>
    <n v="0"/>
    <n v="1"/>
    <n v="1"/>
    <n v="3"/>
    <n v="1"/>
    <n v="0"/>
    <n v="1"/>
    <n v="5"/>
    <n v="4"/>
    <n v="7"/>
    <n v="16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45"/>
    <s v="М"/>
    <n v="0"/>
    <n v="1"/>
    <n v="1"/>
    <n v="1"/>
    <n v="1"/>
    <n v="0"/>
    <n v="1"/>
    <n v="0"/>
    <n v="0"/>
    <n v="1"/>
    <n v="0"/>
    <n v="1"/>
    <n v="1"/>
    <n v="0"/>
    <n v="0"/>
    <n v="1"/>
    <n v="1"/>
    <n v="0"/>
    <n v="1"/>
    <n v="0"/>
    <n v="0"/>
    <n v="5"/>
    <n v="3"/>
    <n v="3"/>
    <n v="11"/>
    <n v="2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46"/>
    <s v="М"/>
    <n v="0"/>
    <n v="1"/>
    <n v="1"/>
    <n v="1"/>
    <n v="0"/>
    <n v="0"/>
    <n v="2"/>
    <n v="1"/>
    <n v="0"/>
    <n v="1"/>
    <n v="0"/>
    <n v="1"/>
    <n v="0"/>
    <n v="0"/>
    <n v="0"/>
    <n v="1"/>
    <n v="0"/>
    <n v="0"/>
    <n v="0"/>
    <n v="0"/>
    <n v="1"/>
    <n v="6"/>
    <n v="2"/>
    <n v="2"/>
    <n v="10"/>
    <n v="2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47"/>
    <s v="М"/>
    <n v="0"/>
    <n v="0"/>
    <n v="0"/>
    <n v="1"/>
    <n v="0"/>
    <n v="0"/>
    <n v="1"/>
    <n v="0"/>
    <n v="1"/>
    <n v="0"/>
    <n v="1"/>
    <n v="0"/>
    <n v="1"/>
    <n v="0"/>
    <n v="0"/>
    <n v="0"/>
    <n v="0"/>
    <n v="0"/>
    <n v="0"/>
    <n v="0"/>
    <n v="0"/>
    <n v="2"/>
    <n v="3"/>
    <n v="0"/>
    <n v="5"/>
    <n v="2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1"/>
    <n v="11536048"/>
    <s v="М"/>
    <n v="1"/>
    <n v="0"/>
    <n v="1"/>
    <n v="0"/>
    <n v="0"/>
    <n v="0"/>
    <n v="1"/>
    <n v="0"/>
    <n v="1"/>
    <n v="0"/>
    <n v="0"/>
    <n v="1"/>
    <n v="1"/>
    <n v="0"/>
    <n v="0"/>
    <n v="0"/>
    <n v="1"/>
    <n v="3"/>
    <n v="1"/>
    <n v="0"/>
    <n v="1"/>
    <n v="3"/>
    <n v="3"/>
    <n v="6"/>
    <n v="12"/>
    <n v="2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2"/>
    <n v="11536049"/>
    <s v="М"/>
    <n v="0"/>
    <n v="0"/>
    <n v="1"/>
    <n v="1"/>
    <n v="1"/>
    <n v="0"/>
    <n v="1"/>
    <n v="2"/>
    <n v="1"/>
    <n v="1"/>
    <n v="1"/>
    <n v="1"/>
    <n v="1"/>
    <n v="0"/>
    <n v="1"/>
    <n v="1"/>
    <n v="2"/>
    <n v="1"/>
    <n v="1"/>
    <n v="1"/>
    <n v="1"/>
    <n v="6"/>
    <n v="6"/>
    <n v="7"/>
    <n v="19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2"/>
    <n v="11536050"/>
    <s v="М"/>
    <n v="1"/>
    <n v="0"/>
    <n v="1"/>
    <n v="0"/>
    <n v="0"/>
    <n v="0"/>
    <n v="1"/>
    <n v="1"/>
    <n v="1"/>
    <n v="1"/>
    <n v="0"/>
    <n v="1"/>
    <n v="1"/>
    <n v="0"/>
    <n v="1"/>
    <n v="0"/>
    <n v="0"/>
    <n v="2"/>
    <n v="2"/>
    <n v="1"/>
    <n v="1"/>
    <n v="4"/>
    <n v="5"/>
    <n v="6"/>
    <n v="15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2"/>
    <n v="11536051"/>
    <s v="Ж"/>
    <n v="1"/>
    <n v="1"/>
    <n v="2"/>
    <n v="1"/>
    <n v="0"/>
    <n v="0"/>
    <n v="2"/>
    <n v="2"/>
    <n v="0"/>
    <n v="1"/>
    <n v="1"/>
    <n v="1"/>
    <n v="1"/>
    <n v="1"/>
    <n v="1"/>
    <n v="2"/>
    <n v="2"/>
    <n v="2"/>
    <n v="2"/>
    <n v="2"/>
    <n v="0"/>
    <n v="9"/>
    <n v="6"/>
    <n v="10"/>
    <n v="25"/>
    <n v="4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2"/>
    <n v="11536052"/>
    <s v="Ж"/>
    <n v="1"/>
    <n v="0"/>
    <n v="0"/>
    <n v="1"/>
    <n v="0"/>
    <n v="1"/>
    <n v="0"/>
    <n v="1"/>
    <n v="1"/>
    <n v="0"/>
    <n v="0"/>
    <n v="1"/>
    <n v="1"/>
    <n v="0"/>
    <n v="0"/>
    <n v="1"/>
    <n v="2"/>
    <n v="2"/>
    <n v="1"/>
    <n v="0"/>
    <n v="0"/>
    <n v="4"/>
    <n v="3"/>
    <n v="6"/>
    <n v="13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2"/>
    <n v="11536053"/>
    <s v="Ж"/>
    <n v="0"/>
    <n v="0"/>
    <n v="1"/>
    <n v="0"/>
    <n v="0"/>
    <n v="0"/>
    <n v="0"/>
    <n v="0"/>
    <n v="1"/>
    <n v="1"/>
    <n v="0"/>
    <n v="1"/>
    <n v="1"/>
    <n v="0"/>
    <n v="0"/>
    <n v="1"/>
    <n v="1"/>
    <n v="2"/>
    <n v="2"/>
    <n v="0"/>
    <n v="1"/>
    <n v="1"/>
    <n v="4"/>
    <n v="7"/>
    <n v="12"/>
    <n v="2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2"/>
    <n v="11536054"/>
    <s v="М"/>
    <n v="1"/>
    <n v="0"/>
    <n v="2"/>
    <n v="0"/>
    <n v="0"/>
    <n v="0"/>
    <n v="0"/>
    <n v="1"/>
    <n v="1"/>
    <n v="1"/>
    <n v="1"/>
    <n v="1"/>
    <n v="1"/>
    <n v="0"/>
    <n v="1"/>
    <n v="1"/>
    <n v="1"/>
    <n v="3"/>
    <n v="1"/>
    <n v="0"/>
    <n v="1"/>
    <n v="4"/>
    <n v="6"/>
    <n v="7"/>
    <n v="17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2"/>
    <n v="11536055"/>
    <s v="М"/>
    <n v="1"/>
    <n v="1"/>
    <n v="0"/>
    <n v="0"/>
    <n v="0"/>
    <n v="0"/>
    <n v="0"/>
    <n v="0"/>
    <n v="1"/>
    <n v="1"/>
    <n v="1"/>
    <n v="1"/>
    <n v="1"/>
    <n v="0"/>
    <n v="1"/>
    <n v="2"/>
    <n v="2"/>
    <n v="2"/>
    <n v="2"/>
    <n v="0"/>
    <n v="1"/>
    <n v="2"/>
    <n v="6"/>
    <n v="9"/>
    <n v="17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2"/>
    <n v="11536056"/>
    <s v="М"/>
    <n v="1"/>
    <n v="0"/>
    <n v="1"/>
    <n v="0"/>
    <n v="0"/>
    <n v="0"/>
    <n v="0"/>
    <n v="1"/>
    <n v="1"/>
    <n v="1"/>
    <n v="0"/>
    <n v="1"/>
    <n v="1"/>
    <n v="0"/>
    <n v="1"/>
    <n v="1"/>
    <n v="2"/>
    <n v="2"/>
    <n v="1"/>
    <n v="0"/>
    <n v="2"/>
    <n v="3"/>
    <n v="5"/>
    <n v="8"/>
    <n v="16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2"/>
    <n v="11536057"/>
    <s v="М"/>
    <n v="1"/>
    <n v="1"/>
    <n v="2"/>
    <n v="1"/>
    <n v="0"/>
    <n v="0"/>
    <n v="1"/>
    <n v="0"/>
    <n v="0"/>
    <n v="0"/>
    <n v="0"/>
    <n v="1"/>
    <n v="1"/>
    <n v="0"/>
    <n v="0"/>
    <n v="2"/>
    <n v="0"/>
    <n v="2"/>
    <n v="1"/>
    <n v="1"/>
    <n v="1"/>
    <n v="6"/>
    <n v="2"/>
    <n v="7"/>
    <n v="15"/>
    <n v="3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2"/>
    <n v="11536058"/>
    <s v="М"/>
    <n v="1"/>
    <n v="1"/>
    <n v="2"/>
    <n v="0"/>
    <n v="0"/>
    <n v="0"/>
    <n v="1"/>
    <n v="0"/>
    <n v="1"/>
    <n v="0"/>
    <n v="0"/>
    <n v="1"/>
    <n v="1"/>
    <n v="0"/>
    <n v="1"/>
    <n v="0"/>
    <n v="0"/>
    <n v="0"/>
    <n v="1"/>
    <n v="0"/>
    <n v="0"/>
    <n v="5"/>
    <n v="4"/>
    <n v="1"/>
    <n v="10"/>
    <n v="2"/>
  </r>
  <r>
    <s v="F:\dropbox\Мониторинги 2018-2019\Русский 9\Результаты\Московский\11536.xlsx"/>
    <s v="Московский"/>
    <x v="22"/>
    <n v="11536"/>
    <s v="СОШ"/>
    <s v="9 а"/>
    <n v="67"/>
    <n v="59"/>
    <s v="Рыбченкова Л.М., Александрова О.М. и др. («Просвещение»)."/>
    <n v="2"/>
    <n v="1702"/>
    <n v="11536059"/>
    <s v="Ж"/>
    <n v="1"/>
    <n v="0"/>
    <n v="0"/>
    <n v="1"/>
    <n v="0"/>
    <n v="0"/>
    <n v="2"/>
    <n v="2"/>
    <n v="1"/>
    <n v="1"/>
    <n v="1"/>
    <n v="1"/>
    <n v="1"/>
    <n v="0"/>
    <n v="1"/>
    <n v="1"/>
    <n v="2"/>
    <n v="3"/>
    <n v="2"/>
    <n v="1"/>
    <n v="2"/>
    <n v="6"/>
    <n v="6"/>
    <n v="11"/>
    <n v="23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01"/>
    <s v="Ж"/>
    <n v="1"/>
    <n v="1"/>
    <n v="2"/>
    <n v="1"/>
    <n v="1"/>
    <n v="1"/>
    <n v="2"/>
    <n v="2"/>
    <n v="1"/>
    <n v="1"/>
    <n v="1"/>
    <n v="1"/>
    <n v="1"/>
    <n v="2"/>
    <n v="1"/>
    <n v="2"/>
    <n v="1"/>
    <n v="2"/>
    <n v="2"/>
    <n v="2"/>
    <n v="1"/>
    <n v="11"/>
    <n v="8"/>
    <n v="10"/>
    <n v="29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02"/>
    <s v="Ж"/>
    <n v="1"/>
    <n v="1"/>
    <n v="2"/>
    <n v="1"/>
    <n v="1"/>
    <n v="1"/>
    <n v="2"/>
    <n v="2"/>
    <n v="1"/>
    <n v="1"/>
    <n v="1"/>
    <n v="1"/>
    <n v="1"/>
    <n v="2"/>
    <n v="1"/>
    <n v="2"/>
    <n v="1"/>
    <n v="1"/>
    <n v="2"/>
    <n v="1"/>
    <n v="1"/>
    <n v="11"/>
    <n v="8"/>
    <n v="8"/>
    <n v="27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03"/>
    <s v="Ж"/>
    <n v="1"/>
    <n v="1"/>
    <n v="2"/>
    <n v="1"/>
    <n v="1"/>
    <n v="1"/>
    <n v="2"/>
    <n v="2"/>
    <n v="1"/>
    <n v="1"/>
    <n v="1"/>
    <n v="1"/>
    <n v="1"/>
    <n v="1"/>
    <n v="1"/>
    <n v="2"/>
    <n v="2"/>
    <n v="1"/>
    <n v="2"/>
    <n v="1"/>
    <n v="1"/>
    <n v="11"/>
    <n v="7"/>
    <n v="9"/>
    <n v="27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04"/>
    <s v="М"/>
    <n v="1"/>
    <n v="1"/>
    <n v="2"/>
    <n v="1"/>
    <n v="1"/>
    <n v="1"/>
    <n v="2"/>
    <n v="2"/>
    <n v="1"/>
    <n v="1"/>
    <n v="1"/>
    <n v="1"/>
    <n v="1"/>
    <n v="1"/>
    <n v="1"/>
    <n v="0"/>
    <n v="1"/>
    <n v="0"/>
    <n v="2"/>
    <n v="2"/>
    <n v="2"/>
    <n v="11"/>
    <n v="7"/>
    <n v="7"/>
    <n v="25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05"/>
    <s v="М"/>
    <n v="1"/>
    <n v="1"/>
    <n v="2"/>
    <n v="1"/>
    <n v="1"/>
    <n v="1"/>
    <n v="2"/>
    <n v="2"/>
    <n v="0"/>
    <n v="1"/>
    <n v="1"/>
    <n v="1"/>
    <n v="1"/>
    <n v="2"/>
    <n v="1"/>
    <n v="1"/>
    <n v="2"/>
    <n v="1"/>
    <n v="2"/>
    <n v="0"/>
    <n v="0"/>
    <n v="11"/>
    <n v="7"/>
    <n v="6"/>
    <n v="24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06"/>
    <s v="М"/>
    <n v="1"/>
    <n v="1"/>
    <n v="2"/>
    <n v="1"/>
    <n v="1"/>
    <n v="0"/>
    <n v="2"/>
    <n v="2"/>
    <n v="0"/>
    <n v="1"/>
    <n v="0"/>
    <n v="1"/>
    <n v="2"/>
    <n v="1"/>
    <n v="1"/>
    <n v="2"/>
    <n v="1"/>
    <n v="1"/>
    <n v="2"/>
    <n v="1"/>
    <n v="1"/>
    <n v="10"/>
    <n v="6"/>
    <n v="8"/>
    <n v="24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07"/>
    <s v="М"/>
    <n v="1"/>
    <n v="1"/>
    <n v="1"/>
    <n v="1"/>
    <n v="1"/>
    <n v="1"/>
    <n v="1"/>
    <n v="2"/>
    <n v="1"/>
    <n v="1"/>
    <n v="1"/>
    <n v="1"/>
    <n v="2"/>
    <n v="1"/>
    <n v="0"/>
    <n v="1"/>
    <n v="1"/>
    <n v="1"/>
    <n v="2"/>
    <n v="1"/>
    <n v="1"/>
    <n v="9"/>
    <n v="7"/>
    <n v="7"/>
    <n v="23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08"/>
    <s v="М"/>
    <n v="1"/>
    <n v="0"/>
    <n v="2"/>
    <n v="1"/>
    <n v="0"/>
    <n v="0"/>
    <n v="2"/>
    <n v="2"/>
    <n v="1"/>
    <n v="1"/>
    <n v="1"/>
    <n v="1"/>
    <n v="1"/>
    <n v="1"/>
    <n v="1"/>
    <n v="1"/>
    <n v="1"/>
    <n v="1"/>
    <n v="1"/>
    <n v="0"/>
    <n v="1"/>
    <n v="8"/>
    <n v="7"/>
    <n v="5"/>
    <n v="20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09"/>
    <s v="Ж"/>
    <n v="1"/>
    <n v="1"/>
    <n v="0"/>
    <n v="1"/>
    <n v="1"/>
    <n v="1"/>
    <n v="2"/>
    <n v="2"/>
    <n v="1"/>
    <n v="1"/>
    <n v="1"/>
    <n v="1"/>
    <n v="1"/>
    <n v="2"/>
    <n v="1"/>
    <n v="1"/>
    <n v="0"/>
    <n v="0"/>
    <n v="1"/>
    <n v="1"/>
    <n v="0"/>
    <n v="9"/>
    <n v="8"/>
    <n v="3"/>
    <n v="20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10"/>
    <s v="М"/>
    <n v="0"/>
    <n v="1"/>
    <n v="0"/>
    <n v="0"/>
    <n v="1"/>
    <n v="1"/>
    <n v="1"/>
    <n v="2"/>
    <n v="1"/>
    <n v="0"/>
    <n v="0"/>
    <n v="0"/>
    <n v="0"/>
    <n v="2"/>
    <n v="1"/>
    <n v="1"/>
    <n v="1"/>
    <n v="1"/>
    <n v="2"/>
    <n v="2"/>
    <n v="1"/>
    <n v="6"/>
    <n v="4"/>
    <n v="8"/>
    <n v="18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11"/>
    <s v="Ж"/>
    <n v="1"/>
    <n v="1"/>
    <n v="1"/>
    <n v="1"/>
    <n v="0"/>
    <n v="0"/>
    <n v="1"/>
    <n v="0"/>
    <n v="1"/>
    <n v="0"/>
    <n v="1"/>
    <n v="1"/>
    <n v="1"/>
    <n v="0"/>
    <n v="1"/>
    <n v="2"/>
    <n v="2"/>
    <n v="2"/>
    <n v="2"/>
    <n v="1"/>
    <n v="2"/>
    <n v="5"/>
    <n v="5"/>
    <n v="11"/>
    <n v="21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12"/>
    <s v="Ж"/>
    <n v="1"/>
    <n v="1"/>
    <n v="1"/>
    <n v="1"/>
    <n v="1"/>
    <n v="0"/>
    <n v="2"/>
    <n v="2"/>
    <n v="0"/>
    <n v="0"/>
    <n v="0"/>
    <n v="1"/>
    <n v="1"/>
    <n v="0"/>
    <n v="0"/>
    <n v="2"/>
    <n v="1"/>
    <n v="1"/>
    <n v="2"/>
    <n v="1"/>
    <n v="1"/>
    <n v="9"/>
    <n v="2"/>
    <n v="8"/>
    <n v="19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13"/>
    <s v="М"/>
    <n v="1"/>
    <n v="1"/>
    <n v="2"/>
    <n v="1"/>
    <n v="1"/>
    <n v="0"/>
    <n v="2"/>
    <n v="2"/>
    <n v="1"/>
    <n v="0"/>
    <n v="1"/>
    <n v="1"/>
    <n v="1"/>
    <n v="2"/>
    <n v="1"/>
    <n v="0"/>
    <n v="0"/>
    <n v="0"/>
    <n v="0"/>
    <n v="0"/>
    <n v="0"/>
    <n v="10"/>
    <n v="7"/>
    <n v="0"/>
    <n v="17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14"/>
    <s v="М"/>
    <n v="1"/>
    <n v="1"/>
    <n v="2"/>
    <n v="1"/>
    <n v="1"/>
    <n v="1"/>
    <n v="2"/>
    <n v="1"/>
    <n v="1"/>
    <n v="1"/>
    <n v="1"/>
    <n v="1"/>
    <n v="1"/>
    <n v="0"/>
    <n v="1"/>
    <n v="0"/>
    <n v="1"/>
    <n v="0"/>
    <n v="0"/>
    <n v="0"/>
    <n v="0"/>
    <n v="10"/>
    <n v="6"/>
    <n v="1"/>
    <n v="17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15"/>
    <s v="Ж"/>
    <n v="1"/>
    <n v="1"/>
    <n v="1"/>
    <n v="1"/>
    <n v="0"/>
    <n v="1"/>
    <n v="0"/>
    <n v="1"/>
    <n v="0"/>
    <n v="1"/>
    <n v="1"/>
    <n v="1"/>
    <n v="1"/>
    <n v="0"/>
    <n v="1"/>
    <n v="0"/>
    <n v="0"/>
    <n v="1"/>
    <n v="2"/>
    <n v="2"/>
    <n v="1"/>
    <n v="6"/>
    <n v="5"/>
    <n v="6"/>
    <n v="17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16"/>
    <s v="М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8"/>
    <n v="6"/>
    <n v="4"/>
    <n v="18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17"/>
    <s v="М"/>
    <n v="0"/>
    <n v="0"/>
    <n v="1"/>
    <n v="1"/>
    <n v="1"/>
    <n v="0"/>
    <n v="1"/>
    <n v="0"/>
    <n v="0"/>
    <n v="1"/>
    <n v="0"/>
    <n v="1"/>
    <n v="1"/>
    <n v="0"/>
    <n v="1"/>
    <n v="2"/>
    <n v="0"/>
    <n v="2"/>
    <n v="1"/>
    <n v="0"/>
    <n v="1"/>
    <n v="4"/>
    <n v="4"/>
    <n v="6"/>
    <n v="14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18"/>
    <s v="Ж"/>
    <n v="1"/>
    <n v="1"/>
    <n v="0"/>
    <n v="1"/>
    <n v="0"/>
    <n v="0"/>
    <n v="0"/>
    <n v="2"/>
    <n v="0"/>
    <n v="1"/>
    <n v="0"/>
    <n v="1"/>
    <n v="1"/>
    <n v="2"/>
    <n v="1"/>
    <n v="1"/>
    <n v="1"/>
    <n v="0"/>
    <n v="1"/>
    <n v="0"/>
    <n v="0"/>
    <n v="5"/>
    <n v="6"/>
    <n v="3"/>
    <n v="14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19"/>
    <s v="М"/>
    <n v="0"/>
    <n v="0"/>
    <n v="0"/>
    <n v="0"/>
    <n v="1"/>
    <n v="1"/>
    <n v="0"/>
    <n v="0"/>
    <n v="0"/>
    <n v="1"/>
    <n v="1"/>
    <n v="1"/>
    <n v="1"/>
    <n v="0"/>
    <n v="1"/>
    <n v="1"/>
    <n v="0"/>
    <n v="1"/>
    <n v="1"/>
    <n v="0"/>
    <n v="1"/>
    <n v="2"/>
    <n v="5"/>
    <n v="4"/>
    <n v="11"/>
    <n v="2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20"/>
    <s v="М"/>
    <n v="1"/>
    <n v="1"/>
    <n v="1"/>
    <n v="1"/>
    <n v="0"/>
    <n v="0"/>
    <n v="0"/>
    <n v="1"/>
    <n v="0"/>
    <n v="1"/>
    <n v="1"/>
    <n v="1"/>
    <n v="1"/>
    <n v="0"/>
    <n v="0"/>
    <n v="0"/>
    <n v="0"/>
    <n v="0"/>
    <n v="0"/>
    <n v="0"/>
    <n v="0"/>
    <n v="5"/>
    <n v="4"/>
    <n v="0"/>
    <n v="9"/>
    <n v="2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21"/>
    <s v="М"/>
    <n v="0"/>
    <n v="0"/>
    <n v="0"/>
    <n v="1"/>
    <n v="1"/>
    <n v="0"/>
    <n v="1"/>
    <n v="0"/>
    <n v="0"/>
    <n v="1"/>
    <n v="1"/>
    <n v="1"/>
    <n v="0"/>
    <n v="0"/>
    <n v="1"/>
    <n v="0"/>
    <n v="0"/>
    <n v="0"/>
    <n v="0"/>
    <n v="0"/>
    <n v="1"/>
    <n v="3"/>
    <n v="4"/>
    <n v="1"/>
    <n v="8"/>
    <n v="2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22"/>
    <s v="М"/>
    <n v="0"/>
    <n v="1"/>
    <n v="1"/>
    <n v="0"/>
    <n v="0"/>
    <n v="0"/>
    <n v="2"/>
    <n v="2"/>
    <n v="0"/>
    <n v="1"/>
    <n v="0"/>
    <n v="1"/>
    <n v="0"/>
    <n v="0"/>
    <n v="1"/>
    <n v="0"/>
    <n v="0"/>
    <n v="0"/>
    <n v="0"/>
    <n v="0"/>
    <n v="0"/>
    <n v="6"/>
    <n v="3"/>
    <n v="0"/>
    <n v="9"/>
    <n v="2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23"/>
    <s v="Ж"/>
    <n v="1"/>
    <n v="1"/>
    <n v="2"/>
    <n v="1"/>
    <n v="1"/>
    <n v="1"/>
    <n v="2"/>
    <n v="2"/>
    <n v="1"/>
    <n v="1"/>
    <n v="1"/>
    <n v="1"/>
    <n v="2"/>
    <n v="2"/>
    <n v="0"/>
    <n v="1"/>
    <n v="2"/>
    <n v="1"/>
    <n v="2"/>
    <n v="2"/>
    <n v="2"/>
    <n v="11"/>
    <n v="8"/>
    <n v="10"/>
    <n v="29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24"/>
    <s v="Ж"/>
    <n v="1"/>
    <n v="1"/>
    <n v="2"/>
    <n v="0"/>
    <n v="0"/>
    <n v="1"/>
    <n v="0"/>
    <n v="2"/>
    <n v="1"/>
    <n v="1"/>
    <n v="1"/>
    <n v="1"/>
    <n v="1"/>
    <n v="1"/>
    <n v="1"/>
    <n v="1"/>
    <n v="2"/>
    <n v="1"/>
    <n v="2"/>
    <n v="2"/>
    <n v="1"/>
    <n v="7"/>
    <n v="7"/>
    <n v="9"/>
    <n v="23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25"/>
    <s v="Ж"/>
    <n v="1"/>
    <n v="1"/>
    <n v="2"/>
    <n v="1"/>
    <n v="1"/>
    <n v="0"/>
    <n v="2"/>
    <n v="2"/>
    <n v="1"/>
    <n v="1"/>
    <n v="1"/>
    <n v="0"/>
    <n v="2"/>
    <n v="2"/>
    <n v="1"/>
    <n v="1"/>
    <n v="0"/>
    <n v="1"/>
    <n v="1"/>
    <n v="1"/>
    <n v="1"/>
    <n v="10"/>
    <n v="8"/>
    <n v="5"/>
    <n v="23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26"/>
    <s v="Ж"/>
    <n v="1"/>
    <n v="0"/>
    <n v="0"/>
    <n v="1"/>
    <n v="1"/>
    <n v="1"/>
    <n v="1"/>
    <n v="0"/>
    <n v="1"/>
    <n v="1"/>
    <n v="1"/>
    <n v="1"/>
    <n v="2"/>
    <n v="2"/>
    <n v="0"/>
    <n v="1"/>
    <n v="1"/>
    <n v="1"/>
    <n v="1"/>
    <n v="1"/>
    <n v="1"/>
    <n v="5"/>
    <n v="8"/>
    <n v="6"/>
    <n v="19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27"/>
    <s v="Ж"/>
    <n v="0"/>
    <n v="0"/>
    <n v="1"/>
    <n v="1"/>
    <n v="0"/>
    <n v="0"/>
    <n v="2"/>
    <n v="2"/>
    <n v="1"/>
    <n v="1"/>
    <n v="0"/>
    <n v="1"/>
    <n v="1"/>
    <n v="1"/>
    <n v="0"/>
    <n v="2"/>
    <n v="1"/>
    <n v="2"/>
    <n v="2"/>
    <n v="2"/>
    <n v="2"/>
    <n v="6"/>
    <n v="5"/>
    <n v="11"/>
    <n v="22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28"/>
    <s v="Ж"/>
    <n v="1"/>
    <n v="0"/>
    <n v="2"/>
    <n v="1"/>
    <n v="1"/>
    <n v="0"/>
    <n v="2"/>
    <n v="0"/>
    <n v="0"/>
    <n v="0"/>
    <n v="1"/>
    <n v="1"/>
    <n v="2"/>
    <n v="1"/>
    <n v="0"/>
    <n v="1"/>
    <n v="1"/>
    <n v="1"/>
    <n v="2"/>
    <n v="1"/>
    <n v="2"/>
    <n v="7"/>
    <n v="5"/>
    <n v="8"/>
    <n v="20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29"/>
    <s v="Ж"/>
    <n v="1"/>
    <n v="1"/>
    <n v="2"/>
    <n v="1"/>
    <n v="1"/>
    <n v="0"/>
    <n v="0"/>
    <n v="2"/>
    <n v="1"/>
    <n v="1"/>
    <n v="0"/>
    <n v="1"/>
    <n v="2"/>
    <n v="2"/>
    <n v="1"/>
    <n v="0"/>
    <n v="1"/>
    <n v="0"/>
    <n v="0"/>
    <n v="1"/>
    <n v="1"/>
    <n v="8"/>
    <n v="8"/>
    <n v="3"/>
    <n v="19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30"/>
    <s v="Ж"/>
    <n v="1"/>
    <n v="0"/>
    <n v="2"/>
    <n v="1"/>
    <n v="1"/>
    <n v="0"/>
    <n v="2"/>
    <n v="2"/>
    <n v="1"/>
    <n v="1"/>
    <n v="0"/>
    <n v="1"/>
    <n v="2"/>
    <n v="2"/>
    <n v="1"/>
    <n v="1"/>
    <n v="3"/>
    <n v="2"/>
    <n v="2"/>
    <n v="2"/>
    <n v="2"/>
    <n v="9"/>
    <n v="8"/>
    <n v="12"/>
    <n v="29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31"/>
    <s v="М"/>
    <n v="1"/>
    <n v="1"/>
    <n v="2"/>
    <n v="1"/>
    <n v="1"/>
    <n v="1"/>
    <n v="2"/>
    <n v="2"/>
    <n v="1"/>
    <n v="1"/>
    <n v="1"/>
    <n v="1"/>
    <n v="2"/>
    <n v="2"/>
    <n v="1"/>
    <n v="0"/>
    <n v="3"/>
    <n v="2"/>
    <n v="1"/>
    <n v="1"/>
    <n v="1"/>
    <n v="11"/>
    <n v="9"/>
    <n v="8"/>
    <n v="28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32"/>
    <s v="М"/>
    <n v="1"/>
    <n v="1"/>
    <n v="2"/>
    <n v="1"/>
    <n v="1"/>
    <n v="0"/>
    <n v="2"/>
    <n v="2"/>
    <n v="1"/>
    <n v="0"/>
    <n v="1"/>
    <n v="0"/>
    <n v="2"/>
    <n v="2"/>
    <n v="1"/>
    <n v="1"/>
    <n v="1"/>
    <n v="1"/>
    <n v="1"/>
    <n v="0"/>
    <n v="0"/>
    <n v="10"/>
    <n v="7"/>
    <n v="4"/>
    <n v="21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33"/>
    <s v="Ж"/>
    <n v="1"/>
    <n v="1"/>
    <n v="0"/>
    <n v="1"/>
    <n v="1"/>
    <n v="0"/>
    <n v="2"/>
    <n v="2"/>
    <n v="1"/>
    <n v="1"/>
    <n v="1"/>
    <n v="1"/>
    <n v="0"/>
    <n v="2"/>
    <n v="1"/>
    <n v="1"/>
    <n v="3"/>
    <n v="2"/>
    <n v="2"/>
    <n v="2"/>
    <n v="2"/>
    <n v="8"/>
    <n v="7"/>
    <n v="12"/>
    <n v="27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34"/>
    <s v="Ж"/>
    <n v="1"/>
    <n v="0"/>
    <n v="2"/>
    <n v="1"/>
    <n v="1"/>
    <n v="0"/>
    <n v="0"/>
    <n v="2"/>
    <n v="1"/>
    <n v="1"/>
    <n v="1"/>
    <n v="1"/>
    <n v="2"/>
    <n v="1"/>
    <n v="1"/>
    <n v="1"/>
    <n v="3"/>
    <n v="2"/>
    <n v="2"/>
    <n v="2"/>
    <n v="1"/>
    <n v="7"/>
    <n v="8"/>
    <n v="11"/>
    <n v="26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35"/>
    <s v="М"/>
    <n v="1"/>
    <n v="1"/>
    <n v="2"/>
    <n v="1"/>
    <n v="1"/>
    <n v="0"/>
    <n v="2"/>
    <n v="0"/>
    <n v="1"/>
    <n v="1"/>
    <n v="0"/>
    <n v="1"/>
    <n v="2"/>
    <n v="1"/>
    <n v="0"/>
    <n v="1"/>
    <n v="1"/>
    <n v="1"/>
    <n v="1"/>
    <n v="2"/>
    <n v="0"/>
    <n v="8"/>
    <n v="6"/>
    <n v="6"/>
    <n v="20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36"/>
    <s v="М"/>
    <n v="1"/>
    <n v="1"/>
    <n v="2"/>
    <n v="1"/>
    <n v="1"/>
    <n v="0"/>
    <n v="2"/>
    <n v="1"/>
    <n v="0"/>
    <n v="1"/>
    <n v="1"/>
    <n v="1"/>
    <n v="1"/>
    <n v="0"/>
    <n v="1"/>
    <n v="1"/>
    <n v="1"/>
    <n v="1"/>
    <n v="2"/>
    <n v="2"/>
    <n v="1"/>
    <n v="9"/>
    <n v="5"/>
    <n v="8"/>
    <n v="22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37"/>
    <s v="Ж"/>
    <n v="1"/>
    <n v="0"/>
    <n v="0"/>
    <n v="0"/>
    <n v="1"/>
    <n v="0"/>
    <n v="2"/>
    <n v="2"/>
    <n v="1"/>
    <n v="0"/>
    <n v="1"/>
    <n v="1"/>
    <n v="1"/>
    <n v="1"/>
    <n v="0"/>
    <n v="1"/>
    <n v="1"/>
    <n v="1"/>
    <n v="1"/>
    <n v="2"/>
    <n v="2"/>
    <n v="6"/>
    <n v="5"/>
    <n v="8"/>
    <n v="19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38"/>
    <s v="М"/>
    <n v="1"/>
    <n v="1"/>
    <n v="1"/>
    <n v="1"/>
    <n v="1"/>
    <n v="1"/>
    <n v="2"/>
    <n v="2"/>
    <n v="1"/>
    <n v="1"/>
    <n v="1"/>
    <n v="1"/>
    <n v="2"/>
    <n v="2"/>
    <n v="1"/>
    <n v="1"/>
    <n v="1"/>
    <n v="1"/>
    <n v="2"/>
    <n v="0"/>
    <n v="1"/>
    <n v="10"/>
    <n v="9"/>
    <n v="6"/>
    <n v="25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39"/>
    <s v="М"/>
    <n v="1"/>
    <n v="1"/>
    <n v="2"/>
    <n v="1"/>
    <n v="1"/>
    <n v="0"/>
    <n v="2"/>
    <n v="2"/>
    <n v="0"/>
    <n v="1"/>
    <n v="1"/>
    <n v="1"/>
    <n v="2"/>
    <n v="1"/>
    <n v="1"/>
    <n v="0"/>
    <n v="0"/>
    <n v="0"/>
    <n v="0"/>
    <n v="0"/>
    <n v="0"/>
    <n v="10"/>
    <n v="7"/>
    <n v="0"/>
    <n v="17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40"/>
    <s v="Ж"/>
    <n v="1"/>
    <n v="0"/>
    <n v="1"/>
    <n v="1"/>
    <n v="1"/>
    <n v="1"/>
    <n v="1"/>
    <n v="0"/>
    <n v="0"/>
    <n v="1"/>
    <n v="0"/>
    <n v="1"/>
    <n v="1"/>
    <n v="1"/>
    <n v="1"/>
    <n v="1"/>
    <n v="2"/>
    <n v="1"/>
    <n v="1"/>
    <n v="1"/>
    <n v="1"/>
    <n v="6"/>
    <n v="5"/>
    <n v="7"/>
    <n v="18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41"/>
    <s v="Ж"/>
    <n v="1"/>
    <n v="0"/>
    <n v="1"/>
    <n v="1"/>
    <n v="1"/>
    <n v="1"/>
    <n v="2"/>
    <n v="0"/>
    <n v="1"/>
    <n v="1"/>
    <n v="0"/>
    <n v="1"/>
    <n v="2"/>
    <n v="1"/>
    <n v="0"/>
    <n v="2"/>
    <n v="2"/>
    <n v="1"/>
    <n v="1"/>
    <n v="2"/>
    <n v="1"/>
    <n v="7"/>
    <n v="6"/>
    <n v="9"/>
    <n v="22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42"/>
    <s v="М"/>
    <n v="1"/>
    <n v="1"/>
    <n v="0"/>
    <n v="1"/>
    <n v="1"/>
    <n v="1"/>
    <n v="2"/>
    <n v="2"/>
    <n v="1"/>
    <n v="1"/>
    <n v="1"/>
    <n v="1"/>
    <n v="0"/>
    <n v="1"/>
    <n v="1"/>
    <n v="2"/>
    <n v="2"/>
    <n v="3"/>
    <n v="2"/>
    <n v="1"/>
    <n v="1"/>
    <n v="9"/>
    <n v="6"/>
    <n v="11"/>
    <n v="26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43"/>
    <s v="Ж"/>
    <n v="1"/>
    <n v="0"/>
    <n v="1"/>
    <n v="1"/>
    <n v="1"/>
    <n v="1"/>
    <n v="2"/>
    <n v="1"/>
    <n v="1"/>
    <n v="1"/>
    <n v="1"/>
    <n v="1"/>
    <n v="0"/>
    <n v="0"/>
    <n v="1"/>
    <n v="1"/>
    <n v="1"/>
    <n v="1"/>
    <n v="2"/>
    <n v="1"/>
    <n v="1"/>
    <n v="8"/>
    <n v="5"/>
    <n v="7"/>
    <n v="20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44"/>
    <s v="Ж"/>
    <n v="1"/>
    <n v="1"/>
    <n v="2"/>
    <n v="1"/>
    <n v="1"/>
    <n v="0"/>
    <n v="2"/>
    <n v="2"/>
    <n v="1"/>
    <n v="1"/>
    <n v="1"/>
    <n v="1"/>
    <n v="1"/>
    <n v="1"/>
    <n v="1"/>
    <n v="1"/>
    <n v="2"/>
    <n v="2"/>
    <n v="2"/>
    <n v="1"/>
    <n v="2"/>
    <n v="10"/>
    <n v="7"/>
    <n v="10"/>
    <n v="27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45"/>
    <s v="Ж"/>
    <n v="1"/>
    <n v="1"/>
    <n v="2"/>
    <n v="1"/>
    <n v="1"/>
    <n v="1"/>
    <n v="2"/>
    <n v="2"/>
    <n v="1"/>
    <n v="1"/>
    <n v="0"/>
    <n v="1"/>
    <n v="0"/>
    <n v="1"/>
    <n v="1"/>
    <n v="1"/>
    <n v="1"/>
    <n v="1"/>
    <n v="2"/>
    <n v="2"/>
    <n v="2"/>
    <n v="11"/>
    <n v="5"/>
    <n v="9"/>
    <n v="25"/>
    <n v="4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46"/>
    <s v="М"/>
    <n v="1"/>
    <n v="1"/>
    <n v="2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9"/>
    <n v="7"/>
    <n v="3"/>
    <n v="19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47"/>
    <s v="Ж"/>
    <n v="1"/>
    <n v="0"/>
    <n v="0"/>
    <n v="1"/>
    <n v="1"/>
    <n v="0"/>
    <n v="2"/>
    <n v="1"/>
    <n v="1"/>
    <n v="1"/>
    <n v="1"/>
    <n v="0"/>
    <n v="2"/>
    <n v="1"/>
    <n v="1"/>
    <n v="1"/>
    <n v="1"/>
    <n v="0"/>
    <n v="2"/>
    <n v="1"/>
    <n v="1"/>
    <n v="6"/>
    <n v="7"/>
    <n v="6"/>
    <n v="19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48"/>
    <s v="Ж"/>
    <n v="1"/>
    <n v="1"/>
    <n v="1"/>
    <n v="1"/>
    <n v="0"/>
    <n v="0"/>
    <n v="2"/>
    <n v="1"/>
    <n v="0"/>
    <n v="1"/>
    <n v="1"/>
    <n v="1"/>
    <n v="1"/>
    <n v="2"/>
    <n v="1"/>
    <n v="0"/>
    <n v="1"/>
    <n v="1"/>
    <n v="1"/>
    <n v="1"/>
    <n v="1"/>
    <n v="7"/>
    <n v="7"/>
    <n v="5"/>
    <n v="19"/>
    <n v="3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2"/>
    <n v="11537049"/>
    <s v="М"/>
    <n v="1"/>
    <n v="0"/>
    <n v="1"/>
    <n v="1"/>
    <n v="0"/>
    <n v="1"/>
    <n v="0"/>
    <n v="0"/>
    <n v="1"/>
    <n v="0"/>
    <n v="1"/>
    <n v="0"/>
    <n v="0"/>
    <n v="0"/>
    <n v="0"/>
    <n v="1"/>
    <n v="1"/>
    <n v="0"/>
    <n v="1"/>
    <n v="1"/>
    <n v="1"/>
    <n v="4"/>
    <n v="2"/>
    <n v="5"/>
    <n v="11"/>
    <n v="2"/>
  </r>
  <r>
    <s v="F:\dropbox\Мониторинги 2018-2019\Русский 9\Результаты\Московский\11537.xlsx"/>
    <s v="Московский"/>
    <x v="23"/>
    <n v="11537"/>
    <s v="СОШ"/>
    <s v="9"/>
    <n v="60"/>
    <n v="50"/>
    <s v="Бабайцева В.В. и др. (&quot;Дрофа&quot;)."/>
    <n v="3"/>
    <n v="1701"/>
    <n v="11537050"/>
    <s v="Ж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2"/>
    <n v="1"/>
    <n v="1"/>
    <n v="1"/>
    <n v="1"/>
    <n v="5"/>
    <n v="7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01"/>
    <s v="Ж"/>
    <n v="1"/>
    <n v="0"/>
    <n v="1"/>
    <n v="1"/>
    <n v="0"/>
    <n v="0"/>
    <n v="2"/>
    <n v="0"/>
    <n v="0"/>
    <n v="0"/>
    <n v="0"/>
    <n v="1"/>
    <n v="0"/>
    <n v="0"/>
    <n v="1"/>
    <n v="1"/>
    <n v="2"/>
    <n v="2"/>
    <n v="2"/>
    <n v="2"/>
    <n v="1"/>
    <n v="5"/>
    <n v="2"/>
    <n v="10"/>
    <n v="17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02"/>
    <s v="Ж"/>
    <n v="0"/>
    <n v="0"/>
    <n v="0"/>
    <n v="0"/>
    <n v="0"/>
    <n v="0"/>
    <n v="2"/>
    <n v="0"/>
    <n v="0"/>
    <n v="0"/>
    <n v="0"/>
    <n v="0"/>
    <n v="1"/>
    <n v="0"/>
    <n v="1"/>
    <n v="0"/>
    <n v="1"/>
    <n v="1"/>
    <n v="1"/>
    <n v="0"/>
    <n v="1"/>
    <n v="2"/>
    <n v="2"/>
    <n v="4"/>
    <n v="8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03"/>
    <s v="Ж"/>
    <n v="0"/>
    <n v="0"/>
    <n v="1"/>
    <n v="1"/>
    <n v="0"/>
    <n v="0"/>
    <n v="2"/>
    <n v="2"/>
    <n v="1"/>
    <n v="1"/>
    <n v="0"/>
    <n v="0"/>
    <n v="1"/>
    <n v="0"/>
    <n v="1"/>
    <n v="1"/>
    <n v="1"/>
    <n v="2"/>
    <n v="2"/>
    <n v="0"/>
    <n v="1"/>
    <n v="6"/>
    <n v="4"/>
    <n v="7"/>
    <n v="17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04"/>
    <s v="М"/>
    <n v="1"/>
    <n v="0"/>
    <n v="0"/>
    <n v="1"/>
    <n v="1"/>
    <n v="1"/>
    <n v="2"/>
    <n v="2"/>
    <n v="1"/>
    <n v="0"/>
    <n v="1"/>
    <n v="1"/>
    <n v="0"/>
    <n v="0"/>
    <n v="1"/>
    <n v="1"/>
    <n v="1"/>
    <n v="2"/>
    <n v="2"/>
    <n v="0"/>
    <n v="1"/>
    <n v="8"/>
    <n v="4"/>
    <n v="7"/>
    <n v="19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05"/>
    <s v="Ж"/>
    <n v="0"/>
    <n v="0"/>
    <n v="1"/>
    <n v="1"/>
    <n v="0"/>
    <n v="0"/>
    <n v="2"/>
    <n v="1"/>
    <n v="0"/>
    <n v="1"/>
    <n v="1"/>
    <n v="1"/>
    <n v="1"/>
    <n v="0"/>
    <n v="0"/>
    <n v="1"/>
    <n v="2"/>
    <n v="3"/>
    <n v="2"/>
    <n v="0"/>
    <n v="2"/>
    <n v="5"/>
    <n v="4"/>
    <n v="10"/>
    <n v="19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06"/>
    <s v="М"/>
    <n v="1"/>
    <n v="0"/>
    <n v="0"/>
    <n v="0"/>
    <n v="0"/>
    <n v="0"/>
    <n v="1"/>
    <n v="1"/>
    <n v="0"/>
    <n v="1"/>
    <n v="0"/>
    <n v="1"/>
    <n v="1"/>
    <n v="0"/>
    <n v="0"/>
    <n v="2"/>
    <n v="1"/>
    <n v="3"/>
    <n v="2"/>
    <n v="1"/>
    <n v="1"/>
    <n v="3"/>
    <n v="3"/>
    <n v="10"/>
    <n v="16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07"/>
    <s v="М"/>
    <n v="0"/>
    <n v="0"/>
    <n v="0"/>
    <n v="1"/>
    <n v="0"/>
    <n v="0"/>
    <n v="2"/>
    <n v="1"/>
    <n v="1"/>
    <n v="1"/>
    <n v="1"/>
    <n v="1"/>
    <n v="1"/>
    <n v="1"/>
    <n v="1"/>
    <n v="2"/>
    <n v="3"/>
    <n v="2"/>
    <n v="2"/>
    <n v="0"/>
    <n v="1"/>
    <n v="4"/>
    <n v="7"/>
    <n v="10"/>
    <n v="21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08"/>
    <s v="М"/>
    <n v="0"/>
    <n v="0"/>
    <n v="1"/>
    <n v="0"/>
    <n v="0"/>
    <n v="1"/>
    <n v="0"/>
    <n v="1"/>
    <n v="1"/>
    <n v="0"/>
    <n v="1"/>
    <n v="1"/>
    <n v="1"/>
    <n v="0"/>
    <n v="0"/>
    <n v="0"/>
    <n v="0"/>
    <n v="1"/>
    <n v="1"/>
    <n v="0"/>
    <n v="1"/>
    <n v="3"/>
    <n v="4"/>
    <n v="3"/>
    <n v="10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09"/>
    <s v="М"/>
    <n v="0"/>
    <n v="0"/>
    <n v="1"/>
    <n v="0"/>
    <n v="0"/>
    <n v="1"/>
    <n v="2"/>
    <n v="1"/>
    <n v="0"/>
    <n v="1"/>
    <n v="1"/>
    <n v="1"/>
    <n v="0"/>
    <n v="0"/>
    <n v="1"/>
    <n v="1"/>
    <n v="0"/>
    <n v="3"/>
    <n v="2"/>
    <n v="0"/>
    <n v="0"/>
    <n v="5"/>
    <n v="4"/>
    <n v="6"/>
    <n v="15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10"/>
    <s v="М"/>
    <n v="0"/>
    <n v="0"/>
    <n v="1"/>
    <n v="1"/>
    <n v="0"/>
    <n v="0"/>
    <n v="2"/>
    <n v="1"/>
    <n v="0"/>
    <n v="0"/>
    <n v="0"/>
    <n v="1"/>
    <n v="1"/>
    <n v="0"/>
    <n v="1"/>
    <n v="2"/>
    <n v="1"/>
    <n v="2"/>
    <n v="2"/>
    <n v="1"/>
    <n v="0"/>
    <n v="5"/>
    <n v="3"/>
    <n v="8"/>
    <n v="16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11"/>
    <s v="Ж"/>
    <n v="1"/>
    <n v="0"/>
    <n v="0"/>
    <n v="0"/>
    <n v="0"/>
    <n v="0"/>
    <n v="1"/>
    <n v="1"/>
    <n v="0"/>
    <n v="0"/>
    <n v="1"/>
    <n v="0"/>
    <n v="1"/>
    <n v="1"/>
    <n v="1"/>
    <n v="2"/>
    <n v="2"/>
    <n v="3"/>
    <n v="2"/>
    <n v="0"/>
    <n v="1"/>
    <n v="3"/>
    <n v="4"/>
    <n v="10"/>
    <n v="17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12"/>
    <s v="М"/>
    <n v="1"/>
    <n v="0"/>
    <n v="1"/>
    <n v="1"/>
    <n v="0"/>
    <n v="0"/>
    <n v="2"/>
    <n v="2"/>
    <n v="0"/>
    <n v="0"/>
    <n v="0"/>
    <n v="0"/>
    <n v="1"/>
    <n v="0"/>
    <n v="1"/>
    <n v="1"/>
    <n v="0"/>
    <n v="2"/>
    <n v="1"/>
    <n v="0"/>
    <n v="1"/>
    <n v="7"/>
    <n v="2"/>
    <n v="5"/>
    <n v="14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13"/>
    <s v="М"/>
    <n v="0"/>
    <n v="0"/>
    <n v="0"/>
    <n v="0"/>
    <n v="0"/>
    <n v="0"/>
    <n v="1"/>
    <n v="1"/>
    <n v="1"/>
    <n v="0"/>
    <n v="0"/>
    <n v="1"/>
    <n v="1"/>
    <n v="1"/>
    <n v="1"/>
    <n v="2"/>
    <n v="2"/>
    <n v="3"/>
    <n v="2"/>
    <n v="0"/>
    <n v="0"/>
    <n v="2"/>
    <n v="5"/>
    <n v="9"/>
    <n v="16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14"/>
    <s v="М"/>
    <n v="0"/>
    <n v="0"/>
    <n v="1"/>
    <n v="0"/>
    <n v="0"/>
    <n v="0"/>
    <n v="0"/>
    <n v="1"/>
    <n v="0"/>
    <n v="0"/>
    <n v="0"/>
    <n v="1"/>
    <n v="0"/>
    <n v="0"/>
    <n v="0"/>
    <n v="1"/>
    <n v="0"/>
    <n v="1"/>
    <n v="1"/>
    <n v="0"/>
    <n v="0"/>
    <n v="2"/>
    <n v="1"/>
    <n v="3"/>
    <n v="6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15"/>
    <s v="Ж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2"/>
    <n v="4"/>
    <n v="0"/>
    <n v="6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16"/>
    <s v="М"/>
    <n v="0"/>
    <n v="0"/>
    <n v="1"/>
    <n v="0"/>
    <n v="0"/>
    <n v="0"/>
    <n v="2"/>
    <n v="1"/>
    <n v="0"/>
    <n v="1"/>
    <n v="0"/>
    <n v="1"/>
    <n v="0"/>
    <n v="0"/>
    <n v="1"/>
    <n v="2"/>
    <n v="2"/>
    <n v="3"/>
    <n v="2"/>
    <n v="0"/>
    <n v="2"/>
    <n v="4"/>
    <n v="3"/>
    <n v="11"/>
    <n v="18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17"/>
    <s v="М"/>
    <n v="0"/>
    <n v="0"/>
    <n v="1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2"/>
    <n v="2"/>
    <n v="0"/>
    <n v="4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18"/>
    <s v="М"/>
    <n v="1"/>
    <n v="0"/>
    <n v="1"/>
    <n v="0"/>
    <n v="1"/>
    <n v="0"/>
    <n v="2"/>
    <n v="0"/>
    <n v="1"/>
    <n v="0"/>
    <n v="0"/>
    <n v="1"/>
    <n v="0"/>
    <n v="0"/>
    <n v="1"/>
    <n v="0"/>
    <n v="0"/>
    <n v="1"/>
    <n v="1"/>
    <n v="0"/>
    <n v="1"/>
    <n v="5"/>
    <n v="3"/>
    <n v="3"/>
    <n v="11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19"/>
    <s v="М"/>
    <n v="0"/>
    <n v="0"/>
    <n v="0"/>
    <n v="0"/>
    <n v="0"/>
    <n v="0"/>
    <n v="1"/>
    <n v="1"/>
    <n v="0"/>
    <n v="0"/>
    <n v="0"/>
    <n v="1"/>
    <n v="0"/>
    <n v="0"/>
    <n v="1"/>
    <n v="1"/>
    <n v="1"/>
    <n v="1"/>
    <n v="2"/>
    <n v="0"/>
    <n v="1"/>
    <n v="2"/>
    <n v="2"/>
    <n v="6"/>
    <n v="10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20"/>
    <s v="М"/>
    <n v="0"/>
    <n v="0"/>
    <n v="0"/>
    <n v="0"/>
    <n v="0"/>
    <n v="0"/>
    <n v="2"/>
    <n v="0"/>
    <n v="1"/>
    <n v="0"/>
    <n v="1"/>
    <n v="1"/>
    <n v="1"/>
    <n v="0"/>
    <n v="0"/>
    <n v="1"/>
    <n v="2"/>
    <n v="3"/>
    <n v="2"/>
    <n v="0"/>
    <n v="1"/>
    <n v="2"/>
    <n v="4"/>
    <n v="9"/>
    <n v="15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21"/>
    <s v="М"/>
    <n v="1"/>
    <n v="0"/>
    <n v="1"/>
    <n v="0"/>
    <n v="0"/>
    <n v="1"/>
    <n v="2"/>
    <n v="1"/>
    <n v="1"/>
    <n v="1"/>
    <n v="0"/>
    <n v="1"/>
    <n v="1"/>
    <n v="1"/>
    <n v="1"/>
    <n v="1"/>
    <n v="1"/>
    <n v="2"/>
    <n v="2"/>
    <n v="1"/>
    <n v="0"/>
    <n v="6"/>
    <n v="6"/>
    <n v="7"/>
    <n v="19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22"/>
    <s v="Ж"/>
    <n v="0"/>
    <n v="0"/>
    <n v="1"/>
    <n v="1"/>
    <n v="1"/>
    <n v="1"/>
    <n v="2"/>
    <n v="0"/>
    <n v="1"/>
    <n v="1"/>
    <n v="1"/>
    <n v="1"/>
    <n v="1"/>
    <n v="0"/>
    <n v="1"/>
    <n v="1"/>
    <n v="2"/>
    <n v="2"/>
    <n v="2"/>
    <n v="0"/>
    <n v="0"/>
    <n v="6"/>
    <n v="6"/>
    <n v="7"/>
    <n v="19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23"/>
    <s v="Ж"/>
    <n v="0"/>
    <n v="0"/>
    <n v="1"/>
    <n v="1"/>
    <n v="0"/>
    <n v="0"/>
    <n v="2"/>
    <n v="1"/>
    <n v="0"/>
    <n v="0"/>
    <n v="1"/>
    <n v="1"/>
    <n v="1"/>
    <n v="1"/>
    <n v="0"/>
    <n v="0"/>
    <n v="1"/>
    <n v="3"/>
    <n v="2"/>
    <n v="2"/>
    <n v="1"/>
    <n v="5"/>
    <n v="4"/>
    <n v="9"/>
    <n v="18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24"/>
    <s v="М"/>
    <n v="1"/>
    <n v="0"/>
    <n v="1"/>
    <n v="1"/>
    <n v="0"/>
    <n v="1"/>
    <n v="2"/>
    <n v="1"/>
    <n v="0"/>
    <n v="1"/>
    <n v="1"/>
    <n v="1"/>
    <n v="0"/>
    <n v="0"/>
    <n v="1"/>
    <n v="1"/>
    <n v="2"/>
    <n v="2"/>
    <n v="2"/>
    <n v="2"/>
    <n v="1"/>
    <n v="7"/>
    <n v="4"/>
    <n v="10"/>
    <n v="21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25"/>
    <s v="М"/>
    <n v="1"/>
    <n v="0"/>
    <n v="1"/>
    <n v="1"/>
    <n v="0"/>
    <n v="1"/>
    <n v="2"/>
    <n v="2"/>
    <n v="0"/>
    <n v="1"/>
    <n v="0"/>
    <n v="1"/>
    <n v="1"/>
    <n v="0"/>
    <n v="1"/>
    <n v="2"/>
    <n v="2"/>
    <n v="3"/>
    <n v="1"/>
    <n v="0"/>
    <n v="1"/>
    <n v="8"/>
    <n v="4"/>
    <n v="9"/>
    <n v="21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26"/>
    <s v="Ж"/>
    <n v="0"/>
    <n v="0"/>
    <n v="0"/>
    <n v="1"/>
    <n v="1"/>
    <n v="0"/>
    <n v="2"/>
    <n v="2"/>
    <n v="0"/>
    <n v="1"/>
    <n v="1"/>
    <n v="1"/>
    <n v="1"/>
    <n v="0"/>
    <n v="1"/>
    <n v="1"/>
    <n v="1"/>
    <n v="3"/>
    <n v="2"/>
    <n v="0"/>
    <n v="0"/>
    <n v="6"/>
    <n v="5"/>
    <n v="7"/>
    <n v="18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27"/>
    <s v="Ж"/>
    <n v="1"/>
    <n v="0"/>
    <n v="2"/>
    <n v="1"/>
    <n v="1"/>
    <n v="1"/>
    <n v="2"/>
    <n v="2"/>
    <n v="1"/>
    <n v="1"/>
    <n v="1"/>
    <n v="1"/>
    <n v="1"/>
    <n v="0"/>
    <n v="1"/>
    <n v="1"/>
    <n v="3"/>
    <n v="3"/>
    <n v="2"/>
    <n v="1"/>
    <n v="1"/>
    <n v="10"/>
    <n v="6"/>
    <n v="11"/>
    <n v="27"/>
    <n v="4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28"/>
    <s v="М"/>
    <n v="0"/>
    <n v="1"/>
    <n v="1"/>
    <n v="0"/>
    <n v="1"/>
    <n v="0"/>
    <n v="2"/>
    <n v="1"/>
    <n v="1"/>
    <n v="1"/>
    <n v="0"/>
    <n v="1"/>
    <n v="1"/>
    <n v="0"/>
    <n v="1"/>
    <n v="1"/>
    <n v="1"/>
    <n v="3"/>
    <n v="2"/>
    <n v="1"/>
    <n v="1"/>
    <n v="6"/>
    <n v="5"/>
    <n v="9"/>
    <n v="20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29"/>
    <s v="М"/>
    <n v="1"/>
    <n v="0"/>
    <n v="1"/>
    <n v="1"/>
    <n v="0"/>
    <n v="1"/>
    <n v="2"/>
    <n v="2"/>
    <n v="0"/>
    <n v="1"/>
    <n v="0"/>
    <n v="1"/>
    <n v="1"/>
    <n v="1"/>
    <n v="1"/>
    <n v="1"/>
    <n v="1"/>
    <n v="3"/>
    <n v="2"/>
    <n v="2"/>
    <n v="1"/>
    <n v="8"/>
    <n v="5"/>
    <n v="10"/>
    <n v="23"/>
    <n v="4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30"/>
    <s v="Ж"/>
    <n v="1"/>
    <n v="0"/>
    <n v="0"/>
    <n v="0"/>
    <n v="0"/>
    <n v="0"/>
    <n v="2"/>
    <n v="0"/>
    <n v="0"/>
    <n v="1"/>
    <n v="0"/>
    <n v="1"/>
    <n v="1"/>
    <n v="0"/>
    <n v="0"/>
    <n v="1"/>
    <n v="2"/>
    <n v="3"/>
    <n v="2"/>
    <n v="1"/>
    <n v="1"/>
    <n v="3"/>
    <n v="3"/>
    <n v="10"/>
    <n v="16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31"/>
    <s v="М"/>
    <n v="0"/>
    <n v="0"/>
    <n v="1"/>
    <n v="1"/>
    <n v="0"/>
    <n v="0"/>
    <n v="2"/>
    <n v="1"/>
    <n v="1"/>
    <n v="1"/>
    <n v="1"/>
    <n v="1"/>
    <n v="1"/>
    <n v="0"/>
    <n v="0"/>
    <n v="2"/>
    <n v="2"/>
    <n v="3"/>
    <n v="2"/>
    <n v="0"/>
    <n v="1"/>
    <n v="5"/>
    <n v="5"/>
    <n v="10"/>
    <n v="20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32"/>
    <s v="М"/>
    <n v="1"/>
    <n v="0"/>
    <n v="1"/>
    <n v="1"/>
    <n v="1"/>
    <n v="0"/>
    <n v="2"/>
    <n v="1"/>
    <n v="1"/>
    <n v="1"/>
    <n v="1"/>
    <n v="1"/>
    <n v="1"/>
    <n v="0"/>
    <n v="1"/>
    <n v="2"/>
    <n v="2"/>
    <n v="3"/>
    <n v="2"/>
    <n v="0"/>
    <n v="1"/>
    <n v="7"/>
    <n v="6"/>
    <n v="10"/>
    <n v="23"/>
    <n v="4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33"/>
    <s v="М"/>
    <n v="1"/>
    <n v="0"/>
    <n v="1"/>
    <n v="0"/>
    <n v="0"/>
    <n v="0"/>
    <n v="2"/>
    <n v="0"/>
    <n v="0"/>
    <n v="0"/>
    <n v="1"/>
    <n v="1"/>
    <n v="1"/>
    <n v="0"/>
    <n v="1"/>
    <n v="2"/>
    <n v="3"/>
    <n v="2"/>
    <n v="1"/>
    <n v="2"/>
    <n v="2"/>
    <n v="4"/>
    <n v="4"/>
    <n v="12"/>
    <n v="20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34"/>
    <s v="Ж"/>
    <n v="1"/>
    <n v="0"/>
    <n v="1"/>
    <n v="1"/>
    <n v="1"/>
    <n v="0"/>
    <n v="2"/>
    <n v="0"/>
    <n v="0"/>
    <n v="1"/>
    <n v="1"/>
    <n v="1"/>
    <n v="1"/>
    <n v="0"/>
    <n v="1"/>
    <n v="2"/>
    <n v="2"/>
    <n v="3"/>
    <n v="1"/>
    <n v="0"/>
    <n v="1"/>
    <n v="6"/>
    <n v="5"/>
    <n v="9"/>
    <n v="20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35"/>
    <s v="Ж"/>
    <n v="1"/>
    <n v="0"/>
    <n v="2"/>
    <n v="0"/>
    <n v="0"/>
    <n v="0"/>
    <n v="0"/>
    <n v="0"/>
    <n v="1"/>
    <n v="0"/>
    <n v="1"/>
    <n v="1"/>
    <n v="1"/>
    <n v="0"/>
    <n v="0"/>
    <n v="1"/>
    <n v="1"/>
    <n v="2"/>
    <n v="1"/>
    <n v="0"/>
    <n v="2"/>
    <n v="3"/>
    <n v="4"/>
    <n v="7"/>
    <n v="14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36"/>
    <s v="М"/>
    <n v="0"/>
    <n v="0"/>
    <n v="2"/>
    <n v="0"/>
    <n v="0"/>
    <n v="1"/>
    <n v="0"/>
    <n v="1"/>
    <n v="0"/>
    <n v="1"/>
    <n v="0"/>
    <n v="1"/>
    <n v="1"/>
    <n v="0"/>
    <n v="0"/>
    <n v="0"/>
    <n v="0"/>
    <n v="2"/>
    <n v="2"/>
    <n v="2"/>
    <n v="1"/>
    <n v="4"/>
    <n v="3"/>
    <n v="7"/>
    <n v="14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1"/>
    <n v="11543037"/>
    <s v="Ж"/>
    <n v="0"/>
    <n v="0"/>
    <n v="1"/>
    <n v="0"/>
    <n v="1"/>
    <n v="1"/>
    <n v="2"/>
    <n v="2"/>
    <n v="1"/>
    <n v="0"/>
    <n v="1"/>
    <n v="1"/>
    <n v="1"/>
    <n v="0"/>
    <n v="0"/>
    <n v="1"/>
    <n v="2"/>
    <n v="3"/>
    <n v="2"/>
    <n v="1"/>
    <n v="1"/>
    <n v="7"/>
    <n v="4"/>
    <n v="10"/>
    <n v="21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38"/>
    <s v="М"/>
    <n v="1"/>
    <n v="1"/>
    <n v="2"/>
    <n v="0"/>
    <n v="0"/>
    <n v="1"/>
    <n v="0"/>
    <n v="0"/>
    <n v="1"/>
    <n v="1"/>
    <n v="1"/>
    <n v="1"/>
    <n v="1"/>
    <n v="0"/>
    <n v="1"/>
    <n v="2"/>
    <n v="1"/>
    <n v="3"/>
    <n v="2"/>
    <n v="1"/>
    <n v="1"/>
    <n v="5"/>
    <n v="6"/>
    <n v="10"/>
    <n v="21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39"/>
    <s v="Ж"/>
    <n v="1"/>
    <n v="0"/>
    <n v="2"/>
    <n v="1"/>
    <n v="0"/>
    <n v="0"/>
    <n v="1"/>
    <n v="2"/>
    <n v="1"/>
    <n v="1"/>
    <n v="1"/>
    <n v="1"/>
    <n v="1"/>
    <n v="0"/>
    <n v="1"/>
    <n v="0"/>
    <n v="1"/>
    <n v="3"/>
    <n v="2"/>
    <n v="1"/>
    <n v="2"/>
    <n v="7"/>
    <n v="6"/>
    <n v="9"/>
    <n v="22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40"/>
    <s v="Ж"/>
    <n v="0"/>
    <n v="0"/>
    <n v="1"/>
    <n v="1"/>
    <n v="0"/>
    <n v="0"/>
    <n v="1"/>
    <n v="1"/>
    <n v="1"/>
    <n v="1"/>
    <n v="1"/>
    <n v="1"/>
    <n v="1"/>
    <n v="0"/>
    <n v="0"/>
    <n v="2"/>
    <n v="2"/>
    <n v="3"/>
    <n v="1"/>
    <n v="0"/>
    <n v="0"/>
    <n v="4"/>
    <n v="5"/>
    <n v="8"/>
    <n v="17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41"/>
    <s v="М"/>
    <n v="1"/>
    <n v="0"/>
    <n v="1"/>
    <n v="1"/>
    <n v="1"/>
    <n v="0"/>
    <n v="2"/>
    <n v="1"/>
    <n v="0"/>
    <n v="1"/>
    <n v="1"/>
    <n v="1"/>
    <n v="1"/>
    <n v="0"/>
    <n v="1"/>
    <n v="1"/>
    <n v="2"/>
    <n v="2"/>
    <n v="2"/>
    <n v="0"/>
    <n v="1"/>
    <n v="7"/>
    <n v="5"/>
    <n v="8"/>
    <n v="20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42"/>
    <s v="М"/>
    <n v="1"/>
    <n v="0"/>
    <n v="1"/>
    <n v="0"/>
    <n v="0"/>
    <n v="0"/>
    <n v="0"/>
    <n v="1"/>
    <n v="0"/>
    <n v="0"/>
    <n v="0"/>
    <n v="1"/>
    <n v="0"/>
    <n v="0"/>
    <n v="1"/>
    <n v="1"/>
    <n v="0"/>
    <n v="3"/>
    <n v="2"/>
    <n v="1"/>
    <n v="0"/>
    <n v="3"/>
    <n v="2"/>
    <n v="7"/>
    <n v="12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43"/>
    <s v="М"/>
    <n v="0"/>
    <n v="0"/>
    <n v="1"/>
    <n v="1"/>
    <n v="0"/>
    <n v="0"/>
    <n v="1"/>
    <n v="0"/>
    <n v="1"/>
    <n v="1"/>
    <n v="0"/>
    <n v="0"/>
    <n v="1"/>
    <n v="0"/>
    <n v="0"/>
    <n v="1"/>
    <n v="2"/>
    <n v="2"/>
    <n v="1"/>
    <n v="0"/>
    <n v="0"/>
    <n v="3"/>
    <n v="3"/>
    <n v="6"/>
    <n v="12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44"/>
    <s v="Ж"/>
    <n v="1"/>
    <n v="0"/>
    <n v="1"/>
    <n v="1"/>
    <n v="0"/>
    <n v="0"/>
    <n v="0"/>
    <n v="0"/>
    <n v="1"/>
    <n v="1"/>
    <n v="0"/>
    <n v="0"/>
    <n v="1"/>
    <n v="0"/>
    <n v="0"/>
    <n v="0"/>
    <n v="0"/>
    <n v="0"/>
    <n v="0"/>
    <n v="0"/>
    <n v="0"/>
    <n v="3"/>
    <n v="3"/>
    <n v="0"/>
    <n v="6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45"/>
    <s v="М"/>
    <n v="1"/>
    <n v="0"/>
    <n v="0"/>
    <n v="1"/>
    <n v="0"/>
    <n v="0"/>
    <n v="0"/>
    <n v="0"/>
    <n v="1"/>
    <n v="1"/>
    <n v="1"/>
    <n v="1"/>
    <n v="1"/>
    <n v="0"/>
    <n v="1"/>
    <n v="2"/>
    <n v="1"/>
    <n v="2"/>
    <n v="2"/>
    <n v="0"/>
    <n v="1"/>
    <n v="2"/>
    <n v="6"/>
    <n v="8"/>
    <n v="16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46"/>
    <s v="М"/>
    <n v="1"/>
    <n v="0"/>
    <n v="1"/>
    <n v="0"/>
    <n v="0"/>
    <n v="1"/>
    <n v="1"/>
    <n v="1"/>
    <n v="1"/>
    <n v="0"/>
    <n v="1"/>
    <n v="1"/>
    <n v="1"/>
    <n v="0"/>
    <n v="0"/>
    <n v="1"/>
    <n v="2"/>
    <n v="3"/>
    <n v="2"/>
    <n v="0"/>
    <n v="0"/>
    <n v="5"/>
    <n v="4"/>
    <n v="8"/>
    <n v="17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47"/>
    <s v="Ж"/>
    <n v="0"/>
    <n v="0"/>
    <n v="1"/>
    <n v="1"/>
    <n v="0"/>
    <n v="0"/>
    <n v="2"/>
    <n v="1"/>
    <n v="1"/>
    <n v="0"/>
    <n v="0"/>
    <n v="1"/>
    <n v="1"/>
    <n v="0"/>
    <n v="0"/>
    <n v="0"/>
    <n v="0"/>
    <n v="0"/>
    <n v="0"/>
    <n v="0"/>
    <n v="0"/>
    <n v="5"/>
    <n v="3"/>
    <n v="0"/>
    <n v="8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48"/>
    <s v="М"/>
    <n v="1"/>
    <n v="0"/>
    <n v="1"/>
    <n v="1"/>
    <n v="0"/>
    <n v="0"/>
    <n v="2"/>
    <n v="1"/>
    <n v="1"/>
    <n v="0"/>
    <n v="0"/>
    <n v="0"/>
    <n v="0"/>
    <n v="0"/>
    <n v="0"/>
    <n v="2"/>
    <n v="1"/>
    <n v="3"/>
    <n v="1"/>
    <n v="0"/>
    <n v="1"/>
    <n v="6"/>
    <n v="1"/>
    <n v="8"/>
    <n v="15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49"/>
    <s v="М"/>
    <n v="1"/>
    <n v="0"/>
    <n v="1"/>
    <n v="0"/>
    <n v="0"/>
    <n v="0"/>
    <n v="0"/>
    <n v="0"/>
    <n v="1"/>
    <n v="0"/>
    <n v="1"/>
    <n v="1"/>
    <n v="1"/>
    <n v="0"/>
    <n v="1"/>
    <n v="2"/>
    <n v="1"/>
    <n v="3"/>
    <n v="2"/>
    <n v="0"/>
    <n v="0"/>
    <n v="2"/>
    <n v="5"/>
    <n v="8"/>
    <n v="15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50"/>
    <s v="М"/>
    <n v="1"/>
    <n v="0"/>
    <n v="1"/>
    <n v="0"/>
    <n v="0"/>
    <n v="0"/>
    <n v="0"/>
    <n v="0"/>
    <n v="1"/>
    <n v="0"/>
    <n v="1"/>
    <n v="1"/>
    <n v="1"/>
    <n v="0"/>
    <n v="1"/>
    <n v="0"/>
    <n v="0"/>
    <n v="1"/>
    <n v="2"/>
    <n v="1"/>
    <n v="2"/>
    <n v="2"/>
    <n v="5"/>
    <n v="6"/>
    <n v="13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51"/>
    <s v="М"/>
    <n v="0"/>
    <n v="0"/>
    <n v="2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3"/>
    <n v="6"/>
    <n v="0"/>
    <n v="9"/>
    <n v="2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52"/>
    <s v="Ж"/>
    <n v="1"/>
    <n v="1"/>
    <n v="2"/>
    <n v="1"/>
    <n v="1"/>
    <n v="0"/>
    <n v="1"/>
    <n v="1"/>
    <n v="1"/>
    <n v="1"/>
    <n v="1"/>
    <n v="1"/>
    <n v="1"/>
    <n v="1"/>
    <n v="1"/>
    <n v="2"/>
    <n v="3"/>
    <n v="3"/>
    <n v="2"/>
    <n v="2"/>
    <n v="1"/>
    <n v="8"/>
    <n v="7"/>
    <n v="13"/>
    <n v="28"/>
    <n v="4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53"/>
    <s v="М"/>
    <n v="1"/>
    <n v="1"/>
    <n v="2"/>
    <n v="1"/>
    <n v="1"/>
    <n v="0"/>
    <n v="2"/>
    <n v="1"/>
    <n v="1"/>
    <n v="1"/>
    <n v="1"/>
    <n v="1"/>
    <n v="1"/>
    <n v="0"/>
    <n v="0"/>
    <n v="2"/>
    <n v="2"/>
    <n v="3"/>
    <n v="2"/>
    <n v="0"/>
    <n v="1"/>
    <n v="9"/>
    <n v="5"/>
    <n v="10"/>
    <n v="24"/>
    <n v="4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54"/>
    <s v="М"/>
    <n v="1"/>
    <n v="0"/>
    <n v="1"/>
    <n v="1"/>
    <n v="0"/>
    <n v="0"/>
    <n v="2"/>
    <n v="1"/>
    <n v="1"/>
    <n v="1"/>
    <n v="1"/>
    <n v="1"/>
    <n v="1"/>
    <n v="0"/>
    <n v="1"/>
    <n v="2"/>
    <n v="3"/>
    <n v="3"/>
    <n v="2"/>
    <n v="2"/>
    <n v="2"/>
    <n v="6"/>
    <n v="6"/>
    <n v="14"/>
    <n v="26"/>
    <n v="4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55"/>
    <s v="Ж"/>
    <n v="1"/>
    <n v="0"/>
    <n v="2"/>
    <n v="1"/>
    <n v="0"/>
    <n v="0"/>
    <n v="2"/>
    <n v="2"/>
    <n v="0"/>
    <n v="1"/>
    <n v="1"/>
    <n v="1"/>
    <n v="1"/>
    <n v="1"/>
    <n v="0"/>
    <n v="2"/>
    <n v="1"/>
    <n v="2"/>
    <n v="2"/>
    <n v="0"/>
    <n v="1"/>
    <n v="8"/>
    <n v="5"/>
    <n v="8"/>
    <n v="21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56"/>
    <s v="Ж"/>
    <n v="0"/>
    <n v="1"/>
    <n v="2"/>
    <n v="1"/>
    <n v="0"/>
    <n v="0"/>
    <n v="2"/>
    <n v="2"/>
    <n v="1"/>
    <n v="1"/>
    <n v="1"/>
    <n v="1"/>
    <n v="1"/>
    <n v="1"/>
    <n v="1"/>
    <n v="2"/>
    <n v="1"/>
    <n v="3"/>
    <n v="2"/>
    <n v="2"/>
    <n v="2"/>
    <n v="8"/>
    <n v="7"/>
    <n v="12"/>
    <n v="27"/>
    <n v="4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57"/>
    <s v="Ж"/>
    <n v="1"/>
    <n v="0"/>
    <n v="2"/>
    <n v="0"/>
    <n v="1"/>
    <n v="0"/>
    <n v="2"/>
    <n v="1"/>
    <n v="1"/>
    <n v="1"/>
    <n v="1"/>
    <n v="1"/>
    <n v="1"/>
    <n v="0"/>
    <n v="0"/>
    <n v="2"/>
    <n v="3"/>
    <n v="2"/>
    <n v="2"/>
    <n v="2"/>
    <n v="2"/>
    <n v="7"/>
    <n v="5"/>
    <n v="13"/>
    <n v="25"/>
    <n v="4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58"/>
    <s v="Ж"/>
    <n v="1"/>
    <n v="0"/>
    <n v="1"/>
    <n v="1"/>
    <n v="1"/>
    <n v="0"/>
    <n v="2"/>
    <n v="1"/>
    <n v="1"/>
    <n v="1"/>
    <n v="1"/>
    <n v="1"/>
    <n v="1"/>
    <n v="0"/>
    <n v="1"/>
    <n v="2"/>
    <n v="3"/>
    <n v="3"/>
    <n v="2"/>
    <n v="0"/>
    <n v="0"/>
    <n v="7"/>
    <n v="6"/>
    <n v="10"/>
    <n v="23"/>
    <n v="4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59"/>
    <s v="Ж"/>
    <n v="1"/>
    <n v="0"/>
    <n v="2"/>
    <n v="1"/>
    <n v="0"/>
    <n v="0"/>
    <n v="2"/>
    <n v="1"/>
    <n v="0"/>
    <n v="1"/>
    <n v="1"/>
    <n v="1"/>
    <n v="1"/>
    <n v="0"/>
    <n v="1"/>
    <n v="2"/>
    <n v="1"/>
    <n v="2"/>
    <n v="2"/>
    <n v="0"/>
    <n v="0"/>
    <n v="7"/>
    <n v="5"/>
    <n v="7"/>
    <n v="19"/>
    <n v="3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60"/>
    <s v="Ж"/>
    <n v="1"/>
    <n v="1"/>
    <n v="2"/>
    <n v="1"/>
    <n v="1"/>
    <n v="0"/>
    <n v="2"/>
    <n v="1"/>
    <n v="1"/>
    <n v="1"/>
    <n v="1"/>
    <n v="1"/>
    <n v="1"/>
    <n v="1"/>
    <n v="1"/>
    <n v="2"/>
    <n v="3"/>
    <n v="3"/>
    <n v="1"/>
    <n v="0"/>
    <n v="1"/>
    <n v="9"/>
    <n v="7"/>
    <n v="10"/>
    <n v="26"/>
    <n v="4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61"/>
    <s v="Ж"/>
    <n v="1"/>
    <n v="0"/>
    <n v="1"/>
    <n v="1"/>
    <n v="1"/>
    <n v="0"/>
    <n v="2"/>
    <n v="2"/>
    <n v="1"/>
    <n v="0"/>
    <n v="1"/>
    <n v="1"/>
    <n v="1"/>
    <n v="0"/>
    <n v="1"/>
    <n v="2"/>
    <n v="3"/>
    <n v="3"/>
    <n v="2"/>
    <n v="2"/>
    <n v="1"/>
    <n v="8"/>
    <n v="5"/>
    <n v="13"/>
    <n v="26"/>
    <n v="4"/>
  </r>
  <r>
    <s v="F:\dropbox\Мониторинги 2018-2019\Русский 9\Результаты\Московский\11543.xlsx"/>
    <s v="Московский"/>
    <x v="24"/>
    <n v="11543"/>
    <s v="СОШ"/>
    <s v="9"/>
    <n v="64"/>
    <n v="62"/>
    <s v="Баранов М.Т., Ладыженская Т.А., Тростенцова Л.А. и др. («Просвещение»)."/>
    <n v="2"/>
    <n v="1702"/>
    <n v="11543062"/>
    <s v="М"/>
    <n v="0"/>
    <n v="0"/>
    <n v="1"/>
    <n v="1"/>
    <n v="0"/>
    <n v="0"/>
    <n v="1"/>
    <n v="1"/>
    <n v="1"/>
    <n v="0"/>
    <n v="1"/>
    <n v="1"/>
    <n v="1"/>
    <n v="0"/>
    <n v="1"/>
    <n v="2"/>
    <n v="2"/>
    <n v="3"/>
    <n v="2"/>
    <n v="0"/>
    <n v="0"/>
    <n v="4"/>
    <n v="5"/>
    <n v="9"/>
    <n v="18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01"/>
    <s v="Ж"/>
    <n v="1"/>
    <n v="1"/>
    <n v="1"/>
    <n v="1"/>
    <n v="1"/>
    <n v="1"/>
    <n v="2"/>
    <n v="1"/>
    <n v="1"/>
    <n v="1"/>
    <n v="1"/>
    <n v="1"/>
    <n v="1"/>
    <n v="0"/>
    <n v="1"/>
    <n v="1"/>
    <n v="2"/>
    <n v="2"/>
    <n v="1"/>
    <n v="2"/>
    <n v="2"/>
    <n v="9"/>
    <n v="6"/>
    <n v="10"/>
    <n v="25"/>
    <n v="4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02"/>
    <s v="Ж"/>
    <n v="1"/>
    <n v="0"/>
    <n v="2"/>
    <n v="1"/>
    <n v="0"/>
    <n v="0"/>
    <n v="2"/>
    <n v="1"/>
    <n v="1"/>
    <n v="0"/>
    <n v="1"/>
    <n v="1"/>
    <n v="0"/>
    <n v="0"/>
    <n v="1"/>
    <n v="2"/>
    <n v="3"/>
    <n v="3"/>
    <n v="2"/>
    <n v="2"/>
    <n v="2"/>
    <n v="7"/>
    <n v="4"/>
    <n v="14"/>
    <n v="25"/>
    <n v="4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03"/>
    <s v="М"/>
    <n v="1"/>
    <n v="0"/>
    <n v="2"/>
    <n v="0"/>
    <n v="0"/>
    <n v="0"/>
    <n v="2"/>
    <n v="2"/>
    <n v="1"/>
    <n v="1"/>
    <n v="1"/>
    <n v="1"/>
    <n v="1"/>
    <n v="0"/>
    <n v="1"/>
    <n v="1"/>
    <n v="0"/>
    <n v="1"/>
    <n v="1"/>
    <n v="1"/>
    <n v="1"/>
    <n v="7"/>
    <n v="6"/>
    <n v="5"/>
    <n v="18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04"/>
    <s v="М"/>
    <n v="1"/>
    <n v="1"/>
    <n v="1"/>
    <n v="0"/>
    <n v="1"/>
    <n v="1"/>
    <n v="2"/>
    <n v="2"/>
    <n v="1"/>
    <n v="1"/>
    <n v="1"/>
    <n v="1"/>
    <n v="1"/>
    <n v="0"/>
    <n v="1"/>
    <n v="1"/>
    <n v="2"/>
    <n v="2"/>
    <n v="1"/>
    <n v="0"/>
    <n v="1"/>
    <n v="9"/>
    <n v="6"/>
    <n v="7"/>
    <n v="22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05"/>
    <s v="Ж"/>
    <n v="0"/>
    <n v="0"/>
    <n v="1"/>
    <n v="1"/>
    <n v="0"/>
    <n v="0"/>
    <n v="2"/>
    <n v="0"/>
    <n v="0"/>
    <n v="1"/>
    <n v="0"/>
    <n v="0"/>
    <n v="1"/>
    <n v="1"/>
    <n v="1"/>
    <n v="2"/>
    <n v="1"/>
    <n v="1"/>
    <n v="1"/>
    <n v="0"/>
    <n v="2"/>
    <n v="4"/>
    <n v="4"/>
    <n v="7"/>
    <n v="15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06"/>
    <s v="Ж"/>
    <n v="1"/>
    <n v="0"/>
    <n v="1"/>
    <n v="1"/>
    <n v="0"/>
    <n v="0"/>
    <n v="0"/>
    <n v="1"/>
    <n v="1"/>
    <n v="1"/>
    <n v="1"/>
    <n v="1"/>
    <n v="1"/>
    <n v="0"/>
    <n v="1"/>
    <n v="2"/>
    <n v="1"/>
    <n v="2"/>
    <n v="1"/>
    <n v="2"/>
    <n v="1"/>
    <n v="4"/>
    <n v="6"/>
    <n v="9"/>
    <n v="19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07"/>
    <s v="Ж"/>
    <n v="1"/>
    <n v="1"/>
    <n v="2"/>
    <n v="1"/>
    <n v="1"/>
    <n v="1"/>
    <n v="2"/>
    <n v="2"/>
    <n v="1"/>
    <n v="1"/>
    <n v="1"/>
    <n v="1"/>
    <n v="1"/>
    <n v="0"/>
    <n v="1"/>
    <n v="2"/>
    <n v="3"/>
    <n v="3"/>
    <n v="2"/>
    <n v="1"/>
    <n v="2"/>
    <n v="11"/>
    <n v="6"/>
    <n v="13"/>
    <n v="30"/>
    <n v="5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08"/>
    <s v="М"/>
    <n v="1"/>
    <n v="1"/>
    <n v="1"/>
    <n v="0"/>
    <n v="1"/>
    <n v="1"/>
    <n v="2"/>
    <n v="1"/>
    <n v="1"/>
    <n v="0"/>
    <n v="1"/>
    <n v="1"/>
    <n v="1"/>
    <n v="1"/>
    <n v="0"/>
    <n v="1"/>
    <n v="1"/>
    <n v="1"/>
    <n v="2"/>
    <n v="2"/>
    <n v="2"/>
    <n v="8"/>
    <n v="5"/>
    <n v="9"/>
    <n v="22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09"/>
    <s v="М"/>
    <n v="1"/>
    <n v="0"/>
    <n v="0"/>
    <n v="0"/>
    <n v="1"/>
    <n v="0"/>
    <n v="2"/>
    <n v="1"/>
    <n v="1"/>
    <n v="1"/>
    <n v="1"/>
    <n v="0"/>
    <n v="1"/>
    <n v="1"/>
    <n v="0"/>
    <n v="1"/>
    <n v="1"/>
    <n v="1"/>
    <n v="1"/>
    <n v="1"/>
    <n v="0"/>
    <n v="5"/>
    <n v="5"/>
    <n v="5"/>
    <n v="15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10"/>
    <s v="Ж"/>
    <n v="1"/>
    <n v="1"/>
    <n v="1"/>
    <n v="1"/>
    <n v="1"/>
    <n v="0"/>
    <n v="1"/>
    <n v="1"/>
    <n v="1"/>
    <n v="1"/>
    <n v="1"/>
    <n v="1"/>
    <n v="0"/>
    <n v="1"/>
    <n v="1"/>
    <n v="2"/>
    <n v="2"/>
    <n v="3"/>
    <n v="2"/>
    <n v="1"/>
    <n v="1"/>
    <n v="7"/>
    <n v="6"/>
    <n v="11"/>
    <n v="24"/>
    <n v="4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11"/>
    <s v="М"/>
    <n v="1"/>
    <n v="1"/>
    <n v="0"/>
    <n v="0"/>
    <n v="0"/>
    <n v="1"/>
    <n v="1"/>
    <n v="1"/>
    <n v="1"/>
    <n v="1"/>
    <n v="1"/>
    <n v="1"/>
    <n v="0"/>
    <n v="0"/>
    <n v="1"/>
    <n v="1"/>
    <n v="1"/>
    <n v="1"/>
    <n v="1"/>
    <n v="0"/>
    <n v="1"/>
    <n v="5"/>
    <n v="5"/>
    <n v="5"/>
    <n v="15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12"/>
    <s v="Ж"/>
    <n v="1"/>
    <n v="1"/>
    <n v="1"/>
    <n v="1"/>
    <n v="1"/>
    <n v="1"/>
    <n v="2"/>
    <n v="2"/>
    <n v="1"/>
    <n v="1"/>
    <n v="1"/>
    <n v="1"/>
    <n v="1"/>
    <n v="0"/>
    <n v="1"/>
    <n v="1"/>
    <n v="0"/>
    <n v="2"/>
    <n v="1"/>
    <n v="2"/>
    <n v="2"/>
    <n v="10"/>
    <n v="6"/>
    <n v="8"/>
    <n v="24"/>
    <n v="4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13"/>
    <s v="Ж"/>
    <n v="1"/>
    <n v="1"/>
    <n v="2"/>
    <n v="1"/>
    <n v="0"/>
    <n v="0"/>
    <n v="1"/>
    <n v="1"/>
    <n v="1"/>
    <n v="1"/>
    <n v="1"/>
    <n v="1"/>
    <n v="1"/>
    <n v="1"/>
    <n v="1"/>
    <n v="2"/>
    <n v="3"/>
    <n v="3"/>
    <n v="2"/>
    <n v="2"/>
    <n v="2"/>
    <n v="7"/>
    <n v="7"/>
    <n v="14"/>
    <n v="28"/>
    <n v="4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14"/>
    <s v="Ж"/>
    <n v="1"/>
    <n v="1"/>
    <n v="1"/>
    <n v="1"/>
    <n v="1"/>
    <n v="1"/>
    <n v="2"/>
    <n v="2"/>
    <n v="1"/>
    <n v="0"/>
    <n v="1"/>
    <n v="1"/>
    <n v="1"/>
    <n v="0"/>
    <n v="1"/>
    <n v="1"/>
    <n v="1"/>
    <n v="1"/>
    <n v="1"/>
    <n v="1"/>
    <n v="1"/>
    <n v="10"/>
    <n v="5"/>
    <n v="6"/>
    <n v="21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15"/>
    <s v="Ж"/>
    <n v="1"/>
    <n v="0"/>
    <n v="2"/>
    <n v="1"/>
    <n v="0"/>
    <n v="0"/>
    <n v="2"/>
    <n v="2"/>
    <n v="1"/>
    <n v="0"/>
    <n v="1"/>
    <n v="1"/>
    <n v="1"/>
    <n v="1"/>
    <n v="1"/>
    <n v="2"/>
    <n v="2"/>
    <n v="2"/>
    <n v="2"/>
    <n v="2"/>
    <n v="2"/>
    <n v="8"/>
    <n v="6"/>
    <n v="12"/>
    <n v="26"/>
    <n v="4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16"/>
    <s v="М"/>
    <n v="1"/>
    <n v="1"/>
    <n v="1"/>
    <n v="0"/>
    <n v="0"/>
    <n v="0"/>
    <n v="0"/>
    <n v="1"/>
    <n v="1"/>
    <n v="1"/>
    <n v="1"/>
    <n v="1"/>
    <n v="1"/>
    <n v="1"/>
    <n v="1"/>
    <n v="2"/>
    <n v="3"/>
    <n v="3"/>
    <n v="1"/>
    <n v="1"/>
    <n v="2"/>
    <n v="4"/>
    <n v="7"/>
    <n v="12"/>
    <n v="23"/>
    <n v="4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17"/>
    <s v="Ж"/>
    <n v="1"/>
    <n v="1"/>
    <n v="2"/>
    <n v="1"/>
    <n v="1"/>
    <n v="1"/>
    <n v="2"/>
    <n v="2"/>
    <n v="1"/>
    <n v="0"/>
    <n v="1"/>
    <n v="1"/>
    <n v="1"/>
    <n v="2"/>
    <n v="0"/>
    <n v="2"/>
    <n v="3"/>
    <n v="3"/>
    <n v="2"/>
    <n v="1"/>
    <n v="2"/>
    <n v="11"/>
    <n v="6"/>
    <n v="13"/>
    <n v="30"/>
    <n v="5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18"/>
    <s v="Ж"/>
    <n v="1"/>
    <n v="1"/>
    <n v="1"/>
    <n v="1"/>
    <n v="1"/>
    <n v="0"/>
    <n v="2"/>
    <n v="1"/>
    <n v="1"/>
    <n v="1"/>
    <n v="1"/>
    <n v="1"/>
    <n v="1"/>
    <n v="0"/>
    <n v="1"/>
    <n v="2"/>
    <n v="1"/>
    <n v="2"/>
    <n v="2"/>
    <n v="2"/>
    <n v="2"/>
    <n v="8"/>
    <n v="6"/>
    <n v="11"/>
    <n v="25"/>
    <n v="4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19"/>
    <s v="М"/>
    <n v="1"/>
    <n v="1"/>
    <n v="1"/>
    <n v="1"/>
    <n v="1"/>
    <n v="0"/>
    <n v="2"/>
    <n v="1"/>
    <n v="1"/>
    <n v="1"/>
    <n v="1"/>
    <n v="1"/>
    <n v="1"/>
    <n v="2"/>
    <n v="1"/>
    <n v="2"/>
    <n v="1"/>
    <n v="2"/>
    <n v="1"/>
    <n v="0"/>
    <n v="2"/>
    <n v="8"/>
    <n v="8"/>
    <n v="8"/>
    <n v="24"/>
    <n v="4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20"/>
    <s v="М"/>
    <n v="1"/>
    <n v="1"/>
    <n v="1"/>
    <n v="1"/>
    <n v="0"/>
    <n v="1"/>
    <n v="1"/>
    <n v="2"/>
    <n v="1"/>
    <n v="0"/>
    <n v="1"/>
    <n v="1"/>
    <n v="1"/>
    <n v="1"/>
    <n v="1"/>
    <n v="1"/>
    <n v="1"/>
    <n v="1"/>
    <n v="1"/>
    <n v="2"/>
    <n v="1"/>
    <n v="8"/>
    <n v="6"/>
    <n v="7"/>
    <n v="21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2"/>
    <n v="11544021"/>
    <s v="Ж"/>
    <n v="0"/>
    <n v="0"/>
    <n v="2"/>
    <n v="0"/>
    <n v="0"/>
    <n v="0"/>
    <n v="1"/>
    <n v="2"/>
    <n v="0"/>
    <n v="0"/>
    <n v="1"/>
    <n v="0"/>
    <n v="1"/>
    <n v="0"/>
    <n v="0"/>
    <n v="2"/>
    <n v="1"/>
    <n v="1"/>
    <n v="1"/>
    <n v="1"/>
    <n v="2"/>
    <n v="5"/>
    <n v="2"/>
    <n v="8"/>
    <n v="15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22"/>
    <s v="Ж"/>
    <n v="1"/>
    <n v="0"/>
    <n v="1"/>
    <n v="1"/>
    <n v="0"/>
    <n v="1"/>
    <n v="2"/>
    <n v="1"/>
    <n v="1"/>
    <n v="1"/>
    <n v="1"/>
    <n v="1"/>
    <n v="1"/>
    <n v="0"/>
    <n v="1"/>
    <n v="1"/>
    <n v="0"/>
    <n v="2"/>
    <n v="1"/>
    <n v="2"/>
    <n v="2"/>
    <n v="7"/>
    <n v="6"/>
    <n v="8"/>
    <n v="21"/>
    <n v="3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23"/>
    <s v="М"/>
    <n v="1"/>
    <n v="0"/>
    <n v="1"/>
    <n v="1"/>
    <n v="1"/>
    <n v="0"/>
    <n v="2"/>
    <n v="1"/>
    <n v="1"/>
    <n v="1"/>
    <n v="1"/>
    <n v="1"/>
    <n v="1"/>
    <n v="1"/>
    <n v="1"/>
    <n v="2"/>
    <n v="3"/>
    <n v="3"/>
    <n v="2"/>
    <n v="2"/>
    <n v="1"/>
    <n v="7"/>
    <n v="7"/>
    <n v="13"/>
    <n v="27"/>
    <n v="4"/>
  </r>
  <r>
    <s v="F:\dropbox\Мониторинги 2018-2019\Русский 9\Результаты\Московский\11544.xlsx"/>
    <s v="Московский"/>
    <x v="25"/>
    <n v="11544"/>
    <s v="СОШ с углуб."/>
    <s v="9а"/>
    <n v="117"/>
    <n v="114"/>
    <s v="Баранов М.Т., Ладыженская Т.А., Тростенцова Л.А. и др. («Просвещение»)."/>
    <n v="2"/>
    <n v="1701"/>
    <n v="11544024"/>
    <s v="М"/>
    <n v="1"/>
    <n v="0"/>
    <n v="0"/>
    <n v="0"/>
    <n v="0"/>
    <n v="0"/>
    <n v="1"/>
    <n v="1"/>
    <n v="1"/>
    <n v="1"/>
    <n v="1"/>
    <n v="0"/>
    <n v="1"/>
    <n v="0"/>
    <n v="1"/>
    <n v="1"/>
    <n v="1"/>
    <n v="1"/>
    <n v="1"/>
    <n v="1"/>
    <n v="1"/>
    <n v="3"/>
    <n v="5"/>
    <n v="6"/>
    <n v="14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1"/>
    <n v="11544025"/>
    <s v="М"/>
    <n v="1"/>
    <n v="0"/>
    <n v="1"/>
    <n v="1"/>
    <n v="0"/>
    <n v="0"/>
    <n v="1"/>
    <n v="1"/>
    <n v="1"/>
    <n v="1"/>
    <n v="1"/>
    <n v="1"/>
    <n v="1"/>
    <n v="1"/>
    <n v="1"/>
    <n v="1"/>
    <n v="1"/>
    <n v="1"/>
    <n v="2"/>
    <n v="1"/>
    <n v="1"/>
    <n v="5"/>
    <n v="7"/>
    <n v="7"/>
    <n v="19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1"/>
    <n v="11544026"/>
    <s v="Ж"/>
    <n v="1"/>
    <n v="1"/>
    <n v="1"/>
    <n v="1"/>
    <n v="0"/>
    <n v="1"/>
    <n v="1"/>
    <n v="1"/>
    <n v="0"/>
    <n v="1"/>
    <n v="1"/>
    <n v="1"/>
    <n v="1"/>
    <n v="2"/>
    <n v="1"/>
    <n v="1"/>
    <n v="2"/>
    <n v="2"/>
    <n v="2"/>
    <n v="1"/>
    <n v="1"/>
    <n v="7"/>
    <n v="7"/>
    <n v="9"/>
    <n v="23"/>
    <n v="4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27"/>
    <s v="М"/>
    <n v="0"/>
    <n v="1"/>
    <n v="1"/>
    <n v="1"/>
    <n v="0"/>
    <n v="0"/>
    <n v="0"/>
    <n v="1"/>
    <n v="1"/>
    <n v="1"/>
    <n v="1"/>
    <n v="0"/>
    <n v="1"/>
    <n v="1"/>
    <n v="1"/>
    <n v="1"/>
    <n v="1"/>
    <n v="2"/>
    <n v="2"/>
    <n v="1"/>
    <n v="1"/>
    <n v="4"/>
    <n v="6"/>
    <n v="8"/>
    <n v="18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1"/>
    <n v="11544028"/>
    <s v="М"/>
    <n v="1"/>
    <n v="0"/>
    <n v="1"/>
    <n v="1"/>
    <n v="1"/>
    <n v="1"/>
    <n v="1"/>
    <n v="1"/>
    <n v="0"/>
    <n v="1"/>
    <n v="0"/>
    <n v="1"/>
    <n v="0"/>
    <n v="1"/>
    <n v="1"/>
    <n v="1"/>
    <n v="1"/>
    <n v="1"/>
    <n v="1"/>
    <n v="0"/>
    <n v="1"/>
    <n v="7"/>
    <n v="4"/>
    <n v="5"/>
    <n v="16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29"/>
    <s v="М"/>
    <n v="1"/>
    <n v="1"/>
    <n v="2"/>
    <n v="1"/>
    <n v="1"/>
    <n v="0"/>
    <n v="1"/>
    <n v="1"/>
    <n v="1"/>
    <n v="1"/>
    <n v="1"/>
    <n v="1"/>
    <n v="1"/>
    <n v="1"/>
    <n v="1"/>
    <n v="1"/>
    <n v="1"/>
    <n v="1"/>
    <n v="2"/>
    <n v="1"/>
    <n v="1"/>
    <n v="8"/>
    <n v="7"/>
    <n v="7"/>
    <n v="22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1"/>
    <n v="11544030"/>
    <s v="Ж"/>
    <n v="0"/>
    <n v="0"/>
    <n v="1"/>
    <n v="1"/>
    <n v="1"/>
    <n v="1"/>
    <n v="2"/>
    <n v="1"/>
    <n v="1"/>
    <n v="0"/>
    <n v="1"/>
    <n v="1"/>
    <n v="1"/>
    <n v="1"/>
    <n v="0"/>
    <n v="1"/>
    <n v="1"/>
    <n v="1"/>
    <n v="2"/>
    <n v="0"/>
    <n v="1"/>
    <n v="7"/>
    <n v="5"/>
    <n v="6"/>
    <n v="18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31"/>
    <s v="Ж"/>
    <n v="1"/>
    <n v="1"/>
    <n v="2"/>
    <n v="1"/>
    <n v="1"/>
    <n v="1"/>
    <n v="2"/>
    <n v="2"/>
    <n v="1"/>
    <n v="1"/>
    <n v="1"/>
    <n v="1"/>
    <n v="2"/>
    <n v="1"/>
    <n v="1"/>
    <n v="2"/>
    <n v="2"/>
    <n v="3"/>
    <n v="2"/>
    <n v="1"/>
    <n v="1"/>
    <n v="11"/>
    <n v="8"/>
    <n v="11"/>
    <n v="30"/>
    <n v="5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1"/>
    <n v="11544032"/>
    <s v="Ж"/>
    <n v="1"/>
    <n v="0"/>
    <n v="2"/>
    <n v="1"/>
    <n v="1"/>
    <n v="1"/>
    <n v="2"/>
    <n v="1"/>
    <n v="0"/>
    <n v="1"/>
    <n v="1"/>
    <n v="1"/>
    <n v="1"/>
    <n v="1"/>
    <n v="1"/>
    <n v="2"/>
    <n v="2"/>
    <n v="3"/>
    <n v="2"/>
    <n v="2"/>
    <n v="2"/>
    <n v="9"/>
    <n v="6"/>
    <n v="13"/>
    <n v="28"/>
    <n v="4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1"/>
    <n v="11544033"/>
    <s v="М"/>
    <n v="1"/>
    <n v="0"/>
    <n v="1"/>
    <n v="0"/>
    <n v="1"/>
    <n v="1"/>
    <n v="1"/>
    <n v="1"/>
    <n v="1"/>
    <n v="1"/>
    <n v="0"/>
    <n v="1"/>
    <n v="0"/>
    <n v="1"/>
    <n v="1"/>
    <n v="1"/>
    <n v="1"/>
    <n v="1"/>
    <n v="2"/>
    <n v="1"/>
    <n v="1"/>
    <n v="6"/>
    <n v="5"/>
    <n v="7"/>
    <n v="18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34"/>
    <s v="М"/>
    <n v="1"/>
    <n v="0"/>
    <n v="2"/>
    <n v="1"/>
    <n v="0"/>
    <n v="1"/>
    <n v="0"/>
    <n v="1"/>
    <n v="1"/>
    <n v="1"/>
    <n v="1"/>
    <n v="1"/>
    <n v="1"/>
    <n v="1"/>
    <n v="1"/>
    <n v="1"/>
    <n v="1"/>
    <n v="2"/>
    <n v="2"/>
    <n v="0"/>
    <n v="1"/>
    <n v="6"/>
    <n v="7"/>
    <n v="7"/>
    <n v="20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1"/>
    <n v="11544035"/>
    <s v="М"/>
    <n v="1"/>
    <n v="1"/>
    <n v="1"/>
    <n v="1"/>
    <n v="1"/>
    <n v="1"/>
    <n v="2"/>
    <n v="1"/>
    <n v="1"/>
    <n v="0"/>
    <n v="1"/>
    <n v="1"/>
    <n v="1"/>
    <n v="2"/>
    <n v="1"/>
    <n v="1"/>
    <n v="2"/>
    <n v="3"/>
    <n v="2"/>
    <n v="1"/>
    <n v="1"/>
    <n v="9"/>
    <n v="7"/>
    <n v="10"/>
    <n v="26"/>
    <n v="4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36"/>
    <s v="Ж"/>
    <n v="1"/>
    <n v="0"/>
    <n v="2"/>
    <n v="1"/>
    <n v="1"/>
    <n v="1"/>
    <n v="1"/>
    <n v="1"/>
    <n v="0"/>
    <n v="1"/>
    <n v="1"/>
    <n v="1"/>
    <n v="1"/>
    <n v="1"/>
    <n v="0"/>
    <n v="1"/>
    <n v="1"/>
    <n v="2"/>
    <n v="2"/>
    <n v="1"/>
    <n v="1"/>
    <n v="8"/>
    <n v="5"/>
    <n v="8"/>
    <n v="21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37"/>
    <s v="Ж"/>
    <n v="0"/>
    <n v="0"/>
    <n v="2"/>
    <n v="1"/>
    <n v="1"/>
    <n v="1"/>
    <n v="2"/>
    <n v="1"/>
    <n v="1"/>
    <n v="1"/>
    <n v="1"/>
    <n v="1"/>
    <n v="1"/>
    <n v="2"/>
    <n v="1"/>
    <n v="1"/>
    <n v="1"/>
    <n v="2"/>
    <n v="2"/>
    <n v="1"/>
    <n v="1"/>
    <n v="8"/>
    <n v="8"/>
    <n v="8"/>
    <n v="24"/>
    <n v="4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38"/>
    <s v="М"/>
    <n v="1"/>
    <n v="1"/>
    <n v="2"/>
    <n v="1"/>
    <n v="0"/>
    <n v="1"/>
    <n v="1"/>
    <n v="0"/>
    <n v="1"/>
    <n v="0"/>
    <n v="0"/>
    <n v="1"/>
    <n v="1"/>
    <n v="2"/>
    <n v="1"/>
    <n v="1"/>
    <n v="1"/>
    <n v="1"/>
    <n v="1"/>
    <n v="0"/>
    <n v="1"/>
    <n v="7"/>
    <n v="6"/>
    <n v="5"/>
    <n v="18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39"/>
    <s v="Ж"/>
    <n v="0"/>
    <n v="0"/>
    <n v="2"/>
    <n v="1"/>
    <n v="1"/>
    <n v="1"/>
    <n v="0"/>
    <n v="1"/>
    <n v="1"/>
    <n v="0"/>
    <n v="0"/>
    <n v="1"/>
    <n v="1"/>
    <n v="2"/>
    <n v="0"/>
    <n v="1"/>
    <n v="2"/>
    <n v="2"/>
    <n v="1"/>
    <n v="1"/>
    <n v="1"/>
    <n v="6"/>
    <n v="5"/>
    <n v="8"/>
    <n v="19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40"/>
    <s v="Ж"/>
    <n v="1"/>
    <n v="1"/>
    <n v="2"/>
    <n v="0"/>
    <n v="1"/>
    <n v="0"/>
    <n v="0"/>
    <n v="1"/>
    <n v="1"/>
    <n v="1"/>
    <n v="1"/>
    <n v="1"/>
    <n v="1"/>
    <n v="1"/>
    <n v="1"/>
    <n v="1"/>
    <n v="2"/>
    <n v="2"/>
    <n v="2"/>
    <n v="1"/>
    <n v="1"/>
    <n v="6"/>
    <n v="7"/>
    <n v="9"/>
    <n v="22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41"/>
    <s v="М"/>
    <n v="1"/>
    <n v="0"/>
    <n v="1"/>
    <n v="1"/>
    <n v="1"/>
    <n v="1"/>
    <n v="2"/>
    <n v="1"/>
    <n v="1"/>
    <n v="1"/>
    <n v="0"/>
    <n v="1"/>
    <n v="1"/>
    <n v="1"/>
    <n v="1"/>
    <n v="1"/>
    <n v="2"/>
    <n v="3"/>
    <n v="2"/>
    <n v="2"/>
    <n v="2"/>
    <n v="8"/>
    <n v="6"/>
    <n v="12"/>
    <n v="26"/>
    <n v="4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42"/>
    <s v="Ж"/>
    <n v="1"/>
    <n v="0"/>
    <n v="0"/>
    <n v="1"/>
    <n v="1"/>
    <n v="0"/>
    <n v="0"/>
    <n v="1"/>
    <n v="1"/>
    <n v="1"/>
    <n v="1"/>
    <n v="1"/>
    <n v="0"/>
    <n v="2"/>
    <n v="1"/>
    <n v="1"/>
    <n v="1"/>
    <n v="1"/>
    <n v="1"/>
    <n v="1"/>
    <n v="1"/>
    <n v="4"/>
    <n v="7"/>
    <n v="6"/>
    <n v="17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1"/>
    <n v="11544043"/>
    <s v="Ж"/>
    <n v="1"/>
    <n v="1"/>
    <n v="1"/>
    <n v="0"/>
    <n v="0"/>
    <n v="1"/>
    <n v="2"/>
    <n v="2"/>
    <n v="0"/>
    <n v="1"/>
    <n v="0"/>
    <n v="1"/>
    <n v="1"/>
    <n v="1"/>
    <n v="1"/>
    <n v="1"/>
    <n v="1"/>
    <n v="2"/>
    <n v="2"/>
    <n v="1"/>
    <n v="1"/>
    <n v="8"/>
    <n v="5"/>
    <n v="8"/>
    <n v="21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1"/>
    <n v="11544044"/>
    <s v="Ж"/>
    <n v="1"/>
    <n v="1"/>
    <n v="1"/>
    <n v="1"/>
    <n v="1"/>
    <n v="1"/>
    <n v="2"/>
    <n v="2"/>
    <n v="1"/>
    <n v="1"/>
    <n v="1"/>
    <n v="1"/>
    <n v="1"/>
    <n v="2"/>
    <n v="1"/>
    <n v="1"/>
    <n v="2"/>
    <n v="3"/>
    <n v="2"/>
    <n v="2"/>
    <n v="2"/>
    <n v="10"/>
    <n v="8"/>
    <n v="12"/>
    <n v="30"/>
    <n v="5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45"/>
    <s v="Ж"/>
    <n v="1"/>
    <n v="1"/>
    <n v="2"/>
    <n v="1"/>
    <n v="0"/>
    <n v="1"/>
    <n v="0"/>
    <n v="1"/>
    <n v="1"/>
    <n v="1"/>
    <n v="0"/>
    <n v="1"/>
    <n v="1"/>
    <n v="1"/>
    <n v="0"/>
    <n v="1"/>
    <n v="1"/>
    <n v="2"/>
    <n v="1"/>
    <n v="1"/>
    <n v="1"/>
    <n v="7"/>
    <n v="5"/>
    <n v="7"/>
    <n v="19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1"/>
    <n v="11544046"/>
    <s v="Ж"/>
    <n v="1"/>
    <n v="0"/>
    <n v="1"/>
    <n v="1"/>
    <n v="1"/>
    <n v="1"/>
    <n v="2"/>
    <n v="1"/>
    <n v="1"/>
    <n v="0"/>
    <n v="0"/>
    <n v="1"/>
    <n v="1"/>
    <n v="1"/>
    <n v="1"/>
    <n v="1"/>
    <n v="1"/>
    <n v="2"/>
    <n v="2"/>
    <n v="1"/>
    <n v="1"/>
    <n v="8"/>
    <n v="5"/>
    <n v="8"/>
    <n v="21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2"/>
    <n v="11544047"/>
    <s v="Ж"/>
    <n v="0"/>
    <n v="0"/>
    <n v="1"/>
    <n v="1"/>
    <n v="1"/>
    <n v="1"/>
    <n v="0"/>
    <n v="0"/>
    <n v="1"/>
    <n v="1"/>
    <n v="1"/>
    <n v="1"/>
    <n v="1"/>
    <n v="2"/>
    <n v="1"/>
    <n v="1"/>
    <n v="1"/>
    <n v="1"/>
    <n v="1"/>
    <n v="1"/>
    <n v="1"/>
    <n v="4"/>
    <n v="8"/>
    <n v="6"/>
    <n v="18"/>
    <n v="3"/>
  </r>
  <r>
    <s v="F:\dropbox\Мониторинги 2018-2019\Русский 9\Результаты\Московский\11544.xlsx"/>
    <s v="Московский"/>
    <x v="25"/>
    <n v="11544"/>
    <s v="СОШ с углуб."/>
    <s v="9Б"/>
    <n v="117"/>
    <n v="114"/>
    <s v="Баранов М.Т., Ладыженская Т.А., Тростенцова Л.А. и др. («Просвещение»)."/>
    <n v="2"/>
    <n v="1701"/>
    <n v="11544048"/>
    <s v="М"/>
    <n v="1"/>
    <n v="0"/>
    <n v="1"/>
    <n v="1"/>
    <n v="1"/>
    <n v="1"/>
    <n v="2"/>
    <n v="1"/>
    <n v="1"/>
    <n v="1"/>
    <n v="0"/>
    <n v="1"/>
    <n v="1"/>
    <n v="0"/>
    <n v="1"/>
    <n v="1"/>
    <n v="2"/>
    <n v="3"/>
    <n v="2"/>
    <n v="1"/>
    <n v="1"/>
    <n v="8"/>
    <n v="5"/>
    <n v="10"/>
    <n v="23"/>
    <n v="4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1"/>
    <n v="11544049"/>
    <s v="Ж"/>
    <n v="0"/>
    <n v="0"/>
    <n v="2"/>
    <n v="1"/>
    <n v="0"/>
    <n v="1"/>
    <n v="2"/>
    <n v="1"/>
    <n v="1"/>
    <n v="0"/>
    <n v="1"/>
    <n v="1"/>
    <n v="0"/>
    <n v="0"/>
    <n v="1"/>
    <n v="2"/>
    <n v="2"/>
    <n v="2"/>
    <n v="2"/>
    <n v="2"/>
    <n v="2"/>
    <n v="7"/>
    <n v="4"/>
    <n v="12"/>
    <n v="23"/>
    <n v="4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1"/>
    <n v="11544050"/>
    <s v="Ж"/>
    <n v="1"/>
    <n v="0"/>
    <n v="1"/>
    <n v="1"/>
    <n v="0"/>
    <n v="1"/>
    <n v="2"/>
    <n v="2"/>
    <n v="1"/>
    <n v="1"/>
    <n v="0"/>
    <n v="1"/>
    <n v="1"/>
    <n v="0"/>
    <n v="1"/>
    <n v="2"/>
    <n v="2"/>
    <n v="3"/>
    <n v="2"/>
    <n v="2"/>
    <n v="2"/>
    <n v="8"/>
    <n v="5"/>
    <n v="13"/>
    <n v="26"/>
    <n v="4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1"/>
    <n v="11544051"/>
    <s v="Ж"/>
    <n v="1"/>
    <n v="0"/>
    <n v="1"/>
    <n v="1"/>
    <n v="0"/>
    <n v="1"/>
    <n v="2"/>
    <n v="0"/>
    <n v="1"/>
    <n v="1"/>
    <n v="0"/>
    <n v="0"/>
    <n v="0"/>
    <n v="0"/>
    <n v="1"/>
    <n v="0"/>
    <n v="0"/>
    <n v="2"/>
    <n v="1"/>
    <n v="1"/>
    <n v="2"/>
    <n v="6"/>
    <n v="3"/>
    <n v="6"/>
    <n v="15"/>
    <n v="3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52"/>
    <s v="Ж"/>
    <n v="1"/>
    <n v="1"/>
    <n v="1"/>
    <n v="1"/>
    <n v="0"/>
    <n v="0"/>
    <n v="1"/>
    <n v="1"/>
    <n v="1"/>
    <n v="1"/>
    <n v="1"/>
    <n v="1"/>
    <n v="1"/>
    <n v="0"/>
    <n v="1"/>
    <n v="1"/>
    <n v="2"/>
    <n v="2"/>
    <n v="2"/>
    <n v="1"/>
    <n v="2"/>
    <n v="6"/>
    <n v="6"/>
    <n v="10"/>
    <n v="22"/>
    <n v="3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53"/>
    <s v="Ж"/>
    <n v="1"/>
    <n v="0"/>
    <n v="1"/>
    <n v="0"/>
    <n v="1"/>
    <n v="0"/>
    <n v="2"/>
    <n v="1"/>
    <n v="1"/>
    <n v="0"/>
    <n v="1"/>
    <n v="1"/>
    <n v="2"/>
    <n v="1"/>
    <n v="1"/>
    <n v="1"/>
    <n v="1"/>
    <n v="2"/>
    <n v="1"/>
    <n v="2"/>
    <n v="2"/>
    <n v="6"/>
    <n v="7"/>
    <n v="9"/>
    <n v="22"/>
    <n v="3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54"/>
    <s v="М"/>
    <n v="1"/>
    <n v="1"/>
    <n v="2"/>
    <n v="0"/>
    <n v="1"/>
    <n v="0"/>
    <n v="2"/>
    <n v="1"/>
    <n v="1"/>
    <n v="1"/>
    <n v="1"/>
    <n v="1"/>
    <n v="1"/>
    <n v="0"/>
    <n v="1"/>
    <n v="1"/>
    <n v="1"/>
    <n v="1"/>
    <n v="1"/>
    <n v="0"/>
    <n v="2"/>
    <n v="8"/>
    <n v="6"/>
    <n v="6"/>
    <n v="20"/>
    <n v="3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1"/>
    <n v="11544055"/>
    <s v="М"/>
    <n v="0"/>
    <n v="1"/>
    <n v="2"/>
    <n v="1"/>
    <n v="0"/>
    <n v="0"/>
    <n v="1"/>
    <n v="2"/>
    <n v="1"/>
    <n v="1"/>
    <n v="1"/>
    <n v="1"/>
    <n v="1"/>
    <n v="1"/>
    <n v="1"/>
    <n v="2"/>
    <n v="2"/>
    <n v="3"/>
    <n v="2"/>
    <n v="1"/>
    <n v="2"/>
    <n v="7"/>
    <n v="7"/>
    <n v="12"/>
    <n v="26"/>
    <n v="4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56"/>
    <s v="Ж"/>
    <n v="1"/>
    <n v="0"/>
    <n v="1"/>
    <n v="0"/>
    <n v="1"/>
    <n v="0"/>
    <n v="2"/>
    <n v="1"/>
    <n v="1"/>
    <n v="1"/>
    <n v="1"/>
    <n v="1"/>
    <n v="1"/>
    <n v="2"/>
    <n v="1"/>
    <n v="2"/>
    <n v="3"/>
    <n v="2"/>
    <n v="2"/>
    <n v="1"/>
    <n v="2"/>
    <n v="6"/>
    <n v="8"/>
    <n v="12"/>
    <n v="26"/>
    <n v="4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57"/>
    <s v="Ж"/>
    <n v="1"/>
    <n v="0"/>
    <n v="1"/>
    <n v="0"/>
    <n v="0"/>
    <n v="0"/>
    <n v="1"/>
    <n v="1"/>
    <n v="1"/>
    <n v="0"/>
    <n v="0"/>
    <n v="0"/>
    <n v="1"/>
    <n v="0"/>
    <n v="1"/>
    <n v="1"/>
    <n v="1"/>
    <n v="1"/>
    <n v="0"/>
    <n v="0"/>
    <n v="1"/>
    <n v="4"/>
    <n v="3"/>
    <n v="4"/>
    <n v="11"/>
    <n v="2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58"/>
    <s v="Ж"/>
    <n v="0"/>
    <n v="0"/>
    <n v="1"/>
    <n v="1"/>
    <n v="0"/>
    <n v="0"/>
    <n v="2"/>
    <n v="1"/>
    <n v="0"/>
    <n v="1"/>
    <n v="1"/>
    <n v="1"/>
    <n v="1"/>
    <n v="0"/>
    <n v="1"/>
    <n v="1"/>
    <n v="0"/>
    <n v="1"/>
    <n v="1"/>
    <n v="0"/>
    <n v="1"/>
    <n v="5"/>
    <n v="5"/>
    <n v="4"/>
    <n v="14"/>
    <n v="3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59"/>
    <s v="М"/>
    <n v="0"/>
    <n v="0"/>
    <n v="0"/>
    <n v="0"/>
    <n v="0"/>
    <n v="0"/>
    <n v="0"/>
    <n v="1"/>
    <n v="1"/>
    <n v="0"/>
    <n v="1"/>
    <n v="0"/>
    <n v="1"/>
    <n v="1"/>
    <n v="1"/>
    <n v="0"/>
    <n v="0"/>
    <n v="0"/>
    <n v="0"/>
    <n v="0"/>
    <n v="1"/>
    <n v="1"/>
    <n v="5"/>
    <n v="1"/>
    <n v="7"/>
    <n v="2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60"/>
    <s v="Ж"/>
    <n v="1"/>
    <n v="0"/>
    <n v="1"/>
    <n v="0"/>
    <n v="1"/>
    <n v="0"/>
    <n v="2"/>
    <n v="0"/>
    <n v="1"/>
    <n v="1"/>
    <n v="1"/>
    <n v="1"/>
    <n v="1"/>
    <n v="0"/>
    <n v="1"/>
    <n v="0"/>
    <n v="0"/>
    <n v="0"/>
    <n v="0"/>
    <n v="1"/>
    <n v="2"/>
    <n v="5"/>
    <n v="6"/>
    <n v="3"/>
    <n v="14"/>
    <n v="3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61"/>
    <s v="Ж"/>
    <n v="1"/>
    <n v="0"/>
    <n v="1"/>
    <n v="0"/>
    <n v="0"/>
    <n v="0"/>
    <n v="1"/>
    <n v="1"/>
    <n v="1"/>
    <n v="0"/>
    <n v="1"/>
    <n v="1"/>
    <n v="1"/>
    <n v="1"/>
    <n v="0"/>
    <n v="1"/>
    <n v="1"/>
    <n v="1"/>
    <n v="1"/>
    <n v="1"/>
    <n v="2"/>
    <n v="4"/>
    <n v="5"/>
    <n v="7"/>
    <n v="16"/>
    <n v="3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1"/>
    <n v="11544062"/>
    <s v="М"/>
    <n v="1"/>
    <n v="0"/>
    <n v="1"/>
    <n v="1"/>
    <n v="0"/>
    <n v="1"/>
    <n v="2"/>
    <n v="0"/>
    <n v="1"/>
    <n v="1"/>
    <n v="0"/>
    <n v="0"/>
    <n v="1"/>
    <n v="0"/>
    <n v="1"/>
    <n v="0"/>
    <n v="0"/>
    <n v="0"/>
    <n v="0"/>
    <n v="0"/>
    <n v="0"/>
    <n v="6"/>
    <n v="4"/>
    <n v="0"/>
    <n v="10"/>
    <n v="2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1"/>
    <n v="11544063"/>
    <s v="Ж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1"/>
    <n v="11544064"/>
    <s v="Ж"/>
    <n v="1"/>
    <n v="0"/>
    <n v="0"/>
    <n v="1"/>
    <n v="1"/>
    <n v="1"/>
    <n v="2"/>
    <n v="1"/>
    <n v="1"/>
    <n v="1"/>
    <n v="1"/>
    <n v="1"/>
    <n v="0"/>
    <n v="0"/>
    <n v="1"/>
    <n v="1"/>
    <n v="1"/>
    <n v="2"/>
    <n v="1"/>
    <n v="1"/>
    <n v="2"/>
    <n v="7"/>
    <n v="5"/>
    <n v="8"/>
    <n v="20"/>
    <n v="3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65"/>
    <s v="Ж"/>
    <n v="1"/>
    <n v="0"/>
    <n v="1"/>
    <n v="1"/>
    <n v="0"/>
    <n v="0"/>
    <n v="2"/>
    <n v="1"/>
    <n v="1"/>
    <n v="0"/>
    <n v="1"/>
    <n v="1"/>
    <n v="1"/>
    <n v="0"/>
    <n v="0"/>
    <n v="1"/>
    <n v="1"/>
    <n v="1"/>
    <n v="1"/>
    <n v="1"/>
    <n v="1"/>
    <n v="6"/>
    <n v="4"/>
    <n v="6"/>
    <n v="16"/>
    <n v="3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66"/>
    <s v="Ж"/>
    <n v="1"/>
    <n v="1"/>
    <n v="2"/>
    <n v="0"/>
    <n v="1"/>
    <n v="0"/>
    <n v="2"/>
    <n v="2"/>
    <n v="1"/>
    <n v="1"/>
    <n v="1"/>
    <n v="1"/>
    <n v="1"/>
    <n v="1"/>
    <n v="0"/>
    <n v="1"/>
    <n v="2"/>
    <n v="3"/>
    <n v="2"/>
    <n v="1"/>
    <n v="2"/>
    <n v="9"/>
    <n v="6"/>
    <n v="11"/>
    <n v="26"/>
    <n v="4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1"/>
    <n v="11544067"/>
    <s v="Ж"/>
    <n v="0"/>
    <n v="0"/>
    <n v="1"/>
    <n v="1"/>
    <n v="0"/>
    <n v="0"/>
    <n v="1"/>
    <n v="1"/>
    <n v="0"/>
    <n v="0"/>
    <n v="1"/>
    <n v="1"/>
    <n v="1"/>
    <n v="0"/>
    <n v="0"/>
    <n v="0"/>
    <n v="0"/>
    <n v="0"/>
    <n v="1"/>
    <n v="1"/>
    <n v="2"/>
    <n v="4"/>
    <n v="3"/>
    <n v="4"/>
    <n v="11"/>
    <n v="2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1"/>
    <n v="11544068"/>
    <s v="М"/>
    <n v="0"/>
    <n v="0"/>
    <n v="1"/>
    <n v="0"/>
    <n v="0"/>
    <n v="0"/>
    <n v="2"/>
    <n v="1"/>
    <n v="0"/>
    <n v="0"/>
    <n v="1"/>
    <n v="0"/>
    <n v="1"/>
    <n v="0"/>
    <n v="1"/>
    <n v="1"/>
    <n v="0"/>
    <n v="1"/>
    <n v="1"/>
    <n v="1"/>
    <n v="1"/>
    <n v="4"/>
    <n v="3"/>
    <n v="5"/>
    <n v="12"/>
    <n v="2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1"/>
    <n v="11544069"/>
    <s v="М"/>
    <n v="1"/>
    <n v="0"/>
    <n v="2"/>
    <n v="1"/>
    <n v="1"/>
    <n v="0"/>
    <n v="2"/>
    <n v="1"/>
    <n v="1"/>
    <n v="1"/>
    <n v="1"/>
    <n v="1"/>
    <n v="2"/>
    <n v="0"/>
    <n v="1"/>
    <n v="1"/>
    <n v="1"/>
    <n v="2"/>
    <n v="1"/>
    <n v="1"/>
    <n v="2"/>
    <n v="8"/>
    <n v="7"/>
    <n v="8"/>
    <n v="23"/>
    <n v="4"/>
  </r>
  <r>
    <s v="F:\dropbox\Мониторинги 2018-2019\Русский 9\Результаты\Московский\11544.xlsx"/>
    <s v="Московский"/>
    <x v="25"/>
    <n v="11544"/>
    <s v="СОШ с углуб."/>
    <s v="9В"/>
    <n v="117"/>
    <n v="114"/>
    <s v="Баранов М.Т., Ладыженская Т.А., Тростенцова Л.А. и др. («Просвещение»)."/>
    <n v="2"/>
    <n v="1702"/>
    <n v="11544070"/>
    <s v="М"/>
    <n v="1"/>
    <n v="0"/>
    <n v="2"/>
    <n v="0"/>
    <n v="1"/>
    <n v="0"/>
    <n v="2"/>
    <n v="0"/>
    <n v="1"/>
    <n v="1"/>
    <n v="1"/>
    <n v="1"/>
    <n v="0"/>
    <n v="0"/>
    <n v="1"/>
    <n v="1"/>
    <n v="1"/>
    <n v="1"/>
    <n v="1"/>
    <n v="0"/>
    <n v="1"/>
    <n v="6"/>
    <n v="5"/>
    <n v="5"/>
    <n v="16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71"/>
    <s v="М"/>
    <n v="0"/>
    <n v="0"/>
    <n v="1"/>
    <n v="0"/>
    <n v="1"/>
    <n v="1"/>
    <n v="1"/>
    <n v="1"/>
    <n v="0"/>
    <n v="1"/>
    <n v="1"/>
    <n v="0"/>
    <n v="1"/>
    <n v="1"/>
    <n v="1"/>
    <n v="1"/>
    <n v="1"/>
    <n v="1"/>
    <n v="2"/>
    <n v="1"/>
    <n v="1"/>
    <n v="5"/>
    <n v="5"/>
    <n v="7"/>
    <n v="17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72"/>
    <s v="М"/>
    <n v="1"/>
    <n v="1"/>
    <n v="1"/>
    <n v="1"/>
    <n v="1"/>
    <n v="1"/>
    <n v="2"/>
    <n v="2"/>
    <n v="1"/>
    <n v="1"/>
    <n v="1"/>
    <n v="1"/>
    <n v="1"/>
    <n v="1"/>
    <n v="1"/>
    <n v="2"/>
    <n v="2"/>
    <n v="3"/>
    <n v="2"/>
    <n v="2"/>
    <n v="1"/>
    <n v="10"/>
    <n v="7"/>
    <n v="12"/>
    <n v="29"/>
    <n v="4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73"/>
    <s v="Ж"/>
    <n v="1"/>
    <n v="0"/>
    <n v="1"/>
    <n v="1"/>
    <n v="0"/>
    <n v="1"/>
    <n v="1"/>
    <n v="1"/>
    <n v="1"/>
    <n v="0"/>
    <n v="0"/>
    <n v="1"/>
    <n v="1"/>
    <n v="2"/>
    <n v="1"/>
    <n v="1"/>
    <n v="1"/>
    <n v="1"/>
    <n v="2"/>
    <n v="1"/>
    <n v="1"/>
    <n v="6"/>
    <n v="6"/>
    <n v="7"/>
    <n v="19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74"/>
    <s v="Ж"/>
    <n v="1"/>
    <n v="0"/>
    <n v="1"/>
    <n v="0"/>
    <n v="1"/>
    <n v="1"/>
    <n v="2"/>
    <n v="1"/>
    <n v="0"/>
    <n v="0"/>
    <n v="1"/>
    <n v="1"/>
    <n v="1"/>
    <n v="1"/>
    <n v="0"/>
    <n v="1"/>
    <n v="1"/>
    <n v="1"/>
    <n v="2"/>
    <n v="0"/>
    <n v="1"/>
    <n v="7"/>
    <n v="4"/>
    <n v="6"/>
    <n v="17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75"/>
    <s v="М"/>
    <n v="0"/>
    <n v="0"/>
    <n v="1"/>
    <n v="1"/>
    <n v="1"/>
    <n v="0"/>
    <n v="2"/>
    <n v="1"/>
    <n v="1"/>
    <n v="0"/>
    <n v="1"/>
    <n v="1"/>
    <n v="1"/>
    <n v="0"/>
    <n v="1"/>
    <n v="1"/>
    <n v="1"/>
    <n v="1"/>
    <n v="1"/>
    <n v="1"/>
    <n v="1"/>
    <n v="6"/>
    <n v="5"/>
    <n v="6"/>
    <n v="17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2"/>
    <n v="11544076"/>
    <s v="Ж"/>
    <n v="1"/>
    <n v="0"/>
    <n v="0"/>
    <n v="0"/>
    <n v="1"/>
    <n v="1"/>
    <n v="0"/>
    <n v="1"/>
    <n v="1"/>
    <n v="0"/>
    <n v="0"/>
    <n v="1"/>
    <n v="2"/>
    <n v="1"/>
    <n v="0"/>
    <n v="1"/>
    <n v="1"/>
    <n v="2"/>
    <n v="2"/>
    <n v="1"/>
    <n v="1"/>
    <n v="4"/>
    <n v="5"/>
    <n v="8"/>
    <n v="17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2"/>
    <n v="11544077"/>
    <s v="Ж"/>
    <n v="1"/>
    <n v="1"/>
    <n v="1"/>
    <n v="1"/>
    <n v="1"/>
    <n v="0"/>
    <n v="1"/>
    <n v="0"/>
    <n v="1"/>
    <n v="1"/>
    <n v="1"/>
    <n v="1"/>
    <n v="1"/>
    <n v="0"/>
    <n v="1"/>
    <n v="1"/>
    <n v="2"/>
    <n v="3"/>
    <n v="2"/>
    <n v="1"/>
    <n v="2"/>
    <n v="6"/>
    <n v="6"/>
    <n v="11"/>
    <n v="23"/>
    <n v="4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78"/>
    <s v="М"/>
    <n v="0"/>
    <n v="0"/>
    <n v="2"/>
    <n v="0"/>
    <n v="1"/>
    <n v="1"/>
    <n v="2"/>
    <n v="1"/>
    <n v="1"/>
    <n v="1"/>
    <n v="1"/>
    <n v="1"/>
    <n v="1"/>
    <n v="2"/>
    <n v="1"/>
    <n v="1"/>
    <n v="1"/>
    <n v="1"/>
    <n v="1"/>
    <n v="0"/>
    <n v="0"/>
    <n v="7"/>
    <n v="8"/>
    <n v="4"/>
    <n v="19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2"/>
    <n v="11544079"/>
    <s v="Ж"/>
    <n v="1"/>
    <n v="1"/>
    <n v="1"/>
    <n v="1"/>
    <n v="1"/>
    <n v="1"/>
    <n v="0"/>
    <n v="1"/>
    <n v="1"/>
    <n v="1"/>
    <n v="1"/>
    <n v="1"/>
    <n v="1"/>
    <n v="1"/>
    <n v="1"/>
    <n v="2"/>
    <n v="3"/>
    <n v="3"/>
    <n v="2"/>
    <n v="2"/>
    <n v="2"/>
    <n v="7"/>
    <n v="7"/>
    <n v="14"/>
    <n v="28"/>
    <n v="4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80"/>
    <s v="Ж"/>
    <n v="1"/>
    <n v="0"/>
    <n v="2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7"/>
    <n v="6"/>
    <n v="6"/>
    <n v="19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81"/>
    <s v="М"/>
    <n v="0"/>
    <n v="0"/>
    <n v="1"/>
    <n v="1"/>
    <n v="1"/>
    <n v="1"/>
    <n v="0"/>
    <n v="0"/>
    <n v="1"/>
    <n v="1"/>
    <n v="1"/>
    <n v="1"/>
    <n v="0"/>
    <n v="1"/>
    <n v="1"/>
    <n v="1"/>
    <n v="1"/>
    <n v="2"/>
    <n v="1"/>
    <n v="1"/>
    <n v="1"/>
    <n v="4"/>
    <n v="6"/>
    <n v="7"/>
    <n v="17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2"/>
    <n v="11544082"/>
    <s v="М"/>
    <n v="1"/>
    <n v="1"/>
    <n v="2"/>
    <n v="0"/>
    <n v="0"/>
    <n v="1"/>
    <n v="0"/>
    <n v="1"/>
    <n v="1"/>
    <n v="1"/>
    <n v="1"/>
    <n v="1"/>
    <n v="2"/>
    <n v="1"/>
    <n v="1"/>
    <n v="1"/>
    <n v="1"/>
    <n v="1"/>
    <n v="1"/>
    <n v="0"/>
    <n v="1"/>
    <n v="6"/>
    <n v="8"/>
    <n v="5"/>
    <n v="19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2"/>
    <n v="11544083"/>
    <s v="Ж"/>
    <n v="1"/>
    <n v="0"/>
    <n v="2"/>
    <n v="1"/>
    <n v="1"/>
    <n v="0"/>
    <n v="0"/>
    <n v="0"/>
    <n v="1"/>
    <n v="0"/>
    <n v="1"/>
    <n v="1"/>
    <n v="1"/>
    <n v="2"/>
    <n v="1"/>
    <n v="1"/>
    <n v="1"/>
    <n v="1"/>
    <n v="2"/>
    <n v="1"/>
    <n v="0"/>
    <n v="5"/>
    <n v="7"/>
    <n v="6"/>
    <n v="18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84"/>
    <s v="Ж"/>
    <n v="1"/>
    <n v="0"/>
    <n v="1"/>
    <n v="1"/>
    <n v="1"/>
    <n v="0"/>
    <n v="1"/>
    <n v="0"/>
    <n v="1"/>
    <n v="1"/>
    <n v="1"/>
    <n v="1"/>
    <n v="1"/>
    <n v="1"/>
    <n v="1"/>
    <n v="1"/>
    <n v="2"/>
    <n v="2"/>
    <n v="2"/>
    <n v="1"/>
    <n v="1"/>
    <n v="5"/>
    <n v="7"/>
    <n v="9"/>
    <n v="21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2"/>
    <n v="11544085"/>
    <s v="Ж"/>
    <n v="1"/>
    <n v="0"/>
    <n v="1"/>
    <n v="0"/>
    <n v="0"/>
    <n v="1"/>
    <n v="1"/>
    <n v="0"/>
    <n v="1"/>
    <n v="1"/>
    <n v="1"/>
    <n v="1"/>
    <n v="1"/>
    <n v="1"/>
    <n v="1"/>
    <n v="2"/>
    <n v="2"/>
    <n v="2"/>
    <n v="2"/>
    <n v="1"/>
    <n v="1"/>
    <n v="4"/>
    <n v="7"/>
    <n v="10"/>
    <n v="21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86"/>
    <s v="Ж"/>
    <n v="0"/>
    <n v="0"/>
    <n v="0"/>
    <n v="1"/>
    <n v="1"/>
    <n v="1"/>
    <n v="1"/>
    <n v="0"/>
    <n v="1"/>
    <n v="1"/>
    <n v="1"/>
    <n v="1"/>
    <n v="1"/>
    <n v="2"/>
    <n v="1"/>
    <n v="1"/>
    <n v="1"/>
    <n v="2"/>
    <n v="2"/>
    <n v="0"/>
    <n v="1"/>
    <n v="4"/>
    <n v="8"/>
    <n v="7"/>
    <n v="19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87"/>
    <s v="Ж"/>
    <n v="1"/>
    <n v="1"/>
    <n v="1"/>
    <n v="1"/>
    <n v="1"/>
    <n v="1"/>
    <n v="2"/>
    <n v="1"/>
    <n v="1"/>
    <n v="1"/>
    <n v="1"/>
    <n v="1"/>
    <n v="1"/>
    <n v="2"/>
    <n v="1"/>
    <n v="1"/>
    <n v="2"/>
    <n v="3"/>
    <n v="2"/>
    <n v="2"/>
    <n v="1"/>
    <n v="9"/>
    <n v="8"/>
    <n v="11"/>
    <n v="28"/>
    <n v="4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2"/>
    <n v="11544088"/>
    <s v="Ж"/>
    <n v="1"/>
    <n v="0"/>
    <n v="2"/>
    <n v="1"/>
    <n v="0"/>
    <n v="1"/>
    <n v="2"/>
    <n v="2"/>
    <n v="1"/>
    <n v="1"/>
    <n v="0"/>
    <n v="1"/>
    <n v="1"/>
    <n v="2"/>
    <n v="1"/>
    <n v="1"/>
    <n v="2"/>
    <n v="2"/>
    <n v="2"/>
    <n v="1"/>
    <n v="1"/>
    <n v="9"/>
    <n v="7"/>
    <n v="9"/>
    <n v="25"/>
    <n v="4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2"/>
    <n v="11544089"/>
    <s v="Ж"/>
    <n v="0"/>
    <n v="1"/>
    <n v="1"/>
    <n v="1"/>
    <n v="1"/>
    <n v="1"/>
    <n v="0"/>
    <n v="0"/>
    <n v="1"/>
    <n v="1"/>
    <n v="1"/>
    <n v="1"/>
    <n v="1"/>
    <n v="1"/>
    <n v="1"/>
    <n v="1"/>
    <n v="1"/>
    <n v="2"/>
    <n v="2"/>
    <n v="1"/>
    <n v="1"/>
    <n v="5"/>
    <n v="7"/>
    <n v="8"/>
    <n v="20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90"/>
    <s v="М"/>
    <n v="0"/>
    <n v="1"/>
    <n v="1"/>
    <n v="1"/>
    <n v="0"/>
    <n v="0"/>
    <n v="1"/>
    <n v="1"/>
    <n v="0"/>
    <n v="0"/>
    <n v="1"/>
    <n v="1"/>
    <n v="1"/>
    <n v="1"/>
    <n v="1"/>
    <n v="1"/>
    <n v="1"/>
    <n v="1"/>
    <n v="2"/>
    <n v="1"/>
    <n v="1"/>
    <n v="5"/>
    <n v="5"/>
    <n v="7"/>
    <n v="17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1"/>
    <n v="11544091"/>
    <s v="Ж"/>
    <n v="1"/>
    <n v="0"/>
    <n v="2"/>
    <n v="1"/>
    <n v="1"/>
    <n v="0"/>
    <n v="1"/>
    <n v="0"/>
    <n v="1"/>
    <n v="1"/>
    <n v="0"/>
    <n v="1"/>
    <n v="1"/>
    <n v="1"/>
    <n v="1"/>
    <n v="1"/>
    <n v="2"/>
    <n v="2"/>
    <n v="2"/>
    <n v="1"/>
    <n v="1"/>
    <n v="6"/>
    <n v="6"/>
    <n v="9"/>
    <n v="21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2"/>
    <n v="11544092"/>
    <s v="М"/>
    <n v="1"/>
    <n v="0"/>
    <n v="1"/>
    <n v="0"/>
    <n v="0"/>
    <n v="1"/>
    <n v="0"/>
    <n v="1"/>
    <n v="1"/>
    <n v="1"/>
    <n v="1"/>
    <n v="1"/>
    <n v="1"/>
    <n v="1"/>
    <n v="1"/>
    <n v="2"/>
    <n v="1"/>
    <n v="2"/>
    <n v="2"/>
    <n v="1"/>
    <n v="1"/>
    <n v="4"/>
    <n v="7"/>
    <n v="9"/>
    <n v="20"/>
    <n v="3"/>
  </r>
  <r>
    <s v="F:\dropbox\Мониторинги 2018-2019\Русский 9\Результаты\Московский\11544.xlsx"/>
    <s v="Московский"/>
    <x v="25"/>
    <n v="11544"/>
    <s v="СОШ с углуб."/>
    <s v="9г"/>
    <n v="117"/>
    <n v="114"/>
    <s v="Баранов М.Т., Ладыженская Т.А., Тростенцова Л.А. и др. («Просвещение»)."/>
    <n v="2"/>
    <n v="1702"/>
    <n v="11544093"/>
    <s v="М"/>
    <n v="1"/>
    <n v="0"/>
    <n v="2"/>
    <n v="1"/>
    <n v="1"/>
    <n v="1"/>
    <n v="2"/>
    <n v="1"/>
    <n v="1"/>
    <n v="1"/>
    <n v="1"/>
    <n v="1"/>
    <n v="1"/>
    <n v="1"/>
    <n v="1"/>
    <n v="2"/>
    <n v="2"/>
    <n v="3"/>
    <n v="2"/>
    <n v="2"/>
    <n v="1"/>
    <n v="9"/>
    <n v="7"/>
    <n v="12"/>
    <n v="28"/>
    <n v="4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1"/>
    <n v="11544094"/>
    <s v="Ж"/>
    <n v="0"/>
    <n v="0"/>
    <n v="0"/>
    <n v="1"/>
    <n v="1"/>
    <n v="1"/>
    <n v="1"/>
    <n v="1"/>
    <n v="1"/>
    <n v="0"/>
    <n v="0"/>
    <n v="0"/>
    <n v="1"/>
    <n v="0"/>
    <n v="1"/>
    <n v="1"/>
    <n v="1"/>
    <n v="2"/>
    <n v="2"/>
    <n v="0"/>
    <n v="1"/>
    <n v="5"/>
    <n v="3"/>
    <n v="7"/>
    <n v="15"/>
    <n v="3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2"/>
    <n v="11544095"/>
    <s v="Ж"/>
    <n v="1"/>
    <n v="0"/>
    <n v="2"/>
    <n v="1"/>
    <n v="1"/>
    <n v="1"/>
    <n v="1"/>
    <n v="2"/>
    <n v="1"/>
    <n v="1"/>
    <n v="1"/>
    <n v="1"/>
    <n v="1"/>
    <n v="1"/>
    <n v="1"/>
    <n v="2"/>
    <n v="2"/>
    <n v="2"/>
    <n v="2"/>
    <n v="2"/>
    <n v="2"/>
    <n v="9"/>
    <n v="7"/>
    <n v="12"/>
    <n v="28"/>
    <n v="4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2"/>
    <n v="11544096"/>
    <s v="Ж"/>
    <n v="1"/>
    <n v="1"/>
    <n v="0"/>
    <n v="1"/>
    <n v="1"/>
    <n v="1"/>
    <n v="1"/>
    <n v="1"/>
    <n v="1"/>
    <n v="1"/>
    <n v="1"/>
    <n v="1"/>
    <n v="1"/>
    <n v="1"/>
    <n v="1"/>
    <n v="1"/>
    <n v="2"/>
    <n v="2"/>
    <n v="2"/>
    <n v="2"/>
    <n v="1"/>
    <n v="7"/>
    <n v="7"/>
    <n v="10"/>
    <n v="24"/>
    <n v="4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2"/>
    <n v="11544097"/>
    <s v="Ж"/>
    <n v="1"/>
    <n v="1"/>
    <n v="2"/>
    <n v="1"/>
    <n v="1"/>
    <n v="1"/>
    <n v="2"/>
    <n v="1"/>
    <n v="1"/>
    <n v="1"/>
    <n v="1"/>
    <n v="1"/>
    <n v="1"/>
    <n v="1"/>
    <n v="1"/>
    <n v="2"/>
    <n v="2"/>
    <n v="2"/>
    <n v="2"/>
    <n v="2"/>
    <n v="2"/>
    <n v="10"/>
    <n v="7"/>
    <n v="12"/>
    <n v="29"/>
    <n v="4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1"/>
    <n v="11544098"/>
    <s v="Ж"/>
    <n v="0"/>
    <n v="0"/>
    <n v="2"/>
    <n v="1"/>
    <n v="0"/>
    <n v="1"/>
    <n v="0"/>
    <n v="0"/>
    <n v="1"/>
    <n v="1"/>
    <n v="0"/>
    <n v="1"/>
    <n v="1"/>
    <n v="1"/>
    <n v="1"/>
    <n v="1"/>
    <n v="1"/>
    <n v="1"/>
    <n v="1"/>
    <n v="0"/>
    <n v="1"/>
    <n v="4"/>
    <n v="6"/>
    <n v="5"/>
    <n v="15"/>
    <n v="3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2"/>
    <n v="11544099"/>
    <s v="М"/>
    <n v="1"/>
    <n v="0"/>
    <n v="1"/>
    <n v="1"/>
    <n v="1"/>
    <n v="1"/>
    <n v="1"/>
    <n v="1"/>
    <n v="1"/>
    <n v="1"/>
    <n v="1"/>
    <n v="1"/>
    <n v="1"/>
    <n v="0"/>
    <n v="0"/>
    <n v="1"/>
    <n v="0"/>
    <n v="1"/>
    <n v="2"/>
    <n v="1"/>
    <n v="1"/>
    <n v="7"/>
    <n v="5"/>
    <n v="6"/>
    <n v="18"/>
    <n v="3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2"/>
    <n v="11544100"/>
    <s v="М"/>
    <n v="0"/>
    <n v="0"/>
    <n v="1"/>
    <n v="1"/>
    <n v="1"/>
    <n v="1"/>
    <n v="0"/>
    <n v="2"/>
    <n v="1"/>
    <n v="1"/>
    <n v="1"/>
    <n v="1"/>
    <n v="1"/>
    <n v="0"/>
    <n v="1"/>
    <n v="2"/>
    <n v="3"/>
    <n v="3"/>
    <n v="2"/>
    <n v="2"/>
    <n v="2"/>
    <n v="6"/>
    <n v="6"/>
    <n v="14"/>
    <n v="26"/>
    <n v="4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2"/>
    <n v="11544101"/>
    <s v="Ж"/>
    <n v="1"/>
    <n v="1"/>
    <n v="1"/>
    <n v="1"/>
    <n v="0"/>
    <n v="1"/>
    <n v="2"/>
    <n v="1"/>
    <n v="1"/>
    <n v="1"/>
    <n v="1"/>
    <n v="1"/>
    <n v="1"/>
    <n v="0"/>
    <n v="1"/>
    <n v="2"/>
    <n v="2"/>
    <n v="2"/>
    <n v="2"/>
    <n v="1"/>
    <n v="2"/>
    <n v="8"/>
    <n v="6"/>
    <n v="11"/>
    <n v="25"/>
    <n v="4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2"/>
    <n v="11544102"/>
    <s v="Ж"/>
    <n v="1"/>
    <n v="0"/>
    <n v="1"/>
    <n v="1"/>
    <n v="1"/>
    <n v="1"/>
    <n v="1"/>
    <n v="0"/>
    <n v="1"/>
    <n v="0"/>
    <n v="1"/>
    <n v="0"/>
    <n v="1"/>
    <n v="1"/>
    <n v="0"/>
    <n v="1"/>
    <n v="2"/>
    <n v="1"/>
    <n v="2"/>
    <n v="0"/>
    <n v="1"/>
    <n v="6"/>
    <n v="4"/>
    <n v="7"/>
    <n v="17"/>
    <n v="3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2"/>
    <n v="11544103"/>
    <s v="Ж"/>
    <n v="1"/>
    <n v="0"/>
    <n v="1"/>
    <n v="1"/>
    <n v="1"/>
    <n v="1"/>
    <n v="0"/>
    <n v="1"/>
    <n v="0"/>
    <n v="0"/>
    <n v="1"/>
    <n v="0"/>
    <n v="0"/>
    <n v="0"/>
    <n v="0"/>
    <n v="1"/>
    <n v="1"/>
    <n v="1"/>
    <n v="2"/>
    <n v="1"/>
    <n v="1"/>
    <n v="6"/>
    <n v="1"/>
    <n v="7"/>
    <n v="14"/>
    <n v="3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1"/>
    <n v="11544104"/>
    <s v="Ж"/>
    <n v="1"/>
    <n v="0"/>
    <n v="0"/>
    <n v="1"/>
    <n v="0"/>
    <n v="1"/>
    <n v="2"/>
    <n v="2"/>
    <n v="0"/>
    <n v="1"/>
    <n v="1"/>
    <n v="1"/>
    <n v="1"/>
    <n v="0"/>
    <n v="1"/>
    <n v="1"/>
    <n v="1"/>
    <n v="2"/>
    <n v="2"/>
    <n v="0"/>
    <n v="2"/>
    <n v="7"/>
    <n v="5"/>
    <n v="8"/>
    <n v="20"/>
    <n v="3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2"/>
    <n v="11544105"/>
    <s v="М"/>
    <n v="1"/>
    <n v="1"/>
    <n v="2"/>
    <n v="1"/>
    <n v="1"/>
    <n v="1"/>
    <n v="2"/>
    <n v="1"/>
    <n v="1"/>
    <n v="1"/>
    <n v="1"/>
    <n v="1"/>
    <n v="1"/>
    <n v="1"/>
    <n v="1"/>
    <n v="1"/>
    <n v="1"/>
    <n v="1"/>
    <n v="1"/>
    <n v="1"/>
    <n v="1"/>
    <n v="10"/>
    <n v="7"/>
    <n v="6"/>
    <n v="23"/>
    <n v="4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1"/>
    <n v="11544106"/>
    <s v="М"/>
    <n v="1"/>
    <n v="0"/>
    <n v="0"/>
    <n v="1"/>
    <n v="1"/>
    <n v="1"/>
    <n v="0"/>
    <n v="1"/>
    <n v="1"/>
    <n v="1"/>
    <n v="0"/>
    <n v="1"/>
    <n v="0"/>
    <n v="0"/>
    <n v="1"/>
    <n v="0"/>
    <n v="0"/>
    <n v="1"/>
    <n v="1"/>
    <n v="1"/>
    <n v="0"/>
    <n v="5"/>
    <n v="4"/>
    <n v="3"/>
    <n v="12"/>
    <n v="2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2"/>
    <n v="11544107"/>
    <s v="М"/>
    <n v="1"/>
    <n v="1"/>
    <n v="1"/>
    <n v="1"/>
    <n v="1"/>
    <n v="1"/>
    <n v="2"/>
    <n v="2"/>
    <n v="1"/>
    <n v="0"/>
    <n v="1"/>
    <n v="1"/>
    <n v="1"/>
    <n v="0"/>
    <n v="1"/>
    <n v="2"/>
    <n v="3"/>
    <n v="2"/>
    <n v="2"/>
    <n v="1"/>
    <n v="1"/>
    <n v="10"/>
    <n v="5"/>
    <n v="11"/>
    <n v="26"/>
    <n v="4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1"/>
    <n v="11544108"/>
    <s v="Ж"/>
    <n v="1"/>
    <n v="0"/>
    <n v="0"/>
    <n v="1"/>
    <n v="1"/>
    <n v="1"/>
    <n v="1"/>
    <n v="0"/>
    <n v="0"/>
    <n v="0"/>
    <n v="0"/>
    <n v="1"/>
    <n v="1"/>
    <n v="0"/>
    <n v="1"/>
    <n v="1"/>
    <n v="1"/>
    <n v="1"/>
    <n v="1"/>
    <n v="2"/>
    <m/>
    <n v="5"/>
    <n v="3"/>
    <n v="6"/>
    <n v="14"/>
    <n v="3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1"/>
    <n v="11544109"/>
    <s v="Ж"/>
    <n v="1"/>
    <n v="0"/>
    <n v="0"/>
    <n v="0"/>
    <n v="0"/>
    <n v="0"/>
    <n v="1"/>
    <n v="1"/>
    <n v="0"/>
    <n v="1"/>
    <n v="0"/>
    <n v="0"/>
    <n v="0"/>
    <n v="0"/>
    <n v="0"/>
    <n v="0"/>
    <n v="0"/>
    <n v="0"/>
    <n v="1"/>
    <n v="0"/>
    <n v="1"/>
    <n v="3"/>
    <n v="1"/>
    <n v="2"/>
    <n v="6"/>
    <n v="2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1"/>
    <n v="11544110"/>
    <s v="М"/>
    <n v="0"/>
    <n v="0"/>
    <n v="2"/>
    <n v="1"/>
    <n v="1"/>
    <n v="1"/>
    <n v="1"/>
    <n v="2"/>
    <n v="0"/>
    <n v="0"/>
    <n v="1"/>
    <n v="1"/>
    <n v="1"/>
    <n v="0"/>
    <n v="1"/>
    <n v="1"/>
    <n v="2"/>
    <n v="1"/>
    <n v="2"/>
    <n v="2"/>
    <n v="2"/>
    <n v="8"/>
    <n v="4"/>
    <n v="10"/>
    <n v="22"/>
    <n v="3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2"/>
    <n v="11544111"/>
    <s v="М"/>
    <n v="0"/>
    <n v="1"/>
    <n v="2"/>
    <n v="1"/>
    <n v="0"/>
    <n v="1"/>
    <n v="1"/>
    <n v="2"/>
    <n v="1"/>
    <n v="1"/>
    <n v="1"/>
    <n v="1"/>
    <n v="1"/>
    <n v="0"/>
    <n v="1"/>
    <n v="2"/>
    <n v="2"/>
    <n v="3"/>
    <n v="2"/>
    <n v="1"/>
    <n v="2"/>
    <n v="8"/>
    <n v="6"/>
    <n v="12"/>
    <n v="26"/>
    <n v="4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1"/>
    <n v="11544112"/>
    <s v="Ж"/>
    <n v="1"/>
    <n v="0"/>
    <n v="1"/>
    <n v="1"/>
    <n v="1"/>
    <n v="1"/>
    <n v="2"/>
    <n v="2"/>
    <n v="1"/>
    <n v="0"/>
    <n v="1"/>
    <n v="1"/>
    <n v="1"/>
    <n v="0"/>
    <n v="1"/>
    <n v="2"/>
    <n v="1"/>
    <n v="1"/>
    <n v="2"/>
    <n v="2"/>
    <n v="1"/>
    <n v="9"/>
    <n v="5"/>
    <n v="9"/>
    <n v="23"/>
    <n v="4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1"/>
    <n v="11544113"/>
    <s v="Ж"/>
    <n v="1"/>
    <n v="0"/>
    <n v="0"/>
    <n v="1"/>
    <n v="0"/>
    <n v="1"/>
    <n v="2"/>
    <n v="1"/>
    <n v="0"/>
    <n v="1"/>
    <n v="1"/>
    <n v="1"/>
    <n v="1"/>
    <n v="0"/>
    <n v="0"/>
    <n v="1"/>
    <n v="1"/>
    <n v="2"/>
    <n v="2"/>
    <n v="2"/>
    <n v="2"/>
    <n v="6"/>
    <n v="4"/>
    <n v="10"/>
    <n v="20"/>
    <n v="3"/>
  </r>
  <r>
    <s v="F:\dropbox\Мониторинги 2018-2019\Русский 9\Результаты\Московский\11544.xlsx"/>
    <s v="Московский"/>
    <x v="25"/>
    <n v="11544"/>
    <s v="СОШ с углуб."/>
    <s v="9д"/>
    <n v="117"/>
    <n v="114"/>
    <s v="Баранов М.Т., Ладыженская Т.А., Тростенцова Л.А. и др. («Просвещение»)."/>
    <n v="2"/>
    <n v="1701"/>
    <n v="11544114"/>
    <s v="Ж"/>
    <n v="1"/>
    <n v="0"/>
    <n v="1"/>
    <n v="1"/>
    <n v="1"/>
    <n v="1"/>
    <n v="1"/>
    <n v="2"/>
    <n v="0"/>
    <n v="0"/>
    <n v="1"/>
    <n v="1"/>
    <n v="1"/>
    <n v="1"/>
    <n v="1"/>
    <n v="2"/>
    <n v="2"/>
    <n v="3"/>
    <n v="2"/>
    <n v="1"/>
    <n v="2"/>
    <n v="8"/>
    <n v="5"/>
    <n v="12"/>
    <n v="25"/>
    <n v="4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1"/>
    <n v="11594001"/>
    <s v="М"/>
    <n v="1"/>
    <n v="1"/>
    <n v="1"/>
    <n v="1"/>
    <n v="1"/>
    <n v="0"/>
    <n v="1"/>
    <n v="0"/>
    <n v="1"/>
    <n v="1"/>
    <n v="1"/>
    <n v="1"/>
    <n v="2"/>
    <n v="0"/>
    <n v="1"/>
    <n v="0"/>
    <n v="0"/>
    <n v="0"/>
    <n v="0"/>
    <n v="0"/>
    <n v="0"/>
    <n v="6"/>
    <n v="7"/>
    <n v="0"/>
    <n v="13"/>
    <n v="3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2"/>
    <n v="11594002"/>
    <s v="Ж"/>
    <n v="1"/>
    <n v="0"/>
    <n v="1"/>
    <n v="0"/>
    <n v="1"/>
    <n v="1"/>
    <n v="2"/>
    <n v="2"/>
    <n v="1"/>
    <n v="1"/>
    <n v="1"/>
    <n v="1"/>
    <n v="1"/>
    <n v="1"/>
    <n v="1"/>
    <n v="1"/>
    <n v="2"/>
    <n v="2"/>
    <n v="1"/>
    <n v="0"/>
    <n v="0"/>
    <n v="8"/>
    <n v="7"/>
    <n v="6"/>
    <n v="21"/>
    <n v="3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2"/>
    <n v="11594003"/>
    <s v="Ж"/>
    <n v="1"/>
    <n v="0"/>
    <n v="0"/>
    <n v="0"/>
    <n v="0"/>
    <n v="0"/>
    <n v="1"/>
    <n v="1"/>
    <n v="1"/>
    <n v="0"/>
    <n v="1"/>
    <n v="1"/>
    <n v="1"/>
    <n v="0"/>
    <n v="0"/>
    <n v="0"/>
    <n v="0"/>
    <n v="0"/>
    <n v="0"/>
    <n v="0"/>
    <n v="0"/>
    <n v="3"/>
    <n v="4"/>
    <n v="0"/>
    <n v="7"/>
    <n v="2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1"/>
    <n v="11594004"/>
    <s v="Ж"/>
    <n v="0"/>
    <n v="0"/>
    <n v="2"/>
    <n v="0"/>
    <n v="0"/>
    <n v="1"/>
    <n v="1"/>
    <n v="1"/>
    <n v="1"/>
    <n v="0"/>
    <n v="0"/>
    <n v="1"/>
    <n v="1"/>
    <n v="0"/>
    <n v="0"/>
    <n v="0"/>
    <n v="0"/>
    <n v="0"/>
    <n v="0"/>
    <n v="0"/>
    <n v="0"/>
    <n v="5"/>
    <n v="3"/>
    <n v="0"/>
    <n v="8"/>
    <n v="2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1"/>
    <n v="11594005"/>
    <s v="Ж"/>
    <n v="1"/>
    <n v="0"/>
    <n v="2"/>
    <n v="1"/>
    <n v="1"/>
    <n v="1"/>
    <n v="2"/>
    <n v="1"/>
    <n v="1"/>
    <n v="1"/>
    <n v="1"/>
    <n v="1"/>
    <n v="0"/>
    <n v="1"/>
    <n v="1"/>
    <n v="2"/>
    <n v="1"/>
    <n v="1"/>
    <n v="1"/>
    <n v="1"/>
    <n v="1"/>
    <n v="9"/>
    <n v="6"/>
    <n v="7"/>
    <n v="22"/>
    <n v="3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2"/>
    <n v="11594006"/>
    <s v="Ж"/>
    <n v="1"/>
    <n v="1"/>
    <n v="1"/>
    <n v="0"/>
    <n v="1"/>
    <n v="0"/>
    <n v="2"/>
    <n v="1"/>
    <n v="1"/>
    <n v="0"/>
    <n v="1"/>
    <n v="1"/>
    <n v="2"/>
    <n v="1"/>
    <n v="0"/>
    <n v="2"/>
    <n v="2"/>
    <n v="2"/>
    <n v="2"/>
    <n v="1"/>
    <n v="1"/>
    <n v="7"/>
    <n v="6"/>
    <n v="10"/>
    <n v="23"/>
    <n v="4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2"/>
    <n v="11594007"/>
    <s v="М"/>
    <n v="1"/>
    <n v="1"/>
    <n v="1"/>
    <n v="0"/>
    <n v="0"/>
    <n v="0"/>
    <n v="2"/>
    <n v="1"/>
    <n v="1"/>
    <n v="1"/>
    <n v="1"/>
    <n v="1"/>
    <n v="1"/>
    <n v="0"/>
    <n v="0"/>
    <n v="0"/>
    <n v="0"/>
    <n v="0"/>
    <n v="0"/>
    <n v="0"/>
    <n v="0"/>
    <n v="6"/>
    <n v="5"/>
    <n v="0"/>
    <n v="11"/>
    <n v="2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2"/>
    <n v="11594008"/>
    <s v="Ж"/>
    <n v="1"/>
    <n v="0"/>
    <n v="2"/>
    <n v="1"/>
    <n v="1"/>
    <n v="1"/>
    <n v="2"/>
    <n v="2"/>
    <n v="1"/>
    <n v="1"/>
    <n v="1"/>
    <n v="1"/>
    <n v="1"/>
    <n v="0"/>
    <n v="1"/>
    <n v="2"/>
    <n v="1"/>
    <n v="2"/>
    <n v="2"/>
    <n v="1"/>
    <n v="1"/>
    <n v="10"/>
    <n v="6"/>
    <n v="9"/>
    <n v="25"/>
    <n v="4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1"/>
    <n v="11594009"/>
    <s v="М"/>
    <n v="1"/>
    <n v="1"/>
    <n v="2"/>
    <n v="1"/>
    <n v="1"/>
    <n v="1"/>
    <n v="2"/>
    <n v="2"/>
    <n v="1"/>
    <n v="1"/>
    <n v="1"/>
    <n v="1"/>
    <n v="1"/>
    <n v="0"/>
    <n v="1"/>
    <n v="0"/>
    <n v="0"/>
    <n v="0"/>
    <n v="0"/>
    <n v="0"/>
    <n v="0"/>
    <n v="11"/>
    <n v="6"/>
    <n v="0"/>
    <n v="17"/>
    <n v="3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1"/>
    <n v="11594010"/>
    <s v="М"/>
    <n v="1"/>
    <n v="1"/>
    <n v="2"/>
    <n v="1"/>
    <n v="1"/>
    <n v="1"/>
    <n v="2"/>
    <n v="2"/>
    <n v="1"/>
    <n v="0"/>
    <n v="1"/>
    <n v="1"/>
    <n v="1"/>
    <n v="0"/>
    <n v="1"/>
    <n v="2"/>
    <n v="1"/>
    <n v="2"/>
    <n v="1"/>
    <n v="1"/>
    <n v="0"/>
    <n v="11"/>
    <n v="5"/>
    <n v="7"/>
    <n v="23"/>
    <n v="4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1"/>
    <n v="11594011"/>
    <s v="М"/>
    <n v="1"/>
    <n v="0"/>
    <n v="1"/>
    <n v="0"/>
    <n v="0"/>
    <n v="0"/>
    <n v="2"/>
    <n v="1"/>
    <n v="0"/>
    <n v="0"/>
    <n v="0"/>
    <n v="1"/>
    <n v="0"/>
    <n v="0"/>
    <n v="1"/>
    <n v="0"/>
    <n v="0"/>
    <n v="0"/>
    <n v="0"/>
    <n v="0"/>
    <n v="0"/>
    <n v="5"/>
    <n v="2"/>
    <n v="0"/>
    <n v="7"/>
    <n v="2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2"/>
    <n v="11594012"/>
    <s v="М"/>
    <n v="1"/>
    <n v="1"/>
    <n v="2"/>
    <n v="0"/>
    <n v="0"/>
    <n v="0"/>
    <n v="2"/>
    <n v="1"/>
    <n v="1"/>
    <n v="1"/>
    <n v="1"/>
    <n v="1"/>
    <n v="1"/>
    <n v="0"/>
    <n v="1"/>
    <n v="1"/>
    <n v="1"/>
    <n v="2"/>
    <n v="2"/>
    <n v="0"/>
    <n v="0"/>
    <n v="7"/>
    <n v="6"/>
    <n v="6"/>
    <n v="19"/>
    <n v="3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1"/>
    <n v="11594013"/>
    <s v="М"/>
    <n v="1"/>
    <n v="1"/>
    <n v="2"/>
    <n v="0"/>
    <n v="0"/>
    <n v="1"/>
    <n v="2"/>
    <n v="1"/>
    <n v="0"/>
    <n v="0"/>
    <n v="1"/>
    <n v="1"/>
    <n v="1"/>
    <n v="0"/>
    <n v="1"/>
    <n v="1"/>
    <n v="1"/>
    <n v="2"/>
    <n v="2"/>
    <n v="1"/>
    <n v="1"/>
    <n v="8"/>
    <n v="4"/>
    <n v="8"/>
    <n v="20"/>
    <n v="3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2"/>
    <n v="11594014"/>
    <s v="Ж"/>
    <n v="1"/>
    <n v="1"/>
    <n v="2"/>
    <n v="1"/>
    <n v="1"/>
    <n v="1"/>
    <n v="2"/>
    <n v="2"/>
    <n v="1"/>
    <n v="1"/>
    <n v="1"/>
    <n v="1"/>
    <n v="1"/>
    <n v="2"/>
    <n v="1"/>
    <n v="1"/>
    <n v="2"/>
    <n v="1"/>
    <n v="2"/>
    <n v="0"/>
    <n v="0"/>
    <n v="11"/>
    <n v="8"/>
    <n v="6"/>
    <n v="25"/>
    <n v="4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2"/>
    <n v="11594015"/>
    <s v="М"/>
    <n v="1"/>
    <n v="0"/>
    <n v="2"/>
    <n v="0"/>
    <n v="0"/>
    <n v="0"/>
    <n v="2"/>
    <n v="1"/>
    <n v="1"/>
    <n v="0"/>
    <n v="1"/>
    <n v="1"/>
    <n v="1"/>
    <n v="0"/>
    <n v="0"/>
    <n v="0"/>
    <n v="0"/>
    <n v="0"/>
    <n v="0"/>
    <n v="0"/>
    <n v="0"/>
    <n v="6"/>
    <n v="4"/>
    <n v="0"/>
    <n v="10"/>
    <n v="2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2"/>
    <n v="11594016"/>
    <s v="М"/>
    <n v="1"/>
    <n v="0"/>
    <n v="0"/>
    <n v="0"/>
    <n v="0"/>
    <n v="0"/>
    <n v="2"/>
    <n v="1"/>
    <n v="1"/>
    <n v="1"/>
    <n v="1"/>
    <n v="1"/>
    <n v="1"/>
    <n v="0"/>
    <n v="0"/>
    <n v="1"/>
    <n v="1"/>
    <n v="2"/>
    <n v="0"/>
    <n v="1"/>
    <n v="0"/>
    <n v="4"/>
    <n v="5"/>
    <n v="5"/>
    <n v="14"/>
    <n v="3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2"/>
    <n v="11594017"/>
    <s v="Ж"/>
    <n v="1"/>
    <n v="1"/>
    <n v="2"/>
    <n v="0"/>
    <n v="0"/>
    <n v="0"/>
    <n v="2"/>
    <n v="1"/>
    <n v="1"/>
    <n v="0"/>
    <n v="1"/>
    <n v="1"/>
    <n v="1"/>
    <n v="0"/>
    <n v="1"/>
    <n v="1"/>
    <n v="2"/>
    <n v="2"/>
    <n v="1"/>
    <n v="1"/>
    <n v="0"/>
    <n v="7"/>
    <n v="5"/>
    <n v="7"/>
    <n v="19"/>
    <n v="3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1"/>
    <n v="11594018"/>
    <s v="Ж"/>
    <n v="1"/>
    <n v="0"/>
    <n v="0"/>
    <n v="0"/>
    <n v="1"/>
    <n v="1"/>
    <n v="2"/>
    <n v="2"/>
    <n v="1"/>
    <n v="1"/>
    <n v="1"/>
    <n v="1"/>
    <n v="2"/>
    <n v="1"/>
    <n v="1"/>
    <n v="1"/>
    <n v="2"/>
    <n v="2"/>
    <n v="1"/>
    <n v="1"/>
    <n v="0"/>
    <n v="7"/>
    <n v="8"/>
    <n v="7"/>
    <n v="22"/>
    <n v="3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1"/>
    <n v="11594019"/>
    <s v="М"/>
    <n v="1"/>
    <n v="0"/>
    <n v="1"/>
    <n v="0"/>
    <n v="1"/>
    <n v="0"/>
    <n v="2"/>
    <n v="2"/>
    <n v="1"/>
    <n v="1"/>
    <n v="1"/>
    <n v="1"/>
    <n v="1"/>
    <n v="0"/>
    <n v="1"/>
    <n v="0"/>
    <n v="0"/>
    <n v="0"/>
    <n v="0"/>
    <n v="0"/>
    <n v="0"/>
    <n v="7"/>
    <n v="6"/>
    <n v="0"/>
    <n v="13"/>
    <n v="3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1"/>
    <n v="11594020"/>
    <s v="Ж"/>
    <n v="0"/>
    <n v="0"/>
    <n v="1"/>
    <n v="1"/>
    <n v="0"/>
    <n v="0"/>
    <n v="2"/>
    <n v="2"/>
    <n v="0"/>
    <n v="1"/>
    <n v="0"/>
    <n v="1"/>
    <n v="1"/>
    <n v="0"/>
    <n v="1"/>
    <n v="0"/>
    <n v="1"/>
    <n v="2"/>
    <n v="1"/>
    <n v="0"/>
    <n v="0"/>
    <n v="6"/>
    <n v="4"/>
    <n v="4"/>
    <n v="14"/>
    <n v="3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2"/>
    <n v="11594021"/>
    <s v="Ж"/>
    <n v="1"/>
    <n v="0"/>
    <n v="2"/>
    <n v="1"/>
    <n v="0"/>
    <n v="0"/>
    <n v="1"/>
    <n v="2"/>
    <n v="1"/>
    <n v="0"/>
    <n v="1"/>
    <n v="1"/>
    <n v="2"/>
    <n v="0"/>
    <n v="0"/>
    <n v="0"/>
    <n v="0"/>
    <n v="0"/>
    <n v="0"/>
    <n v="0"/>
    <n v="0"/>
    <n v="7"/>
    <n v="5"/>
    <n v="0"/>
    <n v="12"/>
    <n v="2"/>
  </r>
  <r>
    <s v="F:\dropbox\Мониторинги 2018-2019\Русский 9\Результаты\Московский\11594.xlsx"/>
    <s v="Московский"/>
    <x v="26"/>
    <n v="11594"/>
    <s v="СОШ"/>
    <s v="9Б"/>
    <n v="62"/>
    <n v="48"/>
    <s v="Баранов М.Т., Ладыженская Т.А., Тростенцова Л.А. и др. («Просвещение»)."/>
    <n v="2"/>
    <n v="1701"/>
    <n v="11594022"/>
    <s v="Ж"/>
    <n v="1"/>
    <n v="0"/>
    <n v="0"/>
    <n v="1"/>
    <n v="0"/>
    <n v="1"/>
    <n v="1"/>
    <n v="2"/>
    <n v="1"/>
    <n v="1"/>
    <n v="1"/>
    <n v="1"/>
    <n v="1"/>
    <n v="0"/>
    <n v="1"/>
    <n v="2"/>
    <n v="2"/>
    <n v="2"/>
    <n v="1"/>
    <n v="1"/>
    <n v="1"/>
    <n v="6"/>
    <n v="6"/>
    <n v="9"/>
    <n v="21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23"/>
    <s v="Ж"/>
    <n v="0"/>
    <n v="1"/>
    <n v="0"/>
    <n v="0"/>
    <n v="0"/>
    <n v="1"/>
    <n v="2"/>
    <n v="0"/>
    <n v="1"/>
    <n v="0"/>
    <n v="1"/>
    <n v="1"/>
    <n v="1"/>
    <n v="1"/>
    <n v="1"/>
    <n v="0"/>
    <n v="0"/>
    <n v="0"/>
    <n v="0"/>
    <n v="0"/>
    <n v="0"/>
    <n v="4"/>
    <n v="6"/>
    <n v="0"/>
    <n v="10"/>
    <n v="2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2"/>
    <n v="11594024"/>
    <s v="Ж"/>
    <n v="1"/>
    <n v="0"/>
    <n v="2"/>
    <n v="0"/>
    <n v="1"/>
    <n v="1"/>
    <n v="1"/>
    <n v="1"/>
    <n v="1"/>
    <n v="0"/>
    <n v="1"/>
    <n v="1"/>
    <n v="1"/>
    <n v="0"/>
    <n v="1"/>
    <n v="1"/>
    <n v="1"/>
    <n v="2"/>
    <n v="2"/>
    <n v="1"/>
    <n v="0"/>
    <n v="7"/>
    <n v="5"/>
    <n v="7"/>
    <n v="19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25"/>
    <s v="М"/>
    <n v="1"/>
    <n v="1"/>
    <n v="0"/>
    <n v="0"/>
    <n v="1"/>
    <n v="1"/>
    <n v="1"/>
    <n v="0"/>
    <n v="1"/>
    <n v="1"/>
    <n v="1"/>
    <n v="1"/>
    <n v="1"/>
    <n v="0"/>
    <n v="1"/>
    <n v="1"/>
    <n v="0"/>
    <n v="1"/>
    <n v="2"/>
    <n v="0"/>
    <n v="0"/>
    <n v="5"/>
    <n v="6"/>
    <n v="4"/>
    <n v="15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26"/>
    <s v="М"/>
    <n v="0"/>
    <n v="0"/>
    <n v="2"/>
    <n v="1"/>
    <n v="0"/>
    <n v="0"/>
    <n v="2"/>
    <n v="2"/>
    <n v="0"/>
    <n v="1"/>
    <n v="0"/>
    <n v="1"/>
    <n v="1"/>
    <n v="0"/>
    <n v="0"/>
    <n v="0"/>
    <n v="1"/>
    <n v="0"/>
    <n v="2"/>
    <n v="1"/>
    <n v="1"/>
    <n v="7"/>
    <n v="3"/>
    <n v="5"/>
    <n v="15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2"/>
    <n v="11594027"/>
    <s v="Ж"/>
    <n v="1"/>
    <n v="1"/>
    <n v="2"/>
    <n v="0"/>
    <n v="0"/>
    <n v="0"/>
    <n v="2"/>
    <n v="1"/>
    <n v="1"/>
    <n v="1"/>
    <n v="1"/>
    <n v="1"/>
    <n v="1"/>
    <n v="2"/>
    <n v="1"/>
    <n v="2"/>
    <n v="1"/>
    <n v="2"/>
    <n v="2"/>
    <n v="1"/>
    <n v="0"/>
    <n v="7"/>
    <n v="8"/>
    <n v="8"/>
    <n v="23"/>
    <n v="4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2"/>
    <n v="11594028"/>
    <s v="Ж"/>
    <n v="1"/>
    <n v="0"/>
    <n v="1"/>
    <n v="0"/>
    <n v="1"/>
    <n v="0"/>
    <n v="2"/>
    <n v="2"/>
    <n v="1"/>
    <n v="0"/>
    <n v="1"/>
    <n v="1"/>
    <n v="1"/>
    <n v="0"/>
    <n v="1"/>
    <n v="1"/>
    <n v="1"/>
    <n v="1"/>
    <n v="2"/>
    <n v="0"/>
    <n v="0"/>
    <n v="7"/>
    <n v="5"/>
    <n v="5"/>
    <n v="17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29"/>
    <s v="М"/>
    <n v="0"/>
    <n v="0"/>
    <n v="2"/>
    <n v="1"/>
    <n v="0"/>
    <n v="1"/>
    <n v="2"/>
    <n v="1"/>
    <n v="1"/>
    <n v="1"/>
    <n v="0"/>
    <n v="1"/>
    <n v="1"/>
    <n v="0"/>
    <n v="0"/>
    <n v="1"/>
    <n v="1"/>
    <n v="1"/>
    <n v="1"/>
    <n v="0"/>
    <n v="0"/>
    <n v="7"/>
    <n v="4"/>
    <n v="4"/>
    <n v="15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2"/>
    <n v="11594030"/>
    <s v="М"/>
    <n v="1"/>
    <n v="1"/>
    <n v="1"/>
    <n v="0"/>
    <n v="0"/>
    <n v="0"/>
    <n v="1"/>
    <n v="1"/>
    <n v="1"/>
    <n v="1"/>
    <n v="1"/>
    <n v="1"/>
    <n v="2"/>
    <n v="1"/>
    <n v="1"/>
    <n v="0"/>
    <n v="1"/>
    <n v="1"/>
    <n v="1"/>
    <n v="0"/>
    <n v="0"/>
    <n v="5"/>
    <n v="8"/>
    <n v="3"/>
    <n v="16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31"/>
    <s v="М"/>
    <n v="1"/>
    <n v="1"/>
    <n v="2"/>
    <n v="1"/>
    <n v="1"/>
    <n v="1"/>
    <n v="2"/>
    <n v="2"/>
    <n v="1"/>
    <n v="1"/>
    <n v="1"/>
    <n v="1"/>
    <n v="0"/>
    <n v="0"/>
    <n v="1"/>
    <n v="0"/>
    <n v="0"/>
    <n v="0"/>
    <n v="0"/>
    <n v="0"/>
    <n v="0"/>
    <n v="11"/>
    <n v="5"/>
    <n v="0"/>
    <n v="16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2"/>
    <n v="11594032"/>
    <s v="М"/>
    <n v="1"/>
    <n v="1"/>
    <n v="1"/>
    <n v="1"/>
    <n v="0"/>
    <n v="1"/>
    <n v="2"/>
    <n v="2"/>
    <n v="1"/>
    <n v="1"/>
    <n v="1"/>
    <n v="1"/>
    <n v="1"/>
    <n v="0"/>
    <n v="1"/>
    <n v="2"/>
    <n v="0"/>
    <n v="1"/>
    <n v="2"/>
    <n v="1"/>
    <n v="0"/>
    <n v="9"/>
    <n v="6"/>
    <n v="6"/>
    <n v="21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33"/>
    <s v="М"/>
    <n v="1"/>
    <n v="0"/>
    <n v="1"/>
    <n v="1"/>
    <n v="0"/>
    <n v="1"/>
    <n v="2"/>
    <n v="2"/>
    <n v="1"/>
    <n v="0"/>
    <n v="1"/>
    <n v="1"/>
    <n v="1"/>
    <n v="0"/>
    <n v="1"/>
    <n v="1"/>
    <n v="1"/>
    <n v="1"/>
    <n v="1"/>
    <n v="0"/>
    <n v="0"/>
    <n v="8"/>
    <n v="5"/>
    <n v="4"/>
    <n v="17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34"/>
    <s v="Ж"/>
    <n v="1"/>
    <n v="0"/>
    <n v="2"/>
    <n v="1"/>
    <n v="0"/>
    <n v="1"/>
    <n v="2"/>
    <n v="1"/>
    <n v="1"/>
    <n v="1"/>
    <n v="1"/>
    <n v="1"/>
    <n v="1"/>
    <n v="0"/>
    <n v="1"/>
    <n v="0"/>
    <n v="0"/>
    <n v="0"/>
    <n v="0"/>
    <n v="0"/>
    <n v="0"/>
    <n v="8"/>
    <n v="6"/>
    <n v="0"/>
    <n v="14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35"/>
    <s v="Ж"/>
    <n v="1"/>
    <n v="1"/>
    <n v="2"/>
    <n v="1"/>
    <n v="1"/>
    <n v="0"/>
    <n v="2"/>
    <n v="0"/>
    <n v="1"/>
    <n v="1"/>
    <n v="1"/>
    <n v="1"/>
    <n v="1"/>
    <n v="1"/>
    <n v="1"/>
    <n v="2"/>
    <n v="2"/>
    <n v="2"/>
    <n v="2"/>
    <n v="2"/>
    <n v="1"/>
    <n v="8"/>
    <n v="7"/>
    <n v="11"/>
    <n v="26"/>
    <n v="4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36"/>
    <s v="Ж"/>
    <n v="1"/>
    <n v="1"/>
    <n v="2"/>
    <n v="1"/>
    <n v="1"/>
    <n v="0"/>
    <n v="2"/>
    <n v="2"/>
    <n v="1"/>
    <n v="1"/>
    <n v="1"/>
    <n v="1"/>
    <n v="1"/>
    <n v="0"/>
    <n v="1"/>
    <n v="2"/>
    <n v="2"/>
    <n v="2"/>
    <n v="2"/>
    <n v="1"/>
    <n v="1"/>
    <n v="10"/>
    <n v="6"/>
    <n v="10"/>
    <n v="26"/>
    <n v="4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2"/>
    <n v="11594037"/>
    <s v="Ж"/>
    <n v="1"/>
    <n v="0"/>
    <n v="1"/>
    <n v="0"/>
    <n v="0"/>
    <n v="0"/>
    <n v="2"/>
    <n v="2"/>
    <n v="1"/>
    <n v="1"/>
    <n v="1"/>
    <n v="1"/>
    <n v="1"/>
    <n v="0"/>
    <n v="1"/>
    <n v="1"/>
    <n v="1"/>
    <n v="2"/>
    <n v="2"/>
    <n v="0"/>
    <n v="0"/>
    <n v="6"/>
    <n v="6"/>
    <n v="6"/>
    <n v="18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38"/>
    <s v="М"/>
    <n v="1"/>
    <n v="1"/>
    <n v="2"/>
    <n v="1"/>
    <n v="1"/>
    <n v="1"/>
    <n v="1"/>
    <n v="0"/>
    <n v="0"/>
    <n v="0"/>
    <n v="1"/>
    <n v="1"/>
    <n v="1"/>
    <n v="0"/>
    <n v="1"/>
    <n v="0"/>
    <n v="0"/>
    <n v="0"/>
    <n v="0"/>
    <n v="0"/>
    <n v="0"/>
    <n v="8"/>
    <n v="4"/>
    <n v="0"/>
    <n v="12"/>
    <n v="2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2"/>
    <n v="11594039"/>
    <s v="М"/>
    <n v="1"/>
    <n v="0"/>
    <n v="0"/>
    <n v="0"/>
    <n v="0"/>
    <n v="0"/>
    <n v="2"/>
    <n v="1"/>
    <n v="1"/>
    <n v="1"/>
    <n v="1"/>
    <n v="1"/>
    <n v="1"/>
    <n v="0"/>
    <n v="1"/>
    <n v="0"/>
    <n v="0"/>
    <n v="1"/>
    <n v="1"/>
    <n v="0"/>
    <n v="1"/>
    <n v="4"/>
    <n v="6"/>
    <n v="3"/>
    <n v="13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2"/>
    <n v="11594040"/>
    <s v="Ж"/>
    <n v="0"/>
    <n v="0"/>
    <n v="2"/>
    <n v="0"/>
    <n v="0"/>
    <n v="0"/>
    <n v="2"/>
    <n v="1"/>
    <n v="1"/>
    <n v="1"/>
    <n v="1"/>
    <n v="1"/>
    <n v="1"/>
    <n v="0"/>
    <n v="0"/>
    <n v="1"/>
    <n v="0"/>
    <n v="1"/>
    <n v="2"/>
    <n v="0"/>
    <n v="1"/>
    <n v="5"/>
    <n v="5"/>
    <n v="5"/>
    <n v="15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41"/>
    <s v="М"/>
    <n v="1"/>
    <n v="1"/>
    <n v="2"/>
    <n v="1"/>
    <n v="1"/>
    <n v="0"/>
    <n v="2"/>
    <n v="2"/>
    <n v="1"/>
    <n v="1"/>
    <n v="1"/>
    <n v="1"/>
    <n v="0"/>
    <n v="0"/>
    <n v="1"/>
    <n v="1"/>
    <n v="2"/>
    <n v="1"/>
    <n v="2"/>
    <n v="0"/>
    <n v="0"/>
    <n v="10"/>
    <n v="5"/>
    <n v="6"/>
    <n v="21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42"/>
    <s v="Ж"/>
    <n v="0"/>
    <n v="0"/>
    <n v="1"/>
    <n v="0"/>
    <n v="0"/>
    <n v="1"/>
    <n v="2"/>
    <n v="2"/>
    <n v="0"/>
    <n v="1"/>
    <n v="1"/>
    <n v="1"/>
    <n v="1"/>
    <n v="0"/>
    <n v="1"/>
    <n v="0"/>
    <n v="0"/>
    <n v="0"/>
    <n v="2"/>
    <n v="1"/>
    <n v="1"/>
    <n v="6"/>
    <n v="5"/>
    <n v="4"/>
    <n v="15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43"/>
    <s v="Ж"/>
    <n v="1"/>
    <n v="0"/>
    <n v="2"/>
    <n v="1"/>
    <n v="1"/>
    <n v="0"/>
    <n v="2"/>
    <n v="2"/>
    <n v="1"/>
    <n v="1"/>
    <n v="1"/>
    <n v="1"/>
    <n v="1"/>
    <n v="0"/>
    <n v="1"/>
    <n v="2"/>
    <n v="2"/>
    <n v="2"/>
    <n v="2"/>
    <n v="2"/>
    <n v="1"/>
    <n v="9"/>
    <n v="6"/>
    <n v="11"/>
    <n v="26"/>
    <n v="4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44"/>
    <s v="Ж"/>
    <n v="1"/>
    <n v="1"/>
    <n v="2"/>
    <n v="1"/>
    <n v="1"/>
    <n v="1"/>
    <n v="2"/>
    <n v="2"/>
    <n v="1"/>
    <n v="0"/>
    <n v="1"/>
    <n v="1"/>
    <n v="1"/>
    <n v="1"/>
    <n v="1"/>
    <n v="1"/>
    <n v="1"/>
    <n v="2"/>
    <n v="2"/>
    <n v="1"/>
    <n v="1"/>
    <n v="11"/>
    <n v="6"/>
    <n v="8"/>
    <n v="25"/>
    <n v="4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45"/>
    <s v="Ж"/>
    <n v="1"/>
    <n v="0"/>
    <n v="2"/>
    <n v="1"/>
    <n v="0"/>
    <n v="0"/>
    <n v="0"/>
    <n v="1"/>
    <n v="0"/>
    <n v="0"/>
    <n v="1"/>
    <n v="1"/>
    <n v="1"/>
    <n v="0"/>
    <n v="0"/>
    <n v="0"/>
    <n v="0"/>
    <n v="0"/>
    <n v="0"/>
    <n v="0"/>
    <n v="0"/>
    <n v="5"/>
    <n v="3"/>
    <n v="0"/>
    <n v="8"/>
    <n v="2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2"/>
    <n v="11594046"/>
    <s v="Ж"/>
    <n v="1"/>
    <n v="1"/>
    <n v="2"/>
    <n v="1"/>
    <n v="0"/>
    <n v="1"/>
    <n v="2"/>
    <n v="2"/>
    <n v="1"/>
    <n v="1"/>
    <n v="1"/>
    <n v="1"/>
    <n v="1"/>
    <n v="0"/>
    <n v="1"/>
    <n v="2"/>
    <n v="1"/>
    <n v="2"/>
    <n v="1"/>
    <n v="1"/>
    <n v="0"/>
    <n v="10"/>
    <n v="6"/>
    <n v="7"/>
    <n v="23"/>
    <n v="4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2"/>
    <n v="11594047"/>
    <s v="М"/>
    <n v="1"/>
    <n v="0"/>
    <n v="1"/>
    <n v="0"/>
    <n v="0"/>
    <n v="0"/>
    <n v="2"/>
    <n v="1"/>
    <n v="0"/>
    <n v="1"/>
    <n v="1"/>
    <n v="1"/>
    <n v="1"/>
    <n v="0"/>
    <n v="0"/>
    <n v="1"/>
    <n v="1"/>
    <n v="1"/>
    <n v="1"/>
    <n v="0"/>
    <n v="0"/>
    <n v="5"/>
    <n v="4"/>
    <n v="4"/>
    <n v="13"/>
    <n v="3"/>
  </r>
  <r>
    <s v="F:\dropbox\Мониторинги 2018-2019\Русский 9\Результаты\Московский\11594.xlsx"/>
    <s v="Московский"/>
    <x v="26"/>
    <n v="11594"/>
    <s v="СОШ"/>
    <s v="9а"/>
    <n v="62"/>
    <n v="48"/>
    <s v="Баранов М.Т., Ладыженская Т.А., Тростенцова Л.А. и др. («Просвещение»)."/>
    <n v="2"/>
    <n v="1701"/>
    <n v="11594048"/>
    <s v="Ж"/>
    <n v="1"/>
    <n v="0"/>
    <n v="1"/>
    <n v="0"/>
    <n v="0"/>
    <n v="1"/>
    <n v="2"/>
    <n v="1"/>
    <n v="0"/>
    <n v="1"/>
    <n v="1"/>
    <n v="0"/>
    <n v="1"/>
    <n v="0"/>
    <n v="1"/>
    <n v="1"/>
    <n v="1"/>
    <n v="2"/>
    <n v="1"/>
    <n v="1"/>
    <n v="1"/>
    <n v="6"/>
    <n v="4"/>
    <n v="7"/>
    <n v="17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01"/>
    <s v="М"/>
    <n v="1"/>
    <n v="0"/>
    <n v="1"/>
    <n v="0"/>
    <n v="0"/>
    <n v="0"/>
    <n v="1"/>
    <n v="0"/>
    <n v="1"/>
    <n v="1"/>
    <n v="0"/>
    <n v="1"/>
    <n v="1"/>
    <n v="0"/>
    <n v="1"/>
    <n v="0"/>
    <n v="0"/>
    <n v="0"/>
    <n v="0"/>
    <n v="0"/>
    <n v="0"/>
    <n v="3"/>
    <n v="5"/>
    <n v="0"/>
    <n v="8"/>
    <n v="2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02"/>
    <s v="Ж"/>
    <n v="1"/>
    <n v="1"/>
    <n v="1"/>
    <n v="1"/>
    <n v="1"/>
    <n v="1"/>
    <n v="2"/>
    <n v="2"/>
    <n v="0"/>
    <n v="1"/>
    <n v="1"/>
    <n v="1"/>
    <n v="0"/>
    <n v="0"/>
    <n v="0"/>
    <n v="1"/>
    <n v="1"/>
    <n v="1"/>
    <n v="2"/>
    <n v="0"/>
    <n v="1"/>
    <n v="10"/>
    <n v="3"/>
    <n v="6"/>
    <n v="19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03"/>
    <s v="Ж"/>
    <n v="1"/>
    <n v="1"/>
    <n v="1"/>
    <n v="0"/>
    <n v="1"/>
    <n v="1"/>
    <n v="2"/>
    <n v="2"/>
    <n v="1"/>
    <n v="1"/>
    <n v="1"/>
    <n v="1"/>
    <n v="1"/>
    <n v="0"/>
    <n v="1"/>
    <n v="1"/>
    <n v="1"/>
    <n v="1"/>
    <n v="2"/>
    <n v="0"/>
    <n v="1"/>
    <n v="9"/>
    <n v="6"/>
    <n v="6"/>
    <n v="21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04"/>
    <s v="Ж"/>
    <n v="0"/>
    <n v="0"/>
    <n v="0"/>
    <n v="1"/>
    <n v="1"/>
    <n v="1"/>
    <n v="1"/>
    <n v="1"/>
    <n v="0"/>
    <n v="0"/>
    <n v="1"/>
    <n v="0"/>
    <n v="1"/>
    <n v="1"/>
    <n v="1"/>
    <n v="2"/>
    <n v="2"/>
    <n v="3"/>
    <n v="2"/>
    <n v="1"/>
    <n v="1"/>
    <n v="5"/>
    <n v="4"/>
    <n v="11"/>
    <n v="20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05"/>
    <s v="Ж"/>
    <n v="1"/>
    <n v="0"/>
    <n v="2"/>
    <n v="0"/>
    <n v="1"/>
    <n v="1"/>
    <n v="0"/>
    <n v="1"/>
    <n v="1"/>
    <n v="0"/>
    <n v="1"/>
    <n v="1"/>
    <n v="1"/>
    <n v="2"/>
    <n v="1"/>
    <n v="2"/>
    <n v="2"/>
    <n v="3"/>
    <n v="2"/>
    <n v="2"/>
    <n v="2"/>
    <n v="6"/>
    <n v="7"/>
    <n v="13"/>
    <n v="26"/>
    <n v="4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06"/>
    <s v="М"/>
    <n v="1"/>
    <n v="1"/>
    <n v="0"/>
    <n v="0"/>
    <n v="0"/>
    <n v="0"/>
    <n v="2"/>
    <n v="1"/>
    <n v="1"/>
    <n v="0"/>
    <n v="1"/>
    <n v="1"/>
    <n v="1"/>
    <n v="0"/>
    <n v="1"/>
    <n v="0"/>
    <n v="0"/>
    <n v="0"/>
    <n v="0"/>
    <n v="0"/>
    <n v="0"/>
    <n v="5"/>
    <n v="5"/>
    <n v="0"/>
    <n v="10"/>
    <n v="2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07"/>
    <s v="М"/>
    <n v="1"/>
    <n v="1"/>
    <n v="0"/>
    <n v="1"/>
    <n v="0"/>
    <n v="1"/>
    <n v="2"/>
    <n v="0"/>
    <n v="0"/>
    <n v="1"/>
    <n v="1"/>
    <n v="1"/>
    <n v="1"/>
    <n v="0"/>
    <n v="1"/>
    <n v="1"/>
    <n v="2"/>
    <n v="1"/>
    <n v="2"/>
    <n v="1"/>
    <n v="1"/>
    <n v="6"/>
    <n v="5"/>
    <n v="8"/>
    <n v="19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08"/>
    <s v="М"/>
    <n v="0"/>
    <n v="0"/>
    <n v="1"/>
    <n v="0"/>
    <n v="0"/>
    <n v="0"/>
    <n v="1"/>
    <n v="1"/>
    <n v="1"/>
    <n v="0"/>
    <n v="0"/>
    <n v="0"/>
    <n v="1"/>
    <n v="1"/>
    <n v="0"/>
    <n v="1"/>
    <n v="1"/>
    <n v="1"/>
    <n v="2"/>
    <n v="0"/>
    <n v="0"/>
    <n v="3"/>
    <n v="3"/>
    <n v="5"/>
    <n v="11"/>
    <n v="2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09"/>
    <s v="Ж"/>
    <n v="0"/>
    <n v="1"/>
    <n v="0"/>
    <n v="1"/>
    <n v="1"/>
    <n v="0"/>
    <n v="2"/>
    <n v="1"/>
    <n v="1"/>
    <n v="1"/>
    <n v="1"/>
    <n v="1"/>
    <n v="1"/>
    <n v="1"/>
    <n v="1"/>
    <n v="1"/>
    <n v="1"/>
    <n v="1"/>
    <n v="2"/>
    <n v="1"/>
    <n v="2"/>
    <n v="6"/>
    <n v="7"/>
    <n v="8"/>
    <n v="21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10"/>
    <s v="М"/>
    <n v="1"/>
    <n v="0"/>
    <n v="0"/>
    <n v="1"/>
    <n v="1"/>
    <n v="0"/>
    <n v="2"/>
    <n v="2"/>
    <n v="1"/>
    <n v="1"/>
    <n v="1"/>
    <n v="1"/>
    <n v="1"/>
    <n v="1"/>
    <n v="1"/>
    <n v="1"/>
    <n v="2"/>
    <n v="2"/>
    <n v="2"/>
    <n v="0"/>
    <n v="0"/>
    <n v="7"/>
    <n v="7"/>
    <n v="7"/>
    <n v="21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11"/>
    <s v="М"/>
    <n v="1"/>
    <n v="0"/>
    <n v="1"/>
    <n v="1"/>
    <n v="0"/>
    <n v="1"/>
    <n v="2"/>
    <n v="1"/>
    <n v="1"/>
    <n v="1"/>
    <n v="1"/>
    <n v="1"/>
    <n v="1"/>
    <n v="1"/>
    <n v="1"/>
    <n v="1"/>
    <n v="1"/>
    <n v="1"/>
    <n v="1"/>
    <n v="1"/>
    <n v="0"/>
    <n v="7"/>
    <n v="7"/>
    <n v="5"/>
    <n v="19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12"/>
    <s v="Ж"/>
    <n v="0"/>
    <n v="1"/>
    <n v="1"/>
    <n v="1"/>
    <n v="0"/>
    <n v="1"/>
    <n v="2"/>
    <n v="1"/>
    <n v="1"/>
    <n v="1"/>
    <n v="1"/>
    <n v="1"/>
    <n v="1"/>
    <n v="0"/>
    <n v="1"/>
    <n v="1"/>
    <n v="1"/>
    <n v="1"/>
    <n v="2"/>
    <n v="0"/>
    <n v="1"/>
    <n v="7"/>
    <n v="6"/>
    <n v="6"/>
    <n v="19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13"/>
    <s v="Ж"/>
    <n v="1"/>
    <n v="1"/>
    <n v="1"/>
    <n v="1"/>
    <n v="0"/>
    <n v="0"/>
    <n v="2"/>
    <n v="1"/>
    <n v="1"/>
    <n v="1"/>
    <n v="1"/>
    <n v="1"/>
    <n v="1"/>
    <n v="1"/>
    <n v="1"/>
    <n v="2"/>
    <n v="3"/>
    <n v="2"/>
    <n v="2"/>
    <n v="1"/>
    <n v="2"/>
    <n v="7"/>
    <n v="7"/>
    <n v="12"/>
    <n v="26"/>
    <n v="4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14"/>
    <s v="Ж"/>
    <n v="1"/>
    <n v="1"/>
    <n v="0"/>
    <n v="0"/>
    <n v="1"/>
    <n v="1"/>
    <n v="2"/>
    <n v="1"/>
    <n v="1"/>
    <n v="1"/>
    <n v="1"/>
    <n v="1"/>
    <n v="1"/>
    <n v="0"/>
    <n v="1"/>
    <n v="2"/>
    <n v="1"/>
    <n v="1"/>
    <n v="1"/>
    <n v="1"/>
    <n v="1"/>
    <n v="7"/>
    <n v="6"/>
    <n v="7"/>
    <n v="20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15"/>
    <s v="М"/>
    <n v="0"/>
    <n v="0"/>
    <n v="1"/>
    <n v="1"/>
    <n v="0"/>
    <n v="0"/>
    <n v="2"/>
    <n v="1"/>
    <n v="1"/>
    <n v="1"/>
    <n v="1"/>
    <n v="1"/>
    <n v="1"/>
    <n v="1"/>
    <n v="0"/>
    <n v="0"/>
    <n v="0"/>
    <n v="1"/>
    <n v="1"/>
    <n v="0"/>
    <n v="0"/>
    <n v="5"/>
    <n v="6"/>
    <n v="2"/>
    <n v="13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16"/>
    <s v="М"/>
    <n v="1"/>
    <n v="0"/>
    <n v="0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3"/>
    <n v="4"/>
    <n v="0"/>
    <n v="7"/>
    <n v="2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17"/>
    <s v="М"/>
    <n v="1"/>
    <n v="1"/>
    <n v="1"/>
    <n v="1"/>
    <n v="0"/>
    <n v="0"/>
    <n v="2"/>
    <n v="2"/>
    <n v="1"/>
    <n v="0"/>
    <n v="1"/>
    <n v="1"/>
    <n v="1"/>
    <n v="1"/>
    <n v="1"/>
    <n v="1"/>
    <n v="1"/>
    <n v="1"/>
    <n v="2"/>
    <n v="1"/>
    <n v="1"/>
    <n v="8"/>
    <n v="6"/>
    <n v="7"/>
    <n v="21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18"/>
    <s v="М"/>
    <n v="1"/>
    <n v="0"/>
    <n v="1"/>
    <n v="1"/>
    <n v="0"/>
    <n v="1"/>
    <n v="2"/>
    <n v="2"/>
    <n v="1"/>
    <n v="1"/>
    <n v="1"/>
    <n v="1"/>
    <n v="1"/>
    <n v="2"/>
    <n v="1"/>
    <n v="1"/>
    <n v="1"/>
    <n v="2"/>
    <n v="2"/>
    <n v="1"/>
    <n v="1"/>
    <n v="8"/>
    <n v="8"/>
    <n v="8"/>
    <n v="24"/>
    <n v="4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19"/>
    <s v="Ж"/>
    <n v="1"/>
    <n v="1"/>
    <n v="1"/>
    <n v="1"/>
    <n v="1"/>
    <n v="0"/>
    <n v="0"/>
    <n v="0"/>
    <n v="1"/>
    <n v="1"/>
    <n v="1"/>
    <n v="1"/>
    <n v="1"/>
    <n v="2"/>
    <n v="1"/>
    <n v="2"/>
    <n v="1"/>
    <n v="1"/>
    <n v="1"/>
    <n v="1"/>
    <n v="1"/>
    <n v="5"/>
    <n v="8"/>
    <n v="7"/>
    <n v="20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20"/>
    <s v="Ж"/>
    <n v="1"/>
    <n v="1"/>
    <n v="1"/>
    <n v="1"/>
    <n v="0"/>
    <n v="1"/>
    <n v="2"/>
    <n v="1"/>
    <n v="0"/>
    <n v="1"/>
    <n v="0"/>
    <n v="1"/>
    <n v="1"/>
    <n v="0"/>
    <n v="1"/>
    <n v="2"/>
    <n v="1"/>
    <n v="1"/>
    <n v="2"/>
    <n v="0"/>
    <n v="1"/>
    <n v="8"/>
    <n v="4"/>
    <n v="7"/>
    <n v="19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21"/>
    <s v="М"/>
    <n v="0"/>
    <n v="0"/>
    <n v="1"/>
    <n v="0"/>
    <n v="0"/>
    <n v="0"/>
    <n v="1"/>
    <n v="1"/>
    <n v="1"/>
    <n v="0"/>
    <n v="0"/>
    <n v="1"/>
    <n v="1"/>
    <n v="0"/>
    <n v="0"/>
    <n v="0"/>
    <n v="0"/>
    <n v="0"/>
    <n v="0"/>
    <n v="0"/>
    <n v="0"/>
    <n v="3"/>
    <n v="3"/>
    <n v="0"/>
    <n v="6"/>
    <n v="2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22"/>
    <s v="Ж"/>
    <n v="1"/>
    <n v="0"/>
    <n v="1"/>
    <n v="1"/>
    <n v="0"/>
    <n v="1"/>
    <n v="2"/>
    <n v="2"/>
    <n v="0"/>
    <n v="1"/>
    <n v="1"/>
    <n v="1"/>
    <n v="1"/>
    <n v="0"/>
    <n v="1"/>
    <n v="2"/>
    <n v="2"/>
    <n v="3"/>
    <n v="2"/>
    <n v="0"/>
    <n v="2"/>
    <n v="8"/>
    <n v="5"/>
    <n v="11"/>
    <n v="24"/>
    <n v="4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23"/>
    <s v="М"/>
    <n v="1"/>
    <n v="0"/>
    <n v="1"/>
    <n v="1"/>
    <n v="1"/>
    <n v="1"/>
    <n v="2"/>
    <n v="1"/>
    <n v="0"/>
    <n v="1"/>
    <n v="1"/>
    <n v="1"/>
    <n v="0"/>
    <n v="0"/>
    <n v="1"/>
    <n v="1"/>
    <n v="1"/>
    <n v="1"/>
    <n v="2"/>
    <n v="0"/>
    <n v="1"/>
    <n v="8"/>
    <n v="4"/>
    <n v="6"/>
    <n v="18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24"/>
    <s v="Ж"/>
    <n v="1"/>
    <n v="1"/>
    <n v="0"/>
    <n v="1"/>
    <n v="0"/>
    <n v="0"/>
    <n v="1"/>
    <n v="1"/>
    <n v="1"/>
    <n v="1"/>
    <n v="1"/>
    <n v="1"/>
    <n v="0"/>
    <n v="1"/>
    <n v="1"/>
    <n v="2"/>
    <n v="1"/>
    <n v="1"/>
    <n v="2"/>
    <n v="0"/>
    <n v="1"/>
    <n v="5"/>
    <n v="6"/>
    <n v="7"/>
    <n v="18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25"/>
    <s v="Ж"/>
    <n v="1"/>
    <n v="0"/>
    <n v="1"/>
    <n v="1"/>
    <n v="0"/>
    <n v="0"/>
    <n v="2"/>
    <n v="1"/>
    <n v="1"/>
    <n v="0"/>
    <n v="1"/>
    <n v="1"/>
    <n v="2"/>
    <n v="1"/>
    <n v="0"/>
    <n v="2"/>
    <n v="2"/>
    <n v="3"/>
    <n v="2"/>
    <n v="1"/>
    <n v="2"/>
    <n v="6"/>
    <n v="6"/>
    <n v="12"/>
    <n v="24"/>
    <n v="4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26"/>
    <s v="Ж"/>
    <n v="1"/>
    <n v="1"/>
    <n v="1"/>
    <n v="1"/>
    <n v="1"/>
    <n v="0"/>
    <n v="2"/>
    <n v="1"/>
    <n v="1"/>
    <n v="0"/>
    <n v="1"/>
    <n v="1"/>
    <n v="0"/>
    <n v="0"/>
    <n v="1"/>
    <n v="1"/>
    <n v="2"/>
    <n v="2"/>
    <n v="2"/>
    <n v="1"/>
    <n v="1"/>
    <n v="8"/>
    <n v="4"/>
    <n v="9"/>
    <n v="21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1"/>
    <n v="11643027"/>
    <s v="Ж"/>
    <n v="1"/>
    <n v="1"/>
    <n v="1"/>
    <n v="1"/>
    <n v="0"/>
    <n v="1"/>
    <n v="2"/>
    <n v="0"/>
    <n v="1"/>
    <n v="0"/>
    <n v="0"/>
    <n v="1"/>
    <n v="0"/>
    <n v="1"/>
    <n v="0"/>
    <n v="1"/>
    <n v="2"/>
    <n v="2"/>
    <n v="2"/>
    <n v="1"/>
    <n v="1"/>
    <n v="7"/>
    <n v="3"/>
    <n v="9"/>
    <n v="19"/>
    <n v="3"/>
  </r>
  <r>
    <s v="F:\dropbox\Мониторинги 2018-2019\Русский 9\Результаты\Московский\11643.xlsx"/>
    <s v="Московский"/>
    <x v="27"/>
    <n v="11643"/>
    <s v="СОШ"/>
    <s v="9а"/>
    <n v="60"/>
    <n v="59"/>
    <s v="Бабайцева В.В. и др. (&quot;Дрофа&quot;)."/>
    <n v="2"/>
    <n v="1702"/>
    <n v="11643028"/>
    <s v="М"/>
    <n v="1"/>
    <n v="1"/>
    <n v="0"/>
    <n v="0"/>
    <n v="0"/>
    <n v="0"/>
    <n v="0"/>
    <n v="1"/>
    <n v="1"/>
    <n v="1"/>
    <n v="1"/>
    <n v="1"/>
    <n v="1"/>
    <n v="0"/>
    <n v="1"/>
    <n v="1"/>
    <n v="2"/>
    <n v="1"/>
    <n v="1"/>
    <n v="0"/>
    <n v="1"/>
    <n v="3"/>
    <n v="6"/>
    <n v="6"/>
    <n v="15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29"/>
    <s v="М"/>
    <n v="1"/>
    <n v="0"/>
    <n v="1"/>
    <n v="0"/>
    <n v="0"/>
    <n v="1"/>
    <n v="2"/>
    <n v="0"/>
    <n v="1"/>
    <n v="1"/>
    <n v="0"/>
    <n v="1"/>
    <n v="1"/>
    <n v="0"/>
    <n v="0"/>
    <n v="1"/>
    <n v="1"/>
    <n v="1"/>
    <n v="1"/>
    <n v="1"/>
    <n v="1"/>
    <n v="5"/>
    <n v="4"/>
    <n v="6"/>
    <n v="15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30"/>
    <s v="Ж"/>
    <n v="1"/>
    <n v="0"/>
    <n v="2"/>
    <n v="1"/>
    <n v="1"/>
    <n v="1"/>
    <n v="2"/>
    <n v="1"/>
    <n v="0"/>
    <n v="1"/>
    <n v="1"/>
    <n v="1"/>
    <n v="1"/>
    <n v="1"/>
    <n v="1"/>
    <n v="2"/>
    <n v="1"/>
    <n v="2"/>
    <n v="2"/>
    <n v="0"/>
    <n v="2"/>
    <n v="9"/>
    <n v="6"/>
    <n v="9"/>
    <n v="24"/>
    <n v="4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31"/>
    <s v="Ж"/>
    <n v="1"/>
    <n v="1"/>
    <n v="1"/>
    <n v="1"/>
    <n v="0"/>
    <n v="1"/>
    <n v="1"/>
    <n v="1"/>
    <n v="1"/>
    <n v="0"/>
    <n v="1"/>
    <n v="1"/>
    <n v="1"/>
    <n v="1"/>
    <n v="0"/>
    <n v="2"/>
    <n v="2"/>
    <n v="2"/>
    <n v="2"/>
    <n v="0"/>
    <n v="0"/>
    <n v="7"/>
    <n v="5"/>
    <n v="8"/>
    <n v="20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32"/>
    <s v="Ж"/>
    <n v="1"/>
    <n v="1"/>
    <n v="0"/>
    <n v="1"/>
    <n v="0"/>
    <n v="1"/>
    <n v="2"/>
    <n v="1"/>
    <n v="1"/>
    <n v="1"/>
    <n v="1"/>
    <n v="1"/>
    <n v="1"/>
    <n v="0"/>
    <n v="1"/>
    <n v="1"/>
    <n v="1"/>
    <n v="1"/>
    <n v="2"/>
    <n v="2"/>
    <n v="1"/>
    <n v="7"/>
    <n v="6"/>
    <n v="8"/>
    <n v="21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33"/>
    <s v="Ж"/>
    <n v="1"/>
    <n v="1"/>
    <n v="1"/>
    <n v="1"/>
    <n v="1"/>
    <n v="0"/>
    <n v="0"/>
    <n v="1"/>
    <n v="1"/>
    <n v="1"/>
    <n v="0"/>
    <n v="1"/>
    <n v="1"/>
    <n v="1"/>
    <n v="1"/>
    <n v="2"/>
    <n v="1"/>
    <n v="1"/>
    <n v="2"/>
    <n v="0"/>
    <n v="1"/>
    <n v="6"/>
    <n v="6"/>
    <n v="7"/>
    <n v="19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34"/>
    <s v="М"/>
    <n v="1"/>
    <n v="1"/>
    <n v="2"/>
    <n v="1"/>
    <n v="0"/>
    <n v="0"/>
    <n v="2"/>
    <n v="1"/>
    <n v="1"/>
    <n v="1"/>
    <n v="1"/>
    <n v="1"/>
    <n v="1"/>
    <n v="1"/>
    <n v="0"/>
    <n v="2"/>
    <n v="2"/>
    <n v="2"/>
    <n v="2"/>
    <n v="1"/>
    <n v="1"/>
    <n v="8"/>
    <n v="6"/>
    <n v="10"/>
    <n v="24"/>
    <n v="4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35"/>
    <s v="М"/>
    <n v="1"/>
    <n v="1"/>
    <n v="2"/>
    <n v="0"/>
    <n v="1"/>
    <n v="0"/>
    <n v="1"/>
    <n v="1"/>
    <n v="1"/>
    <n v="1"/>
    <n v="1"/>
    <n v="1"/>
    <n v="1"/>
    <n v="1"/>
    <n v="1"/>
    <n v="2"/>
    <n v="2"/>
    <n v="1"/>
    <n v="2"/>
    <n v="0"/>
    <n v="2"/>
    <n v="7"/>
    <n v="7"/>
    <n v="9"/>
    <n v="23"/>
    <n v="4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36"/>
    <s v="М"/>
    <n v="1"/>
    <n v="1"/>
    <n v="2"/>
    <n v="0"/>
    <n v="0"/>
    <n v="1"/>
    <n v="2"/>
    <n v="1"/>
    <n v="1"/>
    <n v="0"/>
    <n v="1"/>
    <n v="1"/>
    <n v="1"/>
    <n v="1"/>
    <n v="1"/>
    <n v="2"/>
    <n v="2"/>
    <n v="2"/>
    <n v="2"/>
    <n v="1"/>
    <n v="0"/>
    <n v="8"/>
    <n v="6"/>
    <n v="9"/>
    <n v="23"/>
    <n v="4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37"/>
    <s v="М"/>
    <n v="0"/>
    <n v="0"/>
    <n v="1"/>
    <n v="0"/>
    <n v="1"/>
    <n v="1"/>
    <n v="2"/>
    <n v="2"/>
    <n v="1"/>
    <n v="1"/>
    <n v="0"/>
    <n v="1"/>
    <n v="1"/>
    <n v="1"/>
    <n v="1"/>
    <n v="1"/>
    <n v="1"/>
    <n v="1"/>
    <n v="2"/>
    <n v="0"/>
    <n v="1"/>
    <n v="7"/>
    <n v="6"/>
    <n v="6"/>
    <n v="19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38"/>
    <s v="Ж"/>
    <n v="0"/>
    <n v="0"/>
    <n v="1"/>
    <n v="0"/>
    <n v="0"/>
    <n v="0"/>
    <n v="1"/>
    <n v="1"/>
    <n v="1"/>
    <n v="0"/>
    <n v="1"/>
    <n v="1"/>
    <n v="1"/>
    <n v="0"/>
    <n v="1"/>
    <n v="0"/>
    <n v="0"/>
    <n v="0"/>
    <n v="2"/>
    <n v="0"/>
    <n v="2"/>
    <n v="3"/>
    <n v="5"/>
    <n v="4"/>
    <n v="12"/>
    <n v="2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39"/>
    <s v="М"/>
    <n v="1"/>
    <n v="0"/>
    <n v="1"/>
    <n v="1"/>
    <n v="0"/>
    <n v="1"/>
    <n v="2"/>
    <n v="2"/>
    <n v="1"/>
    <n v="0"/>
    <n v="0"/>
    <n v="1"/>
    <n v="2"/>
    <n v="1"/>
    <n v="1"/>
    <n v="1"/>
    <n v="1"/>
    <n v="2"/>
    <n v="1"/>
    <n v="0"/>
    <n v="0"/>
    <n v="8"/>
    <n v="6"/>
    <n v="5"/>
    <n v="19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40"/>
    <s v="Ж"/>
    <n v="1"/>
    <n v="1"/>
    <n v="0"/>
    <n v="1"/>
    <n v="1"/>
    <n v="0"/>
    <n v="2"/>
    <n v="2"/>
    <n v="1"/>
    <n v="1"/>
    <n v="1"/>
    <n v="1"/>
    <n v="1"/>
    <n v="1"/>
    <n v="1"/>
    <n v="1"/>
    <n v="2"/>
    <n v="2"/>
    <n v="2"/>
    <n v="1"/>
    <n v="1"/>
    <n v="8"/>
    <n v="7"/>
    <n v="9"/>
    <n v="24"/>
    <n v="4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41"/>
    <s v="М"/>
    <n v="1"/>
    <n v="0"/>
    <n v="1"/>
    <n v="0"/>
    <n v="0"/>
    <n v="0"/>
    <n v="1"/>
    <n v="2"/>
    <n v="1"/>
    <n v="1"/>
    <n v="1"/>
    <n v="1"/>
    <n v="2"/>
    <n v="1"/>
    <n v="1"/>
    <n v="2"/>
    <n v="1"/>
    <n v="1"/>
    <n v="2"/>
    <n v="0"/>
    <n v="1"/>
    <n v="5"/>
    <n v="8"/>
    <n v="7"/>
    <n v="20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42"/>
    <s v="Ж"/>
    <n v="1"/>
    <n v="1"/>
    <n v="1"/>
    <n v="0"/>
    <n v="0"/>
    <n v="1"/>
    <n v="2"/>
    <n v="2"/>
    <n v="1"/>
    <n v="1"/>
    <n v="1"/>
    <n v="1"/>
    <n v="2"/>
    <n v="1"/>
    <n v="1"/>
    <n v="2"/>
    <n v="3"/>
    <n v="2"/>
    <n v="2"/>
    <n v="2"/>
    <n v="1"/>
    <n v="8"/>
    <n v="8"/>
    <n v="12"/>
    <n v="28"/>
    <n v="4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43"/>
    <s v="М"/>
    <n v="1"/>
    <n v="1"/>
    <n v="1"/>
    <n v="1"/>
    <n v="0"/>
    <n v="0"/>
    <n v="2"/>
    <n v="2"/>
    <n v="1"/>
    <n v="0"/>
    <n v="1"/>
    <n v="1"/>
    <n v="1"/>
    <n v="1"/>
    <n v="1"/>
    <n v="1"/>
    <n v="1"/>
    <n v="1"/>
    <n v="2"/>
    <n v="0"/>
    <n v="1"/>
    <n v="8"/>
    <n v="6"/>
    <n v="6"/>
    <n v="20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44"/>
    <s v="Ж"/>
    <n v="1"/>
    <n v="0"/>
    <n v="0"/>
    <n v="1"/>
    <n v="0"/>
    <n v="1"/>
    <n v="2"/>
    <n v="0"/>
    <n v="1"/>
    <n v="0"/>
    <n v="1"/>
    <n v="0"/>
    <n v="0"/>
    <n v="0"/>
    <n v="0"/>
    <n v="1"/>
    <n v="2"/>
    <n v="2"/>
    <n v="1"/>
    <n v="0"/>
    <n v="0"/>
    <n v="5"/>
    <n v="2"/>
    <n v="6"/>
    <n v="13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45"/>
    <s v="Ж"/>
    <n v="1"/>
    <n v="1"/>
    <n v="2"/>
    <n v="1"/>
    <n v="0"/>
    <n v="0"/>
    <n v="2"/>
    <n v="2"/>
    <n v="0"/>
    <n v="1"/>
    <n v="1"/>
    <n v="1"/>
    <n v="1"/>
    <n v="1"/>
    <n v="1"/>
    <n v="1"/>
    <n v="1"/>
    <n v="1"/>
    <n v="2"/>
    <n v="1"/>
    <n v="2"/>
    <n v="9"/>
    <n v="6"/>
    <n v="8"/>
    <n v="23"/>
    <n v="4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46"/>
    <s v="Ж"/>
    <n v="1"/>
    <n v="1"/>
    <n v="2"/>
    <n v="1"/>
    <n v="1"/>
    <n v="0"/>
    <n v="2"/>
    <n v="2"/>
    <n v="1"/>
    <n v="1"/>
    <n v="1"/>
    <n v="1"/>
    <n v="1"/>
    <n v="1"/>
    <n v="1"/>
    <n v="2"/>
    <n v="2"/>
    <n v="3"/>
    <n v="2"/>
    <n v="2"/>
    <n v="2"/>
    <n v="10"/>
    <n v="7"/>
    <n v="13"/>
    <n v="30"/>
    <n v="5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47"/>
    <s v="Ж"/>
    <n v="1"/>
    <n v="1"/>
    <n v="1"/>
    <n v="1"/>
    <n v="1"/>
    <n v="1"/>
    <n v="2"/>
    <n v="1"/>
    <n v="1"/>
    <n v="1"/>
    <n v="1"/>
    <n v="1"/>
    <n v="1"/>
    <n v="1"/>
    <n v="1"/>
    <n v="2"/>
    <n v="3"/>
    <n v="3"/>
    <n v="2"/>
    <n v="1"/>
    <n v="1"/>
    <n v="9"/>
    <n v="7"/>
    <n v="12"/>
    <n v="28"/>
    <n v="4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48"/>
    <s v="М"/>
    <n v="1"/>
    <n v="0"/>
    <n v="1"/>
    <n v="0"/>
    <n v="1"/>
    <n v="0"/>
    <n v="0"/>
    <n v="1"/>
    <n v="1"/>
    <n v="1"/>
    <n v="0"/>
    <n v="0"/>
    <n v="0"/>
    <n v="1"/>
    <n v="1"/>
    <n v="0"/>
    <n v="1"/>
    <n v="0"/>
    <n v="2"/>
    <n v="0"/>
    <n v="0"/>
    <n v="4"/>
    <n v="4"/>
    <n v="3"/>
    <n v="11"/>
    <n v="2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49"/>
    <s v="Ж"/>
    <n v="1"/>
    <n v="1"/>
    <n v="1"/>
    <n v="0"/>
    <n v="0"/>
    <n v="1"/>
    <n v="2"/>
    <n v="2"/>
    <n v="1"/>
    <n v="1"/>
    <n v="1"/>
    <n v="1"/>
    <n v="1"/>
    <n v="0"/>
    <n v="1"/>
    <n v="1"/>
    <n v="2"/>
    <n v="2"/>
    <n v="2"/>
    <n v="1"/>
    <n v="0"/>
    <n v="8"/>
    <n v="6"/>
    <n v="8"/>
    <n v="22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50"/>
    <s v="Ж"/>
    <n v="1"/>
    <n v="1"/>
    <n v="1"/>
    <n v="1"/>
    <n v="0"/>
    <n v="0"/>
    <n v="1"/>
    <n v="1"/>
    <n v="1"/>
    <n v="0"/>
    <n v="1"/>
    <n v="1"/>
    <n v="1"/>
    <n v="0"/>
    <n v="1"/>
    <n v="2"/>
    <n v="1"/>
    <n v="1"/>
    <n v="2"/>
    <n v="1"/>
    <n v="1"/>
    <n v="6"/>
    <n v="5"/>
    <n v="8"/>
    <n v="19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51"/>
    <s v="Ж"/>
    <n v="1"/>
    <n v="1"/>
    <n v="1"/>
    <n v="1"/>
    <n v="0"/>
    <n v="0"/>
    <n v="2"/>
    <n v="1"/>
    <n v="1"/>
    <n v="1"/>
    <n v="0"/>
    <n v="1"/>
    <n v="1"/>
    <n v="1"/>
    <n v="1"/>
    <n v="1"/>
    <n v="2"/>
    <n v="1"/>
    <n v="2"/>
    <n v="0"/>
    <n v="1"/>
    <n v="7"/>
    <n v="6"/>
    <n v="7"/>
    <n v="20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52"/>
    <s v="Ж"/>
    <n v="1"/>
    <n v="1"/>
    <n v="1"/>
    <n v="1"/>
    <n v="0"/>
    <n v="0"/>
    <n v="2"/>
    <n v="1"/>
    <n v="1"/>
    <n v="0"/>
    <n v="1"/>
    <n v="1"/>
    <n v="0"/>
    <n v="1"/>
    <n v="1"/>
    <n v="1"/>
    <n v="1"/>
    <n v="2"/>
    <n v="2"/>
    <n v="0"/>
    <n v="2"/>
    <n v="7"/>
    <n v="5"/>
    <n v="8"/>
    <n v="20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53"/>
    <s v="Ж"/>
    <n v="1"/>
    <n v="1"/>
    <n v="1"/>
    <n v="1"/>
    <n v="1"/>
    <n v="0"/>
    <n v="0"/>
    <n v="1"/>
    <n v="1"/>
    <n v="0"/>
    <n v="1"/>
    <n v="1"/>
    <n v="2"/>
    <n v="1"/>
    <n v="1"/>
    <n v="2"/>
    <n v="3"/>
    <n v="3"/>
    <n v="2"/>
    <n v="1"/>
    <n v="1"/>
    <n v="6"/>
    <n v="7"/>
    <n v="12"/>
    <n v="25"/>
    <n v="4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54"/>
    <s v="М"/>
    <n v="1"/>
    <n v="1"/>
    <n v="2"/>
    <n v="1"/>
    <n v="1"/>
    <n v="1"/>
    <n v="1"/>
    <n v="0"/>
    <n v="1"/>
    <n v="1"/>
    <n v="0"/>
    <n v="1"/>
    <n v="1"/>
    <n v="0"/>
    <n v="1"/>
    <n v="1"/>
    <n v="1"/>
    <n v="1"/>
    <n v="1"/>
    <n v="1"/>
    <n v="1"/>
    <n v="8"/>
    <n v="5"/>
    <n v="6"/>
    <n v="19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55"/>
    <s v="Ж"/>
    <n v="1"/>
    <n v="0"/>
    <n v="2"/>
    <n v="1"/>
    <n v="0"/>
    <n v="0"/>
    <n v="2"/>
    <n v="1"/>
    <n v="1"/>
    <n v="0"/>
    <n v="1"/>
    <n v="1"/>
    <n v="1"/>
    <n v="1"/>
    <n v="1"/>
    <n v="2"/>
    <n v="2"/>
    <n v="2"/>
    <n v="2"/>
    <n v="0"/>
    <n v="1"/>
    <n v="7"/>
    <n v="6"/>
    <n v="9"/>
    <n v="22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56"/>
    <s v="М"/>
    <n v="1"/>
    <n v="1"/>
    <n v="1"/>
    <n v="1"/>
    <n v="0"/>
    <n v="0"/>
    <n v="2"/>
    <n v="1"/>
    <n v="1"/>
    <n v="1"/>
    <n v="1"/>
    <n v="1"/>
    <n v="1"/>
    <n v="0"/>
    <n v="1"/>
    <n v="2"/>
    <n v="1"/>
    <n v="1"/>
    <n v="2"/>
    <n v="0"/>
    <n v="1"/>
    <n v="7"/>
    <n v="6"/>
    <n v="7"/>
    <n v="20"/>
    <n v="3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57"/>
    <s v="Ж"/>
    <n v="1"/>
    <n v="0"/>
    <n v="1"/>
    <n v="1"/>
    <n v="1"/>
    <n v="1"/>
    <n v="2"/>
    <n v="2"/>
    <n v="0"/>
    <n v="1"/>
    <n v="1"/>
    <n v="1"/>
    <n v="1"/>
    <n v="1"/>
    <n v="1"/>
    <n v="1"/>
    <n v="1"/>
    <n v="1"/>
    <n v="2"/>
    <n v="1"/>
    <n v="2"/>
    <n v="9"/>
    <n v="6"/>
    <n v="8"/>
    <n v="23"/>
    <n v="4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1"/>
    <n v="11643058"/>
    <s v="Ж"/>
    <n v="1"/>
    <n v="0"/>
    <n v="2"/>
    <n v="1"/>
    <n v="1"/>
    <n v="1"/>
    <n v="2"/>
    <n v="2"/>
    <n v="0"/>
    <n v="1"/>
    <n v="1"/>
    <n v="1"/>
    <n v="1"/>
    <n v="1"/>
    <n v="1"/>
    <n v="2"/>
    <n v="2"/>
    <n v="2"/>
    <n v="2"/>
    <n v="2"/>
    <n v="0"/>
    <n v="10"/>
    <n v="6"/>
    <n v="10"/>
    <n v="26"/>
    <n v="4"/>
  </r>
  <r>
    <s v="F:\dropbox\Мониторинги 2018-2019\Русский 9\Результаты\Московский\11643.xlsx"/>
    <s v="Московский"/>
    <x v="27"/>
    <n v="11643"/>
    <s v="СОШ"/>
    <s v="9Б"/>
    <n v="60"/>
    <n v="59"/>
    <s v="Бабайцева В.В. и др. (&quot;Дрофа&quot;)."/>
    <n v="2"/>
    <n v="1702"/>
    <n v="11643059"/>
    <s v="М"/>
    <n v="0"/>
    <n v="0"/>
    <n v="1"/>
    <n v="0"/>
    <n v="0"/>
    <n v="0"/>
    <n v="1"/>
    <n v="0"/>
    <n v="0"/>
    <n v="0"/>
    <n v="0"/>
    <n v="0"/>
    <n v="1"/>
    <n v="1"/>
    <n v="0"/>
    <n v="0"/>
    <n v="0"/>
    <n v="0"/>
    <n v="1"/>
    <n v="0"/>
    <n v="1"/>
    <n v="2"/>
    <n v="2"/>
    <n v="2"/>
    <n v="6"/>
    <n v="2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2"/>
    <n v="11684001"/>
    <s v="М"/>
    <n v="1"/>
    <n v="0"/>
    <n v="1"/>
    <n v="0"/>
    <n v="1"/>
    <n v="0"/>
    <n v="0"/>
    <n v="0"/>
    <n v="1"/>
    <n v="1"/>
    <n v="0"/>
    <n v="1"/>
    <n v="1"/>
    <n v="0"/>
    <n v="1"/>
    <n v="2"/>
    <n v="3"/>
    <n v="2"/>
    <n v="2"/>
    <n v="1"/>
    <n v="1"/>
    <n v="3"/>
    <n v="5"/>
    <n v="11"/>
    <n v="19"/>
    <n v="3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2"/>
    <n v="11684002"/>
    <s v="М"/>
    <n v="1"/>
    <n v="0"/>
    <n v="1"/>
    <n v="0"/>
    <n v="0"/>
    <n v="0"/>
    <n v="0"/>
    <n v="0"/>
    <n v="1"/>
    <n v="1"/>
    <n v="0"/>
    <n v="0"/>
    <n v="0"/>
    <n v="0"/>
    <n v="1"/>
    <n v="2"/>
    <n v="3"/>
    <n v="0"/>
    <n v="2"/>
    <n v="0"/>
    <n v="1"/>
    <n v="2"/>
    <n v="3"/>
    <n v="8"/>
    <n v="13"/>
    <n v="3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2"/>
    <n v="11684003"/>
    <s v="Ж"/>
    <n v="1"/>
    <n v="0"/>
    <n v="2"/>
    <n v="1"/>
    <n v="1"/>
    <n v="1"/>
    <n v="2"/>
    <n v="1"/>
    <n v="1"/>
    <n v="1"/>
    <n v="1"/>
    <n v="1"/>
    <n v="1"/>
    <n v="0"/>
    <n v="1"/>
    <n v="2"/>
    <n v="0"/>
    <n v="3"/>
    <n v="2"/>
    <n v="0"/>
    <n v="1"/>
    <n v="9"/>
    <n v="6"/>
    <n v="8"/>
    <n v="23"/>
    <n v="4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1"/>
    <n v="11684004"/>
    <s v="М"/>
    <n v="0"/>
    <n v="0"/>
    <n v="0"/>
    <n v="1"/>
    <n v="1"/>
    <n v="1"/>
    <n v="2"/>
    <n v="1"/>
    <n v="1"/>
    <n v="1"/>
    <n v="1"/>
    <n v="1"/>
    <n v="1"/>
    <n v="0"/>
    <n v="1"/>
    <n v="2"/>
    <n v="0"/>
    <n v="3"/>
    <n v="2"/>
    <n v="0"/>
    <n v="0"/>
    <n v="6"/>
    <n v="6"/>
    <n v="7"/>
    <n v="19"/>
    <n v="3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1"/>
    <n v="11684005"/>
    <s v="М"/>
    <n v="1"/>
    <n v="1"/>
    <n v="1"/>
    <n v="1"/>
    <n v="0"/>
    <n v="1"/>
    <n v="2"/>
    <n v="2"/>
    <n v="0"/>
    <n v="1"/>
    <n v="1"/>
    <n v="1"/>
    <n v="1"/>
    <n v="0"/>
    <n v="1"/>
    <n v="2"/>
    <n v="2"/>
    <n v="2"/>
    <n v="2"/>
    <n v="1"/>
    <n v="1"/>
    <n v="9"/>
    <n v="5"/>
    <n v="10"/>
    <n v="24"/>
    <n v="4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1"/>
    <n v="11684006"/>
    <s v="М"/>
    <n v="1"/>
    <n v="0"/>
    <n v="2"/>
    <n v="1"/>
    <n v="1"/>
    <n v="1"/>
    <n v="2"/>
    <n v="1"/>
    <n v="1"/>
    <n v="1"/>
    <n v="1"/>
    <n v="1"/>
    <n v="1"/>
    <n v="0"/>
    <n v="1"/>
    <n v="1"/>
    <n v="0"/>
    <n v="2"/>
    <n v="2"/>
    <n v="1"/>
    <n v="1"/>
    <n v="9"/>
    <n v="6"/>
    <n v="7"/>
    <n v="22"/>
    <n v="3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2"/>
    <n v="11684007"/>
    <s v="М"/>
    <n v="1"/>
    <n v="0"/>
    <n v="1"/>
    <n v="0"/>
    <n v="1"/>
    <n v="0"/>
    <n v="0"/>
    <n v="0"/>
    <n v="1"/>
    <n v="1"/>
    <n v="0"/>
    <n v="1"/>
    <n v="1"/>
    <n v="0"/>
    <n v="1"/>
    <n v="2"/>
    <n v="1"/>
    <n v="2"/>
    <n v="2"/>
    <n v="1"/>
    <n v="1"/>
    <n v="3"/>
    <n v="5"/>
    <n v="9"/>
    <n v="17"/>
    <n v="3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2"/>
    <n v="11684008"/>
    <s v="М"/>
    <n v="1"/>
    <n v="0"/>
    <n v="2"/>
    <n v="1"/>
    <n v="0"/>
    <n v="0"/>
    <n v="0"/>
    <n v="0"/>
    <n v="1"/>
    <n v="1"/>
    <n v="0"/>
    <n v="0"/>
    <n v="1"/>
    <n v="0"/>
    <n v="1"/>
    <n v="1"/>
    <n v="2"/>
    <n v="0"/>
    <n v="1"/>
    <n v="0"/>
    <n v="1"/>
    <n v="4"/>
    <n v="4"/>
    <n v="5"/>
    <n v="13"/>
    <n v="3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1"/>
    <n v="11684009"/>
    <s v="М"/>
    <n v="1"/>
    <n v="0"/>
    <n v="2"/>
    <n v="1"/>
    <n v="0"/>
    <n v="0"/>
    <n v="2"/>
    <n v="1"/>
    <n v="1"/>
    <n v="1"/>
    <n v="1"/>
    <n v="1"/>
    <n v="1"/>
    <n v="0"/>
    <n v="0"/>
    <n v="1"/>
    <n v="3"/>
    <n v="0"/>
    <n v="2"/>
    <n v="0"/>
    <n v="2"/>
    <n v="7"/>
    <n v="5"/>
    <n v="8"/>
    <n v="20"/>
    <n v="3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2"/>
    <n v="11684010"/>
    <s v="Ж"/>
    <n v="0"/>
    <n v="0"/>
    <n v="1"/>
    <n v="0"/>
    <n v="0"/>
    <n v="0"/>
    <n v="1"/>
    <n v="1"/>
    <n v="1"/>
    <n v="1"/>
    <n v="0"/>
    <n v="1"/>
    <n v="1"/>
    <n v="0"/>
    <n v="0"/>
    <n v="2"/>
    <n v="2"/>
    <n v="2"/>
    <n v="2"/>
    <n v="1"/>
    <n v="2"/>
    <n v="3"/>
    <n v="4"/>
    <n v="11"/>
    <n v="18"/>
    <n v="3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2"/>
    <n v="11684011"/>
    <s v="М"/>
    <n v="1"/>
    <n v="0"/>
    <n v="2"/>
    <n v="0"/>
    <n v="0"/>
    <n v="0"/>
    <n v="0"/>
    <n v="1"/>
    <n v="0"/>
    <n v="0"/>
    <n v="1"/>
    <n v="1"/>
    <n v="1"/>
    <n v="0"/>
    <n v="0"/>
    <n v="1"/>
    <n v="2"/>
    <n v="3"/>
    <n v="1"/>
    <n v="0"/>
    <n v="1"/>
    <n v="4"/>
    <n v="3"/>
    <n v="8"/>
    <n v="15"/>
    <n v="3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ыстрова Е.А., Кибирева Л.В. и др. / Под ред. Быстровой Е.А. (&quot;Русское слово&quot;)"/>
    <n v="2"/>
    <n v="1702"/>
    <n v="11684012"/>
    <s v="М"/>
    <n v="1"/>
    <n v="0"/>
    <n v="1"/>
    <n v="0"/>
    <n v="0"/>
    <n v="0"/>
    <n v="0"/>
    <n v="0"/>
    <n v="1"/>
    <n v="1"/>
    <n v="0"/>
    <n v="1"/>
    <n v="1"/>
    <n v="0"/>
    <n v="1"/>
    <n v="2"/>
    <n v="2"/>
    <n v="2"/>
    <n v="2"/>
    <n v="1"/>
    <n v="1"/>
    <n v="2"/>
    <n v="5"/>
    <n v="10"/>
    <n v="17"/>
    <n v="3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1"/>
    <n v="11684013"/>
    <s v="М"/>
    <n v="1"/>
    <n v="0"/>
    <n v="1"/>
    <n v="1"/>
    <n v="1"/>
    <n v="1"/>
    <n v="2"/>
    <n v="1"/>
    <n v="1"/>
    <n v="1"/>
    <n v="1"/>
    <n v="1"/>
    <n v="1"/>
    <n v="0"/>
    <n v="1"/>
    <n v="1"/>
    <n v="2"/>
    <n v="2"/>
    <n v="2"/>
    <n v="1"/>
    <n v="0"/>
    <n v="8"/>
    <n v="6"/>
    <n v="8"/>
    <n v="22"/>
    <n v="3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2"/>
    <n v="11684014"/>
    <s v="Ж"/>
    <n v="1"/>
    <n v="0"/>
    <n v="2"/>
    <n v="1"/>
    <n v="0"/>
    <n v="1"/>
    <n v="2"/>
    <n v="1"/>
    <n v="1"/>
    <n v="1"/>
    <n v="1"/>
    <n v="1"/>
    <n v="1"/>
    <n v="0"/>
    <n v="1"/>
    <n v="2"/>
    <n v="2"/>
    <n v="2"/>
    <n v="2"/>
    <n v="1"/>
    <n v="1"/>
    <n v="8"/>
    <n v="6"/>
    <n v="10"/>
    <n v="24"/>
    <n v="4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1"/>
    <n v="11684015"/>
    <s v="М"/>
    <n v="0"/>
    <n v="0"/>
    <n v="1"/>
    <n v="1"/>
    <n v="0"/>
    <n v="1"/>
    <n v="2"/>
    <n v="2"/>
    <n v="1"/>
    <n v="1"/>
    <n v="1"/>
    <n v="1"/>
    <n v="1"/>
    <n v="0"/>
    <n v="1"/>
    <n v="2"/>
    <n v="2"/>
    <n v="3"/>
    <n v="2"/>
    <n v="1"/>
    <n v="2"/>
    <n v="7"/>
    <n v="6"/>
    <n v="12"/>
    <n v="25"/>
    <n v="4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аранов М.Т., Ладыженская Т.А., Тростенцова Л.А. и др. («Просвещение»)."/>
    <n v="2"/>
    <n v="1701"/>
    <n v="11684016"/>
    <s v="Ж"/>
    <n v="0"/>
    <n v="0"/>
    <n v="2"/>
    <n v="1"/>
    <n v="1"/>
    <n v="1"/>
    <n v="2"/>
    <n v="2"/>
    <n v="1"/>
    <n v="1"/>
    <n v="1"/>
    <n v="1"/>
    <n v="1"/>
    <n v="0"/>
    <n v="1"/>
    <n v="2"/>
    <n v="2"/>
    <n v="3"/>
    <n v="2"/>
    <n v="1"/>
    <n v="2"/>
    <n v="9"/>
    <n v="6"/>
    <n v="12"/>
    <n v="27"/>
    <n v="4"/>
  </r>
  <r>
    <s v="F:\dropbox\Мониторинги 2018-2019\Русский 9\Результаты\Московский\11684.xlsx"/>
    <s v="Московский"/>
    <x v="28"/>
    <n v="11684"/>
    <s v="СОШ"/>
    <s v="9 а"/>
    <n v="47"/>
    <n v="40"/>
    <s v="Быстрова Е.А., Кибирева Л.В. и др. / Под ред. Быстровой Е.А. (&quot;Русское слово&quot;)"/>
    <n v="2"/>
    <n v="1702"/>
    <n v="11684017"/>
    <s v="М"/>
    <n v="1"/>
    <n v="0"/>
    <n v="1"/>
    <n v="0"/>
    <n v="1"/>
    <n v="0"/>
    <n v="0"/>
    <n v="0"/>
    <n v="1"/>
    <n v="1"/>
    <n v="0"/>
    <n v="0"/>
    <n v="1"/>
    <n v="0"/>
    <n v="0"/>
    <n v="1"/>
    <n v="1"/>
    <n v="2"/>
    <n v="1"/>
    <n v="1"/>
    <n v="1"/>
    <n v="3"/>
    <n v="3"/>
    <n v="7"/>
    <n v="13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18"/>
    <s v="М"/>
    <n v="0"/>
    <n v="0"/>
    <n v="2"/>
    <n v="0"/>
    <n v="0"/>
    <n v="0"/>
    <n v="0"/>
    <n v="2"/>
    <n v="1"/>
    <n v="1"/>
    <n v="0"/>
    <n v="1"/>
    <n v="1"/>
    <n v="0"/>
    <n v="0"/>
    <n v="0"/>
    <n v="0"/>
    <n v="0"/>
    <n v="0"/>
    <n v="0"/>
    <n v="0"/>
    <n v="4"/>
    <n v="4"/>
    <n v="0"/>
    <n v="8"/>
    <n v="2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2"/>
    <n v="11684019"/>
    <s v="М"/>
    <n v="1"/>
    <n v="0"/>
    <n v="1"/>
    <n v="0"/>
    <n v="0"/>
    <n v="0"/>
    <n v="0"/>
    <n v="2"/>
    <n v="1"/>
    <n v="0"/>
    <n v="0"/>
    <n v="1"/>
    <n v="1"/>
    <n v="0"/>
    <n v="1"/>
    <n v="2"/>
    <n v="2"/>
    <n v="2"/>
    <n v="2"/>
    <n v="1"/>
    <n v="1"/>
    <n v="4"/>
    <n v="4"/>
    <n v="10"/>
    <n v="18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2"/>
    <n v="11684020"/>
    <s v="Ж"/>
    <n v="1"/>
    <n v="0"/>
    <n v="2"/>
    <n v="0"/>
    <n v="0"/>
    <n v="0"/>
    <n v="0"/>
    <n v="1"/>
    <n v="1"/>
    <n v="0"/>
    <n v="0"/>
    <n v="1"/>
    <n v="1"/>
    <n v="1"/>
    <n v="1"/>
    <n v="2"/>
    <n v="1"/>
    <n v="2"/>
    <n v="1"/>
    <n v="0"/>
    <n v="2"/>
    <n v="4"/>
    <n v="5"/>
    <n v="8"/>
    <n v="17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2"/>
    <n v="11684021"/>
    <s v="Ж"/>
    <n v="1"/>
    <n v="0"/>
    <n v="1"/>
    <n v="1"/>
    <n v="0"/>
    <n v="0"/>
    <n v="0"/>
    <n v="1"/>
    <n v="1"/>
    <n v="0"/>
    <n v="1"/>
    <n v="1"/>
    <n v="1"/>
    <n v="2"/>
    <n v="1"/>
    <n v="2"/>
    <n v="3"/>
    <n v="3"/>
    <n v="2"/>
    <n v="1"/>
    <n v="1"/>
    <n v="4"/>
    <n v="7"/>
    <n v="12"/>
    <n v="23"/>
    <n v="4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2"/>
    <n v="11684022"/>
    <s v="Ж"/>
    <n v="1"/>
    <n v="0"/>
    <n v="2"/>
    <n v="0"/>
    <n v="0"/>
    <n v="0"/>
    <n v="0"/>
    <n v="2"/>
    <n v="1"/>
    <n v="0"/>
    <n v="0"/>
    <n v="1"/>
    <n v="1"/>
    <n v="1"/>
    <n v="1"/>
    <n v="2"/>
    <n v="2"/>
    <n v="3"/>
    <n v="2"/>
    <n v="0"/>
    <n v="2"/>
    <n v="5"/>
    <n v="5"/>
    <n v="11"/>
    <n v="21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23"/>
    <s v="Ж"/>
    <n v="0"/>
    <n v="0"/>
    <n v="0"/>
    <n v="0"/>
    <n v="0"/>
    <n v="1"/>
    <n v="2"/>
    <n v="2"/>
    <n v="1"/>
    <n v="1"/>
    <n v="1"/>
    <n v="1"/>
    <n v="1"/>
    <n v="0"/>
    <n v="1"/>
    <n v="1"/>
    <n v="1"/>
    <n v="3"/>
    <n v="1"/>
    <n v="1"/>
    <n v="1"/>
    <n v="5"/>
    <n v="6"/>
    <n v="8"/>
    <n v="19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2"/>
    <n v="11684024"/>
    <s v="М"/>
    <n v="0"/>
    <n v="0"/>
    <n v="0"/>
    <n v="0"/>
    <n v="0"/>
    <n v="0"/>
    <n v="0"/>
    <n v="0"/>
    <n v="1"/>
    <n v="0"/>
    <n v="0"/>
    <n v="1"/>
    <n v="1"/>
    <n v="0"/>
    <n v="0"/>
    <n v="1"/>
    <n v="1"/>
    <n v="0"/>
    <n v="2"/>
    <n v="1"/>
    <n v="1"/>
    <n v="0"/>
    <n v="3"/>
    <n v="6"/>
    <n v="9"/>
    <n v="2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2"/>
    <n v="11684025"/>
    <s v="М"/>
    <n v="0"/>
    <n v="0"/>
    <n v="2"/>
    <n v="1"/>
    <n v="0"/>
    <n v="0"/>
    <n v="0"/>
    <n v="0"/>
    <n v="1"/>
    <n v="0"/>
    <n v="1"/>
    <n v="1"/>
    <n v="1"/>
    <n v="1"/>
    <n v="0"/>
    <n v="0"/>
    <n v="0"/>
    <n v="0"/>
    <n v="0"/>
    <n v="0"/>
    <n v="0"/>
    <n v="3"/>
    <n v="5"/>
    <n v="0"/>
    <n v="8"/>
    <n v="2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26"/>
    <s v="М"/>
    <n v="0"/>
    <n v="0"/>
    <n v="1"/>
    <n v="0"/>
    <n v="0"/>
    <n v="0"/>
    <n v="1"/>
    <n v="1"/>
    <n v="1"/>
    <n v="0"/>
    <n v="0"/>
    <n v="1"/>
    <n v="1"/>
    <n v="0"/>
    <n v="1"/>
    <n v="0"/>
    <n v="0"/>
    <n v="0"/>
    <n v="0"/>
    <n v="0"/>
    <n v="0"/>
    <n v="3"/>
    <n v="4"/>
    <n v="0"/>
    <n v="7"/>
    <n v="2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27"/>
    <s v="М"/>
    <n v="0"/>
    <n v="0"/>
    <n v="1"/>
    <n v="0"/>
    <n v="0"/>
    <n v="0"/>
    <n v="2"/>
    <n v="2"/>
    <n v="1"/>
    <n v="1"/>
    <n v="1"/>
    <n v="1"/>
    <n v="1"/>
    <n v="0"/>
    <n v="1"/>
    <n v="2"/>
    <n v="2"/>
    <n v="1"/>
    <n v="2"/>
    <n v="1"/>
    <n v="1"/>
    <n v="5"/>
    <n v="6"/>
    <n v="9"/>
    <n v="20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28"/>
    <s v="М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2"/>
    <n v="2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29"/>
    <s v="М"/>
    <n v="1"/>
    <n v="0"/>
    <n v="1"/>
    <n v="0"/>
    <n v="1"/>
    <n v="1"/>
    <n v="2"/>
    <n v="1"/>
    <n v="0"/>
    <n v="1"/>
    <n v="0"/>
    <n v="1"/>
    <n v="1"/>
    <n v="1"/>
    <n v="1"/>
    <n v="1"/>
    <n v="0"/>
    <n v="0"/>
    <n v="1"/>
    <n v="1"/>
    <n v="1"/>
    <n v="7"/>
    <n v="5"/>
    <n v="4"/>
    <n v="16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30"/>
    <s v="М"/>
    <n v="0"/>
    <n v="0"/>
    <n v="1"/>
    <n v="0"/>
    <n v="0"/>
    <n v="0"/>
    <n v="2"/>
    <n v="1"/>
    <n v="0"/>
    <n v="0"/>
    <n v="0"/>
    <n v="1"/>
    <n v="1"/>
    <n v="1"/>
    <n v="1"/>
    <n v="0"/>
    <n v="0"/>
    <n v="0"/>
    <n v="0"/>
    <n v="0"/>
    <n v="0"/>
    <n v="4"/>
    <n v="4"/>
    <n v="0"/>
    <n v="8"/>
    <n v="2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31"/>
    <s v="Ж"/>
    <n v="0"/>
    <n v="0"/>
    <n v="0"/>
    <n v="0"/>
    <n v="0"/>
    <n v="0"/>
    <n v="2"/>
    <n v="1"/>
    <n v="1"/>
    <n v="0"/>
    <n v="0"/>
    <n v="1"/>
    <n v="1"/>
    <n v="0"/>
    <n v="1"/>
    <n v="1"/>
    <n v="2"/>
    <n v="3"/>
    <n v="1"/>
    <n v="0"/>
    <n v="1"/>
    <n v="3"/>
    <n v="4"/>
    <n v="8"/>
    <n v="15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2"/>
    <n v="11684032"/>
    <s v="М"/>
    <n v="1"/>
    <n v="0"/>
    <n v="0"/>
    <n v="0"/>
    <n v="0"/>
    <n v="0"/>
    <n v="0"/>
    <n v="2"/>
    <n v="1"/>
    <n v="0"/>
    <n v="0"/>
    <n v="1"/>
    <n v="1"/>
    <n v="0"/>
    <n v="1"/>
    <n v="1"/>
    <n v="3"/>
    <n v="3"/>
    <n v="2"/>
    <n v="0"/>
    <n v="2"/>
    <n v="3"/>
    <n v="4"/>
    <n v="11"/>
    <n v="18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2"/>
    <n v="11684033"/>
    <s v="Ж"/>
    <n v="1"/>
    <n v="0"/>
    <n v="2"/>
    <n v="0"/>
    <n v="0"/>
    <n v="1"/>
    <n v="0"/>
    <n v="2"/>
    <n v="1"/>
    <n v="0"/>
    <n v="0"/>
    <n v="0"/>
    <n v="0"/>
    <n v="2"/>
    <n v="1"/>
    <n v="1"/>
    <n v="0"/>
    <n v="2"/>
    <n v="1"/>
    <n v="0"/>
    <n v="1"/>
    <n v="6"/>
    <n v="4"/>
    <n v="5"/>
    <n v="15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2"/>
    <n v="11684034"/>
    <s v="М"/>
    <n v="1"/>
    <n v="0"/>
    <n v="1"/>
    <n v="1"/>
    <n v="1"/>
    <n v="0"/>
    <n v="2"/>
    <n v="1"/>
    <n v="1"/>
    <n v="0"/>
    <n v="1"/>
    <n v="1"/>
    <n v="2"/>
    <n v="1"/>
    <n v="1"/>
    <n v="2"/>
    <n v="3"/>
    <n v="3"/>
    <n v="2"/>
    <n v="0"/>
    <n v="1"/>
    <n v="7"/>
    <n v="7"/>
    <n v="11"/>
    <n v="25"/>
    <n v="4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35"/>
    <s v="М"/>
    <n v="1"/>
    <n v="1"/>
    <n v="1"/>
    <n v="0"/>
    <n v="0"/>
    <n v="0"/>
    <n v="1"/>
    <n v="1"/>
    <n v="0"/>
    <n v="0"/>
    <n v="1"/>
    <n v="0"/>
    <n v="0"/>
    <n v="0"/>
    <n v="0"/>
    <n v="1"/>
    <n v="1"/>
    <n v="0"/>
    <n v="2"/>
    <n v="0"/>
    <n v="1"/>
    <n v="5"/>
    <n v="1"/>
    <n v="5"/>
    <n v="11"/>
    <n v="2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2"/>
    <n v="11684036"/>
    <s v="Ж"/>
    <n v="1"/>
    <n v="0"/>
    <n v="1"/>
    <n v="0"/>
    <n v="0"/>
    <n v="0"/>
    <n v="0"/>
    <n v="1"/>
    <n v="1"/>
    <n v="1"/>
    <n v="1"/>
    <n v="1"/>
    <n v="1"/>
    <n v="1"/>
    <n v="1"/>
    <n v="1"/>
    <n v="0"/>
    <n v="2"/>
    <n v="1"/>
    <n v="0"/>
    <n v="1"/>
    <n v="3"/>
    <n v="7"/>
    <n v="5"/>
    <n v="15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37"/>
    <s v="Ж"/>
    <n v="0"/>
    <n v="0"/>
    <n v="1"/>
    <n v="1"/>
    <n v="0"/>
    <n v="1"/>
    <n v="2"/>
    <n v="1"/>
    <n v="1"/>
    <n v="0"/>
    <n v="1"/>
    <n v="1"/>
    <n v="1"/>
    <n v="0"/>
    <n v="0"/>
    <n v="2"/>
    <n v="3"/>
    <n v="0"/>
    <n v="2"/>
    <n v="2"/>
    <n v="2"/>
    <n v="6"/>
    <n v="4"/>
    <n v="11"/>
    <n v="21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38"/>
    <s v="Ж"/>
    <n v="0"/>
    <n v="0"/>
    <n v="2"/>
    <n v="0"/>
    <n v="1"/>
    <n v="0"/>
    <n v="2"/>
    <n v="1"/>
    <n v="1"/>
    <n v="0"/>
    <n v="1"/>
    <n v="1"/>
    <n v="1"/>
    <n v="0"/>
    <n v="0"/>
    <n v="0"/>
    <n v="0"/>
    <n v="0"/>
    <n v="2"/>
    <n v="0"/>
    <n v="1"/>
    <n v="6"/>
    <n v="4"/>
    <n v="3"/>
    <n v="13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1"/>
    <n v="11684039"/>
    <s v="М"/>
    <n v="1"/>
    <n v="0"/>
    <n v="1"/>
    <n v="0"/>
    <n v="0"/>
    <n v="1"/>
    <n v="2"/>
    <n v="1"/>
    <n v="1"/>
    <n v="0"/>
    <n v="0"/>
    <n v="1"/>
    <n v="1"/>
    <n v="0"/>
    <n v="1"/>
    <n v="1"/>
    <n v="0"/>
    <n v="0"/>
    <n v="2"/>
    <n v="2"/>
    <n v="1"/>
    <n v="6"/>
    <n v="4"/>
    <n v="6"/>
    <n v="16"/>
    <n v="3"/>
  </r>
  <r>
    <s v="F:\dropbox\Мониторинги 2018-2019\Русский 9\Результаты\Московский\11684.xlsx"/>
    <s v="Московский"/>
    <x v="28"/>
    <n v="11684"/>
    <s v="СОШ"/>
    <s v="9 б"/>
    <n v="47"/>
    <n v="40"/>
    <s v="Баранов М.Т., Ладыженская Т.А., Тростенцова Л.А. и др. («Просвещение»)."/>
    <n v="2"/>
    <n v="1702"/>
    <n v="11684040"/>
    <s v="М"/>
    <n v="0"/>
    <n v="0"/>
    <n v="2"/>
    <n v="1"/>
    <n v="0"/>
    <n v="0"/>
    <n v="0"/>
    <n v="0"/>
    <n v="1"/>
    <n v="0"/>
    <n v="1"/>
    <n v="1"/>
    <n v="1"/>
    <n v="2"/>
    <n v="1"/>
    <n v="0"/>
    <n v="0"/>
    <n v="0"/>
    <n v="0"/>
    <n v="0"/>
    <n v="0"/>
    <n v="3"/>
    <n v="7"/>
    <n v="0"/>
    <n v="10"/>
    <n v="2"/>
  </r>
  <r>
    <s v="F:\dropbox\Мониторинги 2018-2019\Русский 9\Результаты\Московский\11901.xlsx"/>
    <s v="Московский"/>
    <x v="29"/>
    <n v="11901"/>
    <s v="СОШ"/>
    <s v="9"/>
    <n v="5"/>
    <n v="5"/>
    <s v="Баранов М.Т., Ладыженская Т.А., Тростенцова Л.А. и др. («Просвещение»)."/>
    <n v="2"/>
    <n v="1701"/>
    <n v="11901001"/>
    <s v="Ж"/>
    <n v="1"/>
    <n v="1"/>
    <n v="1"/>
    <n v="1"/>
    <n v="1"/>
    <n v="1"/>
    <n v="2"/>
    <n v="2"/>
    <n v="1"/>
    <n v="1"/>
    <n v="1"/>
    <n v="1"/>
    <n v="2"/>
    <n v="1"/>
    <n v="1"/>
    <n v="2"/>
    <n v="3"/>
    <n v="3"/>
    <n v="2"/>
    <n v="2"/>
    <n v="1"/>
    <n v="10"/>
    <n v="8"/>
    <n v="13"/>
    <n v="31"/>
    <n v="5"/>
  </r>
  <r>
    <s v="F:\dropbox\Мониторинги 2018-2019\Русский 9\Результаты\Московский\11901.xlsx"/>
    <s v="Московский"/>
    <x v="29"/>
    <n v="11901"/>
    <s v="СОШ"/>
    <s v="10"/>
    <n v="5"/>
    <n v="5"/>
    <s v="Баранов М.Т., Ладыженская Т.А., Тростенцова Л.А. и др. («Просвещение»)."/>
    <n v="2"/>
    <n v="1702"/>
    <n v="11901002"/>
    <s v="Ж"/>
    <n v="1"/>
    <n v="1"/>
    <n v="2"/>
    <n v="1"/>
    <n v="0"/>
    <n v="1"/>
    <n v="1"/>
    <n v="2"/>
    <n v="1"/>
    <n v="1"/>
    <n v="1"/>
    <n v="1"/>
    <n v="2"/>
    <n v="2"/>
    <n v="1"/>
    <n v="2"/>
    <n v="3"/>
    <n v="3"/>
    <n v="2"/>
    <n v="2"/>
    <n v="2"/>
    <n v="9"/>
    <n v="9"/>
    <n v="14"/>
    <n v="32"/>
    <n v="5"/>
  </r>
  <r>
    <s v="F:\dropbox\Мониторинги 2018-2019\Русский 9\Результаты\Московский\11901.xlsx"/>
    <s v="Московский"/>
    <x v="29"/>
    <n v="11901"/>
    <s v="СОШ"/>
    <s v="11"/>
    <n v="5"/>
    <n v="5"/>
    <s v="Баранов М.Т., Ладыженская Т.А., Тростенцова Л.А. и др. («Просвещение»)."/>
    <n v="2"/>
    <n v="1701"/>
    <n v="11901003"/>
    <s v="Ж"/>
    <n v="1"/>
    <n v="1"/>
    <n v="0"/>
    <n v="1"/>
    <n v="1"/>
    <n v="1"/>
    <n v="2"/>
    <n v="2"/>
    <n v="1"/>
    <n v="1"/>
    <n v="1"/>
    <n v="1"/>
    <n v="2"/>
    <n v="0"/>
    <n v="0"/>
    <n v="2"/>
    <n v="3"/>
    <n v="3"/>
    <n v="2"/>
    <n v="2"/>
    <n v="2"/>
    <n v="9"/>
    <n v="6"/>
    <n v="14"/>
    <n v="29"/>
    <n v="4"/>
  </r>
  <r>
    <s v="F:\dropbox\Мониторинги 2018-2019\Русский 9\Результаты\Московский\11901.xlsx"/>
    <s v="Московский"/>
    <x v="29"/>
    <n v="11901"/>
    <s v="СОШ"/>
    <s v="12"/>
    <n v="5"/>
    <n v="5"/>
    <s v="Баранов М.Т., Ладыженская Т.А., Тростенцова Л.А. и др. («Просвещение»)."/>
    <n v="2"/>
    <n v="1701"/>
    <n v="11901004"/>
    <s v="М"/>
    <n v="1"/>
    <n v="0"/>
    <n v="0"/>
    <n v="1"/>
    <n v="1"/>
    <n v="1"/>
    <n v="2"/>
    <n v="1"/>
    <n v="1"/>
    <n v="1"/>
    <n v="1"/>
    <n v="1"/>
    <n v="0"/>
    <n v="0"/>
    <n v="1"/>
    <n v="2"/>
    <n v="2"/>
    <n v="2"/>
    <n v="1"/>
    <n v="1"/>
    <n v="1"/>
    <n v="7"/>
    <n v="5"/>
    <n v="9"/>
    <n v="21"/>
    <n v="3"/>
  </r>
  <r>
    <s v="F:\dropbox\Мониторинги 2018-2019\Русский 9\Результаты\Московский\11901.xlsx"/>
    <s v="Московский"/>
    <x v="29"/>
    <n v="11901"/>
    <s v="СОШ"/>
    <s v="13"/>
    <n v="5"/>
    <n v="5"/>
    <s v="Баранов М.Т., Ладыженская Т.А., Тростенцова Л.А. и др. («Просвещение»)."/>
    <n v="2"/>
    <n v="1702"/>
    <n v="11901005"/>
    <s v="М"/>
    <n v="1"/>
    <n v="0"/>
    <n v="1"/>
    <n v="0"/>
    <n v="1"/>
    <n v="0"/>
    <n v="0"/>
    <n v="0"/>
    <n v="1"/>
    <n v="1"/>
    <n v="0"/>
    <n v="0"/>
    <n v="1"/>
    <n v="1"/>
    <n v="0"/>
    <n v="2"/>
    <n v="3"/>
    <n v="1"/>
    <n v="1"/>
    <n v="1"/>
    <n v="0"/>
    <n v="3"/>
    <n v="4"/>
    <n v="8"/>
    <n v="15"/>
    <n v="3"/>
  </r>
  <r>
    <s v="F:\dropbox\Мониторинги 2018-2019\Русский 9\Результаты\Московский\11902.xlsx"/>
    <s v="Московский"/>
    <x v="30"/>
    <n v="11902"/>
    <s v="СОШ"/>
    <s v="9"/>
    <n v="4"/>
    <n v="4"/>
    <s v="Бабайцева В.В. и др. (&quot;Дрофа&quot;)."/>
    <n v="2"/>
    <n v="1701"/>
    <n v="11902001"/>
    <s v="Ж"/>
    <n v="0"/>
    <n v="0"/>
    <n v="0"/>
    <n v="1"/>
    <n v="1"/>
    <n v="0"/>
    <n v="2"/>
    <n v="2"/>
    <n v="1"/>
    <n v="0"/>
    <n v="1"/>
    <n v="1"/>
    <n v="0"/>
    <n v="0"/>
    <n v="0"/>
    <n v="0"/>
    <n v="0"/>
    <n v="2"/>
    <n v="2"/>
    <n v="1"/>
    <n v="1"/>
    <n v="6"/>
    <n v="3"/>
    <n v="6"/>
    <n v="15"/>
    <n v="3"/>
  </r>
  <r>
    <s v="F:\dropbox\Мониторинги 2018-2019\Русский 9\Результаты\Московский\11902.xlsx"/>
    <s v="Московский"/>
    <x v="30"/>
    <n v="11902"/>
    <s v="СОШ"/>
    <s v="10"/>
    <n v="4"/>
    <n v="4"/>
    <s v="Бабайцева В.В. и др. (&quot;Дрофа&quot;)."/>
    <n v="2"/>
    <n v="1702"/>
    <n v="11902002"/>
    <s v="Ж"/>
    <n v="1"/>
    <n v="0"/>
    <n v="0"/>
    <n v="1"/>
    <n v="1"/>
    <n v="1"/>
    <n v="2"/>
    <n v="0"/>
    <n v="1"/>
    <n v="1"/>
    <n v="1"/>
    <n v="1"/>
    <n v="0"/>
    <n v="0"/>
    <n v="1"/>
    <n v="2"/>
    <n v="3"/>
    <n v="3"/>
    <n v="1"/>
    <n v="2"/>
    <n v="2"/>
    <n v="6"/>
    <n v="5"/>
    <n v="13"/>
    <n v="24"/>
    <n v="4"/>
  </r>
  <r>
    <s v="F:\dropbox\Мониторинги 2018-2019\Русский 9\Результаты\Московский\11902.xlsx"/>
    <s v="Московский"/>
    <x v="30"/>
    <n v="11902"/>
    <s v="СОШ"/>
    <s v="11"/>
    <n v="4"/>
    <n v="4"/>
    <s v="Бабайцева В.В. и др. (&quot;Дрофа&quot;)."/>
    <n v="2"/>
    <n v="1702"/>
    <n v="11902003"/>
    <s v="Ж"/>
    <n v="1"/>
    <n v="1"/>
    <n v="0"/>
    <n v="0"/>
    <n v="0"/>
    <n v="0"/>
    <n v="2"/>
    <n v="0"/>
    <n v="1"/>
    <n v="0"/>
    <n v="1"/>
    <n v="1"/>
    <n v="0"/>
    <n v="2"/>
    <n v="0"/>
    <n v="1"/>
    <n v="2"/>
    <n v="1"/>
    <n v="2"/>
    <n v="2"/>
    <n v="1"/>
    <n v="4"/>
    <n v="5"/>
    <n v="9"/>
    <n v="18"/>
    <n v="3"/>
  </r>
  <r>
    <s v="F:\dropbox\Мониторинги 2018-2019\Русский 9\Результаты\Московский\11902.xlsx"/>
    <s v="Московский"/>
    <x v="30"/>
    <n v="11902"/>
    <s v="СОШ"/>
    <s v="12"/>
    <n v="4"/>
    <n v="4"/>
    <s v="Бабайцева В.В. и др. (&quot;Дрофа&quot;)."/>
    <n v="2"/>
    <n v="1701"/>
    <n v="11902004"/>
    <s v="М"/>
    <n v="0"/>
    <n v="0"/>
    <n v="0"/>
    <n v="0"/>
    <n v="0"/>
    <n v="0"/>
    <n v="2"/>
    <n v="0"/>
    <n v="1"/>
    <n v="1"/>
    <n v="1"/>
    <n v="1"/>
    <n v="0"/>
    <n v="0"/>
    <n v="1"/>
    <n v="2"/>
    <n v="1"/>
    <n v="1"/>
    <n v="2"/>
    <n v="1"/>
    <n v="2"/>
    <n v="2"/>
    <n v="5"/>
    <n v="9"/>
    <n v="16"/>
    <n v="3"/>
  </r>
  <r>
    <m/>
    <m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5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C36" firstHeaderRow="0" firstDataRow="1" firstDataCol="1"/>
  <pivotFields count="39">
    <pivotField showAll="0"/>
    <pivotField showAll="0"/>
    <pivotField axis="axisRow" showAll="0">
      <items count="33">
        <item x="19"/>
        <item x="21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20"/>
        <item x="22"/>
        <item x="23"/>
        <item x="24"/>
        <item x="25"/>
        <item x="26"/>
        <item x="27"/>
        <item x="28"/>
        <item x="8"/>
        <item x="30"/>
        <item x="29"/>
        <item x="31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-2"/>
  </colFields>
  <colItems count="2">
    <i>
      <x/>
    </i>
    <i i="1">
      <x v="1"/>
    </i>
  </colItems>
  <dataFields count="2">
    <dataField name="Среднее по полю Общее количество учащихся " fld="6" subtotal="average" baseField="2" baseItem="0"/>
    <dataField name="Среднее по полю Общее количество учащихся, выполнявших работу 9-х классах" fld="7" subtotal="average" baseField="2" baseItem="0"/>
  </dataFields>
  <formats count="2">
    <format dxfId="1">
      <pivotArea collapsedLevelsAreSubtotals="1" fieldPosition="0">
        <references count="1">
          <reference field="2" count="1">
            <x v="15"/>
          </reference>
        </references>
      </pivotArea>
    </format>
    <format dxfId="0">
      <pivotArea dataOnly="0" labelOnly="1" fieldPosition="0">
        <references count="1">
          <reference field="2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34"/>
  <sheetViews>
    <sheetView workbookViewId="0">
      <selection activeCell="E4" sqref="E4"/>
    </sheetView>
  </sheetViews>
  <sheetFormatPr defaultRowHeight="15" x14ac:dyDescent="0.25"/>
  <cols>
    <col min="1" max="1" width="8.125" bestFit="1" customWidth="1"/>
    <col min="2" max="2" width="68.625" bestFit="1" customWidth="1"/>
    <col min="3" max="3" width="22" bestFit="1" customWidth="1"/>
    <col min="4" max="4" width="11.25" bestFit="1" customWidth="1"/>
    <col min="5" max="5" width="12.875" bestFit="1" customWidth="1"/>
    <col min="6" max="6" width="12.75" bestFit="1" customWidth="1"/>
    <col min="7" max="7" width="17" bestFit="1" customWidth="1"/>
    <col min="8" max="8" width="20.5" bestFit="1" customWidth="1"/>
  </cols>
  <sheetData>
    <row r="3" spans="1:8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</row>
    <row r="4" spans="1:8" x14ac:dyDescent="0.25">
      <c r="A4">
        <v>1</v>
      </c>
      <c r="B4" t="s">
        <v>8</v>
      </c>
      <c r="C4" s="2">
        <v>43402.489259259259</v>
      </c>
      <c r="D4" t="s">
        <v>38</v>
      </c>
      <c r="E4" t="s">
        <v>39</v>
      </c>
      <c r="F4" t="s">
        <v>40</v>
      </c>
      <c r="G4" s="2">
        <v>43405.543194444443</v>
      </c>
      <c r="H4" t="s">
        <v>41</v>
      </c>
    </row>
    <row r="5" spans="1:8" x14ac:dyDescent="0.25">
      <c r="A5">
        <v>2</v>
      </c>
      <c r="B5" t="s">
        <v>42</v>
      </c>
      <c r="C5" s="2">
        <v>43402.490254629629</v>
      </c>
      <c r="D5" t="s">
        <v>38</v>
      </c>
      <c r="E5" t="s">
        <v>50</v>
      </c>
      <c r="F5" t="s">
        <v>51</v>
      </c>
      <c r="G5" s="2">
        <v>43405.543194444443</v>
      </c>
      <c r="H5" t="s">
        <v>41</v>
      </c>
    </row>
    <row r="6" spans="1:8" x14ac:dyDescent="0.25">
      <c r="A6">
        <v>3</v>
      </c>
      <c r="B6" t="s">
        <v>52</v>
      </c>
      <c r="C6" s="2">
        <v>43402.490659722222</v>
      </c>
      <c r="D6" t="s">
        <v>38</v>
      </c>
      <c r="E6" t="s">
        <v>55</v>
      </c>
      <c r="F6" t="s">
        <v>56</v>
      </c>
      <c r="G6" s="2">
        <v>43405.543194444443</v>
      </c>
      <c r="H6" t="s">
        <v>41</v>
      </c>
    </row>
    <row r="7" spans="1:8" x14ac:dyDescent="0.25">
      <c r="A7">
        <v>4</v>
      </c>
      <c r="B7" t="s">
        <v>57</v>
      </c>
      <c r="C7" s="2">
        <v>43402.491249999999</v>
      </c>
      <c r="D7" t="s">
        <v>38</v>
      </c>
      <c r="E7" t="s">
        <v>39</v>
      </c>
      <c r="F7" t="s">
        <v>60</v>
      </c>
      <c r="G7" s="2">
        <v>43405.543206018519</v>
      </c>
      <c r="H7" t="s">
        <v>41</v>
      </c>
    </row>
    <row r="8" spans="1:8" x14ac:dyDescent="0.25">
      <c r="A8">
        <v>5</v>
      </c>
      <c r="B8" t="s">
        <v>61</v>
      </c>
      <c r="C8" s="2">
        <v>43402.491655092592</v>
      </c>
      <c r="D8" t="s">
        <v>38</v>
      </c>
      <c r="E8" t="s">
        <v>39</v>
      </c>
      <c r="F8" t="s">
        <v>63</v>
      </c>
      <c r="G8" s="2">
        <v>43405.543206018519</v>
      </c>
      <c r="H8" t="s">
        <v>41</v>
      </c>
    </row>
    <row r="9" spans="1:8" x14ac:dyDescent="0.25">
      <c r="A9">
        <v>6</v>
      </c>
      <c r="B9" t="s">
        <v>64</v>
      </c>
      <c r="C9" s="2">
        <v>43402.492245370369</v>
      </c>
      <c r="D9" t="s">
        <v>38</v>
      </c>
      <c r="E9" t="s">
        <v>39</v>
      </c>
      <c r="F9" t="s">
        <v>70</v>
      </c>
      <c r="G9" s="2">
        <v>43405.543206018519</v>
      </c>
      <c r="H9" t="s">
        <v>41</v>
      </c>
    </row>
    <row r="10" spans="1:8" x14ac:dyDescent="0.25">
      <c r="A10">
        <v>7</v>
      </c>
      <c r="B10" t="s">
        <v>71</v>
      </c>
      <c r="C10" s="2">
        <v>43402.492719907408</v>
      </c>
      <c r="D10" t="s">
        <v>38</v>
      </c>
      <c r="E10" t="s">
        <v>39</v>
      </c>
      <c r="F10" t="s">
        <v>76</v>
      </c>
      <c r="G10" s="2">
        <v>43405.543206018519</v>
      </c>
      <c r="H10" t="s">
        <v>41</v>
      </c>
    </row>
    <row r="11" spans="1:8" x14ac:dyDescent="0.25">
      <c r="A11">
        <v>8</v>
      </c>
      <c r="B11" t="s">
        <v>77</v>
      </c>
      <c r="C11" s="2">
        <v>43402.494618055556</v>
      </c>
      <c r="D11" t="s">
        <v>38</v>
      </c>
      <c r="E11" t="s">
        <v>79</v>
      </c>
      <c r="F11" t="s">
        <v>80</v>
      </c>
      <c r="G11" s="2">
        <v>43405.543217592596</v>
      </c>
      <c r="H11" t="s">
        <v>41</v>
      </c>
    </row>
    <row r="12" spans="1:8" x14ac:dyDescent="0.25">
      <c r="A12">
        <v>9</v>
      </c>
      <c r="B12" t="s">
        <v>81</v>
      </c>
      <c r="C12" s="2">
        <v>43402.494884259257</v>
      </c>
      <c r="D12" t="s">
        <v>38</v>
      </c>
      <c r="E12" t="s">
        <v>39</v>
      </c>
      <c r="F12" t="s">
        <v>84</v>
      </c>
      <c r="G12" s="2">
        <v>43405.543217592596</v>
      </c>
      <c r="H12" t="s">
        <v>41</v>
      </c>
    </row>
    <row r="13" spans="1:8" x14ac:dyDescent="0.25">
      <c r="A13">
        <v>10</v>
      </c>
      <c r="B13" t="s">
        <v>85</v>
      </c>
      <c r="C13" s="2">
        <v>43402.497893518521</v>
      </c>
      <c r="D13" t="s">
        <v>38</v>
      </c>
      <c r="E13" t="s">
        <v>89</v>
      </c>
      <c r="F13" t="s">
        <v>90</v>
      </c>
      <c r="G13" s="2">
        <v>43405.543217592596</v>
      </c>
      <c r="H13" t="s">
        <v>41</v>
      </c>
    </row>
    <row r="14" spans="1:8" x14ac:dyDescent="0.25">
      <c r="A14">
        <v>11</v>
      </c>
      <c r="B14" t="s">
        <v>91</v>
      </c>
      <c r="C14" s="2">
        <v>43402.498229166667</v>
      </c>
      <c r="D14" t="s">
        <v>38</v>
      </c>
      <c r="E14" t="s">
        <v>39</v>
      </c>
      <c r="F14" t="s">
        <v>93</v>
      </c>
      <c r="G14" s="2">
        <v>43405.543229166666</v>
      </c>
      <c r="H14" t="s">
        <v>41</v>
      </c>
    </row>
    <row r="15" spans="1:8" x14ac:dyDescent="0.25">
      <c r="A15">
        <v>12</v>
      </c>
      <c r="B15" t="s">
        <v>94</v>
      </c>
      <c r="C15" s="2">
        <v>43402.512118055558</v>
      </c>
      <c r="D15" t="s">
        <v>38</v>
      </c>
      <c r="E15" t="s">
        <v>39</v>
      </c>
      <c r="F15" t="s">
        <v>97</v>
      </c>
      <c r="G15" s="2">
        <v>43405.543229166666</v>
      </c>
      <c r="H15" t="s">
        <v>41</v>
      </c>
    </row>
    <row r="16" spans="1:8" x14ac:dyDescent="0.25">
      <c r="A16">
        <v>13</v>
      </c>
      <c r="B16" t="s">
        <v>98</v>
      </c>
      <c r="C16" s="2">
        <v>43402.512754629628</v>
      </c>
      <c r="D16" t="s">
        <v>38</v>
      </c>
      <c r="E16" t="s">
        <v>39</v>
      </c>
      <c r="F16" t="s">
        <v>100</v>
      </c>
      <c r="G16" s="2">
        <v>43405.543229166666</v>
      </c>
      <c r="H16" t="s">
        <v>41</v>
      </c>
    </row>
    <row r="17" spans="1:8" x14ac:dyDescent="0.25">
      <c r="A17">
        <v>14</v>
      </c>
      <c r="B17" t="s">
        <v>101</v>
      </c>
      <c r="C17" s="2">
        <v>43402.513356481482</v>
      </c>
      <c r="D17" t="s">
        <v>38</v>
      </c>
      <c r="E17" t="s">
        <v>39</v>
      </c>
      <c r="F17" t="s">
        <v>103</v>
      </c>
      <c r="G17" s="2">
        <v>43405.543240740742</v>
      </c>
      <c r="H17" t="s">
        <v>41</v>
      </c>
    </row>
    <row r="18" spans="1:8" x14ac:dyDescent="0.25">
      <c r="A18">
        <v>15</v>
      </c>
      <c r="B18" t="s">
        <v>104</v>
      </c>
      <c r="C18" s="2">
        <v>43402.514166666668</v>
      </c>
      <c r="D18" t="s">
        <v>38</v>
      </c>
      <c r="E18" t="s">
        <v>39</v>
      </c>
      <c r="F18" t="s">
        <v>106</v>
      </c>
      <c r="G18" s="2">
        <v>43405.543240740742</v>
      </c>
      <c r="H18" t="s">
        <v>41</v>
      </c>
    </row>
    <row r="19" spans="1:8" x14ac:dyDescent="0.25">
      <c r="A19">
        <v>16</v>
      </c>
      <c r="B19" t="s">
        <v>107</v>
      </c>
      <c r="C19" s="2">
        <v>43402.515532407408</v>
      </c>
      <c r="D19" t="s">
        <v>38</v>
      </c>
      <c r="E19" t="s">
        <v>39</v>
      </c>
      <c r="F19" t="s">
        <v>110</v>
      </c>
      <c r="G19" s="2">
        <v>43405.543252314812</v>
      </c>
      <c r="H19" t="s">
        <v>41</v>
      </c>
    </row>
    <row r="20" spans="1:8" x14ac:dyDescent="0.25">
      <c r="A20">
        <v>17</v>
      </c>
      <c r="B20" t="s">
        <v>111</v>
      </c>
      <c r="C20" s="2">
        <v>43402.516145833331</v>
      </c>
      <c r="D20" t="s">
        <v>38</v>
      </c>
      <c r="E20" t="s">
        <v>39</v>
      </c>
      <c r="F20" t="s">
        <v>113</v>
      </c>
      <c r="G20" s="2">
        <v>43405.543252314812</v>
      </c>
      <c r="H20" t="s">
        <v>41</v>
      </c>
    </row>
    <row r="21" spans="1:8" x14ac:dyDescent="0.25">
      <c r="A21">
        <v>18</v>
      </c>
      <c r="B21" t="s">
        <v>114</v>
      </c>
      <c r="C21" s="2">
        <v>43402.516793981478</v>
      </c>
      <c r="D21" t="s">
        <v>38</v>
      </c>
      <c r="E21" t="s">
        <v>39</v>
      </c>
      <c r="F21" t="s">
        <v>116</v>
      </c>
      <c r="G21" s="2">
        <v>43405.543252314812</v>
      </c>
      <c r="H21" t="s">
        <v>41</v>
      </c>
    </row>
    <row r="22" spans="1:8" x14ac:dyDescent="0.25">
      <c r="A22">
        <v>19</v>
      </c>
      <c r="B22" t="s">
        <v>117</v>
      </c>
      <c r="C22" s="2">
        <v>43402.51866898148</v>
      </c>
      <c r="D22" t="s">
        <v>38</v>
      </c>
      <c r="E22" t="s">
        <v>39</v>
      </c>
      <c r="F22" t="s">
        <v>119</v>
      </c>
      <c r="G22" s="2">
        <v>43405.543263888889</v>
      </c>
      <c r="H22" t="s">
        <v>41</v>
      </c>
    </row>
    <row r="23" spans="1:8" x14ac:dyDescent="0.25">
      <c r="A23">
        <v>20</v>
      </c>
      <c r="B23" t="s">
        <v>120</v>
      </c>
      <c r="C23" s="2">
        <v>43402.519699074073</v>
      </c>
      <c r="D23" t="s">
        <v>38</v>
      </c>
      <c r="E23" t="s">
        <v>39</v>
      </c>
      <c r="F23" t="s">
        <v>123</v>
      </c>
      <c r="G23" s="2">
        <v>43405.543263888889</v>
      </c>
      <c r="H23" t="s">
        <v>41</v>
      </c>
    </row>
    <row r="24" spans="1:8" x14ac:dyDescent="0.25">
      <c r="A24">
        <v>21</v>
      </c>
      <c r="B24" t="s">
        <v>124</v>
      </c>
      <c r="C24" s="2">
        <v>43402.520185185182</v>
      </c>
      <c r="D24" t="s">
        <v>38</v>
      </c>
      <c r="E24" t="s">
        <v>126</v>
      </c>
      <c r="F24" t="s">
        <v>127</v>
      </c>
      <c r="G24" s="2">
        <v>43405.543263888889</v>
      </c>
      <c r="H24" t="s">
        <v>41</v>
      </c>
    </row>
    <row r="25" spans="1:8" x14ac:dyDescent="0.25">
      <c r="A25">
        <v>22</v>
      </c>
      <c r="B25" t="s">
        <v>128</v>
      </c>
      <c r="C25" s="2">
        <v>43402.527881944443</v>
      </c>
      <c r="D25" t="s">
        <v>38</v>
      </c>
      <c r="E25" t="s">
        <v>39</v>
      </c>
      <c r="F25" t="s">
        <v>130</v>
      </c>
      <c r="G25" s="2">
        <v>43405.543275462966</v>
      </c>
      <c r="H25" t="s">
        <v>41</v>
      </c>
    </row>
    <row r="26" spans="1:8" x14ac:dyDescent="0.25">
      <c r="A26">
        <v>23</v>
      </c>
      <c r="B26" t="s">
        <v>131</v>
      </c>
      <c r="C26" s="2">
        <v>43402.528749999998</v>
      </c>
      <c r="D26" t="s">
        <v>38</v>
      </c>
      <c r="E26" t="s">
        <v>39</v>
      </c>
      <c r="F26" t="s">
        <v>133</v>
      </c>
      <c r="G26" s="2">
        <v>43405.543275462966</v>
      </c>
      <c r="H26" t="s">
        <v>41</v>
      </c>
    </row>
    <row r="27" spans="1:8" x14ac:dyDescent="0.25">
      <c r="A27">
        <v>24</v>
      </c>
      <c r="B27" t="s">
        <v>134</v>
      </c>
      <c r="C27" s="2">
        <v>43402.532685185186</v>
      </c>
      <c r="D27" t="s">
        <v>38</v>
      </c>
      <c r="E27" t="s">
        <v>39</v>
      </c>
      <c r="F27" t="s">
        <v>136</v>
      </c>
      <c r="G27" s="2">
        <v>43405.543275462966</v>
      </c>
      <c r="H27" t="s">
        <v>41</v>
      </c>
    </row>
    <row r="28" spans="1:8" x14ac:dyDescent="0.25">
      <c r="A28">
        <v>25</v>
      </c>
      <c r="B28" t="s">
        <v>137</v>
      </c>
      <c r="C28" s="2">
        <v>43402.53392361111</v>
      </c>
      <c r="D28" t="s">
        <v>38</v>
      </c>
      <c r="E28" t="s">
        <v>39</v>
      </c>
      <c r="F28" t="s">
        <v>139</v>
      </c>
      <c r="G28" s="2">
        <v>43405.543275462966</v>
      </c>
      <c r="H28" t="s">
        <v>41</v>
      </c>
    </row>
    <row r="29" spans="1:8" x14ac:dyDescent="0.25">
      <c r="A29">
        <v>26</v>
      </c>
      <c r="B29" t="s">
        <v>140</v>
      </c>
      <c r="C29" s="2">
        <v>43402.534479166665</v>
      </c>
      <c r="D29" t="s">
        <v>38</v>
      </c>
      <c r="E29" t="s">
        <v>39</v>
      </c>
      <c r="F29" t="s">
        <v>143</v>
      </c>
      <c r="G29" s="2">
        <v>43405.543287037035</v>
      </c>
      <c r="H29" t="s">
        <v>41</v>
      </c>
    </row>
    <row r="30" spans="1:8" x14ac:dyDescent="0.25">
      <c r="A30">
        <v>27</v>
      </c>
      <c r="B30" t="s">
        <v>144</v>
      </c>
      <c r="C30" s="2">
        <v>43398.637696759259</v>
      </c>
      <c r="D30" t="s">
        <v>38</v>
      </c>
      <c r="E30" t="s">
        <v>39</v>
      </c>
      <c r="F30" t="s">
        <v>146</v>
      </c>
      <c r="G30" s="2">
        <v>43405.543287037035</v>
      </c>
      <c r="H30" t="s">
        <v>41</v>
      </c>
    </row>
    <row r="31" spans="1:8" x14ac:dyDescent="0.25">
      <c r="A31">
        <v>28</v>
      </c>
      <c r="B31" t="s">
        <v>147</v>
      </c>
      <c r="C31" s="2">
        <v>43402.535636574074</v>
      </c>
      <c r="D31" t="s">
        <v>38</v>
      </c>
      <c r="E31" t="s">
        <v>39</v>
      </c>
      <c r="F31" t="s">
        <v>149</v>
      </c>
      <c r="G31" s="2">
        <v>43405.543287037035</v>
      </c>
      <c r="H31" t="s">
        <v>41</v>
      </c>
    </row>
    <row r="32" spans="1:8" x14ac:dyDescent="0.25">
      <c r="A32">
        <v>29</v>
      </c>
      <c r="B32" t="s">
        <v>150</v>
      </c>
      <c r="C32" s="2">
        <v>43402.536157407405</v>
      </c>
      <c r="D32" t="s">
        <v>38</v>
      </c>
      <c r="E32" t="s">
        <v>39</v>
      </c>
      <c r="F32" t="s">
        <v>154</v>
      </c>
      <c r="G32" s="2">
        <v>43405.543298611112</v>
      </c>
      <c r="H32" t="s">
        <v>41</v>
      </c>
    </row>
    <row r="33" spans="1:8" x14ac:dyDescent="0.25">
      <c r="A33">
        <v>30</v>
      </c>
      <c r="B33" t="s">
        <v>155</v>
      </c>
      <c r="C33" s="2">
        <v>43402.53769675926</v>
      </c>
      <c r="D33" t="s">
        <v>38</v>
      </c>
      <c r="E33" t="s">
        <v>39</v>
      </c>
      <c r="F33" t="s">
        <v>161</v>
      </c>
      <c r="G33" s="2">
        <v>43405.543298611112</v>
      </c>
      <c r="H33" t="s">
        <v>41</v>
      </c>
    </row>
    <row r="34" spans="1:8" x14ac:dyDescent="0.25">
      <c r="A34">
        <v>31</v>
      </c>
      <c r="B34" t="s">
        <v>162</v>
      </c>
      <c r="C34" s="2">
        <v>43402.539375</v>
      </c>
      <c r="D34" t="s">
        <v>38</v>
      </c>
      <c r="E34" t="s">
        <v>39</v>
      </c>
      <c r="F34" t="s">
        <v>164</v>
      </c>
      <c r="G34" s="2">
        <v>43405.543298611112</v>
      </c>
      <c r="H34" t="s">
        <v>41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0"/>
  <sheetViews>
    <sheetView zoomScale="55" zoomScaleNormal="55" workbookViewId="0">
      <selection activeCell="O38" sqref="O38"/>
    </sheetView>
  </sheetViews>
  <sheetFormatPr defaultRowHeight="15" x14ac:dyDescent="0.25"/>
  <cols>
    <col min="14" max="14" width="11.25" bestFit="1" customWidth="1"/>
  </cols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8</v>
      </c>
      <c r="B2" t="s">
        <v>31</v>
      </c>
      <c r="C2" t="s">
        <v>32</v>
      </c>
      <c r="D2">
        <v>11001</v>
      </c>
      <c r="E2" t="s">
        <v>33</v>
      </c>
      <c r="F2" t="s">
        <v>34</v>
      </c>
      <c r="G2">
        <v>28</v>
      </c>
      <c r="H2">
        <v>26</v>
      </c>
      <c r="I2" t="s">
        <v>35</v>
      </c>
      <c r="J2">
        <v>3</v>
      </c>
      <c r="K2">
        <v>1701</v>
      </c>
      <c r="L2">
        <v>11001001</v>
      </c>
      <c r="M2" t="s">
        <v>36</v>
      </c>
      <c r="N2">
        <v>1</v>
      </c>
      <c r="O2">
        <v>0</v>
      </c>
      <c r="P2">
        <v>0</v>
      </c>
      <c r="Q2">
        <v>1</v>
      </c>
      <c r="R2">
        <v>1</v>
      </c>
      <c r="S2">
        <v>0</v>
      </c>
      <c r="T2">
        <v>2</v>
      </c>
      <c r="U2">
        <v>2</v>
      </c>
      <c r="V2">
        <v>1</v>
      </c>
      <c r="W2">
        <v>0</v>
      </c>
      <c r="X2">
        <v>1</v>
      </c>
      <c r="Y2">
        <v>1</v>
      </c>
      <c r="Z2">
        <v>1</v>
      </c>
      <c r="AA2">
        <v>0</v>
      </c>
      <c r="AB2">
        <v>1</v>
      </c>
      <c r="AC2">
        <v>1</v>
      </c>
      <c r="AD2">
        <v>1</v>
      </c>
      <c r="AE2">
        <v>2</v>
      </c>
      <c r="AF2">
        <v>0</v>
      </c>
      <c r="AG2">
        <v>0</v>
      </c>
      <c r="AH2">
        <v>1</v>
      </c>
      <c r="AI2">
        <f t="shared" ref="AI2:AI27" si="0">SUM(N2:U2)</f>
        <v>7</v>
      </c>
      <c r="AJ2">
        <f t="shared" ref="AJ2:AJ27" si="1">SUM(V2:AB2)</f>
        <v>5</v>
      </c>
      <c r="AK2">
        <f t="shared" ref="AK2:AK27" si="2">SUM(AC2:AH2)</f>
        <v>5</v>
      </c>
      <c r="AL2">
        <f t="shared" ref="AL2:AL27" si="3">SUM(AI2:AK2)</f>
        <v>17</v>
      </c>
      <c r="AM2">
        <f>IF(AL2&lt;=11,2,IF(AL2&lt;=22,3,IF(AL2&lt;=28,4,5)))</f>
        <v>3</v>
      </c>
      <c r="AO2">
        <f>COUNTIF($AM:$AM,AO$1)</f>
        <v>0</v>
      </c>
      <c r="AP2">
        <f>COUNTIF($AM:$AM,AP$1)</f>
        <v>12</v>
      </c>
      <c r="AQ2">
        <f>COUNTIF($AM:$AM,AQ$1)</f>
        <v>13</v>
      </c>
      <c r="AR2">
        <f>COUNTIF($AM:$AM,AR$1)</f>
        <v>1</v>
      </c>
      <c r="AS2">
        <f>SUM(AO2:AR2)</f>
        <v>26</v>
      </c>
    </row>
    <row r="3" spans="1:45" x14ac:dyDescent="0.25">
      <c r="A3" t="s">
        <v>8</v>
      </c>
      <c r="B3" t="s">
        <v>31</v>
      </c>
      <c r="C3" t="s">
        <v>32</v>
      </c>
      <c r="D3">
        <v>11001</v>
      </c>
      <c r="E3" t="s">
        <v>33</v>
      </c>
      <c r="F3" t="s">
        <v>34</v>
      </c>
      <c r="G3">
        <v>28</v>
      </c>
      <c r="H3">
        <v>26</v>
      </c>
      <c r="I3" t="s">
        <v>35</v>
      </c>
      <c r="J3">
        <v>3</v>
      </c>
      <c r="K3">
        <v>1701</v>
      </c>
      <c r="L3">
        <v>11001002</v>
      </c>
      <c r="M3" t="s">
        <v>36</v>
      </c>
      <c r="N3">
        <v>1</v>
      </c>
      <c r="O3">
        <v>0</v>
      </c>
      <c r="P3">
        <v>1</v>
      </c>
      <c r="Q3">
        <v>0</v>
      </c>
      <c r="R3">
        <v>0</v>
      </c>
      <c r="S3">
        <v>0</v>
      </c>
      <c r="T3">
        <v>2</v>
      </c>
      <c r="U3">
        <v>2</v>
      </c>
      <c r="V3">
        <v>1</v>
      </c>
      <c r="W3">
        <v>1</v>
      </c>
      <c r="X3">
        <v>1</v>
      </c>
      <c r="Y3">
        <v>1</v>
      </c>
      <c r="Z3">
        <v>0</v>
      </c>
      <c r="AA3">
        <v>0</v>
      </c>
      <c r="AB3">
        <v>1</v>
      </c>
      <c r="AC3">
        <v>0</v>
      </c>
      <c r="AD3">
        <v>0</v>
      </c>
      <c r="AE3">
        <v>1</v>
      </c>
      <c r="AF3">
        <v>1</v>
      </c>
      <c r="AG3">
        <v>0</v>
      </c>
      <c r="AH3">
        <v>0</v>
      </c>
      <c r="AI3">
        <f t="shared" si="0"/>
        <v>6</v>
      </c>
      <c r="AJ3">
        <f t="shared" si="1"/>
        <v>5</v>
      </c>
      <c r="AK3">
        <f t="shared" si="2"/>
        <v>2</v>
      </c>
      <c r="AL3">
        <f t="shared" si="3"/>
        <v>13</v>
      </c>
      <c r="AM3">
        <f t="shared" ref="AM3:AM27" si="4">IF(AL3&lt;=11,2,IF(AL3&lt;=22,3,IF(AL3&lt;=28,4,5)))</f>
        <v>3</v>
      </c>
      <c r="AO3">
        <f>ROUND(AO2*100/$AS2,1)</f>
        <v>0</v>
      </c>
      <c r="AP3">
        <f t="shared" ref="AP3:AR3" si="5">ROUND(AP2*100/$AS2,1)</f>
        <v>46.2</v>
      </c>
      <c r="AQ3">
        <f t="shared" si="5"/>
        <v>50</v>
      </c>
      <c r="AR3">
        <f t="shared" si="5"/>
        <v>3.8</v>
      </c>
    </row>
    <row r="4" spans="1:45" x14ac:dyDescent="0.25">
      <c r="A4" t="s">
        <v>8</v>
      </c>
      <c r="B4" t="s">
        <v>31</v>
      </c>
      <c r="C4" t="s">
        <v>32</v>
      </c>
      <c r="D4">
        <v>11001</v>
      </c>
      <c r="E4" t="s">
        <v>33</v>
      </c>
      <c r="F4" t="s">
        <v>34</v>
      </c>
      <c r="G4">
        <v>28</v>
      </c>
      <c r="H4">
        <v>26</v>
      </c>
      <c r="I4" t="s">
        <v>35</v>
      </c>
      <c r="J4">
        <v>3</v>
      </c>
      <c r="K4">
        <v>1701</v>
      </c>
      <c r="L4">
        <v>11001003</v>
      </c>
      <c r="M4" t="s">
        <v>37</v>
      </c>
      <c r="N4">
        <v>1</v>
      </c>
      <c r="O4">
        <v>1</v>
      </c>
      <c r="P4">
        <v>1</v>
      </c>
      <c r="Q4">
        <v>1</v>
      </c>
      <c r="R4">
        <v>0</v>
      </c>
      <c r="S4">
        <v>1</v>
      </c>
      <c r="T4">
        <v>2</v>
      </c>
      <c r="U4">
        <v>1</v>
      </c>
      <c r="V4">
        <v>1</v>
      </c>
      <c r="W4">
        <v>0</v>
      </c>
      <c r="X4">
        <v>1</v>
      </c>
      <c r="Y4">
        <v>1</v>
      </c>
      <c r="Z4">
        <v>1</v>
      </c>
      <c r="AA4">
        <v>0</v>
      </c>
      <c r="AB4">
        <v>1</v>
      </c>
      <c r="AC4">
        <v>2</v>
      </c>
      <c r="AD4">
        <v>3</v>
      </c>
      <c r="AE4">
        <v>3</v>
      </c>
      <c r="AF4">
        <v>2</v>
      </c>
      <c r="AG4">
        <v>1</v>
      </c>
      <c r="AH4">
        <v>1</v>
      </c>
      <c r="AI4">
        <f t="shared" si="0"/>
        <v>8</v>
      </c>
      <c r="AJ4">
        <f t="shared" si="1"/>
        <v>5</v>
      </c>
      <c r="AK4">
        <f t="shared" si="2"/>
        <v>12</v>
      </c>
      <c r="AL4">
        <f t="shared" si="3"/>
        <v>25</v>
      </c>
      <c r="AM4">
        <f t="shared" si="4"/>
        <v>4</v>
      </c>
    </row>
    <row r="5" spans="1:45" x14ac:dyDescent="0.25">
      <c r="A5" t="s">
        <v>8</v>
      </c>
      <c r="B5" t="s">
        <v>31</v>
      </c>
      <c r="C5" t="s">
        <v>32</v>
      </c>
      <c r="D5">
        <v>11001</v>
      </c>
      <c r="E5" t="s">
        <v>33</v>
      </c>
      <c r="F5" t="s">
        <v>34</v>
      </c>
      <c r="G5">
        <v>28</v>
      </c>
      <c r="H5">
        <v>26</v>
      </c>
      <c r="I5" t="s">
        <v>35</v>
      </c>
      <c r="J5">
        <v>3</v>
      </c>
      <c r="K5">
        <v>1702</v>
      </c>
      <c r="L5">
        <v>11001004</v>
      </c>
      <c r="M5" t="s">
        <v>37</v>
      </c>
      <c r="N5">
        <v>1</v>
      </c>
      <c r="O5">
        <v>1</v>
      </c>
      <c r="P5">
        <v>1</v>
      </c>
      <c r="Q5">
        <v>1</v>
      </c>
      <c r="R5">
        <v>0</v>
      </c>
      <c r="S5">
        <v>0</v>
      </c>
      <c r="T5">
        <v>2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0</v>
      </c>
      <c r="AB5">
        <v>0</v>
      </c>
      <c r="AC5">
        <v>2</v>
      </c>
      <c r="AD5">
        <v>2</v>
      </c>
      <c r="AE5">
        <v>1</v>
      </c>
      <c r="AF5">
        <v>2</v>
      </c>
      <c r="AG5">
        <v>1</v>
      </c>
      <c r="AH5">
        <v>2</v>
      </c>
      <c r="AI5">
        <f t="shared" si="0"/>
        <v>7</v>
      </c>
      <c r="AJ5">
        <f t="shared" si="1"/>
        <v>5</v>
      </c>
      <c r="AK5">
        <f t="shared" si="2"/>
        <v>10</v>
      </c>
      <c r="AL5">
        <f t="shared" si="3"/>
        <v>22</v>
      </c>
      <c r="AM5">
        <f t="shared" si="4"/>
        <v>3</v>
      </c>
    </row>
    <row r="6" spans="1:45" x14ac:dyDescent="0.25">
      <c r="A6" t="s">
        <v>8</v>
      </c>
      <c r="B6" t="s">
        <v>31</v>
      </c>
      <c r="C6" t="s">
        <v>32</v>
      </c>
      <c r="D6">
        <v>11001</v>
      </c>
      <c r="E6" t="s">
        <v>33</v>
      </c>
      <c r="F6" t="s">
        <v>34</v>
      </c>
      <c r="G6">
        <v>28</v>
      </c>
      <c r="H6">
        <v>26</v>
      </c>
      <c r="I6" t="s">
        <v>35</v>
      </c>
      <c r="J6">
        <v>3</v>
      </c>
      <c r="K6">
        <v>1701</v>
      </c>
      <c r="L6">
        <v>11001005</v>
      </c>
      <c r="M6" t="s">
        <v>36</v>
      </c>
      <c r="N6">
        <v>1</v>
      </c>
      <c r="O6">
        <v>0</v>
      </c>
      <c r="P6">
        <v>2</v>
      </c>
      <c r="Q6">
        <v>1</v>
      </c>
      <c r="R6">
        <v>1</v>
      </c>
      <c r="S6">
        <v>1</v>
      </c>
      <c r="T6">
        <v>0</v>
      </c>
      <c r="U6">
        <v>0</v>
      </c>
      <c r="V6">
        <v>1</v>
      </c>
      <c r="W6">
        <v>1</v>
      </c>
      <c r="X6">
        <v>1</v>
      </c>
      <c r="Y6">
        <v>1</v>
      </c>
      <c r="Z6">
        <v>0</v>
      </c>
      <c r="AA6">
        <v>1</v>
      </c>
      <c r="AB6">
        <v>1</v>
      </c>
      <c r="AC6">
        <v>2</v>
      </c>
      <c r="AD6">
        <v>3</v>
      </c>
      <c r="AE6">
        <v>3</v>
      </c>
      <c r="AF6">
        <v>2</v>
      </c>
      <c r="AG6">
        <v>1</v>
      </c>
      <c r="AH6">
        <v>2</v>
      </c>
      <c r="AI6">
        <f t="shared" si="0"/>
        <v>6</v>
      </c>
      <c r="AJ6">
        <f t="shared" si="1"/>
        <v>6</v>
      </c>
      <c r="AK6">
        <f t="shared" si="2"/>
        <v>13</v>
      </c>
      <c r="AL6">
        <f t="shared" si="3"/>
        <v>25</v>
      </c>
      <c r="AM6">
        <f t="shared" si="4"/>
        <v>4</v>
      </c>
    </row>
    <row r="7" spans="1:45" x14ac:dyDescent="0.25">
      <c r="A7" t="s">
        <v>8</v>
      </c>
      <c r="B7" t="s">
        <v>31</v>
      </c>
      <c r="C7" t="s">
        <v>32</v>
      </c>
      <c r="D7">
        <v>11001</v>
      </c>
      <c r="E7" t="s">
        <v>33</v>
      </c>
      <c r="F7" t="s">
        <v>34</v>
      </c>
      <c r="G7">
        <v>28</v>
      </c>
      <c r="H7">
        <v>26</v>
      </c>
      <c r="I7" t="s">
        <v>35</v>
      </c>
      <c r="J7">
        <v>3</v>
      </c>
      <c r="K7">
        <v>1702</v>
      </c>
      <c r="L7">
        <v>11001006</v>
      </c>
      <c r="M7" t="s">
        <v>36</v>
      </c>
      <c r="N7">
        <v>1</v>
      </c>
      <c r="O7">
        <v>1</v>
      </c>
      <c r="P7">
        <v>0</v>
      </c>
      <c r="Q7">
        <v>0</v>
      </c>
      <c r="R7">
        <v>1</v>
      </c>
      <c r="S7">
        <v>0</v>
      </c>
      <c r="T7">
        <v>2</v>
      </c>
      <c r="U7">
        <v>2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2</v>
      </c>
      <c r="AE7">
        <v>2</v>
      </c>
      <c r="AF7">
        <v>0</v>
      </c>
      <c r="AG7">
        <v>1</v>
      </c>
      <c r="AH7">
        <v>1</v>
      </c>
      <c r="AI7">
        <f t="shared" si="0"/>
        <v>7</v>
      </c>
      <c r="AJ7">
        <f t="shared" si="1"/>
        <v>7</v>
      </c>
      <c r="AK7">
        <f t="shared" si="2"/>
        <v>7</v>
      </c>
      <c r="AL7">
        <f t="shared" si="3"/>
        <v>21</v>
      </c>
      <c r="AM7">
        <f t="shared" si="4"/>
        <v>3</v>
      </c>
    </row>
    <row r="8" spans="1:45" x14ac:dyDescent="0.25">
      <c r="A8" t="s">
        <v>8</v>
      </c>
      <c r="B8" t="s">
        <v>31</v>
      </c>
      <c r="C8" t="s">
        <v>32</v>
      </c>
      <c r="D8">
        <v>11001</v>
      </c>
      <c r="E8" t="s">
        <v>33</v>
      </c>
      <c r="F8" t="s">
        <v>34</v>
      </c>
      <c r="G8">
        <v>28</v>
      </c>
      <c r="H8">
        <v>26</v>
      </c>
      <c r="I8" t="s">
        <v>35</v>
      </c>
      <c r="J8">
        <v>3</v>
      </c>
      <c r="K8">
        <v>1701</v>
      </c>
      <c r="L8">
        <v>11001007</v>
      </c>
      <c r="M8" t="s">
        <v>36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2</v>
      </c>
      <c r="U8">
        <v>2</v>
      </c>
      <c r="V8">
        <v>1</v>
      </c>
      <c r="W8">
        <v>0</v>
      </c>
      <c r="X8">
        <v>1</v>
      </c>
      <c r="Y8">
        <v>1</v>
      </c>
      <c r="Z8">
        <v>1</v>
      </c>
      <c r="AA8">
        <v>0</v>
      </c>
      <c r="AB8">
        <v>1</v>
      </c>
      <c r="AC8">
        <v>1</v>
      </c>
      <c r="AD8">
        <v>2</v>
      </c>
      <c r="AE8">
        <v>3</v>
      </c>
      <c r="AF8">
        <v>1</v>
      </c>
      <c r="AG8">
        <v>1</v>
      </c>
      <c r="AH8">
        <v>2</v>
      </c>
      <c r="AI8">
        <f t="shared" si="0"/>
        <v>10</v>
      </c>
      <c r="AJ8">
        <f t="shared" si="1"/>
        <v>5</v>
      </c>
      <c r="AK8">
        <f t="shared" si="2"/>
        <v>10</v>
      </c>
      <c r="AL8">
        <f t="shared" si="3"/>
        <v>25</v>
      </c>
      <c r="AM8">
        <f t="shared" si="4"/>
        <v>4</v>
      </c>
    </row>
    <row r="9" spans="1:45" x14ac:dyDescent="0.25">
      <c r="A9" t="s">
        <v>8</v>
      </c>
      <c r="B9" t="s">
        <v>31</v>
      </c>
      <c r="C9" t="s">
        <v>32</v>
      </c>
      <c r="D9">
        <v>11001</v>
      </c>
      <c r="E9" t="s">
        <v>33</v>
      </c>
      <c r="F9" t="s">
        <v>34</v>
      </c>
      <c r="G9">
        <v>28</v>
      </c>
      <c r="H9">
        <v>26</v>
      </c>
      <c r="I9" t="s">
        <v>35</v>
      </c>
      <c r="J9">
        <v>3</v>
      </c>
      <c r="K9">
        <v>1702</v>
      </c>
      <c r="L9">
        <v>11001008</v>
      </c>
      <c r="M9" t="s">
        <v>37</v>
      </c>
      <c r="N9">
        <v>1</v>
      </c>
      <c r="O9">
        <v>1</v>
      </c>
      <c r="P9">
        <v>1</v>
      </c>
      <c r="Q9">
        <v>1</v>
      </c>
      <c r="R9">
        <v>1</v>
      </c>
      <c r="S9">
        <v>1</v>
      </c>
      <c r="T9">
        <v>0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0</v>
      </c>
      <c r="AB9">
        <v>1</v>
      </c>
      <c r="AC9">
        <v>0</v>
      </c>
      <c r="AD9">
        <v>0</v>
      </c>
      <c r="AE9">
        <v>1</v>
      </c>
      <c r="AF9">
        <v>0</v>
      </c>
      <c r="AG9">
        <v>1</v>
      </c>
      <c r="AH9">
        <v>1</v>
      </c>
      <c r="AI9">
        <f t="shared" si="0"/>
        <v>7</v>
      </c>
      <c r="AJ9">
        <f t="shared" si="1"/>
        <v>6</v>
      </c>
      <c r="AK9">
        <f t="shared" si="2"/>
        <v>3</v>
      </c>
      <c r="AL9">
        <f t="shared" si="3"/>
        <v>16</v>
      </c>
      <c r="AM9">
        <f t="shared" si="4"/>
        <v>3</v>
      </c>
    </row>
    <row r="10" spans="1:45" x14ac:dyDescent="0.25">
      <c r="A10" t="s">
        <v>8</v>
      </c>
      <c r="B10" t="s">
        <v>31</v>
      </c>
      <c r="C10" t="s">
        <v>32</v>
      </c>
      <c r="D10">
        <v>11001</v>
      </c>
      <c r="E10" t="s">
        <v>33</v>
      </c>
      <c r="F10" t="s">
        <v>34</v>
      </c>
      <c r="G10">
        <v>28</v>
      </c>
      <c r="H10">
        <v>26</v>
      </c>
      <c r="I10" t="s">
        <v>35</v>
      </c>
      <c r="J10">
        <v>3</v>
      </c>
      <c r="K10">
        <v>1702</v>
      </c>
      <c r="L10">
        <v>11001009</v>
      </c>
      <c r="M10" t="s">
        <v>37</v>
      </c>
      <c r="N10">
        <v>1</v>
      </c>
      <c r="O10">
        <v>1</v>
      </c>
      <c r="P10">
        <v>2</v>
      </c>
      <c r="Q10">
        <v>1</v>
      </c>
      <c r="R10">
        <v>1</v>
      </c>
      <c r="S10">
        <v>0</v>
      </c>
      <c r="T10">
        <v>2</v>
      </c>
      <c r="U10">
        <v>0</v>
      </c>
      <c r="V10">
        <v>1</v>
      </c>
      <c r="W10">
        <v>0</v>
      </c>
      <c r="X10">
        <v>1</v>
      </c>
      <c r="Y10">
        <v>1</v>
      </c>
      <c r="Z10">
        <v>0</v>
      </c>
      <c r="AA10">
        <v>0</v>
      </c>
      <c r="AB10">
        <v>1</v>
      </c>
      <c r="AC10">
        <v>0</v>
      </c>
      <c r="AD10">
        <v>0</v>
      </c>
      <c r="AE10">
        <v>1</v>
      </c>
      <c r="AF10">
        <v>1</v>
      </c>
      <c r="AG10">
        <v>2</v>
      </c>
      <c r="AH10">
        <v>1</v>
      </c>
      <c r="AI10">
        <f t="shared" si="0"/>
        <v>8</v>
      </c>
      <c r="AJ10">
        <f t="shared" si="1"/>
        <v>4</v>
      </c>
      <c r="AK10">
        <f t="shared" si="2"/>
        <v>5</v>
      </c>
      <c r="AL10">
        <f t="shared" si="3"/>
        <v>17</v>
      </c>
      <c r="AM10">
        <f t="shared" si="4"/>
        <v>3</v>
      </c>
    </row>
    <row r="11" spans="1:45" x14ac:dyDescent="0.25">
      <c r="A11" t="s">
        <v>8</v>
      </c>
      <c r="B11" t="s">
        <v>31</v>
      </c>
      <c r="C11" t="s">
        <v>32</v>
      </c>
      <c r="D11">
        <v>11001</v>
      </c>
      <c r="E11" t="s">
        <v>33</v>
      </c>
      <c r="F11" t="s">
        <v>34</v>
      </c>
      <c r="G11">
        <v>28</v>
      </c>
      <c r="H11">
        <v>26</v>
      </c>
      <c r="I11" t="s">
        <v>35</v>
      </c>
      <c r="J11">
        <v>3</v>
      </c>
      <c r="K11">
        <v>1702</v>
      </c>
      <c r="L11">
        <v>11001010</v>
      </c>
      <c r="M11" t="s">
        <v>37</v>
      </c>
      <c r="N11">
        <v>1</v>
      </c>
      <c r="O11">
        <v>0</v>
      </c>
      <c r="P11">
        <v>1</v>
      </c>
      <c r="Q11">
        <v>1</v>
      </c>
      <c r="R11">
        <v>0</v>
      </c>
      <c r="S11">
        <v>0</v>
      </c>
      <c r="T11">
        <v>2</v>
      </c>
      <c r="U11">
        <v>2</v>
      </c>
      <c r="V11">
        <v>1</v>
      </c>
      <c r="W11">
        <v>0</v>
      </c>
      <c r="X11">
        <v>1</v>
      </c>
      <c r="Y11">
        <v>1</v>
      </c>
      <c r="Z11">
        <v>1</v>
      </c>
      <c r="AA11">
        <v>0</v>
      </c>
      <c r="AB11">
        <v>1</v>
      </c>
      <c r="AC11">
        <v>2</v>
      </c>
      <c r="AD11">
        <v>3</v>
      </c>
      <c r="AE11">
        <v>3</v>
      </c>
      <c r="AF11">
        <v>1</v>
      </c>
      <c r="AG11">
        <v>1</v>
      </c>
      <c r="AH11">
        <v>1</v>
      </c>
      <c r="AI11">
        <f t="shared" si="0"/>
        <v>7</v>
      </c>
      <c r="AJ11">
        <f t="shared" si="1"/>
        <v>5</v>
      </c>
      <c r="AK11">
        <f t="shared" si="2"/>
        <v>11</v>
      </c>
      <c r="AL11">
        <f t="shared" si="3"/>
        <v>23</v>
      </c>
      <c r="AM11">
        <f t="shared" si="4"/>
        <v>4</v>
      </c>
    </row>
    <row r="12" spans="1:45" x14ac:dyDescent="0.25">
      <c r="A12" t="s">
        <v>8</v>
      </c>
      <c r="B12" t="s">
        <v>31</v>
      </c>
      <c r="C12" t="s">
        <v>32</v>
      </c>
      <c r="D12">
        <v>11001</v>
      </c>
      <c r="E12" t="s">
        <v>33</v>
      </c>
      <c r="F12" t="s">
        <v>34</v>
      </c>
      <c r="G12">
        <v>28</v>
      </c>
      <c r="H12">
        <v>26</v>
      </c>
      <c r="I12" t="s">
        <v>35</v>
      </c>
      <c r="J12">
        <v>3</v>
      </c>
      <c r="K12">
        <v>1702</v>
      </c>
      <c r="L12">
        <v>11001011</v>
      </c>
      <c r="M12" t="s">
        <v>37</v>
      </c>
      <c r="N12">
        <v>1</v>
      </c>
      <c r="O12">
        <v>0</v>
      </c>
      <c r="P12">
        <v>1</v>
      </c>
      <c r="Q12">
        <v>1</v>
      </c>
      <c r="R12">
        <v>1</v>
      </c>
      <c r="S12">
        <v>0</v>
      </c>
      <c r="T12">
        <v>2</v>
      </c>
      <c r="U12">
        <v>2</v>
      </c>
      <c r="V12">
        <v>0</v>
      </c>
      <c r="W12">
        <v>1</v>
      </c>
      <c r="X12">
        <v>1</v>
      </c>
      <c r="Y12">
        <v>1</v>
      </c>
      <c r="Z12">
        <v>1</v>
      </c>
      <c r="AA12">
        <v>0</v>
      </c>
      <c r="AB12">
        <v>1</v>
      </c>
      <c r="AC12">
        <v>1</v>
      </c>
      <c r="AD12">
        <v>3</v>
      </c>
      <c r="AE12">
        <v>3</v>
      </c>
      <c r="AF12">
        <v>2</v>
      </c>
      <c r="AG12">
        <v>1</v>
      </c>
      <c r="AH12">
        <v>1</v>
      </c>
      <c r="AI12">
        <f t="shared" si="0"/>
        <v>8</v>
      </c>
      <c r="AJ12">
        <f t="shared" si="1"/>
        <v>5</v>
      </c>
      <c r="AK12">
        <f t="shared" si="2"/>
        <v>11</v>
      </c>
      <c r="AL12">
        <f t="shared" si="3"/>
        <v>24</v>
      </c>
      <c r="AM12">
        <f t="shared" si="4"/>
        <v>4</v>
      </c>
    </row>
    <row r="13" spans="1:45" x14ac:dyDescent="0.25">
      <c r="A13" t="s">
        <v>8</v>
      </c>
      <c r="B13" t="s">
        <v>31</v>
      </c>
      <c r="C13" t="s">
        <v>32</v>
      </c>
      <c r="D13">
        <v>11001</v>
      </c>
      <c r="E13" t="s">
        <v>33</v>
      </c>
      <c r="F13" t="s">
        <v>34</v>
      </c>
      <c r="G13">
        <v>28</v>
      </c>
      <c r="H13">
        <v>26</v>
      </c>
      <c r="I13" t="s">
        <v>35</v>
      </c>
      <c r="J13">
        <v>3</v>
      </c>
      <c r="K13">
        <v>1702</v>
      </c>
      <c r="L13">
        <v>11001012</v>
      </c>
      <c r="M13" t="s">
        <v>37</v>
      </c>
      <c r="N13">
        <v>1</v>
      </c>
      <c r="O13">
        <v>1</v>
      </c>
      <c r="P13">
        <v>1</v>
      </c>
      <c r="Q13">
        <v>1</v>
      </c>
      <c r="R13">
        <v>0</v>
      </c>
      <c r="S13">
        <v>0</v>
      </c>
      <c r="T13">
        <v>2</v>
      </c>
      <c r="U13">
        <v>1</v>
      </c>
      <c r="V13">
        <v>1</v>
      </c>
      <c r="W13">
        <v>0</v>
      </c>
      <c r="X13">
        <v>1</v>
      </c>
      <c r="Y13">
        <v>1</v>
      </c>
      <c r="Z13">
        <v>1</v>
      </c>
      <c r="AA13">
        <v>0</v>
      </c>
      <c r="AB13">
        <v>1</v>
      </c>
      <c r="AC13">
        <v>2</v>
      </c>
      <c r="AD13">
        <v>2</v>
      </c>
      <c r="AE13">
        <v>3</v>
      </c>
      <c r="AF13">
        <v>2</v>
      </c>
      <c r="AG13">
        <v>1</v>
      </c>
      <c r="AH13">
        <v>2</v>
      </c>
      <c r="AI13">
        <f t="shared" si="0"/>
        <v>7</v>
      </c>
      <c r="AJ13">
        <f t="shared" si="1"/>
        <v>5</v>
      </c>
      <c r="AK13">
        <f t="shared" si="2"/>
        <v>12</v>
      </c>
      <c r="AL13">
        <f t="shared" si="3"/>
        <v>24</v>
      </c>
      <c r="AM13">
        <f t="shared" si="4"/>
        <v>4</v>
      </c>
    </row>
    <row r="14" spans="1:45" x14ac:dyDescent="0.25">
      <c r="A14" t="s">
        <v>8</v>
      </c>
      <c r="B14" t="s">
        <v>31</v>
      </c>
      <c r="C14" t="s">
        <v>32</v>
      </c>
      <c r="D14">
        <v>11001</v>
      </c>
      <c r="E14" t="s">
        <v>33</v>
      </c>
      <c r="F14" t="s">
        <v>34</v>
      </c>
      <c r="G14">
        <v>28</v>
      </c>
      <c r="H14">
        <v>26</v>
      </c>
      <c r="I14" t="s">
        <v>35</v>
      </c>
      <c r="J14">
        <v>3</v>
      </c>
      <c r="K14">
        <v>1701</v>
      </c>
      <c r="L14">
        <v>11001013</v>
      </c>
      <c r="M14" t="s">
        <v>36</v>
      </c>
      <c r="N14">
        <v>1</v>
      </c>
      <c r="O14">
        <v>1</v>
      </c>
      <c r="P14">
        <v>1</v>
      </c>
      <c r="Q14">
        <v>1</v>
      </c>
      <c r="R14">
        <v>1</v>
      </c>
      <c r="S14">
        <v>1</v>
      </c>
      <c r="T14">
        <v>2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0</v>
      </c>
      <c r="AB14">
        <v>1</v>
      </c>
      <c r="AC14">
        <v>2</v>
      </c>
      <c r="AD14">
        <v>3</v>
      </c>
      <c r="AE14">
        <v>3</v>
      </c>
      <c r="AF14">
        <v>2</v>
      </c>
      <c r="AG14">
        <v>0</v>
      </c>
      <c r="AH14">
        <v>1</v>
      </c>
      <c r="AI14">
        <f t="shared" si="0"/>
        <v>9</v>
      </c>
      <c r="AJ14">
        <f t="shared" si="1"/>
        <v>6</v>
      </c>
      <c r="AK14">
        <f t="shared" si="2"/>
        <v>11</v>
      </c>
      <c r="AL14">
        <f t="shared" si="3"/>
        <v>26</v>
      </c>
      <c r="AM14">
        <f t="shared" si="4"/>
        <v>4</v>
      </c>
    </row>
    <row r="15" spans="1:45" x14ac:dyDescent="0.25">
      <c r="A15" t="s">
        <v>8</v>
      </c>
      <c r="B15" t="s">
        <v>31</v>
      </c>
      <c r="C15" t="s">
        <v>32</v>
      </c>
      <c r="D15">
        <v>11001</v>
      </c>
      <c r="E15" t="s">
        <v>33</v>
      </c>
      <c r="F15" t="s">
        <v>34</v>
      </c>
      <c r="G15">
        <v>28</v>
      </c>
      <c r="H15">
        <v>26</v>
      </c>
      <c r="I15" t="s">
        <v>35</v>
      </c>
      <c r="J15">
        <v>3</v>
      </c>
      <c r="K15">
        <v>1701</v>
      </c>
      <c r="L15">
        <v>11001014</v>
      </c>
      <c r="M15" t="s">
        <v>37</v>
      </c>
      <c r="N15">
        <v>1</v>
      </c>
      <c r="O15">
        <v>0</v>
      </c>
      <c r="P15">
        <v>1</v>
      </c>
      <c r="Q15">
        <v>1</v>
      </c>
      <c r="R15">
        <v>1</v>
      </c>
      <c r="S15">
        <v>0</v>
      </c>
      <c r="T15">
        <v>2</v>
      </c>
      <c r="U15">
        <v>1</v>
      </c>
      <c r="V15">
        <v>0</v>
      </c>
      <c r="W15">
        <v>0</v>
      </c>
      <c r="X15">
        <v>1</v>
      </c>
      <c r="Y15">
        <v>0</v>
      </c>
      <c r="Z15">
        <v>1</v>
      </c>
      <c r="AA15">
        <v>0</v>
      </c>
      <c r="AB15">
        <v>1</v>
      </c>
      <c r="AC15">
        <v>1</v>
      </c>
      <c r="AD15">
        <v>3</v>
      </c>
      <c r="AE15">
        <v>2</v>
      </c>
      <c r="AF15">
        <v>2</v>
      </c>
      <c r="AG15">
        <v>1</v>
      </c>
      <c r="AH15">
        <v>1</v>
      </c>
      <c r="AI15">
        <f t="shared" si="0"/>
        <v>7</v>
      </c>
      <c r="AJ15">
        <f t="shared" si="1"/>
        <v>3</v>
      </c>
      <c r="AK15">
        <f t="shared" si="2"/>
        <v>10</v>
      </c>
      <c r="AL15">
        <f t="shared" si="3"/>
        <v>20</v>
      </c>
      <c r="AM15">
        <f t="shared" si="4"/>
        <v>3</v>
      </c>
    </row>
    <row r="16" spans="1:45" x14ac:dyDescent="0.25">
      <c r="A16" t="s">
        <v>8</v>
      </c>
      <c r="B16" t="s">
        <v>31</v>
      </c>
      <c r="C16" t="s">
        <v>32</v>
      </c>
      <c r="D16">
        <v>11001</v>
      </c>
      <c r="E16" t="s">
        <v>33</v>
      </c>
      <c r="F16" t="s">
        <v>34</v>
      </c>
      <c r="G16">
        <v>28</v>
      </c>
      <c r="H16">
        <v>26</v>
      </c>
      <c r="I16" t="s">
        <v>35</v>
      </c>
      <c r="J16">
        <v>3</v>
      </c>
      <c r="K16">
        <v>1702</v>
      </c>
      <c r="L16">
        <v>11001015</v>
      </c>
      <c r="M16" t="s">
        <v>37</v>
      </c>
      <c r="N16">
        <v>1</v>
      </c>
      <c r="O16">
        <v>1</v>
      </c>
      <c r="P16">
        <v>2</v>
      </c>
      <c r="Q16">
        <v>0</v>
      </c>
      <c r="R16">
        <v>1</v>
      </c>
      <c r="S16">
        <v>0</v>
      </c>
      <c r="T16">
        <v>2</v>
      </c>
      <c r="U16">
        <v>0</v>
      </c>
      <c r="V16">
        <v>1</v>
      </c>
      <c r="W16">
        <v>0</v>
      </c>
      <c r="X16">
        <v>1</v>
      </c>
      <c r="Y16">
        <v>1</v>
      </c>
      <c r="Z16">
        <v>1</v>
      </c>
      <c r="AA16">
        <v>0</v>
      </c>
      <c r="AB16">
        <v>1</v>
      </c>
      <c r="AC16">
        <v>2</v>
      </c>
      <c r="AD16">
        <v>1</v>
      </c>
      <c r="AE16">
        <v>1</v>
      </c>
      <c r="AF16">
        <v>1</v>
      </c>
      <c r="AG16">
        <v>0</v>
      </c>
      <c r="AH16">
        <v>1</v>
      </c>
      <c r="AI16">
        <f t="shared" si="0"/>
        <v>7</v>
      </c>
      <c r="AJ16">
        <f t="shared" si="1"/>
        <v>5</v>
      </c>
      <c r="AK16">
        <f t="shared" si="2"/>
        <v>6</v>
      </c>
      <c r="AL16">
        <f t="shared" si="3"/>
        <v>18</v>
      </c>
      <c r="AM16">
        <f t="shared" si="4"/>
        <v>3</v>
      </c>
    </row>
    <row r="17" spans="1:44" x14ac:dyDescent="0.25">
      <c r="A17" t="s">
        <v>8</v>
      </c>
      <c r="B17" t="s">
        <v>31</v>
      </c>
      <c r="C17" t="s">
        <v>32</v>
      </c>
      <c r="D17">
        <v>11001</v>
      </c>
      <c r="E17" t="s">
        <v>33</v>
      </c>
      <c r="F17" t="s">
        <v>34</v>
      </c>
      <c r="G17">
        <v>28</v>
      </c>
      <c r="H17">
        <v>26</v>
      </c>
      <c r="I17" t="s">
        <v>35</v>
      </c>
      <c r="J17">
        <v>3</v>
      </c>
      <c r="K17">
        <v>1702</v>
      </c>
      <c r="L17">
        <v>11001016</v>
      </c>
      <c r="M17" t="s">
        <v>36</v>
      </c>
      <c r="N17">
        <v>1</v>
      </c>
      <c r="O17">
        <v>1</v>
      </c>
      <c r="P17">
        <v>0</v>
      </c>
      <c r="Q17">
        <v>1</v>
      </c>
      <c r="R17">
        <v>0</v>
      </c>
      <c r="S17">
        <v>0</v>
      </c>
      <c r="T17">
        <v>0</v>
      </c>
      <c r="U17">
        <v>2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2</v>
      </c>
      <c r="AD17">
        <v>2</v>
      </c>
      <c r="AE17">
        <v>1</v>
      </c>
      <c r="AF17">
        <v>1</v>
      </c>
      <c r="AG17">
        <v>1</v>
      </c>
      <c r="AH17">
        <v>2</v>
      </c>
      <c r="AI17">
        <f t="shared" si="0"/>
        <v>5</v>
      </c>
      <c r="AJ17">
        <f t="shared" si="1"/>
        <v>7</v>
      </c>
      <c r="AK17">
        <f t="shared" si="2"/>
        <v>9</v>
      </c>
      <c r="AL17">
        <f t="shared" si="3"/>
        <v>21</v>
      </c>
      <c r="AM17">
        <f t="shared" si="4"/>
        <v>3</v>
      </c>
    </row>
    <row r="18" spans="1:44" x14ac:dyDescent="0.25">
      <c r="A18" t="s">
        <v>8</v>
      </c>
      <c r="B18" t="s">
        <v>31</v>
      </c>
      <c r="C18" t="s">
        <v>32</v>
      </c>
      <c r="D18">
        <v>11001</v>
      </c>
      <c r="E18" t="s">
        <v>33</v>
      </c>
      <c r="F18" t="s">
        <v>34</v>
      </c>
      <c r="G18">
        <v>28</v>
      </c>
      <c r="H18">
        <v>26</v>
      </c>
      <c r="I18" t="s">
        <v>35</v>
      </c>
      <c r="J18">
        <v>3</v>
      </c>
      <c r="K18">
        <v>1701</v>
      </c>
      <c r="L18">
        <v>11001017</v>
      </c>
      <c r="M18" t="s">
        <v>36</v>
      </c>
      <c r="N18">
        <v>0</v>
      </c>
      <c r="O18">
        <v>0</v>
      </c>
      <c r="P18">
        <v>1</v>
      </c>
      <c r="Q18">
        <v>1</v>
      </c>
      <c r="R18">
        <v>1</v>
      </c>
      <c r="S18">
        <v>1</v>
      </c>
      <c r="T18">
        <v>2</v>
      </c>
      <c r="U18">
        <v>2</v>
      </c>
      <c r="V18">
        <v>0</v>
      </c>
      <c r="W18">
        <v>1</v>
      </c>
      <c r="X18">
        <v>1</v>
      </c>
      <c r="Y18">
        <v>1</v>
      </c>
      <c r="Z18">
        <v>0</v>
      </c>
      <c r="AA18">
        <v>0</v>
      </c>
      <c r="AB18">
        <v>1</v>
      </c>
      <c r="AC18">
        <v>1</v>
      </c>
      <c r="AD18">
        <v>2</v>
      </c>
      <c r="AE18">
        <v>2</v>
      </c>
      <c r="AF18">
        <v>2</v>
      </c>
      <c r="AG18">
        <v>1</v>
      </c>
      <c r="AH18">
        <v>1</v>
      </c>
      <c r="AI18">
        <f t="shared" si="0"/>
        <v>8</v>
      </c>
      <c r="AJ18">
        <f t="shared" si="1"/>
        <v>4</v>
      </c>
      <c r="AK18">
        <f t="shared" si="2"/>
        <v>9</v>
      </c>
      <c r="AL18">
        <f t="shared" si="3"/>
        <v>21</v>
      </c>
      <c r="AM18">
        <f t="shared" si="4"/>
        <v>3</v>
      </c>
    </row>
    <row r="19" spans="1:44" x14ac:dyDescent="0.25">
      <c r="A19" t="s">
        <v>8</v>
      </c>
      <c r="B19" t="s">
        <v>31</v>
      </c>
      <c r="C19" t="s">
        <v>32</v>
      </c>
      <c r="D19">
        <v>11001</v>
      </c>
      <c r="E19" t="s">
        <v>33</v>
      </c>
      <c r="F19" t="s">
        <v>34</v>
      </c>
      <c r="G19">
        <v>28</v>
      </c>
      <c r="H19">
        <v>26</v>
      </c>
      <c r="I19" t="s">
        <v>35</v>
      </c>
      <c r="J19">
        <v>3</v>
      </c>
      <c r="K19">
        <v>1701</v>
      </c>
      <c r="L19">
        <v>11001018</v>
      </c>
      <c r="M19" t="s">
        <v>36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2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0</v>
      </c>
      <c r="AB19">
        <v>1</v>
      </c>
      <c r="AC19">
        <v>2</v>
      </c>
      <c r="AD19">
        <v>2</v>
      </c>
      <c r="AE19">
        <v>3</v>
      </c>
      <c r="AF19">
        <v>2</v>
      </c>
      <c r="AG19">
        <v>2</v>
      </c>
      <c r="AH19">
        <v>0</v>
      </c>
      <c r="AI19">
        <f t="shared" si="0"/>
        <v>9</v>
      </c>
      <c r="AJ19">
        <f t="shared" si="1"/>
        <v>6</v>
      </c>
      <c r="AK19">
        <f t="shared" si="2"/>
        <v>11</v>
      </c>
      <c r="AL19">
        <f t="shared" si="3"/>
        <v>26</v>
      </c>
      <c r="AM19">
        <f t="shared" si="4"/>
        <v>4</v>
      </c>
    </row>
    <row r="20" spans="1:44" x14ac:dyDescent="0.25">
      <c r="A20" t="s">
        <v>8</v>
      </c>
      <c r="B20" t="s">
        <v>31</v>
      </c>
      <c r="C20" t="s">
        <v>32</v>
      </c>
      <c r="D20">
        <v>11001</v>
      </c>
      <c r="E20" t="s">
        <v>33</v>
      </c>
      <c r="F20" t="s">
        <v>34</v>
      </c>
      <c r="G20">
        <v>28</v>
      </c>
      <c r="H20">
        <v>26</v>
      </c>
      <c r="I20" t="s">
        <v>35</v>
      </c>
      <c r="J20">
        <v>3</v>
      </c>
      <c r="K20">
        <v>1701</v>
      </c>
      <c r="L20">
        <v>11001019</v>
      </c>
      <c r="M20" t="s">
        <v>37</v>
      </c>
      <c r="N20">
        <v>1</v>
      </c>
      <c r="O20">
        <v>1</v>
      </c>
      <c r="P20">
        <v>2</v>
      </c>
      <c r="Q20">
        <v>1</v>
      </c>
      <c r="R20">
        <v>1</v>
      </c>
      <c r="S20">
        <v>1</v>
      </c>
      <c r="T20">
        <v>2</v>
      </c>
      <c r="U20">
        <v>1</v>
      </c>
      <c r="V20">
        <v>1</v>
      </c>
      <c r="W20">
        <v>1</v>
      </c>
      <c r="X20">
        <v>1</v>
      </c>
      <c r="Y20">
        <v>1</v>
      </c>
      <c r="Z20">
        <v>0</v>
      </c>
      <c r="AA20">
        <v>1</v>
      </c>
      <c r="AB20">
        <v>1</v>
      </c>
      <c r="AC20">
        <v>2</v>
      </c>
      <c r="AD20">
        <v>3</v>
      </c>
      <c r="AE20">
        <v>3</v>
      </c>
      <c r="AF20">
        <v>1</v>
      </c>
      <c r="AG20">
        <v>1</v>
      </c>
      <c r="AH20">
        <v>1</v>
      </c>
      <c r="AI20">
        <f t="shared" si="0"/>
        <v>10</v>
      </c>
      <c r="AJ20">
        <f t="shared" si="1"/>
        <v>6</v>
      </c>
      <c r="AK20">
        <f t="shared" si="2"/>
        <v>11</v>
      </c>
      <c r="AL20">
        <f t="shared" si="3"/>
        <v>27</v>
      </c>
      <c r="AM20">
        <f t="shared" si="4"/>
        <v>4</v>
      </c>
    </row>
    <row r="21" spans="1:44" x14ac:dyDescent="0.25">
      <c r="A21" t="s">
        <v>8</v>
      </c>
      <c r="B21" t="s">
        <v>31</v>
      </c>
      <c r="C21" t="s">
        <v>32</v>
      </c>
      <c r="D21">
        <v>11001</v>
      </c>
      <c r="E21" t="s">
        <v>33</v>
      </c>
      <c r="F21" t="s">
        <v>34</v>
      </c>
      <c r="G21">
        <v>28</v>
      </c>
      <c r="H21">
        <v>26</v>
      </c>
      <c r="I21" t="s">
        <v>35</v>
      </c>
      <c r="J21">
        <v>3</v>
      </c>
      <c r="K21">
        <v>1701</v>
      </c>
      <c r="L21">
        <v>11001020</v>
      </c>
      <c r="M21" t="s">
        <v>36</v>
      </c>
      <c r="N21">
        <v>1</v>
      </c>
      <c r="O21">
        <v>1</v>
      </c>
      <c r="P21">
        <v>1</v>
      </c>
      <c r="Q21">
        <v>1</v>
      </c>
      <c r="R21">
        <v>1</v>
      </c>
      <c r="S21">
        <v>1</v>
      </c>
      <c r="T21">
        <v>2</v>
      </c>
      <c r="U21">
        <v>2</v>
      </c>
      <c r="V21">
        <v>1</v>
      </c>
      <c r="W21">
        <v>0</v>
      </c>
      <c r="X21">
        <v>1</v>
      </c>
      <c r="Y21">
        <v>1</v>
      </c>
      <c r="Z21">
        <v>1</v>
      </c>
      <c r="AA21">
        <v>0</v>
      </c>
      <c r="AB21">
        <v>1</v>
      </c>
      <c r="AC21">
        <v>2</v>
      </c>
      <c r="AD21">
        <v>2</v>
      </c>
      <c r="AE21">
        <v>3</v>
      </c>
      <c r="AF21">
        <v>0</v>
      </c>
      <c r="AG21">
        <v>1</v>
      </c>
      <c r="AH21">
        <v>1</v>
      </c>
      <c r="AI21">
        <f t="shared" si="0"/>
        <v>10</v>
      </c>
      <c r="AJ21">
        <f t="shared" si="1"/>
        <v>5</v>
      </c>
      <c r="AK21">
        <f t="shared" si="2"/>
        <v>9</v>
      </c>
      <c r="AL21">
        <f t="shared" si="3"/>
        <v>24</v>
      </c>
      <c r="AM21">
        <f t="shared" si="4"/>
        <v>4</v>
      </c>
    </row>
    <row r="22" spans="1:44" x14ac:dyDescent="0.25">
      <c r="A22" t="s">
        <v>8</v>
      </c>
      <c r="B22" t="s">
        <v>31</v>
      </c>
      <c r="C22" t="s">
        <v>32</v>
      </c>
      <c r="D22">
        <v>11001</v>
      </c>
      <c r="E22" t="s">
        <v>33</v>
      </c>
      <c r="F22" t="s">
        <v>34</v>
      </c>
      <c r="G22">
        <v>28</v>
      </c>
      <c r="H22">
        <v>26</v>
      </c>
      <c r="I22" t="s">
        <v>35</v>
      </c>
      <c r="J22">
        <v>3</v>
      </c>
      <c r="K22">
        <v>1702</v>
      </c>
      <c r="L22">
        <v>11001021</v>
      </c>
      <c r="M22" t="s">
        <v>37</v>
      </c>
      <c r="N22">
        <v>1</v>
      </c>
      <c r="O22">
        <v>1</v>
      </c>
      <c r="P22">
        <v>1</v>
      </c>
      <c r="Q22">
        <v>1</v>
      </c>
      <c r="R22">
        <v>1</v>
      </c>
      <c r="S22">
        <v>0</v>
      </c>
      <c r="T22">
        <v>2</v>
      </c>
      <c r="U22">
        <v>2</v>
      </c>
      <c r="V22">
        <v>1</v>
      </c>
      <c r="W22">
        <v>1</v>
      </c>
      <c r="X22">
        <v>1</v>
      </c>
      <c r="Y22">
        <v>1</v>
      </c>
      <c r="Z22">
        <v>1</v>
      </c>
      <c r="AA22">
        <v>0</v>
      </c>
      <c r="AB22">
        <v>1</v>
      </c>
      <c r="AC22">
        <v>2</v>
      </c>
      <c r="AD22">
        <v>3</v>
      </c>
      <c r="AE22">
        <v>3</v>
      </c>
      <c r="AF22">
        <v>2</v>
      </c>
      <c r="AG22">
        <v>2</v>
      </c>
      <c r="AH22">
        <v>2</v>
      </c>
      <c r="AI22">
        <f t="shared" si="0"/>
        <v>9</v>
      </c>
      <c r="AJ22">
        <f t="shared" si="1"/>
        <v>6</v>
      </c>
      <c r="AK22">
        <f t="shared" si="2"/>
        <v>14</v>
      </c>
      <c r="AL22">
        <f t="shared" si="3"/>
        <v>29</v>
      </c>
      <c r="AM22">
        <f t="shared" si="4"/>
        <v>5</v>
      </c>
    </row>
    <row r="23" spans="1:44" x14ac:dyDescent="0.25">
      <c r="A23" t="s">
        <v>8</v>
      </c>
      <c r="B23" t="s">
        <v>31</v>
      </c>
      <c r="C23" t="s">
        <v>32</v>
      </c>
      <c r="D23">
        <v>11001</v>
      </c>
      <c r="E23" t="s">
        <v>33</v>
      </c>
      <c r="F23" t="s">
        <v>34</v>
      </c>
      <c r="G23">
        <v>28</v>
      </c>
      <c r="H23">
        <v>26</v>
      </c>
      <c r="I23" t="s">
        <v>35</v>
      </c>
      <c r="J23">
        <v>3</v>
      </c>
      <c r="K23">
        <v>1702</v>
      </c>
      <c r="L23">
        <v>11001022</v>
      </c>
      <c r="M23" t="s">
        <v>37</v>
      </c>
      <c r="N23">
        <v>1</v>
      </c>
      <c r="O23">
        <v>1</v>
      </c>
      <c r="P23">
        <v>2</v>
      </c>
      <c r="Q23">
        <v>1</v>
      </c>
      <c r="R23">
        <v>0</v>
      </c>
      <c r="S23">
        <v>0</v>
      </c>
      <c r="T23">
        <v>2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2</v>
      </c>
      <c r="AD23">
        <v>3</v>
      </c>
      <c r="AE23">
        <v>3</v>
      </c>
      <c r="AF23">
        <v>2</v>
      </c>
      <c r="AG23">
        <v>1</v>
      </c>
      <c r="AH23">
        <v>1</v>
      </c>
      <c r="AI23">
        <f t="shared" si="0"/>
        <v>8</v>
      </c>
      <c r="AJ23">
        <f t="shared" si="1"/>
        <v>7</v>
      </c>
      <c r="AK23">
        <f t="shared" si="2"/>
        <v>12</v>
      </c>
      <c r="AL23">
        <f t="shared" si="3"/>
        <v>27</v>
      </c>
      <c r="AM23">
        <f t="shared" si="4"/>
        <v>4</v>
      </c>
    </row>
    <row r="24" spans="1:44" x14ac:dyDescent="0.25">
      <c r="A24" t="s">
        <v>8</v>
      </c>
      <c r="B24" t="s">
        <v>31</v>
      </c>
      <c r="C24" t="s">
        <v>32</v>
      </c>
      <c r="D24">
        <v>11001</v>
      </c>
      <c r="E24" t="s">
        <v>33</v>
      </c>
      <c r="F24" t="s">
        <v>34</v>
      </c>
      <c r="G24">
        <v>28</v>
      </c>
      <c r="H24">
        <v>26</v>
      </c>
      <c r="I24" t="s">
        <v>35</v>
      </c>
      <c r="J24">
        <v>3</v>
      </c>
      <c r="K24">
        <v>1702</v>
      </c>
      <c r="L24">
        <v>11001023</v>
      </c>
      <c r="M24" t="s">
        <v>36</v>
      </c>
      <c r="N24">
        <v>1</v>
      </c>
      <c r="O24">
        <v>0</v>
      </c>
      <c r="P24">
        <v>1</v>
      </c>
      <c r="Q24">
        <v>1</v>
      </c>
      <c r="R24">
        <v>0</v>
      </c>
      <c r="S24">
        <v>0</v>
      </c>
      <c r="T24">
        <v>0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2</v>
      </c>
      <c r="AD24">
        <v>3</v>
      </c>
      <c r="AE24">
        <v>1</v>
      </c>
      <c r="AF24">
        <v>2</v>
      </c>
      <c r="AG24">
        <v>0</v>
      </c>
      <c r="AH24">
        <v>1</v>
      </c>
      <c r="AI24">
        <f t="shared" si="0"/>
        <v>4</v>
      </c>
      <c r="AJ24">
        <f t="shared" si="1"/>
        <v>7</v>
      </c>
      <c r="AK24">
        <f t="shared" si="2"/>
        <v>9</v>
      </c>
      <c r="AL24">
        <f t="shared" si="3"/>
        <v>20</v>
      </c>
      <c r="AM24">
        <f t="shared" si="4"/>
        <v>3</v>
      </c>
    </row>
    <row r="25" spans="1:44" x14ac:dyDescent="0.25">
      <c r="A25" t="s">
        <v>8</v>
      </c>
      <c r="B25" t="s">
        <v>31</v>
      </c>
      <c r="C25" t="s">
        <v>32</v>
      </c>
      <c r="D25">
        <v>11001</v>
      </c>
      <c r="E25" t="s">
        <v>33</v>
      </c>
      <c r="F25" t="s">
        <v>34</v>
      </c>
      <c r="G25">
        <v>28</v>
      </c>
      <c r="H25">
        <v>26</v>
      </c>
      <c r="I25" t="s">
        <v>35</v>
      </c>
      <c r="J25">
        <v>3</v>
      </c>
      <c r="K25">
        <v>1702</v>
      </c>
      <c r="L25">
        <v>11001024</v>
      </c>
      <c r="M25" t="s">
        <v>37</v>
      </c>
      <c r="N25">
        <v>1</v>
      </c>
      <c r="O25">
        <v>1</v>
      </c>
      <c r="P25">
        <v>1</v>
      </c>
      <c r="Q25">
        <v>1</v>
      </c>
      <c r="R25">
        <v>1</v>
      </c>
      <c r="S25">
        <v>0</v>
      </c>
      <c r="T25">
        <v>2</v>
      </c>
      <c r="U25">
        <v>0</v>
      </c>
      <c r="V25">
        <v>1</v>
      </c>
      <c r="W25">
        <v>1</v>
      </c>
      <c r="X25">
        <v>1</v>
      </c>
      <c r="Y25">
        <v>1</v>
      </c>
      <c r="Z25">
        <v>0</v>
      </c>
      <c r="AA25">
        <v>1</v>
      </c>
      <c r="AB25">
        <v>1</v>
      </c>
      <c r="AC25">
        <v>2</v>
      </c>
      <c r="AD25">
        <v>3</v>
      </c>
      <c r="AE25">
        <v>2</v>
      </c>
      <c r="AF25">
        <v>1</v>
      </c>
      <c r="AG25">
        <v>1</v>
      </c>
      <c r="AH25">
        <v>2</v>
      </c>
      <c r="AI25">
        <f t="shared" si="0"/>
        <v>7</v>
      </c>
      <c r="AJ25">
        <f t="shared" si="1"/>
        <v>6</v>
      </c>
      <c r="AK25">
        <f t="shared" si="2"/>
        <v>11</v>
      </c>
      <c r="AL25">
        <f t="shared" si="3"/>
        <v>24</v>
      </c>
      <c r="AM25">
        <f t="shared" si="4"/>
        <v>4</v>
      </c>
    </row>
    <row r="26" spans="1:44" x14ac:dyDescent="0.25">
      <c r="A26" t="s">
        <v>8</v>
      </c>
      <c r="B26" t="s">
        <v>31</v>
      </c>
      <c r="C26" t="s">
        <v>32</v>
      </c>
      <c r="D26">
        <v>11001</v>
      </c>
      <c r="E26" t="s">
        <v>33</v>
      </c>
      <c r="F26" t="s">
        <v>34</v>
      </c>
      <c r="G26">
        <v>28</v>
      </c>
      <c r="H26">
        <v>26</v>
      </c>
      <c r="I26" t="s">
        <v>35</v>
      </c>
      <c r="J26">
        <v>3</v>
      </c>
      <c r="K26">
        <v>1701</v>
      </c>
      <c r="L26">
        <v>11001025</v>
      </c>
      <c r="M26" t="s">
        <v>37</v>
      </c>
      <c r="N26">
        <v>1</v>
      </c>
      <c r="O26">
        <v>0</v>
      </c>
      <c r="P26">
        <v>1</v>
      </c>
      <c r="Q26">
        <v>1</v>
      </c>
      <c r="R26">
        <v>1</v>
      </c>
      <c r="S26">
        <v>0</v>
      </c>
      <c r="T26">
        <v>1</v>
      </c>
      <c r="U26">
        <v>0</v>
      </c>
      <c r="V26">
        <v>1</v>
      </c>
      <c r="W26">
        <v>1</v>
      </c>
      <c r="X26">
        <v>0</v>
      </c>
      <c r="Y26">
        <v>1</v>
      </c>
      <c r="Z26">
        <v>0</v>
      </c>
      <c r="AA26">
        <v>0</v>
      </c>
      <c r="AB26">
        <v>1</v>
      </c>
      <c r="AC26">
        <v>1</v>
      </c>
      <c r="AD26">
        <v>1</v>
      </c>
      <c r="AE26">
        <v>2</v>
      </c>
      <c r="AF26">
        <v>0</v>
      </c>
      <c r="AG26">
        <v>1</v>
      </c>
      <c r="AH26">
        <v>2</v>
      </c>
      <c r="AI26">
        <f t="shared" si="0"/>
        <v>5</v>
      </c>
      <c r="AJ26">
        <f t="shared" si="1"/>
        <v>4</v>
      </c>
      <c r="AK26">
        <f t="shared" si="2"/>
        <v>7</v>
      </c>
      <c r="AL26">
        <f t="shared" si="3"/>
        <v>16</v>
      </c>
      <c r="AM26">
        <f t="shared" si="4"/>
        <v>3</v>
      </c>
    </row>
    <row r="27" spans="1:44" x14ac:dyDescent="0.25">
      <c r="A27" t="s">
        <v>8</v>
      </c>
      <c r="B27" t="s">
        <v>31</v>
      </c>
      <c r="C27" t="s">
        <v>32</v>
      </c>
      <c r="D27">
        <v>11001</v>
      </c>
      <c r="E27" t="s">
        <v>33</v>
      </c>
      <c r="F27" t="s">
        <v>34</v>
      </c>
      <c r="G27">
        <v>28</v>
      </c>
      <c r="H27">
        <v>26</v>
      </c>
      <c r="I27" t="s">
        <v>35</v>
      </c>
      <c r="J27">
        <v>3</v>
      </c>
      <c r="K27">
        <v>1702</v>
      </c>
      <c r="L27">
        <v>11001026</v>
      </c>
      <c r="M27" t="s">
        <v>37</v>
      </c>
      <c r="N27">
        <v>1</v>
      </c>
      <c r="O27">
        <v>1</v>
      </c>
      <c r="P27">
        <v>1</v>
      </c>
      <c r="Q27">
        <v>1</v>
      </c>
      <c r="R27">
        <v>1</v>
      </c>
      <c r="S27">
        <v>0</v>
      </c>
      <c r="T27">
        <v>2</v>
      </c>
      <c r="U27">
        <v>2</v>
      </c>
      <c r="V27">
        <v>1</v>
      </c>
      <c r="W27">
        <v>0</v>
      </c>
      <c r="X27">
        <v>1</v>
      </c>
      <c r="Y27">
        <v>1</v>
      </c>
      <c r="Z27">
        <v>1</v>
      </c>
      <c r="AA27">
        <v>0</v>
      </c>
      <c r="AB27">
        <v>1</v>
      </c>
      <c r="AC27">
        <v>2</v>
      </c>
      <c r="AD27">
        <v>2</v>
      </c>
      <c r="AE27">
        <v>2</v>
      </c>
      <c r="AF27">
        <v>2</v>
      </c>
      <c r="AG27">
        <v>1</v>
      </c>
      <c r="AH27">
        <v>2</v>
      </c>
      <c r="AI27">
        <f t="shared" si="0"/>
        <v>9</v>
      </c>
      <c r="AJ27">
        <f t="shared" si="1"/>
        <v>5</v>
      </c>
      <c r="AK27">
        <f t="shared" si="2"/>
        <v>11</v>
      </c>
      <c r="AL27">
        <f t="shared" si="3"/>
        <v>25</v>
      </c>
      <c r="AM27">
        <f t="shared" si="4"/>
        <v>4</v>
      </c>
    </row>
    <row r="28" spans="1:44" x14ac:dyDescent="0.25">
      <c r="G28">
        <v>28</v>
      </c>
      <c r="H28">
        <v>26</v>
      </c>
      <c r="I28" t="s">
        <v>35</v>
      </c>
      <c r="J28">
        <v>3</v>
      </c>
    </row>
    <row r="29" spans="1:44" x14ac:dyDescent="0.25">
      <c r="A29" t="s">
        <v>173</v>
      </c>
      <c r="G29">
        <v>28</v>
      </c>
      <c r="H29">
        <v>26</v>
      </c>
      <c r="I29" t="s">
        <v>35</v>
      </c>
      <c r="J29">
        <v>3</v>
      </c>
      <c r="N29" s="13">
        <f>SUM(N2:N27)/(26*N30)</f>
        <v>0.96153846153846156</v>
      </c>
      <c r="O29" s="13">
        <f t="shared" ref="O29:AL29" si="6">SUM(O2:O27)/(26*O30)</f>
        <v>0.65384615384615385</v>
      </c>
      <c r="P29" s="13">
        <f t="shared" si="6"/>
        <v>0.53846153846153844</v>
      </c>
      <c r="Q29" s="13">
        <f t="shared" si="6"/>
        <v>0.88461538461538458</v>
      </c>
      <c r="R29" s="13">
        <f t="shared" si="6"/>
        <v>0.69230769230769229</v>
      </c>
      <c r="S29" s="13">
        <f t="shared" si="6"/>
        <v>0.34615384615384615</v>
      </c>
      <c r="T29" s="13">
        <f t="shared" si="6"/>
        <v>0.82692307692307687</v>
      </c>
      <c r="U29" s="13">
        <f t="shared" si="6"/>
        <v>0.61538461538461542</v>
      </c>
      <c r="V29" s="13">
        <f t="shared" si="6"/>
        <v>0.88461538461538458</v>
      </c>
      <c r="W29" s="13">
        <f t="shared" si="6"/>
        <v>0.61538461538461542</v>
      </c>
      <c r="X29" s="13">
        <f t="shared" si="6"/>
        <v>0.96153846153846156</v>
      </c>
      <c r="Y29" s="13">
        <f t="shared" si="6"/>
        <v>0.96153846153846156</v>
      </c>
      <c r="Z29" s="13">
        <f t="shared" si="6"/>
        <v>0.36538461538461536</v>
      </c>
      <c r="AA29" s="13">
        <f t="shared" si="6"/>
        <v>0.13461538461538461</v>
      </c>
      <c r="AB29" s="13">
        <f t="shared" si="6"/>
        <v>0.96153846153846156</v>
      </c>
      <c r="AC29" s="13">
        <f t="shared" si="6"/>
        <v>0.75</v>
      </c>
      <c r="AD29" s="13">
        <f t="shared" si="6"/>
        <v>0.69230769230769229</v>
      </c>
      <c r="AE29" s="13">
        <f t="shared" si="6"/>
        <v>0.73076923076923073</v>
      </c>
      <c r="AF29" s="13">
        <f t="shared" si="6"/>
        <v>0.65384615384615385</v>
      </c>
      <c r="AG29" s="13">
        <f t="shared" si="6"/>
        <v>0.46153846153846156</v>
      </c>
      <c r="AH29" s="13">
        <f t="shared" si="6"/>
        <v>0.63461538461538458</v>
      </c>
      <c r="AI29" s="13">
        <f t="shared" si="6"/>
        <v>0.68181818181818177</v>
      </c>
      <c r="AJ29" s="13">
        <f t="shared" si="6"/>
        <v>0.59829059829059827</v>
      </c>
      <c r="AK29" s="13">
        <f t="shared" si="6"/>
        <v>0.66208791208791207</v>
      </c>
      <c r="AL29" s="13">
        <f t="shared" si="6"/>
        <v>0.65158371040723984</v>
      </c>
      <c r="AM29">
        <f>AVERAGE(AM2:AM27)</f>
        <v>3.5769230769230771</v>
      </c>
      <c r="AO29">
        <v>0</v>
      </c>
      <c r="AP29">
        <v>46.2</v>
      </c>
      <c r="AQ29">
        <v>50</v>
      </c>
      <c r="AR29">
        <v>3.8</v>
      </c>
    </row>
    <row r="30" spans="1:44" s="10" customFormat="1" x14ac:dyDescent="0.25">
      <c r="N30" s="12">
        <v>1</v>
      </c>
      <c r="O30" s="12">
        <v>1</v>
      </c>
      <c r="P30" s="12">
        <v>2</v>
      </c>
      <c r="Q30" s="12">
        <v>1</v>
      </c>
      <c r="R30" s="12">
        <v>1</v>
      </c>
      <c r="S30" s="12">
        <v>1</v>
      </c>
      <c r="T30" s="12">
        <v>2</v>
      </c>
      <c r="U30" s="12">
        <v>2</v>
      </c>
      <c r="V30" s="12">
        <v>1</v>
      </c>
      <c r="W30" s="12">
        <v>1</v>
      </c>
      <c r="X30" s="12">
        <v>1</v>
      </c>
      <c r="Y30" s="12">
        <v>1</v>
      </c>
      <c r="Z30" s="12">
        <v>2</v>
      </c>
      <c r="AA30" s="12">
        <v>2</v>
      </c>
      <c r="AB30" s="12">
        <v>1</v>
      </c>
      <c r="AC30" s="12">
        <v>2</v>
      </c>
      <c r="AD30" s="12">
        <v>3</v>
      </c>
      <c r="AE30" s="12">
        <v>3</v>
      </c>
      <c r="AF30" s="12">
        <v>2</v>
      </c>
      <c r="AG30" s="12">
        <v>2</v>
      </c>
      <c r="AH30" s="12">
        <v>2</v>
      </c>
      <c r="AI30" s="11">
        <f t="shared" ref="AI30" si="7">SUM(N30:U30)</f>
        <v>11</v>
      </c>
      <c r="AJ30">
        <f t="shared" ref="AJ30" si="8">SUM(V30:AB30)</f>
        <v>9</v>
      </c>
      <c r="AK30">
        <f t="shared" ref="AK30" si="9">SUM(AC30:AH30)</f>
        <v>14</v>
      </c>
      <c r="AL30">
        <f t="shared" ref="AL30" si="10">SUM(AI30:AK30)</f>
        <v>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6"/>
  <sheetViews>
    <sheetView zoomScale="55" zoomScaleNormal="55" workbookViewId="0">
      <selection activeCell="A45" sqref="A45:XFD45"/>
    </sheetView>
  </sheetViews>
  <sheetFormatPr defaultRowHeight="15" x14ac:dyDescent="0.25"/>
  <cols>
    <col min="39" max="39" width="8.75" customWidth="1"/>
  </cols>
  <sheetData>
    <row r="1" spans="1:45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  <c r="AS1" s="3"/>
    </row>
    <row r="2" spans="1:45" x14ac:dyDescent="0.25">
      <c r="A2" t="s">
        <v>42</v>
      </c>
      <c r="B2" t="s">
        <v>31</v>
      </c>
      <c r="C2" t="s">
        <v>43</v>
      </c>
      <c r="D2">
        <v>11351</v>
      </c>
      <c r="E2" t="s">
        <v>33</v>
      </c>
      <c r="F2" t="s">
        <v>44</v>
      </c>
      <c r="G2">
        <v>44</v>
      </c>
      <c r="H2">
        <v>42</v>
      </c>
      <c r="I2" t="s">
        <v>45</v>
      </c>
      <c r="J2">
        <v>2</v>
      </c>
      <c r="K2">
        <v>1701</v>
      </c>
      <c r="L2">
        <v>11351001</v>
      </c>
      <c r="M2" t="s">
        <v>37</v>
      </c>
      <c r="N2">
        <v>1</v>
      </c>
      <c r="O2">
        <v>1</v>
      </c>
      <c r="P2">
        <v>2</v>
      </c>
      <c r="Q2">
        <v>0</v>
      </c>
      <c r="R2">
        <v>0</v>
      </c>
      <c r="S2">
        <v>0</v>
      </c>
      <c r="T2">
        <v>0</v>
      </c>
      <c r="U2">
        <v>2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2</v>
      </c>
      <c r="AD2">
        <v>1</v>
      </c>
      <c r="AE2">
        <v>3</v>
      </c>
      <c r="AF2">
        <v>2</v>
      </c>
      <c r="AG2">
        <v>0</v>
      </c>
      <c r="AH2">
        <v>2</v>
      </c>
      <c r="AI2">
        <v>6</v>
      </c>
      <c r="AJ2">
        <v>7</v>
      </c>
      <c r="AK2">
        <v>10</v>
      </c>
      <c r="AL2">
        <v>23</v>
      </c>
      <c r="AM2">
        <v>4</v>
      </c>
      <c r="AO2">
        <f>COUNTIF($AM:$AM,AO$1)</f>
        <v>6</v>
      </c>
      <c r="AP2">
        <f>COUNTIF($AM:$AM,AP$1)</f>
        <v>24</v>
      </c>
      <c r="AQ2">
        <f>COUNTIF($AM:$AM,AQ$1)</f>
        <v>11</v>
      </c>
      <c r="AR2">
        <f>COUNTIF($AM:$AM,AR$1)</f>
        <v>1</v>
      </c>
      <c r="AS2">
        <f>SUM(AO2:AR2)</f>
        <v>42</v>
      </c>
    </row>
    <row r="3" spans="1:45" x14ac:dyDescent="0.25">
      <c r="A3" t="s">
        <v>42</v>
      </c>
      <c r="B3" t="s">
        <v>31</v>
      </c>
      <c r="C3" t="s">
        <v>43</v>
      </c>
      <c r="D3">
        <v>11351</v>
      </c>
      <c r="E3" t="s">
        <v>33</v>
      </c>
      <c r="F3" t="s">
        <v>44</v>
      </c>
      <c r="G3">
        <v>44</v>
      </c>
      <c r="H3">
        <v>42</v>
      </c>
      <c r="I3" t="s">
        <v>45</v>
      </c>
      <c r="J3">
        <v>2</v>
      </c>
      <c r="K3">
        <v>1702</v>
      </c>
      <c r="L3">
        <v>11351002</v>
      </c>
      <c r="M3" t="s">
        <v>37</v>
      </c>
      <c r="N3">
        <v>0</v>
      </c>
      <c r="O3">
        <v>0</v>
      </c>
      <c r="P3">
        <v>1</v>
      </c>
      <c r="Q3">
        <v>0</v>
      </c>
      <c r="R3">
        <v>0</v>
      </c>
      <c r="S3">
        <v>0</v>
      </c>
      <c r="T3">
        <v>1</v>
      </c>
      <c r="U3">
        <v>0</v>
      </c>
      <c r="V3">
        <v>0</v>
      </c>
      <c r="W3">
        <v>1</v>
      </c>
      <c r="X3">
        <v>1</v>
      </c>
      <c r="Y3">
        <v>1</v>
      </c>
      <c r="Z3">
        <v>1</v>
      </c>
      <c r="AA3">
        <v>0</v>
      </c>
      <c r="AB3">
        <v>0</v>
      </c>
      <c r="AC3">
        <v>2</v>
      </c>
      <c r="AD3">
        <v>3</v>
      </c>
      <c r="AE3">
        <v>3</v>
      </c>
      <c r="AF3">
        <v>2</v>
      </c>
      <c r="AG3">
        <v>0</v>
      </c>
      <c r="AH3">
        <v>2</v>
      </c>
      <c r="AI3">
        <v>2</v>
      </c>
      <c r="AJ3">
        <v>4</v>
      </c>
      <c r="AK3">
        <v>12</v>
      </c>
      <c r="AL3">
        <v>18</v>
      </c>
      <c r="AM3">
        <v>3</v>
      </c>
      <c r="AO3">
        <f>ROUND(AO2*100/$AS2,1)</f>
        <v>14.3</v>
      </c>
      <c r="AP3">
        <f t="shared" ref="AP3:AR3" si="0">ROUND(AP2*100/$AS2,1)</f>
        <v>57.1</v>
      </c>
      <c r="AQ3">
        <f t="shared" si="0"/>
        <v>26.2</v>
      </c>
      <c r="AR3">
        <f t="shared" si="0"/>
        <v>2.4</v>
      </c>
      <c r="AS3">
        <f>SUM(AO3:AR3)</f>
        <v>100.00000000000001</v>
      </c>
    </row>
    <row r="4" spans="1:45" x14ac:dyDescent="0.25">
      <c r="A4" t="s">
        <v>42</v>
      </c>
      <c r="B4" t="s">
        <v>31</v>
      </c>
      <c r="C4" t="s">
        <v>43</v>
      </c>
      <c r="D4">
        <v>11351</v>
      </c>
      <c r="E4" t="s">
        <v>33</v>
      </c>
      <c r="F4" t="s">
        <v>44</v>
      </c>
      <c r="G4">
        <v>44</v>
      </c>
      <c r="H4">
        <v>42</v>
      </c>
      <c r="I4" t="s">
        <v>45</v>
      </c>
      <c r="J4">
        <v>2</v>
      </c>
      <c r="K4">
        <v>1701</v>
      </c>
      <c r="L4">
        <v>11351003</v>
      </c>
      <c r="M4" t="s">
        <v>37</v>
      </c>
      <c r="N4">
        <v>0</v>
      </c>
      <c r="O4">
        <v>1</v>
      </c>
      <c r="P4">
        <v>2</v>
      </c>
      <c r="Q4">
        <v>1</v>
      </c>
      <c r="R4">
        <v>0</v>
      </c>
      <c r="S4">
        <v>1</v>
      </c>
      <c r="T4">
        <v>2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0</v>
      </c>
      <c r="AB4">
        <v>0</v>
      </c>
      <c r="AC4">
        <v>2</v>
      </c>
      <c r="AD4">
        <v>3</v>
      </c>
      <c r="AE4">
        <v>3</v>
      </c>
      <c r="AF4">
        <v>2</v>
      </c>
      <c r="AG4">
        <v>0</v>
      </c>
      <c r="AH4">
        <v>2</v>
      </c>
      <c r="AI4">
        <v>8</v>
      </c>
      <c r="AJ4">
        <v>5</v>
      </c>
      <c r="AK4">
        <v>12</v>
      </c>
      <c r="AL4">
        <v>25</v>
      </c>
      <c r="AM4">
        <v>4</v>
      </c>
    </row>
    <row r="5" spans="1:45" x14ac:dyDescent="0.25">
      <c r="A5" t="s">
        <v>42</v>
      </c>
      <c r="B5" t="s">
        <v>31</v>
      </c>
      <c r="C5" t="s">
        <v>43</v>
      </c>
      <c r="D5">
        <v>11351</v>
      </c>
      <c r="E5" t="s">
        <v>33</v>
      </c>
      <c r="F5" t="s">
        <v>44</v>
      </c>
      <c r="G5">
        <v>44</v>
      </c>
      <c r="H5">
        <v>42</v>
      </c>
      <c r="I5" t="s">
        <v>45</v>
      </c>
      <c r="J5">
        <v>2</v>
      </c>
      <c r="K5">
        <v>1702</v>
      </c>
      <c r="L5">
        <v>11351004</v>
      </c>
      <c r="M5" t="s">
        <v>36</v>
      </c>
      <c r="N5">
        <v>1</v>
      </c>
      <c r="O5">
        <v>0</v>
      </c>
      <c r="P5">
        <v>2</v>
      </c>
      <c r="Q5">
        <v>1</v>
      </c>
      <c r="R5">
        <v>0</v>
      </c>
      <c r="S5">
        <v>0</v>
      </c>
      <c r="T5">
        <v>1</v>
      </c>
      <c r="U5">
        <v>0</v>
      </c>
      <c r="V5">
        <v>1</v>
      </c>
      <c r="W5">
        <v>1</v>
      </c>
      <c r="X5">
        <v>1</v>
      </c>
      <c r="Y5">
        <v>1</v>
      </c>
      <c r="Z5">
        <v>1</v>
      </c>
      <c r="AA5">
        <v>0</v>
      </c>
      <c r="AB5">
        <v>0</v>
      </c>
      <c r="AC5">
        <v>2</v>
      </c>
      <c r="AD5">
        <v>3</v>
      </c>
      <c r="AE5">
        <v>2</v>
      </c>
      <c r="AF5">
        <v>2</v>
      </c>
      <c r="AG5">
        <v>1</v>
      </c>
      <c r="AH5">
        <v>2</v>
      </c>
      <c r="AI5">
        <v>5</v>
      </c>
      <c r="AJ5">
        <v>5</v>
      </c>
      <c r="AK5">
        <v>12</v>
      </c>
      <c r="AL5">
        <v>22</v>
      </c>
      <c r="AM5">
        <v>3</v>
      </c>
    </row>
    <row r="6" spans="1:45" x14ac:dyDescent="0.25">
      <c r="A6" t="s">
        <v>42</v>
      </c>
      <c r="B6" t="s">
        <v>31</v>
      </c>
      <c r="C6" t="s">
        <v>43</v>
      </c>
      <c r="D6">
        <v>11351</v>
      </c>
      <c r="E6" t="s">
        <v>33</v>
      </c>
      <c r="F6" t="s">
        <v>44</v>
      </c>
      <c r="G6">
        <v>44</v>
      </c>
      <c r="H6">
        <v>42</v>
      </c>
      <c r="I6" t="s">
        <v>45</v>
      </c>
      <c r="J6">
        <v>2</v>
      </c>
      <c r="K6">
        <v>1701</v>
      </c>
      <c r="L6">
        <v>11351005</v>
      </c>
      <c r="M6" t="s">
        <v>36</v>
      </c>
      <c r="N6">
        <v>0</v>
      </c>
      <c r="O6">
        <v>0</v>
      </c>
      <c r="P6">
        <v>1</v>
      </c>
      <c r="Q6">
        <v>1</v>
      </c>
      <c r="R6">
        <v>0</v>
      </c>
      <c r="S6">
        <v>0</v>
      </c>
      <c r="T6">
        <v>1</v>
      </c>
      <c r="U6">
        <v>1</v>
      </c>
      <c r="V6">
        <v>1</v>
      </c>
      <c r="W6">
        <v>0</v>
      </c>
      <c r="X6">
        <v>1</v>
      </c>
      <c r="Y6">
        <v>1</v>
      </c>
      <c r="Z6">
        <v>1</v>
      </c>
      <c r="AA6">
        <v>0</v>
      </c>
      <c r="AB6">
        <v>1</v>
      </c>
      <c r="AC6">
        <v>1</v>
      </c>
      <c r="AD6">
        <v>3</v>
      </c>
      <c r="AE6">
        <v>2</v>
      </c>
      <c r="AF6">
        <v>2</v>
      </c>
      <c r="AG6">
        <v>2</v>
      </c>
      <c r="AH6">
        <v>1</v>
      </c>
      <c r="AI6">
        <v>4</v>
      </c>
      <c r="AJ6">
        <v>5</v>
      </c>
      <c r="AK6">
        <v>11</v>
      </c>
      <c r="AL6">
        <v>20</v>
      </c>
      <c r="AM6">
        <v>3</v>
      </c>
    </row>
    <row r="7" spans="1:45" x14ac:dyDescent="0.25">
      <c r="A7" t="s">
        <v>42</v>
      </c>
      <c r="B7" t="s">
        <v>31</v>
      </c>
      <c r="C7" t="s">
        <v>43</v>
      </c>
      <c r="D7">
        <v>11351</v>
      </c>
      <c r="E7" t="s">
        <v>33</v>
      </c>
      <c r="F7" t="s">
        <v>44</v>
      </c>
      <c r="G7">
        <v>44</v>
      </c>
      <c r="H7">
        <v>42</v>
      </c>
      <c r="I7" t="s">
        <v>45</v>
      </c>
      <c r="J7">
        <v>2</v>
      </c>
      <c r="K7">
        <v>1702</v>
      </c>
      <c r="L7">
        <v>11351006</v>
      </c>
      <c r="M7" t="s">
        <v>37</v>
      </c>
      <c r="N7">
        <v>1</v>
      </c>
      <c r="O7">
        <v>0</v>
      </c>
      <c r="P7">
        <v>1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1</v>
      </c>
      <c r="Y7">
        <v>0</v>
      </c>
      <c r="Z7">
        <v>0</v>
      </c>
      <c r="AA7">
        <v>0</v>
      </c>
      <c r="AB7">
        <v>1</v>
      </c>
      <c r="AC7">
        <v>1</v>
      </c>
      <c r="AD7">
        <v>1</v>
      </c>
      <c r="AE7">
        <v>2</v>
      </c>
      <c r="AF7">
        <v>2</v>
      </c>
      <c r="AG7">
        <v>1</v>
      </c>
      <c r="AH7">
        <v>1</v>
      </c>
      <c r="AI7">
        <v>2</v>
      </c>
      <c r="AJ7">
        <v>2</v>
      </c>
      <c r="AK7">
        <v>8</v>
      </c>
      <c r="AL7">
        <v>12</v>
      </c>
      <c r="AM7">
        <v>3</v>
      </c>
    </row>
    <row r="8" spans="1:45" x14ac:dyDescent="0.25">
      <c r="A8" t="s">
        <v>42</v>
      </c>
      <c r="B8" t="s">
        <v>31</v>
      </c>
      <c r="C8" t="s">
        <v>43</v>
      </c>
      <c r="D8">
        <v>11351</v>
      </c>
      <c r="E8" t="s">
        <v>33</v>
      </c>
      <c r="F8" t="s">
        <v>44</v>
      </c>
      <c r="G8">
        <v>44</v>
      </c>
      <c r="H8">
        <v>42</v>
      </c>
      <c r="I8" t="s">
        <v>45</v>
      </c>
      <c r="J8">
        <v>2</v>
      </c>
      <c r="K8">
        <v>1701</v>
      </c>
      <c r="L8">
        <v>11351007</v>
      </c>
      <c r="M8" t="s">
        <v>36</v>
      </c>
      <c r="N8">
        <v>0</v>
      </c>
      <c r="O8">
        <v>0</v>
      </c>
      <c r="P8">
        <v>0</v>
      </c>
      <c r="Q8">
        <v>1</v>
      </c>
      <c r="R8">
        <v>0</v>
      </c>
      <c r="S8">
        <v>0</v>
      </c>
      <c r="T8">
        <v>0</v>
      </c>
      <c r="U8">
        <v>1</v>
      </c>
      <c r="V8">
        <v>1</v>
      </c>
      <c r="W8">
        <v>0</v>
      </c>
      <c r="X8">
        <v>1</v>
      </c>
      <c r="Y8">
        <v>1</v>
      </c>
      <c r="Z8">
        <v>1</v>
      </c>
      <c r="AA8">
        <v>0</v>
      </c>
      <c r="AB8">
        <v>0</v>
      </c>
      <c r="AC8">
        <v>2</v>
      </c>
      <c r="AD8">
        <v>3</v>
      </c>
      <c r="AE8">
        <v>3</v>
      </c>
      <c r="AF8">
        <v>2</v>
      </c>
      <c r="AG8">
        <v>1</v>
      </c>
      <c r="AH8">
        <v>2</v>
      </c>
      <c r="AI8">
        <v>2</v>
      </c>
      <c r="AJ8">
        <v>4</v>
      </c>
      <c r="AK8">
        <v>13</v>
      </c>
      <c r="AL8">
        <v>19</v>
      </c>
      <c r="AM8">
        <v>3</v>
      </c>
    </row>
    <row r="9" spans="1:45" x14ac:dyDescent="0.25">
      <c r="A9" t="s">
        <v>42</v>
      </c>
      <c r="B9" t="s">
        <v>31</v>
      </c>
      <c r="C9" t="s">
        <v>43</v>
      </c>
      <c r="D9">
        <v>11351</v>
      </c>
      <c r="E9" t="s">
        <v>33</v>
      </c>
      <c r="F9" t="s">
        <v>44</v>
      </c>
      <c r="G9">
        <v>44</v>
      </c>
      <c r="H9">
        <v>42</v>
      </c>
      <c r="I9" t="s">
        <v>45</v>
      </c>
      <c r="J9">
        <v>2</v>
      </c>
      <c r="K9">
        <v>1702</v>
      </c>
      <c r="L9">
        <v>11351008</v>
      </c>
      <c r="M9" t="s">
        <v>37</v>
      </c>
      <c r="N9">
        <v>1</v>
      </c>
      <c r="O9">
        <v>0</v>
      </c>
      <c r="P9">
        <v>2</v>
      </c>
      <c r="Q9">
        <v>1</v>
      </c>
      <c r="R9">
        <v>0</v>
      </c>
      <c r="S9">
        <v>1</v>
      </c>
      <c r="T9">
        <v>1</v>
      </c>
      <c r="U9">
        <v>1</v>
      </c>
      <c r="V9">
        <v>0</v>
      </c>
      <c r="W9">
        <v>1</v>
      </c>
      <c r="X9">
        <v>0</v>
      </c>
      <c r="Y9">
        <v>1</v>
      </c>
      <c r="Z9">
        <v>0</v>
      </c>
      <c r="AA9">
        <v>0</v>
      </c>
      <c r="AB9">
        <v>1</v>
      </c>
      <c r="AC9">
        <v>2</v>
      </c>
      <c r="AD9">
        <v>3</v>
      </c>
      <c r="AE9">
        <v>3</v>
      </c>
      <c r="AF9">
        <v>2</v>
      </c>
      <c r="AG9">
        <v>0</v>
      </c>
      <c r="AH9">
        <v>1</v>
      </c>
      <c r="AI9">
        <v>7</v>
      </c>
      <c r="AJ9">
        <v>3</v>
      </c>
      <c r="AK9">
        <v>11</v>
      </c>
      <c r="AL9">
        <v>21</v>
      </c>
      <c r="AM9">
        <v>3</v>
      </c>
    </row>
    <row r="10" spans="1:45" x14ac:dyDescent="0.25">
      <c r="A10" t="s">
        <v>42</v>
      </c>
      <c r="B10" t="s">
        <v>31</v>
      </c>
      <c r="C10" t="s">
        <v>43</v>
      </c>
      <c r="D10">
        <v>11351</v>
      </c>
      <c r="E10" t="s">
        <v>33</v>
      </c>
      <c r="F10" t="s">
        <v>44</v>
      </c>
      <c r="G10">
        <v>44</v>
      </c>
      <c r="H10">
        <v>42</v>
      </c>
      <c r="I10" t="s">
        <v>45</v>
      </c>
      <c r="J10">
        <v>2</v>
      </c>
      <c r="K10">
        <v>1701</v>
      </c>
      <c r="L10">
        <v>11351009</v>
      </c>
      <c r="M10" t="s">
        <v>37</v>
      </c>
      <c r="N10">
        <v>0</v>
      </c>
      <c r="O10">
        <v>0</v>
      </c>
      <c r="P10">
        <v>1</v>
      </c>
      <c r="Q10">
        <v>1</v>
      </c>
      <c r="R10">
        <v>0</v>
      </c>
      <c r="S10">
        <v>0</v>
      </c>
      <c r="T10">
        <v>1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0</v>
      </c>
      <c r="AB10">
        <v>1</v>
      </c>
      <c r="AC10">
        <v>2</v>
      </c>
      <c r="AD10">
        <v>2</v>
      </c>
      <c r="AE10">
        <v>3</v>
      </c>
      <c r="AF10">
        <v>2</v>
      </c>
      <c r="AG10">
        <v>1</v>
      </c>
      <c r="AH10">
        <v>2</v>
      </c>
      <c r="AI10">
        <v>4</v>
      </c>
      <c r="AJ10">
        <v>6</v>
      </c>
      <c r="AK10">
        <v>12</v>
      </c>
      <c r="AL10">
        <v>22</v>
      </c>
      <c r="AM10">
        <v>3</v>
      </c>
    </row>
    <row r="11" spans="1:45" x14ac:dyDescent="0.25">
      <c r="A11" t="s">
        <v>42</v>
      </c>
      <c r="B11" t="s">
        <v>31</v>
      </c>
      <c r="C11" t="s">
        <v>43</v>
      </c>
      <c r="D11">
        <v>11351</v>
      </c>
      <c r="E11" t="s">
        <v>33</v>
      </c>
      <c r="F11" t="s">
        <v>46</v>
      </c>
      <c r="G11">
        <v>44</v>
      </c>
      <c r="H11">
        <v>42</v>
      </c>
      <c r="I11" t="s">
        <v>45</v>
      </c>
      <c r="J11">
        <v>2</v>
      </c>
      <c r="K11">
        <v>1702</v>
      </c>
      <c r="L11">
        <v>11351010</v>
      </c>
      <c r="M11" t="s">
        <v>36</v>
      </c>
      <c r="N11">
        <v>1</v>
      </c>
      <c r="O11">
        <v>0</v>
      </c>
      <c r="P11">
        <v>1</v>
      </c>
      <c r="Q11">
        <v>1</v>
      </c>
      <c r="R11">
        <v>1</v>
      </c>
      <c r="S11">
        <v>0</v>
      </c>
      <c r="T11">
        <v>2</v>
      </c>
      <c r="U11">
        <v>1</v>
      </c>
      <c r="V11">
        <v>1</v>
      </c>
      <c r="W11">
        <v>0</v>
      </c>
      <c r="X11">
        <v>1</v>
      </c>
      <c r="Y11">
        <v>1</v>
      </c>
      <c r="Z11">
        <v>2</v>
      </c>
      <c r="AA11">
        <v>1</v>
      </c>
      <c r="AB11">
        <v>1</v>
      </c>
      <c r="AC11">
        <v>1</v>
      </c>
      <c r="AD11">
        <v>2</v>
      </c>
      <c r="AE11">
        <v>1</v>
      </c>
      <c r="AF11">
        <v>2</v>
      </c>
      <c r="AG11">
        <v>0</v>
      </c>
      <c r="AH11">
        <v>1</v>
      </c>
      <c r="AI11">
        <v>7</v>
      </c>
      <c r="AJ11">
        <v>7</v>
      </c>
      <c r="AK11">
        <v>7</v>
      </c>
      <c r="AL11">
        <v>21</v>
      </c>
      <c r="AM11">
        <v>3</v>
      </c>
    </row>
    <row r="12" spans="1:45" x14ac:dyDescent="0.25">
      <c r="A12" t="s">
        <v>42</v>
      </c>
      <c r="B12" t="s">
        <v>31</v>
      </c>
      <c r="C12" t="s">
        <v>43</v>
      </c>
      <c r="D12">
        <v>11351</v>
      </c>
      <c r="E12" t="s">
        <v>33</v>
      </c>
      <c r="F12" t="s">
        <v>47</v>
      </c>
      <c r="G12">
        <v>44</v>
      </c>
      <c r="H12">
        <v>42</v>
      </c>
      <c r="I12" t="s">
        <v>45</v>
      </c>
      <c r="J12">
        <v>2</v>
      </c>
      <c r="K12">
        <v>1701</v>
      </c>
      <c r="L12">
        <v>11351011</v>
      </c>
      <c r="M12" t="s">
        <v>36</v>
      </c>
      <c r="N12">
        <v>1</v>
      </c>
      <c r="O12">
        <v>0</v>
      </c>
      <c r="P12">
        <v>1</v>
      </c>
      <c r="Q12">
        <v>0</v>
      </c>
      <c r="R12">
        <v>0</v>
      </c>
      <c r="S12">
        <v>0</v>
      </c>
      <c r="T12">
        <v>0</v>
      </c>
      <c r="U12">
        <v>1</v>
      </c>
      <c r="V12">
        <v>1</v>
      </c>
      <c r="W12">
        <v>1</v>
      </c>
      <c r="X12">
        <v>0</v>
      </c>
      <c r="Y12">
        <v>1</v>
      </c>
      <c r="Z12">
        <v>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3</v>
      </c>
      <c r="AJ12">
        <v>4</v>
      </c>
      <c r="AK12">
        <v>0</v>
      </c>
      <c r="AL12">
        <v>7</v>
      </c>
      <c r="AM12">
        <v>2</v>
      </c>
    </row>
    <row r="13" spans="1:45" x14ac:dyDescent="0.25">
      <c r="A13" t="s">
        <v>42</v>
      </c>
      <c r="B13" t="s">
        <v>31</v>
      </c>
      <c r="C13" t="s">
        <v>43</v>
      </c>
      <c r="D13">
        <v>11351</v>
      </c>
      <c r="E13" t="s">
        <v>33</v>
      </c>
      <c r="F13" t="s">
        <v>44</v>
      </c>
      <c r="G13">
        <v>44</v>
      </c>
      <c r="H13">
        <v>42</v>
      </c>
      <c r="I13" t="s">
        <v>45</v>
      </c>
      <c r="J13">
        <v>2</v>
      </c>
      <c r="K13">
        <v>1702</v>
      </c>
      <c r="L13">
        <v>11351012</v>
      </c>
      <c r="M13" t="s">
        <v>36</v>
      </c>
      <c r="N13">
        <v>1</v>
      </c>
      <c r="O13">
        <v>1</v>
      </c>
      <c r="P13">
        <v>1</v>
      </c>
      <c r="Q13">
        <v>0</v>
      </c>
      <c r="R13">
        <v>0</v>
      </c>
      <c r="S13">
        <v>0</v>
      </c>
      <c r="T13">
        <v>0</v>
      </c>
      <c r="U13">
        <v>2</v>
      </c>
      <c r="V13">
        <v>1</v>
      </c>
      <c r="W13">
        <v>0</v>
      </c>
      <c r="X13">
        <v>0</v>
      </c>
      <c r="Y13">
        <v>1</v>
      </c>
      <c r="Z13">
        <v>1</v>
      </c>
      <c r="AA13">
        <v>0</v>
      </c>
      <c r="AB13">
        <v>1</v>
      </c>
      <c r="AC13">
        <v>2</v>
      </c>
      <c r="AD13">
        <v>2</v>
      </c>
      <c r="AE13">
        <v>3</v>
      </c>
      <c r="AF13">
        <v>2</v>
      </c>
      <c r="AG13">
        <v>2</v>
      </c>
      <c r="AH13">
        <v>2</v>
      </c>
      <c r="AI13">
        <v>5</v>
      </c>
      <c r="AJ13">
        <v>4</v>
      </c>
      <c r="AK13">
        <v>13</v>
      </c>
      <c r="AL13">
        <v>22</v>
      </c>
      <c r="AM13">
        <v>3</v>
      </c>
    </row>
    <row r="14" spans="1:45" x14ac:dyDescent="0.25">
      <c r="A14" t="s">
        <v>42</v>
      </c>
      <c r="B14" t="s">
        <v>31</v>
      </c>
      <c r="C14" t="s">
        <v>43</v>
      </c>
      <c r="D14">
        <v>11351</v>
      </c>
      <c r="E14" t="s">
        <v>33</v>
      </c>
      <c r="F14" t="s">
        <v>44</v>
      </c>
      <c r="G14">
        <v>44</v>
      </c>
      <c r="H14">
        <v>42</v>
      </c>
      <c r="I14" t="s">
        <v>45</v>
      </c>
      <c r="J14">
        <v>2</v>
      </c>
      <c r="K14">
        <v>1701</v>
      </c>
      <c r="L14">
        <v>11351013</v>
      </c>
      <c r="M14" t="s">
        <v>37</v>
      </c>
      <c r="N14">
        <v>1</v>
      </c>
      <c r="O14">
        <v>0</v>
      </c>
      <c r="P14">
        <v>1</v>
      </c>
      <c r="Q14">
        <v>1</v>
      </c>
      <c r="R14">
        <v>0</v>
      </c>
      <c r="S14">
        <v>0</v>
      </c>
      <c r="T14">
        <v>1</v>
      </c>
      <c r="U14">
        <v>1</v>
      </c>
      <c r="V14">
        <v>1</v>
      </c>
      <c r="W14">
        <v>0</v>
      </c>
      <c r="X14">
        <v>0</v>
      </c>
      <c r="Y14">
        <v>1</v>
      </c>
      <c r="Z14">
        <v>1</v>
      </c>
      <c r="AA14">
        <v>0</v>
      </c>
      <c r="AB14">
        <v>0</v>
      </c>
      <c r="AC14">
        <v>2</v>
      </c>
      <c r="AD14">
        <v>1</v>
      </c>
      <c r="AE14">
        <v>2</v>
      </c>
      <c r="AF14">
        <v>2</v>
      </c>
      <c r="AG14">
        <v>2</v>
      </c>
      <c r="AH14">
        <v>2</v>
      </c>
      <c r="AI14">
        <v>5</v>
      </c>
      <c r="AJ14">
        <v>3</v>
      </c>
      <c r="AK14">
        <v>11</v>
      </c>
      <c r="AL14">
        <v>19</v>
      </c>
      <c r="AM14">
        <v>3</v>
      </c>
    </row>
    <row r="15" spans="1:45" x14ac:dyDescent="0.25">
      <c r="A15" t="s">
        <v>42</v>
      </c>
      <c r="B15" t="s">
        <v>31</v>
      </c>
      <c r="C15" t="s">
        <v>43</v>
      </c>
      <c r="D15">
        <v>11351</v>
      </c>
      <c r="E15" t="s">
        <v>33</v>
      </c>
      <c r="F15" t="s">
        <v>44</v>
      </c>
      <c r="G15">
        <v>44</v>
      </c>
      <c r="H15">
        <v>42</v>
      </c>
      <c r="I15" t="s">
        <v>45</v>
      </c>
      <c r="J15">
        <v>2</v>
      </c>
      <c r="K15">
        <v>1702</v>
      </c>
      <c r="L15">
        <v>11351014</v>
      </c>
      <c r="M15" t="s">
        <v>36</v>
      </c>
      <c r="N15">
        <v>0</v>
      </c>
      <c r="O15">
        <v>0</v>
      </c>
      <c r="P15">
        <v>0</v>
      </c>
      <c r="Q15">
        <v>1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1</v>
      </c>
      <c r="Y15">
        <v>1</v>
      </c>
      <c r="Z15">
        <v>0</v>
      </c>
      <c r="AA15">
        <v>1</v>
      </c>
      <c r="AB15">
        <v>1</v>
      </c>
      <c r="AC15">
        <v>1</v>
      </c>
      <c r="AD15">
        <v>1</v>
      </c>
      <c r="AE15">
        <v>0</v>
      </c>
      <c r="AF15">
        <v>2</v>
      </c>
      <c r="AG15">
        <v>1</v>
      </c>
      <c r="AH15">
        <v>1</v>
      </c>
      <c r="AI15">
        <v>1</v>
      </c>
      <c r="AJ15">
        <v>4</v>
      </c>
      <c r="AK15">
        <v>6</v>
      </c>
      <c r="AL15">
        <v>11</v>
      </c>
      <c r="AM15">
        <v>2</v>
      </c>
    </row>
    <row r="16" spans="1:45" x14ac:dyDescent="0.25">
      <c r="A16" t="s">
        <v>42</v>
      </c>
      <c r="B16" t="s">
        <v>31</v>
      </c>
      <c r="C16" t="s">
        <v>43</v>
      </c>
      <c r="D16">
        <v>11351</v>
      </c>
      <c r="E16" t="s">
        <v>33</v>
      </c>
      <c r="F16" t="s">
        <v>44</v>
      </c>
      <c r="G16">
        <v>44</v>
      </c>
      <c r="H16">
        <v>42</v>
      </c>
      <c r="I16" t="s">
        <v>45</v>
      </c>
      <c r="J16">
        <v>2</v>
      </c>
      <c r="K16">
        <v>1701</v>
      </c>
      <c r="L16">
        <v>11351015</v>
      </c>
      <c r="M16" t="s">
        <v>37</v>
      </c>
      <c r="N16">
        <v>1</v>
      </c>
      <c r="O16">
        <v>0</v>
      </c>
      <c r="P16">
        <v>2</v>
      </c>
      <c r="Q16">
        <v>1</v>
      </c>
      <c r="R16">
        <v>0</v>
      </c>
      <c r="S16">
        <v>0</v>
      </c>
      <c r="T16">
        <v>1</v>
      </c>
      <c r="U16">
        <v>1</v>
      </c>
      <c r="V16">
        <v>1</v>
      </c>
      <c r="W16">
        <v>1</v>
      </c>
      <c r="X16">
        <v>1</v>
      </c>
      <c r="Y16">
        <v>0</v>
      </c>
      <c r="Z16">
        <v>1</v>
      </c>
      <c r="AA16">
        <v>0</v>
      </c>
      <c r="AB16">
        <v>0</v>
      </c>
      <c r="AC16">
        <v>2</v>
      </c>
      <c r="AD16">
        <v>3</v>
      </c>
      <c r="AE16">
        <v>3</v>
      </c>
      <c r="AF16">
        <v>2</v>
      </c>
      <c r="AG16">
        <v>2</v>
      </c>
      <c r="AH16">
        <v>2</v>
      </c>
      <c r="AI16">
        <v>6</v>
      </c>
      <c r="AJ16">
        <v>4</v>
      </c>
      <c r="AK16">
        <v>14</v>
      </c>
      <c r="AL16">
        <v>24</v>
      </c>
      <c r="AM16">
        <v>4</v>
      </c>
    </row>
    <row r="17" spans="1:39" x14ac:dyDescent="0.25">
      <c r="A17" t="s">
        <v>42</v>
      </c>
      <c r="B17" t="s">
        <v>31</v>
      </c>
      <c r="C17" t="s">
        <v>43</v>
      </c>
      <c r="D17">
        <v>11351</v>
      </c>
      <c r="E17" t="s">
        <v>33</v>
      </c>
      <c r="F17" t="s">
        <v>44</v>
      </c>
      <c r="G17">
        <v>44</v>
      </c>
      <c r="H17">
        <v>42</v>
      </c>
      <c r="I17" t="s">
        <v>45</v>
      </c>
      <c r="J17">
        <v>2</v>
      </c>
      <c r="K17">
        <v>1702</v>
      </c>
      <c r="L17">
        <v>11351016</v>
      </c>
      <c r="M17" t="s">
        <v>37</v>
      </c>
      <c r="N17">
        <v>1</v>
      </c>
      <c r="O17">
        <v>1</v>
      </c>
      <c r="P17">
        <v>0</v>
      </c>
      <c r="Q17">
        <v>0</v>
      </c>
      <c r="R17">
        <v>0</v>
      </c>
      <c r="S17">
        <v>0</v>
      </c>
      <c r="T17">
        <v>0</v>
      </c>
      <c r="U17">
        <v>1</v>
      </c>
      <c r="V17">
        <v>1</v>
      </c>
      <c r="W17">
        <v>0</v>
      </c>
      <c r="X17">
        <v>0</v>
      </c>
      <c r="Y17">
        <v>1</v>
      </c>
      <c r="Z17">
        <v>1</v>
      </c>
      <c r="AA17">
        <v>0</v>
      </c>
      <c r="AB17">
        <v>0</v>
      </c>
      <c r="AC17">
        <v>2</v>
      </c>
      <c r="AD17">
        <v>1</v>
      </c>
      <c r="AE17">
        <v>3</v>
      </c>
      <c r="AF17">
        <v>2</v>
      </c>
      <c r="AG17">
        <v>1</v>
      </c>
      <c r="AH17">
        <v>1</v>
      </c>
      <c r="AI17">
        <v>3</v>
      </c>
      <c r="AJ17">
        <v>3</v>
      </c>
      <c r="AK17">
        <v>10</v>
      </c>
      <c r="AL17">
        <v>16</v>
      </c>
      <c r="AM17">
        <v>3</v>
      </c>
    </row>
    <row r="18" spans="1:39" x14ac:dyDescent="0.25">
      <c r="A18" t="s">
        <v>42</v>
      </c>
      <c r="B18" t="s">
        <v>31</v>
      </c>
      <c r="C18" t="s">
        <v>43</v>
      </c>
      <c r="D18">
        <v>11351</v>
      </c>
      <c r="E18" t="s">
        <v>33</v>
      </c>
      <c r="F18" t="s">
        <v>44</v>
      </c>
      <c r="G18">
        <v>44</v>
      </c>
      <c r="H18">
        <v>42</v>
      </c>
      <c r="I18" t="s">
        <v>45</v>
      </c>
      <c r="J18">
        <v>2</v>
      </c>
      <c r="K18">
        <v>1701</v>
      </c>
      <c r="L18">
        <v>11351017</v>
      </c>
      <c r="M18" t="s">
        <v>37</v>
      </c>
      <c r="N18">
        <v>0</v>
      </c>
      <c r="O18">
        <v>1</v>
      </c>
      <c r="P18">
        <v>2</v>
      </c>
      <c r="Q18">
        <v>1</v>
      </c>
      <c r="R18">
        <v>0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1</v>
      </c>
      <c r="Z18">
        <v>1</v>
      </c>
      <c r="AA18">
        <v>0</v>
      </c>
      <c r="AB18">
        <v>1</v>
      </c>
      <c r="AC18">
        <v>1</v>
      </c>
      <c r="AD18">
        <v>1</v>
      </c>
      <c r="AE18">
        <v>3</v>
      </c>
      <c r="AF18">
        <v>2</v>
      </c>
      <c r="AG18">
        <v>0</v>
      </c>
      <c r="AH18">
        <v>1</v>
      </c>
      <c r="AI18">
        <v>5</v>
      </c>
      <c r="AJ18">
        <v>4</v>
      </c>
      <c r="AK18">
        <v>8</v>
      </c>
      <c r="AL18">
        <v>17</v>
      </c>
      <c r="AM18">
        <v>3</v>
      </c>
    </row>
    <row r="19" spans="1:39" x14ac:dyDescent="0.25">
      <c r="A19" t="s">
        <v>42</v>
      </c>
      <c r="B19" t="s">
        <v>31</v>
      </c>
      <c r="C19" t="s">
        <v>43</v>
      </c>
      <c r="D19">
        <v>11351</v>
      </c>
      <c r="E19" t="s">
        <v>33</v>
      </c>
      <c r="F19" t="s">
        <v>44</v>
      </c>
      <c r="G19">
        <v>44</v>
      </c>
      <c r="H19">
        <v>42</v>
      </c>
      <c r="I19" t="s">
        <v>45</v>
      </c>
      <c r="J19">
        <v>2</v>
      </c>
      <c r="K19">
        <v>1702</v>
      </c>
      <c r="L19">
        <v>11351018</v>
      </c>
      <c r="M19" t="s">
        <v>36</v>
      </c>
      <c r="N19">
        <v>1</v>
      </c>
      <c r="O19">
        <v>0</v>
      </c>
      <c r="P19">
        <v>1</v>
      </c>
      <c r="Q19">
        <v>1</v>
      </c>
      <c r="R19">
        <v>1</v>
      </c>
      <c r="S19">
        <v>0</v>
      </c>
      <c r="T19">
        <v>2</v>
      </c>
      <c r="U19">
        <v>1</v>
      </c>
      <c r="V19">
        <v>1</v>
      </c>
      <c r="W19">
        <v>0</v>
      </c>
      <c r="X19">
        <v>1</v>
      </c>
      <c r="Y19">
        <v>1</v>
      </c>
      <c r="Z19">
        <v>2</v>
      </c>
      <c r="AA19">
        <v>1</v>
      </c>
      <c r="AB19">
        <v>1</v>
      </c>
      <c r="AC19">
        <v>2</v>
      </c>
      <c r="AD19">
        <v>2</v>
      </c>
      <c r="AE19">
        <v>2</v>
      </c>
      <c r="AF19">
        <v>2</v>
      </c>
      <c r="AG19">
        <v>2</v>
      </c>
      <c r="AH19">
        <v>2</v>
      </c>
      <c r="AI19">
        <v>7</v>
      </c>
      <c r="AJ19">
        <v>7</v>
      </c>
      <c r="AK19">
        <v>12</v>
      </c>
      <c r="AL19">
        <v>26</v>
      </c>
      <c r="AM19">
        <v>4</v>
      </c>
    </row>
    <row r="20" spans="1:39" x14ac:dyDescent="0.25">
      <c r="A20" t="s">
        <v>42</v>
      </c>
      <c r="B20" t="s">
        <v>31</v>
      </c>
      <c r="C20" t="s">
        <v>43</v>
      </c>
      <c r="D20">
        <v>11351</v>
      </c>
      <c r="E20" t="s">
        <v>48</v>
      </c>
      <c r="F20" t="s">
        <v>46</v>
      </c>
      <c r="G20">
        <v>44</v>
      </c>
      <c r="H20">
        <v>42</v>
      </c>
      <c r="I20" t="s">
        <v>45</v>
      </c>
      <c r="J20">
        <v>2</v>
      </c>
      <c r="K20">
        <v>1701</v>
      </c>
      <c r="L20">
        <v>11351019</v>
      </c>
      <c r="M20" t="s">
        <v>36</v>
      </c>
      <c r="N20">
        <v>1</v>
      </c>
      <c r="O20">
        <v>0</v>
      </c>
      <c r="P20">
        <v>1</v>
      </c>
      <c r="Q20">
        <v>0</v>
      </c>
      <c r="R20">
        <v>0</v>
      </c>
      <c r="S20">
        <v>1</v>
      </c>
      <c r="T20">
        <v>2</v>
      </c>
      <c r="U20">
        <v>1</v>
      </c>
      <c r="V20">
        <v>0</v>
      </c>
      <c r="W20">
        <v>0</v>
      </c>
      <c r="X20">
        <v>0</v>
      </c>
      <c r="Y20">
        <v>1</v>
      </c>
      <c r="Z20">
        <v>1</v>
      </c>
      <c r="AA20">
        <v>0</v>
      </c>
      <c r="AB20">
        <v>1</v>
      </c>
      <c r="AC20">
        <v>1</v>
      </c>
      <c r="AD20">
        <v>2</v>
      </c>
      <c r="AE20">
        <v>3</v>
      </c>
      <c r="AF20">
        <v>2</v>
      </c>
      <c r="AG20">
        <v>1</v>
      </c>
      <c r="AH20">
        <v>2</v>
      </c>
      <c r="AI20">
        <v>6</v>
      </c>
      <c r="AJ20">
        <v>3</v>
      </c>
      <c r="AK20">
        <v>11</v>
      </c>
      <c r="AL20">
        <v>20</v>
      </c>
      <c r="AM20">
        <v>3</v>
      </c>
    </row>
    <row r="21" spans="1:39" x14ac:dyDescent="0.25">
      <c r="A21" t="s">
        <v>42</v>
      </c>
      <c r="B21" t="s">
        <v>31</v>
      </c>
      <c r="C21" t="s">
        <v>43</v>
      </c>
      <c r="D21">
        <v>11351</v>
      </c>
      <c r="E21" t="s">
        <v>33</v>
      </c>
      <c r="F21" t="s">
        <v>46</v>
      </c>
      <c r="G21">
        <v>44</v>
      </c>
      <c r="H21">
        <v>42</v>
      </c>
      <c r="I21" t="s">
        <v>45</v>
      </c>
      <c r="J21">
        <v>2</v>
      </c>
      <c r="K21">
        <v>1702</v>
      </c>
      <c r="L21">
        <v>11351020</v>
      </c>
      <c r="M21" t="s">
        <v>36</v>
      </c>
      <c r="N21">
        <v>1</v>
      </c>
      <c r="O21">
        <v>0</v>
      </c>
      <c r="P21">
        <v>2</v>
      </c>
      <c r="Q21">
        <v>1</v>
      </c>
      <c r="R21">
        <v>1</v>
      </c>
      <c r="S21">
        <v>1</v>
      </c>
      <c r="T21">
        <v>1</v>
      </c>
      <c r="U21">
        <v>2</v>
      </c>
      <c r="V21">
        <v>1</v>
      </c>
      <c r="W21">
        <v>0</v>
      </c>
      <c r="X21">
        <v>1</v>
      </c>
      <c r="Y21">
        <v>1</v>
      </c>
      <c r="Z21">
        <v>1</v>
      </c>
      <c r="AA21">
        <v>0</v>
      </c>
      <c r="AB21">
        <v>1</v>
      </c>
      <c r="AC21">
        <v>2</v>
      </c>
      <c r="AD21">
        <v>1</v>
      </c>
      <c r="AE21">
        <v>3</v>
      </c>
      <c r="AF21">
        <v>2</v>
      </c>
      <c r="AG21">
        <v>2</v>
      </c>
      <c r="AH21">
        <v>2</v>
      </c>
      <c r="AI21">
        <v>9</v>
      </c>
      <c r="AJ21">
        <v>5</v>
      </c>
      <c r="AK21">
        <v>12</v>
      </c>
      <c r="AL21">
        <v>26</v>
      </c>
      <c r="AM21">
        <v>4</v>
      </c>
    </row>
    <row r="22" spans="1:39" x14ac:dyDescent="0.25">
      <c r="A22" t="s">
        <v>42</v>
      </c>
      <c r="B22" t="s">
        <v>31</v>
      </c>
      <c r="C22" t="s">
        <v>43</v>
      </c>
      <c r="D22">
        <v>11351</v>
      </c>
      <c r="E22" t="s">
        <v>33</v>
      </c>
      <c r="F22" t="s">
        <v>46</v>
      </c>
      <c r="G22">
        <v>44</v>
      </c>
      <c r="H22">
        <v>42</v>
      </c>
      <c r="I22" t="s">
        <v>45</v>
      </c>
      <c r="J22">
        <v>2</v>
      </c>
      <c r="K22">
        <v>1701</v>
      </c>
      <c r="L22">
        <v>11351021</v>
      </c>
      <c r="M22" t="s">
        <v>37</v>
      </c>
      <c r="N22">
        <v>1</v>
      </c>
      <c r="O22">
        <v>0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1</v>
      </c>
      <c r="AA22">
        <v>0</v>
      </c>
      <c r="AB22">
        <v>1</v>
      </c>
      <c r="AC22">
        <v>2</v>
      </c>
      <c r="AD22">
        <v>1</v>
      </c>
      <c r="AE22">
        <v>3</v>
      </c>
      <c r="AF22">
        <v>2</v>
      </c>
      <c r="AG22">
        <v>0</v>
      </c>
      <c r="AH22">
        <v>2</v>
      </c>
      <c r="AI22">
        <v>2</v>
      </c>
      <c r="AJ22">
        <v>3</v>
      </c>
      <c r="AK22">
        <v>10</v>
      </c>
      <c r="AL22">
        <v>15</v>
      </c>
      <c r="AM22">
        <v>3</v>
      </c>
    </row>
    <row r="23" spans="1:39" x14ac:dyDescent="0.25">
      <c r="A23" t="s">
        <v>42</v>
      </c>
      <c r="B23" t="s">
        <v>31</v>
      </c>
      <c r="C23" t="s">
        <v>43</v>
      </c>
      <c r="D23">
        <v>11351</v>
      </c>
      <c r="E23" t="s">
        <v>33</v>
      </c>
      <c r="F23" t="s">
        <v>44</v>
      </c>
      <c r="G23">
        <v>44</v>
      </c>
      <c r="H23">
        <v>42</v>
      </c>
      <c r="I23" t="s">
        <v>45</v>
      </c>
      <c r="J23">
        <v>2</v>
      </c>
      <c r="K23">
        <v>1702</v>
      </c>
      <c r="L23">
        <v>11351022</v>
      </c>
      <c r="M23" t="s">
        <v>36</v>
      </c>
      <c r="N23">
        <v>1</v>
      </c>
      <c r="O23">
        <v>0</v>
      </c>
      <c r="P23">
        <v>2</v>
      </c>
      <c r="Q23">
        <v>0</v>
      </c>
      <c r="R23">
        <v>0</v>
      </c>
      <c r="S23">
        <v>0</v>
      </c>
      <c r="T23">
        <v>1</v>
      </c>
      <c r="U23">
        <v>1</v>
      </c>
      <c r="V23">
        <v>1</v>
      </c>
      <c r="W23">
        <v>0</v>
      </c>
      <c r="X23">
        <v>0</v>
      </c>
      <c r="Y23">
        <v>1</v>
      </c>
      <c r="Z23">
        <v>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2</v>
      </c>
      <c r="AI23">
        <v>5</v>
      </c>
      <c r="AJ23">
        <v>3</v>
      </c>
      <c r="AK23">
        <v>2</v>
      </c>
      <c r="AL23">
        <v>10</v>
      </c>
      <c r="AM23">
        <v>2</v>
      </c>
    </row>
    <row r="24" spans="1:39" x14ac:dyDescent="0.25">
      <c r="A24" t="s">
        <v>42</v>
      </c>
      <c r="B24" t="s">
        <v>31</v>
      </c>
      <c r="C24" t="s">
        <v>43</v>
      </c>
      <c r="D24">
        <v>11351</v>
      </c>
      <c r="E24" t="s">
        <v>33</v>
      </c>
      <c r="F24" t="s">
        <v>44</v>
      </c>
      <c r="G24">
        <v>44</v>
      </c>
      <c r="H24">
        <v>42</v>
      </c>
      <c r="I24" t="s">
        <v>45</v>
      </c>
      <c r="J24">
        <v>2</v>
      </c>
      <c r="K24">
        <v>1701</v>
      </c>
      <c r="L24">
        <v>11351023</v>
      </c>
      <c r="M24" t="s">
        <v>36</v>
      </c>
      <c r="N24">
        <v>1</v>
      </c>
      <c r="O24">
        <v>0</v>
      </c>
      <c r="P24">
        <v>1</v>
      </c>
      <c r="Q24">
        <v>0</v>
      </c>
      <c r="R24">
        <v>0</v>
      </c>
      <c r="S24">
        <v>0</v>
      </c>
      <c r="T24">
        <v>1</v>
      </c>
      <c r="U24">
        <v>0</v>
      </c>
      <c r="V24">
        <v>0</v>
      </c>
      <c r="W24">
        <v>1</v>
      </c>
      <c r="X24">
        <v>0</v>
      </c>
      <c r="Y24">
        <v>1</v>
      </c>
      <c r="Z24">
        <v>0</v>
      </c>
      <c r="AA24">
        <v>1</v>
      </c>
      <c r="AB24">
        <v>0</v>
      </c>
      <c r="AC24">
        <v>1</v>
      </c>
      <c r="AD24">
        <v>1</v>
      </c>
      <c r="AE24">
        <v>0</v>
      </c>
      <c r="AF24">
        <v>2</v>
      </c>
      <c r="AG24">
        <v>0</v>
      </c>
      <c r="AH24">
        <v>1</v>
      </c>
      <c r="AI24">
        <v>3</v>
      </c>
      <c r="AJ24">
        <v>3</v>
      </c>
      <c r="AK24">
        <v>5</v>
      </c>
      <c r="AL24">
        <v>11</v>
      </c>
      <c r="AM24">
        <v>2</v>
      </c>
    </row>
    <row r="25" spans="1:39" x14ac:dyDescent="0.25">
      <c r="A25" t="s">
        <v>42</v>
      </c>
      <c r="B25" t="s">
        <v>31</v>
      </c>
      <c r="C25" t="s">
        <v>43</v>
      </c>
      <c r="D25">
        <v>11351</v>
      </c>
      <c r="E25" t="s">
        <v>33</v>
      </c>
      <c r="F25" t="s">
        <v>49</v>
      </c>
      <c r="G25">
        <v>44</v>
      </c>
      <c r="H25">
        <v>42</v>
      </c>
      <c r="I25" t="s">
        <v>45</v>
      </c>
      <c r="J25">
        <v>2</v>
      </c>
      <c r="K25">
        <v>1701</v>
      </c>
      <c r="L25">
        <v>11351024</v>
      </c>
      <c r="M25" t="s">
        <v>37</v>
      </c>
      <c r="N25">
        <v>1</v>
      </c>
      <c r="O25">
        <v>0</v>
      </c>
      <c r="P25">
        <v>0</v>
      </c>
      <c r="Q25">
        <v>1</v>
      </c>
      <c r="R25">
        <v>0</v>
      </c>
      <c r="S25">
        <v>0</v>
      </c>
      <c r="T25">
        <v>0</v>
      </c>
      <c r="U25">
        <v>1</v>
      </c>
      <c r="V25">
        <v>1</v>
      </c>
      <c r="W25">
        <v>0</v>
      </c>
      <c r="X25">
        <v>1</v>
      </c>
      <c r="Y25">
        <v>1</v>
      </c>
      <c r="Z25">
        <v>1</v>
      </c>
      <c r="AA25">
        <v>0</v>
      </c>
      <c r="AB25">
        <v>0</v>
      </c>
      <c r="AC25">
        <v>2</v>
      </c>
      <c r="AD25">
        <v>3</v>
      </c>
      <c r="AE25">
        <v>3</v>
      </c>
      <c r="AF25">
        <v>2</v>
      </c>
      <c r="AG25">
        <v>1</v>
      </c>
      <c r="AH25">
        <v>1</v>
      </c>
      <c r="AI25">
        <v>3</v>
      </c>
      <c r="AJ25">
        <v>4</v>
      </c>
      <c r="AK25">
        <v>12</v>
      </c>
      <c r="AL25">
        <v>19</v>
      </c>
      <c r="AM25">
        <v>3</v>
      </c>
    </row>
    <row r="26" spans="1:39" x14ac:dyDescent="0.25">
      <c r="A26" t="s">
        <v>42</v>
      </c>
      <c r="B26" t="s">
        <v>31</v>
      </c>
      <c r="C26" t="s">
        <v>43</v>
      </c>
      <c r="D26">
        <v>11351</v>
      </c>
      <c r="E26" t="s">
        <v>33</v>
      </c>
      <c r="F26" t="s">
        <v>49</v>
      </c>
      <c r="G26">
        <v>44</v>
      </c>
      <c r="H26">
        <v>42</v>
      </c>
      <c r="I26" t="s">
        <v>45</v>
      </c>
      <c r="J26">
        <v>2</v>
      </c>
      <c r="K26">
        <v>1702</v>
      </c>
      <c r="L26">
        <v>11351025</v>
      </c>
      <c r="M26" t="s">
        <v>36</v>
      </c>
      <c r="N26">
        <v>0</v>
      </c>
      <c r="O26">
        <v>0</v>
      </c>
      <c r="P26">
        <v>1</v>
      </c>
      <c r="Q26">
        <v>0</v>
      </c>
      <c r="R26">
        <v>0</v>
      </c>
      <c r="S26">
        <v>0</v>
      </c>
      <c r="T26">
        <v>1</v>
      </c>
      <c r="U26">
        <v>0</v>
      </c>
      <c r="V26">
        <v>1</v>
      </c>
      <c r="W26">
        <v>0</v>
      </c>
      <c r="X26">
        <v>1</v>
      </c>
      <c r="Y26">
        <v>1</v>
      </c>
      <c r="Z26">
        <v>1</v>
      </c>
      <c r="AA26">
        <v>0</v>
      </c>
      <c r="AB26">
        <v>1</v>
      </c>
      <c r="AC26">
        <v>1</v>
      </c>
      <c r="AD26">
        <v>2</v>
      </c>
      <c r="AE26">
        <v>1</v>
      </c>
      <c r="AF26">
        <v>1</v>
      </c>
      <c r="AG26">
        <v>0</v>
      </c>
      <c r="AH26">
        <v>1</v>
      </c>
      <c r="AI26">
        <v>2</v>
      </c>
      <c r="AJ26">
        <v>5</v>
      </c>
      <c r="AK26">
        <v>6</v>
      </c>
      <c r="AL26">
        <v>13</v>
      </c>
      <c r="AM26">
        <v>3</v>
      </c>
    </row>
    <row r="27" spans="1:39" x14ac:dyDescent="0.25">
      <c r="A27" t="s">
        <v>42</v>
      </c>
      <c r="B27" t="s">
        <v>31</v>
      </c>
      <c r="C27" t="s">
        <v>43</v>
      </c>
      <c r="D27">
        <v>11351</v>
      </c>
      <c r="E27" t="s">
        <v>33</v>
      </c>
      <c r="F27" t="s">
        <v>49</v>
      </c>
      <c r="G27">
        <v>44</v>
      </c>
      <c r="H27">
        <v>42</v>
      </c>
      <c r="I27" t="s">
        <v>45</v>
      </c>
      <c r="J27">
        <v>2</v>
      </c>
      <c r="K27">
        <v>1701</v>
      </c>
      <c r="L27">
        <v>11351026</v>
      </c>
      <c r="M27" t="s">
        <v>37</v>
      </c>
      <c r="N27">
        <v>1</v>
      </c>
      <c r="O27">
        <v>0</v>
      </c>
      <c r="P27">
        <v>1</v>
      </c>
      <c r="Q27">
        <v>1</v>
      </c>
      <c r="R27">
        <v>1</v>
      </c>
      <c r="S27">
        <v>1</v>
      </c>
      <c r="T27">
        <v>2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0</v>
      </c>
      <c r="AB27">
        <v>1</v>
      </c>
      <c r="AC27">
        <v>2</v>
      </c>
      <c r="AD27">
        <v>3</v>
      </c>
      <c r="AE27">
        <v>3</v>
      </c>
      <c r="AF27">
        <v>2</v>
      </c>
      <c r="AG27">
        <v>1</v>
      </c>
      <c r="AH27">
        <v>1</v>
      </c>
      <c r="AI27">
        <v>8</v>
      </c>
      <c r="AJ27">
        <v>6</v>
      </c>
      <c r="AK27">
        <v>12</v>
      </c>
      <c r="AL27">
        <v>26</v>
      </c>
      <c r="AM27">
        <v>4</v>
      </c>
    </row>
    <row r="28" spans="1:39" x14ac:dyDescent="0.25">
      <c r="A28" t="s">
        <v>42</v>
      </c>
      <c r="B28" t="s">
        <v>31</v>
      </c>
      <c r="C28" t="s">
        <v>43</v>
      </c>
      <c r="D28">
        <v>11351</v>
      </c>
      <c r="E28" t="s">
        <v>33</v>
      </c>
      <c r="F28" t="s">
        <v>49</v>
      </c>
      <c r="G28">
        <v>44</v>
      </c>
      <c r="H28">
        <v>42</v>
      </c>
      <c r="I28" t="s">
        <v>45</v>
      </c>
      <c r="J28">
        <v>2</v>
      </c>
      <c r="K28">
        <v>1702</v>
      </c>
      <c r="L28">
        <v>11351027</v>
      </c>
      <c r="M28" t="s">
        <v>36</v>
      </c>
      <c r="N28">
        <v>0</v>
      </c>
      <c r="O28">
        <v>0</v>
      </c>
      <c r="P28">
        <v>1</v>
      </c>
      <c r="Q28">
        <v>0</v>
      </c>
      <c r="R28">
        <v>0</v>
      </c>
      <c r="S28">
        <v>0</v>
      </c>
      <c r="T28">
        <v>1</v>
      </c>
      <c r="U28">
        <v>1</v>
      </c>
      <c r="V28">
        <v>0</v>
      </c>
      <c r="W28">
        <v>1</v>
      </c>
      <c r="X28">
        <v>0</v>
      </c>
      <c r="Y28">
        <v>1</v>
      </c>
      <c r="Z28">
        <v>1</v>
      </c>
      <c r="AA28">
        <v>1</v>
      </c>
      <c r="AB28">
        <v>0</v>
      </c>
      <c r="AC28">
        <v>0</v>
      </c>
      <c r="AD28">
        <v>3</v>
      </c>
      <c r="AE28">
        <v>3</v>
      </c>
      <c r="AF28">
        <v>2</v>
      </c>
      <c r="AG28">
        <v>0</v>
      </c>
      <c r="AH28">
        <v>1</v>
      </c>
      <c r="AI28">
        <v>3</v>
      </c>
      <c r="AJ28">
        <v>4</v>
      </c>
      <c r="AK28">
        <v>9</v>
      </c>
      <c r="AL28">
        <v>16</v>
      </c>
      <c r="AM28">
        <v>3</v>
      </c>
    </row>
    <row r="29" spans="1:39" x14ac:dyDescent="0.25">
      <c r="A29" t="s">
        <v>42</v>
      </c>
      <c r="B29" t="s">
        <v>31</v>
      </c>
      <c r="C29" t="s">
        <v>43</v>
      </c>
      <c r="D29">
        <v>11351</v>
      </c>
      <c r="E29" t="s">
        <v>33</v>
      </c>
      <c r="F29" t="s">
        <v>49</v>
      </c>
      <c r="G29">
        <v>44</v>
      </c>
      <c r="H29">
        <v>42</v>
      </c>
      <c r="I29" t="s">
        <v>45</v>
      </c>
      <c r="J29">
        <v>2</v>
      </c>
      <c r="K29">
        <v>1701</v>
      </c>
      <c r="L29">
        <v>11351028</v>
      </c>
      <c r="M29" t="s">
        <v>37</v>
      </c>
      <c r="N29">
        <v>1</v>
      </c>
      <c r="O29">
        <v>1</v>
      </c>
      <c r="P29">
        <v>2</v>
      </c>
      <c r="Q29">
        <v>0</v>
      </c>
      <c r="R29">
        <v>0</v>
      </c>
      <c r="S29">
        <v>0</v>
      </c>
      <c r="T29">
        <v>1</v>
      </c>
      <c r="U29">
        <v>1</v>
      </c>
      <c r="V29">
        <v>1</v>
      </c>
      <c r="W29">
        <v>0</v>
      </c>
      <c r="X29">
        <v>1</v>
      </c>
      <c r="Y29">
        <v>1</v>
      </c>
      <c r="Z29">
        <v>1</v>
      </c>
      <c r="AA29">
        <v>1</v>
      </c>
      <c r="AB29">
        <v>0</v>
      </c>
      <c r="AC29">
        <v>2</v>
      </c>
      <c r="AD29">
        <v>3</v>
      </c>
      <c r="AE29">
        <v>3</v>
      </c>
      <c r="AF29">
        <v>2</v>
      </c>
      <c r="AG29">
        <v>0</v>
      </c>
      <c r="AH29">
        <v>1</v>
      </c>
      <c r="AI29">
        <v>6</v>
      </c>
      <c r="AJ29">
        <v>5</v>
      </c>
      <c r="AK29">
        <v>11</v>
      </c>
      <c r="AL29">
        <v>22</v>
      </c>
      <c r="AM29">
        <v>3</v>
      </c>
    </row>
    <row r="30" spans="1:39" x14ac:dyDescent="0.25">
      <c r="A30" t="s">
        <v>42</v>
      </c>
      <c r="B30" t="s">
        <v>31</v>
      </c>
      <c r="C30" t="s">
        <v>43</v>
      </c>
      <c r="D30">
        <v>11351</v>
      </c>
      <c r="E30" t="s">
        <v>33</v>
      </c>
      <c r="F30" t="s">
        <v>49</v>
      </c>
      <c r="G30">
        <v>44</v>
      </c>
      <c r="H30">
        <v>42</v>
      </c>
      <c r="I30" t="s">
        <v>45</v>
      </c>
      <c r="J30">
        <v>2</v>
      </c>
      <c r="K30">
        <v>1702</v>
      </c>
      <c r="L30">
        <v>11351029</v>
      </c>
      <c r="M30" t="s">
        <v>37</v>
      </c>
      <c r="N30">
        <v>1</v>
      </c>
      <c r="O30">
        <v>1</v>
      </c>
      <c r="P30">
        <v>2</v>
      </c>
      <c r="Q30">
        <v>1</v>
      </c>
      <c r="R30">
        <v>0</v>
      </c>
      <c r="S30">
        <v>0</v>
      </c>
      <c r="T30">
        <v>2</v>
      </c>
      <c r="U30">
        <v>1</v>
      </c>
      <c r="V30">
        <v>1</v>
      </c>
      <c r="W30">
        <v>1</v>
      </c>
      <c r="X30">
        <v>1</v>
      </c>
      <c r="Y30">
        <v>1</v>
      </c>
      <c r="Z30">
        <v>2</v>
      </c>
      <c r="AA30">
        <v>0</v>
      </c>
      <c r="AB30">
        <v>0</v>
      </c>
      <c r="AC30">
        <v>2</v>
      </c>
      <c r="AD30">
        <v>3</v>
      </c>
      <c r="AE30">
        <v>3</v>
      </c>
      <c r="AF30">
        <v>2</v>
      </c>
      <c r="AG30">
        <v>2</v>
      </c>
      <c r="AH30">
        <v>2</v>
      </c>
      <c r="AI30">
        <v>8</v>
      </c>
      <c r="AJ30">
        <v>6</v>
      </c>
      <c r="AK30">
        <v>14</v>
      </c>
      <c r="AL30">
        <v>28</v>
      </c>
      <c r="AM30">
        <v>4</v>
      </c>
    </row>
    <row r="31" spans="1:39" x14ac:dyDescent="0.25">
      <c r="A31" t="s">
        <v>42</v>
      </c>
      <c r="B31" t="s">
        <v>31</v>
      </c>
      <c r="C31" t="s">
        <v>43</v>
      </c>
      <c r="D31">
        <v>11351</v>
      </c>
      <c r="E31" t="s">
        <v>33</v>
      </c>
      <c r="F31" t="s">
        <v>49</v>
      </c>
      <c r="G31">
        <v>44</v>
      </c>
      <c r="H31">
        <v>42</v>
      </c>
      <c r="I31" t="s">
        <v>45</v>
      </c>
      <c r="J31">
        <v>2</v>
      </c>
      <c r="K31">
        <v>1701</v>
      </c>
      <c r="L31">
        <v>11351030</v>
      </c>
      <c r="M31" t="s">
        <v>36</v>
      </c>
      <c r="N31">
        <v>0</v>
      </c>
      <c r="O31">
        <v>0</v>
      </c>
      <c r="P31">
        <v>1</v>
      </c>
      <c r="Q31">
        <v>1</v>
      </c>
      <c r="R31">
        <v>0</v>
      </c>
      <c r="S31">
        <v>0</v>
      </c>
      <c r="T31">
        <v>1</v>
      </c>
      <c r="U31">
        <v>1</v>
      </c>
      <c r="V31">
        <v>1</v>
      </c>
      <c r="W31">
        <v>1</v>
      </c>
      <c r="X31">
        <v>0</v>
      </c>
      <c r="Y31">
        <v>1</v>
      </c>
      <c r="Z31">
        <v>1</v>
      </c>
      <c r="AA31">
        <v>0</v>
      </c>
      <c r="AB31">
        <v>1</v>
      </c>
      <c r="AC31">
        <v>2</v>
      </c>
      <c r="AD31">
        <v>3</v>
      </c>
      <c r="AE31">
        <v>3</v>
      </c>
      <c r="AF31">
        <v>2</v>
      </c>
      <c r="AG31">
        <v>1</v>
      </c>
      <c r="AH31">
        <v>1</v>
      </c>
      <c r="AI31">
        <v>4</v>
      </c>
      <c r="AJ31">
        <v>5</v>
      </c>
      <c r="AK31">
        <v>12</v>
      </c>
      <c r="AL31">
        <v>21</v>
      </c>
      <c r="AM31">
        <v>3</v>
      </c>
    </row>
    <row r="32" spans="1:39" x14ac:dyDescent="0.25">
      <c r="A32" t="s">
        <v>42</v>
      </c>
      <c r="B32" t="s">
        <v>31</v>
      </c>
      <c r="C32" t="s">
        <v>43</v>
      </c>
      <c r="D32">
        <v>11351</v>
      </c>
      <c r="E32" t="s">
        <v>33</v>
      </c>
      <c r="F32" t="s">
        <v>49</v>
      </c>
      <c r="G32">
        <v>44</v>
      </c>
      <c r="H32">
        <v>42</v>
      </c>
      <c r="I32" t="s">
        <v>45</v>
      </c>
      <c r="J32">
        <v>2</v>
      </c>
      <c r="K32">
        <v>1702</v>
      </c>
      <c r="L32">
        <v>11351031</v>
      </c>
      <c r="M32" t="s">
        <v>36</v>
      </c>
      <c r="N32">
        <v>1</v>
      </c>
      <c r="O32">
        <v>1</v>
      </c>
      <c r="P32">
        <v>1</v>
      </c>
      <c r="Q32">
        <v>1</v>
      </c>
      <c r="R32">
        <v>1</v>
      </c>
      <c r="S32">
        <v>1</v>
      </c>
      <c r="T32">
        <v>2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0</v>
      </c>
      <c r="AB32">
        <v>1</v>
      </c>
      <c r="AC32">
        <v>1</v>
      </c>
      <c r="AD32">
        <v>2</v>
      </c>
      <c r="AE32">
        <v>3</v>
      </c>
      <c r="AF32">
        <v>2</v>
      </c>
      <c r="AG32">
        <v>0</v>
      </c>
      <c r="AH32">
        <v>1</v>
      </c>
      <c r="AI32">
        <v>9</v>
      </c>
      <c r="AJ32">
        <v>6</v>
      </c>
      <c r="AK32">
        <v>9</v>
      </c>
      <c r="AL32">
        <v>24</v>
      </c>
      <c r="AM32">
        <v>4</v>
      </c>
    </row>
    <row r="33" spans="1:44" x14ac:dyDescent="0.25">
      <c r="A33" t="s">
        <v>42</v>
      </c>
      <c r="B33" t="s">
        <v>31</v>
      </c>
      <c r="C33" t="s">
        <v>43</v>
      </c>
      <c r="D33">
        <v>11351</v>
      </c>
      <c r="E33" t="s">
        <v>33</v>
      </c>
      <c r="F33" t="s">
        <v>49</v>
      </c>
      <c r="G33">
        <v>44</v>
      </c>
      <c r="H33">
        <v>42</v>
      </c>
      <c r="I33" t="s">
        <v>45</v>
      </c>
      <c r="J33">
        <v>2</v>
      </c>
      <c r="K33">
        <v>1701</v>
      </c>
      <c r="L33">
        <v>11351032</v>
      </c>
      <c r="M33" t="s">
        <v>37</v>
      </c>
      <c r="N33">
        <v>0</v>
      </c>
      <c r="O33">
        <v>0</v>
      </c>
      <c r="P33">
        <v>1</v>
      </c>
      <c r="Q33">
        <v>1</v>
      </c>
      <c r="R33">
        <v>0</v>
      </c>
      <c r="S33">
        <v>0</v>
      </c>
      <c r="T33">
        <v>1</v>
      </c>
      <c r="U33">
        <v>1</v>
      </c>
      <c r="V33">
        <v>0</v>
      </c>
      <c r="W33">
        <v>0</v>
      </c>
      <c r="X33">
        <v>0</v>
      </c>
      <c r="Y33">
        <v>1</v>
      </c>
      <c r="Z33">
        <v>0</v>
      </c>
      <c r="AA33">
        <v>0</v>
      </c>
      <c r="AB33">
        <v>0</v>
      </c>
      <c r="AC33">
        <v>1</v>
      </c>
      <c r="AD33">
        <v>1</v>
      </c>
      <c r="AE33">
        <v>0</v>
      </c>
      <c r="AF33">
        <v>1</v>
      </c>
      <c r="AG33">
        <v>0</v>
      </c>
      <c r="AH33">
        <v>2</v>
      </c>
      <c r="AI33">
        <v>4</v>
      </c>
      <c r="AJ33">
        <v>1</v>
      </c>
      <c r="AK33">
        <v>5</v>
      </c>
      <c r="AL33">
        <v>10</v>
      </c>
      <c r="AM33">
        <v>2</v>
      </c>
    </row>
    <row r="34" spans="1:44" x14ac:dyDescent="0.25">
      <c r="A34" t="s">
        <v>42</v>
      </c>
      <c r="B34" t="s">
        <v>31</v>
      </c>
      <c r="C34" t="s">
        <v>43</v>
      </c>
      <c r="D34">
        <v>11351</v>
      </c>
      <c r="E34" t="s">
        <v>33</v>
      </c>
      <c r="F34" t="s">
        <v>49</v>
      </c>
      <c r="G34">
        <v>44</v>
      </c>
      <c r="H34">
        <v>42</v>
      </c>
      <c r="I34" t="s">
        <v>45</v>
      </c>
      <c r="J34">
        <v>2</v>
      </c>
      <c r="K34">
        <v>1702</v>
      </c>
      <c r="L34">
        <v>11351033</v>
      </c>
      <c r="M34" t="s">
        <v>36</v>
      </c>
      <c r="N34">
        <v>0</v>
      </c>
      <c r="O34">
        <v>0</v>
      </c>
      <c r="P34">
        <v>1</v>
      </c>
      <c r="Q34">
        <v>1</v>
      </c>
      <c r="R34">
        <v>0</v>
      </c>
      <c r="S34">
        <v>0</v>
      </c>
      <c r="T34">
        <v>0</v>
      </c>
      <c r="U34">
        <v>1</v>
      </c>
      <c r="V34">
        <v>0</v>
      </c>
      <c r="W34">
        <v>0</v>
      </c>
      <c r="X34">
        <v>0</v>
      </c>
      <c r="Y34">
        <v>0</v>
      </c>
      <c r="Z34">
        <v>1</v>
      </c>
      <c r="AA34">
        <v>0</v>
      </c>
      <c r="AB34">
        <v>1</v>
      </c>
      <c r="AC34">
        <v>1</v>
      </c>
      <c r="AD34">
        <v>3</v>
      </c>
      <c r="AE34">
        <v>3</v>
      </c>
      <c r="AF34">
        <v>2</v>
      </c>
      <c r="AG34">
        <v>0</v>
      </c>
      <c r="AH34">
        <v>1</v>
      </c>
      <c r="AI34">
        <v>3</v>
      </c>
      <c r="AJ34">
        <v>2</v>
      </c>
      <c r="AK34">
        <v>10</v>
      </c>
      <c r="AL34">
        <v>15</v>
      </c>
      <c r="AM34">
        <v>3</v>
      </c>
    </row>
    <row r="35" spans="1:44" x14ac:dyDescent="0.25">
      <c r="A35" t="s">
        <v>42</v>
      </c>
      <c r="B35" t="s">
        <v>31</v>
      </c>
      <c r="C35" t="s">
        <v>43</v>
      </c>
      <c r="D35">
        <v>11351</v>
      </c>
      <c r="E35" t="s">
        <v>33</v>
      </c>
      <c r="F35" t="s">
        <v>49</v>
      </c>
      <c r="G35">
        <v>44</v>
      </c>
      <c r="H35">
        <v>42</v>
      </c>
      <c r="I35" t="s">
        <v>45</v>
      </c>
      <c r="J35">
        <v>2</v>
      </c>
      <c r="K35">
        <v>1701</v>
      </c>
      <c r="L35">
        <v>11351034</v>
      </c>
      <c r="M35" t="s">
        <v>37</v>
      </c>
      <c r="N35">
        <v>0</v>
      </c>
      <c r="O35">
        <v>1</v>
      </c>
      <c r="P35">
        <v>1</v>
      </c>
      <c r="Q35">
        <v>0</v>
      </c>
      <c r="R35">
        <v>1</v>
      </c>
      <c r="S35">
        <v>0</v>
      </c>
      <c r="T35">
        <v>2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0</v>
      </c>
      <c r="AB35">
        <v>1</v>
      </c>
      <c r="AC35">
        <v>0</v>
      </c>
      <c r="AD35">
        <v>1</v>
      </c>
      <c r="AE35">
        <v>1</v>
      </c>
      <c r="AF35">
        <v>2</v>
      </c>
      <c r="AG35">
        <v>0</v>
      </c>
      <c r="AH35">
        <v>1</v>
      </c>
      <c r="AI35">
        <v>6</v>
      </c>
      <c r="AJ35">
        <v>2</v>
      </c>
      <c r="AK35">
        <v>5</v>
      </c>
      <c r="AL35">
        <v>13</v>
      </c>
      <c r="AM35">
        <v>3</v>
      </c>
    </row>
    <row r="36" spans="1:44" x14ac:dyDescent="0.25">
      <c r="A36" t="s">
        <v>42</v>
      </c>
      <c r="B36" t="s">
        <v>31</v>
      </c>
      <c r="C36" t="s">
        <v>43</v>
      </c>
      <c r="D36">
        <v>11351</v>
      </c>
      <c r="E36" t="s">
        <v>33</v>
      </c>
      <c r="F36" t="s">
        <v>49</v>
      </c>
      <c r="G36">
        <v>44</v>
      </c>
      <c r="H36">
        <v>42</v>
      </c>
      <c r="I36" t="s">
        <v>45</v>
      </c>
      <c r="J36">
        <v>2</v>
      </c>
      <c r="K36">
        <v>1702</v>
      </c>
      <c r="L36">
        <v>11351035</v>
      </c>
      <c r="M36" t="s">
        <v>37</v>
      </c>
      <c r="N36">
        <v>1</v>
      </c>
      <c r="O36">
        <v>0</v>
      </c>
      <c r="P36">
        <v>2</v>
      </c>
      <c r="Q36">
        <v>1</v>
      </c>
      <c r="R36">
        <v>0</v>
      </c>
      <c r="S36">
        <v>0</v>
      </c>
      <c r="T36">
        <v>1</v>
      </c>
      <c r="U36">
        <v>0</v>
      </c>
      <c r="V36">
        <v>1</v>
      </c>
      <c r="W36">
        <v>1</v>
      </c>
      <c r="X36">
        <v>1</v>
      </c>
      <c r="Y36">
        <v>0</v>
      </c>
      <c r="Z36">
        <v>1</v>
      </c>
      <c r="AA36">
        <v>0</v>
      </c>
      <c r="AB36">
        <v>0</v>
      </c>
      <c r="AC36">
        <v>1</v>
      </c>
      <c r="AD36">
        <v>3</v>
      </c>
      <c r="AE36">
        <v>2</v>
      </c>
      <c r="AF36">
        <v>2</v>
      </c>
      <c r="AG36">
        <v>1</v>
      </c>
      <c r="AH36">
        <v>1</v>
      </c>
      <c r="AI36">
        <v>5</v>
      </c>
      <c r="AJ36">
        <v>4</v>
      </c>
      <c r="AK36">
        <v>10</v>
      </c>
      <c r="AL36">
        <v>19</v>
      </c>
      <c r="AM36">
        <v>3</v>
      </c>
    </row>
    <row r="37" spans="1:44" x14ac:dyDescent="0.25">
      <c r="A37" t="s">
        <v>42</v>
      </c>
      <c r="B37" t="s">
        <v>31</v>
      </c>
      <c r="C37" t="s">
        <v>43</v>
      </c>
      <c r="D37">
        <v>11351</v>
      </c>
      <c r="E37" t="s">
        <v>33</v>
      </c>
      <c r="F37" t="s">
        <v>49</v>
      </c>
      <c r="G37">
        <v>44</v>
      </c>
      <c r="H37">
        <v>42</v>
      </c>
      <c r="I37" t="s">
        <v>45</v>
      </c>
      <c r="J37">
        <v>2</v>
      </c>
      <c r="K37">
        <v>1701</v>
      </c>
      <c r="L37">
        <v>11351036</v>
      </c>
      <c r="M37" t="s">
        <v>36</v>
      </c>
      <c r="N37">
        <v>1</v>
      </c>
      <c r="O37">
        <v>0</v>
      </c>
      <c r="P37">
        <v>1</v>
      </c>
      <c r="Q37">
        <v>0</v>
      </c>
      <c r="R37">
        <v>0</v>
      </c>
      <c r="S37">
        <v>0</v>
      </c>
      <c r="T37">
        <v>0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0</v>
      </c>
      <c r="AB37">
        <v>1</v>
      </c>
      <c r="AC37">
        <v>2</v>
      </c>
      <c r="AD37">
        <v>3</v>
      </c>
      <c r="AE37">
        <v>3</v>
      </c>
      <c r="AF37">
        <v>2</v>
      </c>
      <c r="AG37">
        <v>0</v>
      </c>
      <c r="AH37">
        <v>2</v>
      </c>
      <c r="AI37">
        <v>3</v>
      </c>
      <c r="AJ37">
        <v>6</v>
      </c>
      <c r="AK37">
        <v>12</v>
      </c>
      <c r="AL37">
        <v>21</v>
      </c>
      <c r="AM37">
        <v>3</v>
      </c>
    </row>
    <row r="38" spans="1:44" x14ac:dyDescent="0.25">
      <c r="A38" t="s">
        <v>42</v>
      </c>
      <c r="B38" t="s">
        <v>31</v>
      </c>
      <c r="C38" t="s">
        <v>43</v>
      </c>
      <c r="D38">
        <v>11351</v>
      </c>
      <c r="E38" t="s">
        <v>33</v>
      </c>
      <c r="F38" t="s">
        <v>49</v>
      </c>
      <c r="G38">
        <v>44</v>
      </c>
      <c r="H38">
        <v>42</v>
      </c>
      <c r="I38" t="s">
        <v>45</v>
      </c>
      <c r="J38">
        <v>2</v>
      </c>
      <c r="K38">
        <v>1702</v>
      </c>
      <c r="L38">
        <v>11351037</v>
      </c>
      <c r="M38" t="s">
        <v>37</v>
      </c>
      <c r="N38">
        <v>1</v>
      </c>
      <c r="O38">
        <v>1</v>
      </c>
      <c r="P38">
        <v>1</v>
      </c>
      <c r="Q38">
        <v>1</v>
      </c>
      <c r="R38">
        <v>0</v>
      </c>
      <c r="S38">
        <v>1</v>
      </c>
      <c r="T38">
        <v>2</v>
      </c>
      <c r="U38">
        <v>0</v>
      </c>
      <c r="V38">
        <v>1</v>
      </c>
      <c r="W38">
        <v>1</v>
      </c>
      <c r="X38">
        <v>1</v>
      </c>
      <c r="Y38">
        <v>0</v>
      </c>
      <c r="Z38">
        <v>1</v>
      </c>
      <c r="AA38">
        <v>0</v>
      </c>
      <c r="AB38">
        <v>1</v>
      </c>
      <c r="AC38">
        <v>2</v>
      </c>
      <c r="AD38">
        <v>3</v>
      </c>
      <c r="AE38">
        <v>3</v>
      </c>
      <c r="AF38">
        <v>2</v>
      </c>
      <c r="AG38">
        <v>1</v>
      </c>
      <c r="AH38">
        <v>1</v>
      </c>
      <c r="AI38">
        <v>7</v>
      </c>
      <c r="AJ38">
        <v>5</v>
      </c>
      <c r="AK38">
        <v>12</v>
      </c>
      <c r="AL38">
        <v>24</v>
      </c>
      <c r="AM38">
        <v>4</v>
      </c>
    </row>
    <row r="39" spans="1:44" x14ac:dyDescent="0.25">
      <c r="A39" t="s">
        <v>42</v>
      </c>
      <c r="B39" t="s">
        <v>31</v>
      </c>
      <c r="C39" t="s">
        <v>43</v>
      </c>
      <c r="D39">
        <v>11351</v>
      </c>
      <c r="E39" t="s">
        <v>33</v>
      </c>
      <c r="F39" t="s">
        <v>49</v>
      </c>
      <c r="G39">
        <v>44</v>
      </c>
      <c r="H39">
        <v>42</v>
      </c>
      <c r="I39" t="s">
        <v>45</v>
      </c>
      <c r="J39">
        <v>2</v>
      </c>
      <c r="K39">
        <v>1701</v>
      </c>
      <c r="L39">
        <v>11351038</v>
      </c>
      <c r="M39" t="s">
        <v>36</v>
      </c>
      <c r="N39">
        <v>0</v>
      </c>
      <c r="O39">
        <v>0</v>
      </c>
      <c r="P39">
        <v>1</v>
      </c>
      <c r="Q39">
        <v>0</v>
      </c>
      <c r="R39">
        <v>0</v>
      </c>
      <c r="S39">
        <v>1</v>
      </c>
      <c r="T39">
        <v>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1</v>
      </c>
      <c r="AB39">
        <v>0</v>
      </c>
      <c r="AC39">
        <v>1</v>
      </c>
      <c r="AD39">
        <v>1</v>
      </c>
      <c r="AE39">
        <v>1</v>
      </c>
      <c r="AF39">
        <v>2</v>
      </c>
      <c r="AG39">
        <v>0</v>
      </c>
      <c r="AH39">
        <v>2</v>
      </c>
      <c r="AI39">
        <v>3</v>
      </c>
      <c r="AJ39">
        <v>1</v>
      </c>
      <c r="AK39">
        <v>7</v>
      </c>
      <c r="AL39">
        <v>11</v>
      </c>
      <c r="AM39">
        <v>2</v>
      </c>
    </row>
    <row r="40" spans="1:44" x14ac:dyDescent="0.25">
      <c r="A40" t="s">
        <v>42</v>
      </c>
      <c r="B40" t="s">
        <v>31</v>
      </c>
      <c r="C40" t="s">
        <v>43</v>
      </c>
      <c r="D40">
        <v>11351</v>
      </c>
      <c r="E40" t="s">
        <v>33</v>
      </c>
      <c r="F40" t="s">
        <v>49</v>
      </c>
      <c r="G40">
        <v>44</v>
      </c>
      <c r="H40">
        <v>42</v>
      </c>
      <c r="I40" t="s">
        <v>45</v>
      </c>
      <c r="J40">
        <v>2</v>
      </c>
      <c r="K40">
        <v>1702</v>
      </c>
      <c r="L40">
        <v>11351039</v>
      </c>
      <c r="M40" t="s">
        <v>37</v>
      </c>
      <c r="N40">
        <v>1</v>
      </c>
      <c r="O40">
        <v>0</v>
      </c>
      <c r="P40">
        <v>1</v>
      </c>
      <c r="Q40">
        <v>1</v>
      </c>
      <c r="R40">
        <v>0</v>
      </c>
      <c r="S40">
        <v>1</v>
      </c>
      <c r="T40">
        <v>1</v>
      </c>
      <c r="U40">
        <v>1</v>
      </c>
      <c r="V40">
        <v>0</v>
      </c>
      <c r="W40">
        <v>1</v>
      </c>
      <c r="X40">
        <v>1</v>
      </c>
      <c r="Y40">
        <v>0</v>
      </c>
      <c r="Z40">
        <v>1</v>
      </c>
      <c r="AA40">
        <v>0</v>
      </c>
      <c r="AB40">
        <v>1</v>
      </c>
      <c r="AC40">
        <v>2</v>
      </c>
      <c r="AD40">
        <v>3</v>
      </c>
      <c r="AE40">
        <v>2</v>
      </c>
      <c r="AF40">
        <v>2</v>
      </c>
      <c r="AG40">
        <v>1</v>
      </c>
      <c r="AH40">
        <v>2</v>
      </c>
      <c r="AI40">
        <v>6</v>
      </c>
      <c r="AJ40">
        <v>4</v>
      </c>
      <c r="AK40">
        <v>12</v>
      </c>
      <c r="AL40">
        <v>22</v>
      </c>
      <c r="AM40">
        <v>3</v>
      </c>
    </row>
    <row r="41" spans="1:44" x14ac:dyDescent="0.25">
      <c r="A41" t="s">
        <v>42</v>
      </c>
      <c r="B41" t="s">
        <v>31</v>
      </c>
      <c r="C41" t="s">
        <v>43</v>
      </c>
      <c r="D41">
        <v>11351</v>
      </c>
      <c r="E41" t="s">
        <v>33</v>
      </c>
      <c r="F41" t="s">
        <v>49</v>
      </c>
      <c r="G41">
        <v>44</v>
      </c>
      <c r="H41">
        <v>42</v>
      </c>
      <c r="I41" t="s">
        <v>45</v>
      </c>
      <c r="J41">
        <v>2</v>
      </c>
      <c r="K41">
        <v>1701</v>
      </c>
      <c r="L41">
        <v>11351040</v>
      </c>
      <c r="M41" t="s">
        <v>37</v>
      </c>
      <c r="N41">
        <v>1</v>
      </c>
      <c r="O41">
        <v>0</v>
      </c>
      <c r="P41">
        <v>2</v>
      </c>
      <c r="Q41">
        <v>1</v>
      </c>
      <c r="R41">
        <v>0</v>
      </c>
      <c r="S41">
        <v>0</v>
      </c>
      <c r="T41">
        <v>2</v>
      </c>
      <c r="U41">
        <v>2</v>
      </c>
      <c r="V41">
        <v>1</v>
      </c>
      <c r="W41">
        <v>1</v>
      </c>
      <c r="X41">
        <v>1</v>
      </c>
      <c r="Y41">
        <v>1</v>
      </c>
      <c r="Z41">
        <v>1</v>
      </c>
      <c r="AA41">
        <v>2</v>
      </c>
      <c r="AB41">
        <v>1</v>
      </c>
      <c r="AC41">
        <v>2</v>
      </c>
      <c r="AD41">
        <v>3</v>
      </c>
      <c r="AE41">
        <v>3</v>
      </c>
      <c r="AF41">
        <v>2</v>
      </c>
      <c r="AG41">
        <v>2</v>
      </c>
      <c r="AH41">
        <v>2</v>
      </c>
      <c r="AI41">
        <v>8</v>
      </c>
      <c r="AJ41">
        <v>8</v>
      </c>
      <c r="AK41">
        <v>14</v>
      </c>
      <c r="AL41">
        <v>30</v>
      </c>
      <c r="AM41">
        <v>5</v>
      </c>
    </row>
    <row r="42" spans="1:44" x14ac:dyDescent="0.25">
      <c r="A42" t="s">
        <v>42</v>
      </c>
      <c r="B42" t="s">
        <v>31</v>
      </c>
      <c r="C42" t="s">
        <v>43</v>
      </c>
      <c r="D42">
        <v>11351</v>
      </c>
      <c r="E42" t="s">
        <v>33</v>
      </c>
      <c r="F42" t="s">
        <v>49</v>
      </c>
      <c r="G42">
        <v>44</v>
      </c>
      <c r="H42">
        <v>42</v>
      </c>
      <c r="I42" t="s">
        <v>45</v>
      </c>
      <c r="J42">
        <v>2</v>
      </c>
      <c r="K42">
        <v>1702</v>
      </c>
      <c r="L42">
        <v>11351041</v>
      </c>
      <c r="M42" t="s">
        <v>36</v>
      </c>
      <c r="N42">
        <v>1</v>
      </c>
      <c r="O42">
        <v>1</v>
      </c>
      <c r="P42">
        <v>1</v>
      </c>
      <c r="Q42">
        <v>0</v>
      </c>
      <c r="R42">
        <v>0</v>
      </c>
      <c r="S42">
        <v>1</v>
      </c>
      <c r="T42">
        <v>2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0</v>
      </c>
      <c r="AB42">
        <v>1</v>
      </c>
      <c r="AC42">
        <v>2</v>
      </c>
      <c r="AD42">
        <v>3</v>
      </c>
      <c r="AE42">
        <v>2</v>
      </c>
      <c r="AF42">
        <v>2</v>
      </c>
      <c r="AG42">
        <v>2</v>
      </c>
      <c r="AH42">
        <v>2</v>
      </c>
      <c r="AI42">
        <v>7</v>
      </c>
      <c r="AJ42">
        <v>6</v>
      </c>
      <c r="AK42">
        <v>13</v>
      </c>
      <c r="AL42">
        <v>26</v>
      </c>
      <c r="AM42">
        <v>4</v>
      </c>
    </row>
    <row r="43" spans="1:44" x14ac:dyDescent="0.25">
      <c r="A43" t="s">
        <v>42</v>
      </c>
      <c r="B43" t="s">
        <v>31</v>
      </c>
      <c r="C43" t="s">
        <v>43</v>
      </c>
      <c r="D43">
        <v>11351</v>
      </c>
      <c r="E43" t="s">
        <v>33</v>
      </c>
      <c r="F43" t="s">
        <v>49</v>
      </c>
      <c r="G43">
        <v>44</v>
      </c>
      <c r="H43">
        <v>42</v>
      </c>
      <c r="I43" t="s">
        <v>45</v>
      </c>
      <c r="J43">
        <v>2</v>
      </c>
      <c r="K43">
        <v>1701</v>
      </c>
      <c r="L43">
        <v>11351042</v>
      </c>
      <c r="M43" t="s">
        <v>37</v>
      </c>
      <c r="N43">
        <v>1</v>
      </c>
      <c r="O43">
        <v>1</v>
      </c>
      <c r="P43">
        <v>1</v>
      </c>
      <c r="Q43">
        <v>1</v>
      </c>
      <c r="R43">
        <v>0</v>
      </c>
      <c r="S43">
        <v>1</v>
      </c>
      <c r="T43">
        <v>2</v>
      </c>
      <c r="U43">
        <v>1</v>
      </c>
      <c r="V43">
        <v>0</v>
      </c>
      <c r="W43">
        <v>1</v>
      </c>
      <c r="X43">
        <v>0</v>
      </c>
      <c r="Y43">
        <v>0</v>
      </c>
      <c r="Z43">
        <v>2</v>
      </c>
      <c r="AA43">
        <v>1</v>
      </c>
      <c r="AB43">
        <v>0</v>
      </c>
      <c r="AC43">
        <v>2</v>
      </c>
      <c r="AD43">
        <v>1</v>
      </c>
      <c r="AE43">
        <v>3</v>
      </c>
      <c r="AF43">
        <v>2</v>
      </c>
      <c r="AG43">
        <v>2</v>
      </c>
      <c r="AH43">
        <v>2</v>
      </c>
      <c r="AI43">
        <v>8</v>
      </c>
      <c r="AJ43">
        <v>4</v>
      </c>
      <c r="AK43">
        <v>12</v>
      </c>
      <c r="AL43">
        <v>24</v>
      </c>
      <c r="AM43">
        <v>4</v>
      </c>
    </row>
    <row r="44" spans="1:44" x14ac:dyDescent="0.25">
      <c r="G44">
        <v>44</v>
      </c>
      <c r="H44">
        <v>42</v>
      </c>
      <c r="I44" t="s">
        <v>45</v>
      </c>
      <c r="J44">
        <v>3</v>
      </c>
    </row>
    <row r="45" spans="1:44" x14ac:dyDescent="0.25">
      <c r="A45" t="s">
        <v>174</v>
      </c>
      <c r="G45">
        <v>44</v>
      </c>
      <c r="H45">
        <v>42</v>
      </c>
      <c r="I45" t="s">
        <v>45</v>
      </c>
      <c r="J45">
        <v>4</v>
      </c>
      <c r="N45" s="13">
        <f>SUM(N2:N43)/($AS$2*N46)</f>
        <v>0.66666666666666663</v>
      </c>
      <c r="O45" s="13">
        <f t="shared" ref="O45:AL45" si="1">SUM(O2:O43)/($AS$2*O46)</f>
        <v>0.2857142857142857</v>
      </c>
      <c r="P45" s="13">
        <f t="shared" si="1"/>
        <v>0.59523809523809523</v>
      </c>
      <c r="Q45" s="13">
        <f t="shared" si="1"/>
        <v>0.59523809523809523</v>
      </c>
      <c r="R45" s="13">
        <f t="shared" si="1"/>
        <v>0.14285714285714285</v>
      </c>
      <c r="S45" s="13">
        <f t="shared" si="1"/>
        <v>0.26190476190476192</v>
      </c>
      <c r="T45" s="13">
        <f t="shared" si="1"/>
        <v>0.5</v>
      </c>
      <c r="U45" s="13">
        <f t="shared" si="1"/>
        <v>0.42857142857142855</v>
      </c>
      <c r="V45" s="13">
        <f t="shared" si="1"/>
        <v>0.6428571428571429</v>
      </c>
      <c r="W45" s="13">
        <f t="shared" si="1"/>
        <v>0.5</v>
      </c>
      <c r="X45" s="13">
        <f t="shared" si="1"/>
        <v>0.6428571428571429</v>
      </c>
      <c r="Y45" s="13">
        <f t="shared" si="1"/>
        <v>0.7857142857142857</v>
      </c>
      <c r="Z45" s="13">
        <f t="shared" si="1"/>
        <v>0.4642857142857143</v>
      </c>
      <c r="AA45" s="13">
        <f t="shared" si="1"/>
        <v>0.13095238095238096</v>
      </c>
      <c r="AB45" s="13">
        <f t="shared" si="1"/>
        <v>0.5714285714285714</v>
      </c>
      <c r="AC45" s="13">
        <f t="shared" si="1"/>
        <v>0.75</v>
      </c>
      <c r="AD45" s="13">
        <f t="shared" si="1"/>
        <v>0.69047619047619047</v>
      </c>
      <c r="AE45" s="13">
        <f t="shared" si="1"/>
        <v>0.75396825396825395</v>
      </c>
      <c r="AF45" s="13">
        <f t="shared" si="1"/>
        <v>0.9285714285714286</v>
      </c>
      <c r="AG45" s="13">
        <f t="shared" si="1"/>
        <v>0.39285714285714285</v>
      </c>
      <c r="AH45" s="13">
        <f t="shared" si="1"/>
        <v>0.75</v>
      </c>
      <c r="AI45" s="13">
        <f t="shared" si="1"/>
        <v>0.45454545454545453</v>
      </c>
      <c r="AJ45" s="13">
        <f t="shared" si="1"/>
        <v>0.48148148148148145</v>
      </c>
      <c r="AK45" s="13">
        <f t="shared" si="1"/>
        <v>0.7125850340136054</v>
      </c>
      <c r="AL45" s="13">
        <f t="shared" si="1"/>
        <v>0.56792717086834732</v>
      </c>
      <c r="AM45" s="15">
        <f>AVERAGE(AM2:AM43)</f>
        <v>3.1666666666666665</v>
      </c>
      <c r="AO45">
        <v>14.3</v>
      </c>
      <c r="AP45">
        <v>57.1</v>
      </c>
      <c r="AQ45">
        <v>26.2</v>
      </c>
      <c r="AR45">
        <v>2.4</v>
      </c>
    </row>
    <row r="46" spans="1:44" s="10" customFormat="1" x14ac:dyDescent="0.25">
      <c r="N46" s="12">
        <v>1</v>
      </c>
      <c r="O46" s="12">
        <v>1</v>
      </c>
      <c r="P46" s="12">
        <v>2</v>
      </c>
      <c r="Q46" s="12">
        <v>1</v>
      </c>
      <c r="R46" s="12">
        <v>1</v>
      </c>
      <c r="S46" s="12">
        <v>1</v>
      </c>
      <c r="T46" s="12">
        <v>2</v>
      </c>
      <c r="U46" s="12">
        <v>2</v>
      </c>
      <c r="V46" s="12">
        <v>1</v>
      </c>
      <c r="W46" s="12">
        <v>1</v>
      </c>
      <c r="X46" s="12">
        <v>1</v>
      </c>
      <c r="Y46" s="12">
        <v>1</v>
      </c>
      <c r="Z46" s="12">
        <v>2</v>
      </c>
      <c r="AA46" s="12">
        <v>2</v>
      </c>
      <c r="AB46" s="12">
        <v>1</v>
      </c>
      <c r="AC46" s="12">
        <v>2</v>
      </c>
      <c r="AD46" s="12">
        <v>3</v>
      </c>
      <c r="AE46" s="12">
        <v>3</v>
      </c>
      <c r="AF46" s="12">
        <v>2</v>
      </c>
      <c r="AG46" s="12">
        <v>2</v>
      </c>
      <c r="AH46" s="12">
        <v>2</v>
      </c>
      <c r="AI46" s="11">
        <f t="shared" ref="AI46" si="2">SUM(N46:U46)</f>
        <v>11</v>
      </c>
      <c r="AJ46">
        <f t="shared" ref="AJ46" si="3">SUM(V46:AB46)</f>
        <v>9</v>
      </c>
      <c r="AK46">
        <f t="shared" ref="AK46" si="4">SUM(AC46:AH46)</f>
        <v>14</v>
      </c>
      <c r="AL46">
        <f t="shared" ref="AL46" si="5">SUM(AI46:AK46)</f>
        <v>34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9"/>
  <sheetViews>
    <sheetView zoomScale="55" zoomScaleNormal="55" workbookViewId="0">
      <selection activeCell="A18" sqref="A18:XFD18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52</v>
      </c>
      <c r="B2" t="s">
        <v>31</v>
      </c>
      <c r="C2" t="s">
        <v>53</v>
      </c>
      <c r="D2">
        <v>11353</v>
      </c>
      <c r="E2" t="s">
        <v>54</v>
      </c>
      <c r="F2" t="s">
        <v>34</v>
      </c>
      <c r="G2">
        <v>20</v>
      </c>
      <c r="H2">
        <v>15</v>
      </c>
      <c r="I2" t="s">
        <v>45</v>
      </c>
      <c r="J2">
        <v>2</v>
      </c>
      <c r="K2">
        <v>1702</v>
      </c>
      <c r="L2">
        <v>11353001</v>
      </c>
      <c r="M2" t="s">
        <v>36</v>
      </c>
      <c r="N2">
        <v>1</v>
      </c>
      <c r="O2">
        <v>0</v>
      </c>
      <c r="P2">
        <v>1</v>
      </c>
      <c r="Q2">
        <v>1</v>
      </c>
      <c r="R2">
        <v>0</v>
      </c>
      <c r="S2">
        <v>0</v>
      </c>
      <c r="T2">
        <v>0</v>
      </c>
      <c r="U2">
        <v>2</v>
      </c>
      <c r="V2">
        <v>1</v>
      </c>
      <c r="W2">
        <v>1</v>
      </c>
      <c r="X2">
        <v>1</v>
      </c>
      <c r="Y2">
        <v>1</v>
      </c>
      <c r="Z2">
        <v>0</v>
      </c>
      <c r="AA2">
        <v>0</v>
      </c>
      <c r="AB2">
        <v>0</v>
      </c>
      <c r="AC2">
        <v>1</v>
      </c>
      <c r="AD2">
        <v>1</v>
      </c>
      <c r="AE2">
        <v>2</v>
      </c>
      <c r="AF2">
        <v>2</v>
      </c>
      <c r="AG2">
        <v>1</v>
      </c>
      <c r="AH2">
        <v>1</v>
      </c>
      <c r="AI2">
        <v>5</v>
      </c>
      <c r="AJ2">
        <v>4</v>
      </c>
      <c r="AK2">
        <v>8</v>
      </c>
      <c r="AL2">
        <v>17</v>
      </c>
      <c r="AM2">
        <v>3</v>
      </c>
      <c r="AO2">
        <f>COUNTIF($AM:$AM,AO$1)</f>
        <v>2</v>
      </c>
      <c r="AP2">
        <f>COUNTIF($AM:$AM,AP$1)</f>
        <v>9</v>
      </c>
      <c r="AQ2">
        <f>COUNTIF($AM:$AM,AQ$1)</f>
        <v>3</v>
      </c>
      <c r="AR2">
        <f>COUNTIF($AM:$AM,AR$1)</f>
        <v>1</v>
      </c>
      <c r="AS2">
        <f>SUM(AO2:AR2)</f>
        <v>15</v>
      </c>
    </row>
    <row r="3" spans="1:45" x14ac:dyDescent="0.25">
      <c r="A3" t="s">
        <v>52</v>
      </c>
      <c r="B3" t="s">
        <v>31</v>
      </c>
      <c r="C3" t="s">
        <v>53</v>
      </c>
      <c r="D3">
        <v>11353</v>
      </c>
      <c r="E3" t="s">
        <v>54</v>
      </c>
      <c r="F3" t="s">
        <v>34</v>
      </c>
      <c r="G3">
        <v>20</v>
      </c>
      <c r="H3">
        <v>15</v>
      </c>
      <c r="I3" t="s">
        <v>45</v>
      </c>
      <c r="J3">
        <v>2</v>
      </c>
      <c r="K3">
        <v>1701</v>
      </c>
      <c r="L3">
        <v>11353002</v>
      </c>
      <c r="M3" t="s">
        <v>36</v>
      </c>
      <c r="N3">
        <v>1</v>
      </c>
      <c r="O3">
        <v>0</v>
      </c>
      <c r="P3">
        <v>1</v>
      </c>
      <c r="Q3">
        <v>0</v>
      </c>
      <c r="R3">
        <v>0</v>
      </c>
      <c r="S3">
        <v>0</v>
      </c>
      <c r="T3">
        <v>1</v>
      </c>
      <c r="U3">
        <v>1</v>
      </c>
      <c r="V3">
        <v>1</v>
      </c>
      <c r="W3">
        <v>1</v>
      </c>
      <c r="X3">
        <v>1</v>
      </c>
      <c r="Y3">
        <v>0</v>
      </c>
      <c r="Z3">
        <v>1</v>
      </c>
      <c r="AA3">
        <v>0</v>
      </c>
      <c r="AB3">
        <v>0</v>
      </c>
      <c r="AC3">
        <v>0</v>
      </c>
      <c r="AD3">
        <v>0</v>
      </c>
      <c r="AE3">
        <v>1</v>
      </c>
      <c r="AF3">
        <v>2</v>
      </c>
      <c r="AG3">
        <v>0</v>
      </c>
      <c r="AH3">
        <v>1</v>
      </c>
      <c r="AI3">
        <v>4</v>
      </c>
      <c r="AJ3">
        <v>4</v>
      </c>
      <c r="AK3">
        <v>4</v>
      </c>
      <c r="AL3">
        <v>12</v>
      </c>
      <c r="AM3">
        <v>3</v>
      </c>
      <c r="AO3">
        <f>ROUND(AO2*100/$AS2,1)</f>
        <v>13.3</v>
      </c>
      <c r="AP3">
        <f t="shared" ref="AP3:AR3" si="0">ROUND(AP2*100/$AS2,1)</f>
        <v>60</v>
      </c>
      <c r="AQ3">
        <f t="shared" si="0"/>
        <v>20</v>
      </c>
      <c r="AR3">
        <f t="shared" si="0"/>
        <v>6.7</v>
      </c>
      <c r="AS3">
        <f>SUM(AO3:AR3)</f>
        <v>100</v>
      </c>
    </row>
    <row r="4" spans="1:45" x14ac:dyDescent="0.25">
      <c r="A4" t="s">
        <v>52</v>
      </c>
      <c r="B4" t="s">
        <v>31</v>
      </c>
      <c r="C4" t="s">
        <v>53</v>
      </c>
      <c r="D4">
        <v>11353</v>
      </c>
      <c r="E4" t="s">
        <v>54</v>
      </c>
      <c r="F4" t="s">
        <v>34</v>
      </c>
      <c r="G4">
        <v>20</v>
      </c>
      <c r="H4">
        <v>15</v>
      </c>
      <c r="I4" t="s">
        <v>45</v>
      </c>
      <c r="J4">
        <v>2</v>
      </c>
      <c r="K4">
        <v>1702</v>
      </c>
      <c r="L4">
        <v>11353003</v>
      </c>
      <c r="M4" t="s">
        <v>36</v>
      </c>
      <c r="N4">
        <v>1</v>
      </c>
      <c r="O4">
        <v>0</v>
      </c>
      <c r="P4">
        <v>1</v>
      </c>
      <c r="Q4">
        <v>0</v>
      </c>
      <c r="R4">
        <v>0</v>
      </c>
      <c r="S4">
        <v>0</v>
      </c>
      <c r="T4">
        <v>0</v>
      </c>
      <c r="U4">
        <v>0</v>
      </c>
      <c r="V4">
        <v>1</v>
      </c>
      <c r="W4">
        <v>0</v>
      </c>
      <c r="X4">
        <v>1</v>
      </c>
      <c r="Y4">
        <v>0</v>
      </c>
      <c r="Z4">
        <v>1</v>
      </c>
      <c r="AA4">
        <v>0</v>
      </c>
      <c r="AB4">
        <v>0</v>
      </c>
      <c r="AC4">
        <v>1</v>
      </c>
      <c r="AD4">
        <v>1</v>
      </c>
      <c r="AE4">
        <v>1</v>
      </c>
      <c r="AF4">
        <v>2</v>
      </c>
      <c r="AG4">
        <v>0</v>
      </c>
      <c r="AH4">
        <v>2</v>
      </c>
      <c r="AI4">
        <v>2</v>
      </c>
      <c r="AJ4">
        <v>3</v>
      </c>
      <c r="AK4">
        <v>7</v>
      </c>
      <c r="AL4">
        <v>12</v>
      </c>
      <c r="AM4">
        <v>3</v>
      </c>
      <c r="AR4">
        <f>AQ3+AR3</f>
        <v>26.7</v>
      </c>
    </row>
    <row r="5" spans="1:45" x14ac:dyDescent="0.25">
      <c r="A5" t="s">
        <v>52</v>
      </c>
      <c r="B5" t="s">
        <v>31</v>
      </c>
      <c r="C5" t="s">
        <v>53</v>
      </c>
      <c r="D5">
        <v>11353</v>
      </c>
      <c r="E5" t="s">
        <v>54</v>
      </c>
      <c r="F5" t="s">
        <v>34</v>
      </c>
      <c r="G5">
        <v>20</v>
      </c>
      <c r="H5">
        <v>15</v>
      </c>
      <c r="I5" t="s">
        <v>45</v>
      </c>
      <c r="J5">
        <v>2</v>
      </c>
      <c r="K5">
        <v>1702</v>
      </c>
      <c r="L5">
        <v>11353004</v>
      </c>
      <c r="M5" t="s">
        <v>37</v>
      </c>
      <c r="N5">
        <v>1</v>
      </c>
      <c r="O5">
        <v>1</v>
      </c>
      <c r="P5">
        <v>1</v>
      </c>
      <c r="Q5">
        <v>1</v>
      </c>
      <c r="R5">
        <v>0</v>
      </c>
      <c r="S5">
        <v>0</v>
      </c>
      <c r="T5">
        <v>1</v>
      </c>
      <c r="U5">
        <v>1</v>
      </c>
      <c r="V5">
        <v>0</v>
      </c>
      <c r="W5">
        <v>0</v>
      </c>
      <c r="X5">
        <v>1</v>
      </c>
      <c r="Y5">
        <v>0</v>
      </c>
      <c r="Z5">
        <v>1</v>
      </c>
      <c r="AA5">
        <v>0</v>
      </c>
      <c r="AB5">
        <v>0</v>
      </c>
      <c r="AC5">
        <v>0</v>
      </c>
      <c r="AD5">
        <v>0</v>
      </c>
      <c r="AE5">
        <v>1</v>
      </c>
      <c r="AF5">
        <v>1</v>
      </c>
      <c r="AG5">
        <v>1</v>
      </c>
      <c r="AH5">
        <v>1</v>
      </c>
      <c r="AI5">
        <v>6</v>
      </c>
      <c r="AJ5">
        <v>2</v>
      </c>
      <c r="AK5">
        <v>4</v>
      </c>
      <c r="AL5">
        <v>12</v>
      </c>
      <c r="AM5">
        <v>3</v>
      </c>
    </row>
    <row r="6" spans="1:45" x14ac:dyDescent="0.25">
      <c r="A6" t="s">
        <v>52</v>
      </c>
      <c r="B6" t="s">
        <v>31</v>
      </c>
      <c r="C6" t="s">
        <v>53</v>
      </c>
      <c r="D6">
        <v>11353</v>
      </c>
      <c r="E6" t="s">
        <v>54</v>
      </c>
      <c r="F6" t="s">
        <v>34</v>
      </c>
      <c r="G6">
        <v>20</v>
      </c>
      <c r="H6">
        <v>15</v>
      </c>
      <c r="I6" t="s">
        <v>45</v>
      </c>
      <c r="J6">
        <v>2</v>
      </c>
      <c r="K6">
        <v>1701</v>
      </c>
      <c r="L6">
        <v>11353005</v>
      </c>
      <c r="M6" t="s">
        <v>37</v>
      </c>
      <c r="N6">
        <v>1</v>
      </c>
      <c r="O6">
        <v>0</v>
      </c>
      <c r="P6">
        <v>1</v>
      </c>
      <c r="Q6">
        <v>1</v>
      </c>
      <c r="R6">
        <v>1</v>
      </c>
      <c r="S6">
        <v>1</v>
      </c>
      <c r="T6">
        <v>2</v>
      </c>
      <c r="U6">
        <v>2</v>
      </c>
      <c r="V6">
        <v>1</v>
      </c>
      <c r="W6">
        <v>1</v>
      </c>
      <c r="X6">
        <v>1</v>
      </c>
      <c r="Y6">
        <v>1</v>
      </c>
      <c r="Z6">
        <v>2</v>
      </c>
      <c r="AA6">
        <v>0</v>
      </c>
      <c r="AB6">
        <v>1</v>
      </c>
      <c r="AC6">
        <v>1</v>
      </c>
      <c r="AD6">
        <v>1</v>
      </c>
      <c r="AE6">
        <v>3</v>
      </c>
      <c r="AF6">
        <v>2</v>
      </c>
      <c r="AG6">
        <v>0</v>
      </c>
      <c r="AH6">
        <v>1</v>
      </c>
      <c r="AI6">
        <v>9</v>
      </c>
      <c r="AJ6">
        <v>7</v>
      </c>
      <c r="AK6">
        <v>8</v>
      </c>
      <c r="AL6">
        <v>24</v>
      </c>
      <c r="AM6">
        <v>4</v>
      </c>
    </row>
    <row r="7" spans="1:45" x14ac:dyDescent="0.25">
      <c r="A7" t="s">
        <v>52</v>
      </c>
      <c r="B7" t="s">
        <v>31</v>
      </c>
      <c r="C7" t="s">
        <v>53</v>
      </c>
      <c r="D7">
        <v>11353</v>
      </c>
      <c r="E7" t="s">
        <v>54</v>
      </c>
      <c r="F7" t="s">
        <v>34</v>
      </c>
      <c r="G7">
        <v>20</v>
      </c>
      <c r="H7">
        <v>15</v>
      </c>
      <c r="I7" t="s">
        <v>45</v>
      </c>
      <c r="J7">
        <v>2</v>
      </c>
      <c r="K7">
        <v>1701</v>
      </c>
      <c r="L7">
        <v>11353006</v>
      </c>
      <c r="M7" t="s">
        <v>36</v>
      </c>
      <c r="N7">
        <v>1</v>
      </c>
      <c r="O7">
        <v>1</v>
      </c>
      <c r="P7">
        <v>1</v>
      </c>
      <c r="Q7">
        <v>0</v>
      </c>
      <c r="R7">
        <v>1</v>
      </c>
      <c r="S7">
        <v>1</v>
      </c>
      <c r="T7">
        <v>2</v>
      </c>
      <c r="U7">
        <v>0</v>
      </c>
      <c r="V7">
        <v>1</v>
      </c>
      <c r="W7">
        <v>1</v>
      </c>
      <c r="X7">
        <v>1</v>
      </c>
      <c r="Y7">
        <v>0</v>
      </c>
      <c r="Z7">
        <v>0</v>
      </c>
      <c r="AA7">
        <v>0</v>
      </c>
      <c r="AB7">
        <v>1</v>
      </c>
      <c r="AC7">
        <v>1</v>
      </c>
      <c r="AD7">
        <v>0</v>
      </c>
      <c r="AE7">
        <v>2</v>
      </c>
      <c r="AF7">
        <v>1</v>
      </c>
      <c r="AG7">
        <v>1</v>
      </c>
      <c r="AH7">
        <v>1</v>
      </c>
      <c r="AI7">
        <v>7</v>
      </c>
      <c r="AJ7">
        <v>4</v>
      </c>
      <c r="AK7">
        <v>6</v>
      </c>
      <c r="AL7">
        <v>17</v>
      </c>
      <c r="AM7">
        <v>3</v>
      </c>
    </row>
    <row r="8" spans="1:45" x14ac:dyDescent="0.25">
      <c r="A8" t="s">
        <v>52</v>
      </c>
      <c r="B8" t="s">
        <v>31</v>
      </c>
      <c r="C8" t="s">
        <v>53</v>
      </c>
      <c r="D8">
        <v>11353</v>
      </c>
      <c r="E8" t="s">
        <v>54</v>
      </c>
      <c r="F8" t="s">
        <v>34</v>
      </c>
      <c r="G8">
        <v>20</v>
      </c>
      <c r="H8">
        <v>15</v>
      </c>
      <c r="I8" t="s">
        <v>45</v>
      </c>
      <c r="J8">
        <v>2</v>
      </c>
      <c r="K8">
        <v>1701</v>
      </c>
      <c r="L8">
        <v>11353007</v>
      </c>
      <c r="M8" t="s">
        <v>36</v>
      </c>
      <c r="N8">
        <v>1</v>
      </c>
      <c r="O8">
        <v>0</v>
      </c>
      <c r="P8">
        <v>0</v>
      </c>
      <c r="Q8">
        <v>1</v>
      </c>
      <c r="R8">
        <v>1</v>
      </c>
      <c r="S8">
        <v>1</v>
      </c>
      <c r="T8">
        <v>2</v>
      </c>
      <c r="U8">
        <v>2</v>
      </c>
      <c r="V8">
        <v>0</v>
      </c>
      <c r="W8">
        <v>1</v>
      </c>
      <c r="X8">
        <v>1</v>
      </c>
      <c r="Y8">
        <v>1</v>
      </c>
      <c r="Z8">
        <v>0</v>
      </c>
      <c r="AA8">
        <v>0</v>
      </c>
      <c r="AB8">
        <v>1</v>
      </c>
      <c r="AC8">
        <v>1</v>
      </c>
      <c r="AD8">
        <v>1</v>
      </c>
      <c r="AE8">
        <v>3</v>
      </c>
      <c r="AF8">
        <v>2</v>
      </c>
      <c r="AG8">
        <v>2</v>
      </c>
      <c r="AH8">
        <v>2</v>
      </c>
      <c r="AI8">
        <v>8</v>
      </c>
      <c r="AJ8">
        <v>4</v>
      </c>
      <c r="AK8">
        <v>11</v>
      </c>
      <c r="AL8">
        <v>23</v>
      </c>
      <c r="AM8">
        <v>4</v>
      </c>
    </row>
    <row r="9" spans="1:45" x14ac:dyDescent="0.25">
      <c r="A9" t="s">
        <v>52</v>
      </c>
      <c r="B9" t="s">
        <v>31</v>
      </c>
      <c r="C9" t="s">
        <v>53</v>
      </c>
      <c r="D9">
        <v>11353</v>
      </c>
      <c r="E9" t="s">
        <v>54</v>
      </c>
      <c r="F9" t="s">
        <v>34</v>
      </c>
      <c r="G9">
        <v>20</v>
      </c>
      <c r="H9">
        <v>15</v>
      </c>
      <c r="I9" t="s">
        <v>45</v>
      </c>
      <c r="J9">
        <v>2</v>
      </c>
      <c r="K9">
        <v>1702</v>
      </c>
      <c r="L9">
        <v>11353008</v>
      </c>
      <c r="M9" t="s">
        <v>36</v>
      </c>
      <c r="N9">
        <v>0</v>
      </c>
      <c r="O9">
        <v>0</v>
      </c>
      <c r="P9">
        <v>1</v>
      </c>
      <c r="Q9">
        <v>0</v>
      </c>
      <c r="R9">
        <v>1</v>
      </c>
      <c r="S9">
        <v>0</v>
      </c>
      <c r="T9">
        <v>0</v>
      </c>
      <c r="U9">
        <v>2</v>
      </c>
      <c r="V9">
        <v>1</v>
      </c>
      <c r="W9">
        <v>1</v>
      </c>
      <c r="X9">
        <v>0</v>
      </c>
      <c r="Y9">
        <v>1</v>
      </c>
      <c r="Z9">
        <v>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4</v>
      </c>
      <c r="AJ9">
        <v>4</v>
      </c>
      <c r="AK9">
        <v>0</v>
      </c>
      <c r="AL9">
        <v>8</v>
      </c>
      <c r="AM9">
        <v>2</v>
      </c>
    </row>
    <row r="10" spans="1:45" x14ac:dyDescent="0.25">
      <c r="A10" t="s">
        <v>52</v>
      </c>
      <c r="B10" t="s">
        <v>31</v>
      </c>
      <c r="C10" t="s">
        <v>53</v>
      </c>
      <c r="D10">
        <v>11353</v>
      </c>
      <c r="E10" t="s">
        <v>54</v>
      </c>
      <c r="F10" t="s">
        <v>34</v>
      </c>
      <c r="G10">
        <v>20</v>
      </c>
      <c r="H10">
        <v>15</v>
      </c>
      <c r="I10" t="s">
        <v>45</v>
      </c>
      <c r="J10">
        <v>2</v>
      </c>
      <c r="K10">
        <v>1701</v>
      </c>
      <c r="L10">
        <v>11353009</v>
      </c>
      <c r="M10" t="s">
        <v>37</v>
      </c>
      <c r="N10">
        <v>0</v>
      </c>
      <c r="O10">
        <v>0</v>
      </c>
      <c r="P10">
        <v>1</v>
      </c>
      <c r="Q10">
        <v>1</v>
      </c>
      <c r="R10">
        <v>1</v>
      </c>
      <c r="S10">
        <v>0</v>
      </c>
      <c r="T10">
        <v>2</v>
      </c>
      <c r="U10">
        <v>0</v>
      </c>
      <c r="V10">
        <v>0</v>
      </c>
      <c r="W10">
        <v>0</v>
      </c>
      <c r="X10">
        <v>1</v>
      </c>
      <c r="Y10">
        <v>0</v>
      </c>
      <c r="Z10">
        <v>1</v>
      </c>
      <c r="AA10">
        <v>0</v>
      </c>
      <c r="AB10">
        <v>0</v>
      </c>
      <c r="AC10">
        <v>1</v>
      </c>
      <c r="AD10">
        <v>1</v>
      </c>
      <c r="AE10">
        <v>1</v>
      </c>
      <c r="AF10">
        <v>0</v>
      </c>
      <c r="AG10">
        <v>2</v>
      </c>
      <c r="AH10">
        <v>2</v>
      </c>
      <c r="AI10">
        <v>5</v>
      </c>
      <c r="AJ10">
        <v>2</v>
      </c>
      <c r="AK10">
        <v>7</v>
      </c>
      <c r="AL10">
        <v>14</v>
      </c>
      <c r="AM10">
        <v>3</v>
      </c>
    </row>
    <row r="11" spans="1:45" x14ac:dyDescent="0.25">
      <c r="A11" t="s">
        <v>52</v>
      </c>
      <c r="B11" t="s">
        <v>31</v>
      </c>
      <c r="C11" t="s">
        <v>53</v>
      </c>
      <c r="D11">
        <v>11353</v>
      </c>
      <c r="E11" t="s">
        <v>54</v>
      </c>
      <c r="F11" t="s">
        <v>34</v>
      </c>
      <c r="G11">
        <v>20</v>
      </c>
      <c r="H11">
        <v>15</v>
      </c>
      <c r="I11" t="s">
        <v>45</v>
      </c>
      <c r="J11">
        <v>2</v>
      </c>
      <c r="K11">
        <v>1702</v>
      </c>
      <c r="L11">
        <v>11353010</v>
      </c>
      <c r="M11" t="s">
        <v>37</v>
      </c>
      <c r="N11">
        <v>1</v>
      </c>
      <c r="O11">
        <v>0</v>
      </c>
      <c r="P11">
        <v>2</v>
      </c>
      <c r="Q11">
        <v>0</v>
      </c>
      <c r="R11">
        <v>0</v>
      </c>
      <c r="S11">
        <v>0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0</v>
      </c>
      <c r="AA11">
        <v>0</v>
      </c>
      <c r="AB11">
        <v>1</v>
      </c>
      <c r="AC11">
        <v>1</v>
      </c>
      <c r="AD11">
        <v>0</v>
      </c>
      <c r="AE11">
        <v>1</v>
      </c>
      <c r="AF11">
        <v>1</v>
      </c>
      <c r="AG11">
        <v>2</v>
      </c>
      <c r="AH11">
        <v>1</v>
      </c>
      <c r="AI11">
        <v>5</v>
      </c>
      <c r="AJ11">
        <v>5</v>
      </c>
      <c r="AK11">
        <v>6</v>
      </c>
      <c r="AL11">
        <v>16</v>
      </c>
      <c r="AM11">
        <v>3</v>
      </c>
    </row>
    <row r="12" spans="1:45" x14ac:dyDescent="0.25">
      <c r="A12" t="s">
        <v>52</v>
      </c>
      <c r="B12" t="s">
        <v>31</v>
      </c>
      <c r="C12" t="s">
        <v>53</v>
      </c>
      <c r="D12">
        <v>11353</v>
      </c>
      <c r="E12" t="s">
        <v>54</v>
      </c>
      <c r="F12" t="s">
        <v>34</v>
      </c>
      <c r="G12">
        <v>20</v>
      </c>
      <c r="H12">
        <v>15</v>
      </c>
      <c r="I12" t="s">
        <v>45</v>
      </c>
      <c r="J12">
        <v>2</v>
      </c>
      <c r="K12">
        <v>1702</v>
      </c>
      <c r="L12">
        <v>11353011</v>
      </c>
      <c r="M12" t="s">
        <v>37</v>
      </c>
      <c r="N12">
        <v>1</v>
      </c>
      <c r="O12">
        <v>0</v>
      </c>
      <c r="P12">
        <v>2</v>
      </c>
      <c r="Q12">
        <v>1</v>
      </c>
      <c r="R12">
        <v>1</v>
      </c>
      <c r="S12">
        <v>0</v>
      </c>
      <c r="T12">
        <v>2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2</v>
      </c>
      <c r="AD12">
        <v>3</v>
      </c>
      <c r="AE12">
        <v>1</v>
      </c>
      <c r="AF12">
        <v>2</v>
      </c>
      <c r="AG12">
        <v>2</v>
      </c>
      <c r="AH12">
        <v>1</v>
      </c>
      <c r="AI12">
        <v>8</v>
      </c>
      <c r="AJ12">
        <v>7</v>
      </c>
      <c r="AK12">
        <v>11</v>
      </c>
      <c r="AL12">
        <v>26</v>
      </c>
      <c r="AM12">
        <v>4</v>
      </c>
    </row>
    <row r="13" spans="1:45" x14ac:dyDescent="0.25">
      <c r="A13" t="s">
        <v>52</v>
      </c>
      <c r="B13" t="s">
        <v>31</v>
      </c>
      <c r="C13" t="s">
        <v>53</v>
      </c>
      <c r="D13">
        <v>11353</v>
      </c>
      <c r="E13" t="s">
        <v>54</v>
      </c>
      <c r="F13" t="s">
        <v>34</v>
      </c>
      <c r="G13">
        <v>20</v>
      </c>
      <c r="H13">
        <v>15</v>
      </c>
      <c r="I13" t="s">
        <v>45</v>
      </c>
      <c r="J13">
        <v>2</v>
      </c>
      <c r="K13">
        <v>1701</v>
      </c>
      <c r="L13">
        <v>11353012</v>
      </c>
      <c r="M13" t="s">
        <v>36</v>
      </c>
      <c r="N13">
        <v>1</v>
      </c>
      <c r="O13">
        <v>1</v>
      </c>
      <c r="P13">
        <v>1</v>
      </c>
      <c r="Q13">
        <v>1</v>
      </c>
      <c r="R13">
        <v>0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0</v>
      </c>
      <c r="AB13">
        <v>1</v>
      </c>
      <c r="AC13">
        <v>0</v>
      </c>
      <c r="AD13">
        <v>0</v>
      </c>
      <c r="AE13">
        <v>1</v>
      </c>
      <c r="AF13">
        <v>1</v>
      </c>
      <c r="AG13">
        <v>1</v>
      </c>
      <c r="AH13">
        <v>1</v>
      </c>
      <c r="AI13">
        <v>7</v>
      </c>
      <c r="AJ13">
        <v>6</v>
      </c>
      <c r="AK13">
        <v>4</v>
      </c>
      <c r="AL13">
        <v>17</v>
      </c>
      <c r="AM13">
        <v>3</v>
      </c>
    </row>
    <row r="14" spans="1:45" x14ac:dyDescent="0.25">
      <c r="A14" t="s">
        <v>52</v>
      </c>
      <c r="B14" t="s">
        <v>31</v>
      </c>
      <c r="C14" t="s">
        <v>53</v>
      </c>
      <c r="D14">
        <v>11353</v>
      </c>
      <c r="E14" t="s">
        <v>54</v>
      </c>
      <c r="F14" t="s">
        <v>34</v>
      </c>
      <c r="G14">
        <v>20</v>
      </c>
      <c r="H14">
        <v>15</v>
      </c>
      <c r="I14" t="s">
        <v>45</v>
      </c>
      <c r="J14">
        <v>2</v>
      </c>
      <c r="K14">
        <v>1702</v>
      </c>
      <c r="L14">
        <v>11353013</v>
      </c>
      <c r="M14" t="s">
        <v>36</v>
      </c>
      <c r="N14">
        <v>1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2</v>
      </c>
      <c r="AJ14">
        <v>2</v>
      </c>
      <c r="AK14">
        <v>0</v>
      </c>
      <c r="AL14">
        <v>4</v>
      </c>
      <c r="AM14">
        <v>2</v>
      </c>
    </row>
    <row r="15" spans="1:45" x14ac:dyDescent="0.25">
      <c r="A15" t="s">
        <v>52</v>
      </c>
      <c r="B15" t="s">
        <v>31</v>
      </c>
      <c r="C15" t="s">
        <v>53</v>
      </c>
      <c r="D15">
        <v>11353</v>
      </c>
      <c r="E15" t="s">
        <v>54</v>
      </c>
      <c r="F15" t="s">
        <v>34</v>
      </c>
      <c r="G15">
        <v>20</v>
      </c>
      <c r="H15">
        <v>15</v>
      </c>
      <c r="I15" t="s">
        <v>45</v>
      </c>
      <c r="J15">
        <v>2</v>
      </c>
      <c r="K15">
        <v>1701</v>
      </c>
      <c r="L15">
        <v>11353014</v>
      </c>
      <c r="M15" t="s">
        <v>37</v>
      </c>
      <c r="N15">
        <v>1</v>
      </c>
      <c r="O15">
        <v>0</v>
      </c>
      <c r="P15">
        <v>2</v>
      </c>
      <c r="Q15">
        <v>1</v>
      </c>
      <c r="R15">
        <v>1</v>
      </c>
      <c r="S15">
        <v>1</v>
      </c>
      <c r="T15">
        <v>2</v>
      </c>
      <c r="U15">
        <v>2</v>
      </c>
      <c r="V15">
        <v>1</v>
      </c>
      <c r="W15">
        <v>1</v>
      </c>
      <c r="X15">
        <v>1</v>
      </c>
      <c r="Y15">
        <v>1</v>
      </c>
      <c r="Z15">
        <v>1</v>
      </c>
      <c r="AA15">
        <v>0</v>
      </c>
      <c r="AB15">
        <v>1</v>
      </c>
      <c r="AC15">
        <v>2</v>
      </c>
      <c r="AD15">
        <v>3</v>
      </c>
      <c r="AE15">
        <v>3</v>
      </c>
      <c r="AF15">
        <v>2</v>
      </c>
      <c r="AG15">
        <v>1</v>
      </c>
      <c r="AH15">
        <v>2</v>
      </c>
      <c r="AI15">
        <v>10</v>
      </c>
      <c r="AJ15">
        <v>6</v>
      </c>
      <c r="AK15">
        <v>13</v>
      </c>
      <c r="AL15">
        <v>29</v>
      </c>
      <c r="AM15">
        <v>5</v>
      </c>
    </row>
    <row r="16" spans="1:45" x14ac:dyDescent="0.25">
      <c r="A16" t="s">
        <v>52</v>
      </c>
      <c r="B16" t="s">
        <v>31</v>
      </c>
      <c r="C16" t="s">
        <v>53</v>
      </c>
      <c r="D16">
        <v>11353</v>
      </c>
      <c r="E16" t="s">
        <v>54</v>
      </c>
      <c r="F16" t="s">
        <v>34</v>
      </c>
      <c r="G16">
        <v>20</v>
      </c>
      <c r="H16">
        <v>15</v>
      </c>
      <c r="I16" t="s">
        <v>45</v>
      </c>
      <c r="J16">
        <v>2</v>
      </c>
      <c r="K16">
        <v>1702</v>
      </c>
      <c r="L16">
        <v>11353015</v>
      </c>
      <c r="M16" t="s">
        <v>37</v>
      </c>
      <c r="N16">
        <v>1</v>
      </c>
      <c r="O16">
        <v>1</v>
      </c>
      <c r="P16">
        <v>2</v>
      </c>
      <c r="Q16">
        <v>0</v>
      </c>
      <c r="R16">
        <v>0</v>
      </c>
      <c r="S16">
        <v>0</v>
      </c>
      <c r="T16">
        <v>0</v>
      </c>
      <c r="U16">
        <v>0</v>
      </c>
      <c r="V16">
        <v>1</v>
      </c>
      <c r="W16">
        <v>1</v>
      </c>
      <c r="X16">
        <v>1</v>
      </c>
      <c r="Y16">
        <v>1</v>
      </c>
      <c r="Z16">
        <v>1</v>
      </c>
      <c r="AA16">
        <v>0</v>
      </c>
      <c r="AB16">
        <v>1</v>
      </c>
      <c r="AC16">
        <v>2</v>
      </c>
      <c r="AD16">
        <v>1</v>
      </c>
      <c r="AE16">
        <v>1</v>
      </c>
      <c r="AF16">
        <v>0</v>
      </c>
      <c r="AG16">
        <v>0</v>
      </c>
      <c r="AH16">
        <v>2</v>
      </c>
      <c r="AI16">
        <v>4</v>
      </c>
      <c r="AJ16">
        <v>6</v>
      </c>
      <c r="AK16">
        <v>6</v>
      </c>
      <c r="AL16">
        <v>16</v>
      </c>
      <c r="AM16">
        <v>3</v>
      </c>
    </row>
    <row r="17" spans="1:44" x14ac:dyDescent="0.25">
      <c r="G17">
        <v>20</v>
      </c>
      <c r="H17">
        <v>15</v>
      </c>
      <c r="I17" t="s">
        <v>45</v>
      </c>
      <c r="J17">
        <v>3</v>
      </c>
    </row>
    <row r="18" spans="1:44" x14ac:dyDescent="0.25">
      <c r="A18" t="s">
        <v>175</v>
      </c>
      <c r="G18">
        <v>20</v>
      </c>
      <c r="H18">
        <v>15</v>
      </c>
      <c r="I18" t="s">
        <v>45</v>
      </c>
      <c r="J18">
        <v>4</v>
      </c>
      <c r="N18" s="13">
        <f>SUM(N2:N16)/($AS$2*N19)</f>
        <v>0.8666666666666667</v>
      </c>
      <c r="O18" s="13">
        <f t="shared" ref="O18:AL18" si="1">SUM(O2:O16)/($AS$2*O19)</f>
        <v>0.26666666666666666</v>
      </c>
      <c r="P18" s="13">
        <f t="shared" si="1"/>
        <v>0.56666666666666665</v>
      </c>
      <c r="Q18" s="13">
        <f t="shared" si="1"/>
        <v>0.53333333333333333</v>
      </c>
      <c r="R18" s="13">
        <f t="shared" si="1"/>
        <v>0.46666666666666667</v>
      </c>
      <c r="S18" s="13">
        <f t="shared" si="1"/>
        <v>0.33333333333333331</v>
      </c>
      <c r="T18" s="13">
        <f t="shared" si="1"/>
        <v>0.53333333333333333</v>
      </c>
      <c r="U18" s="13">
        <f t="shared" si="1"/>
        <v>0.53333333333333333</v>
      </c>
      <c r="V18" s="13">
        <f t="shared" si="1"/>
        <v>0.73333333333333328</v>
      </c>
      <c r="W18" s="13">
        <f t="shared" si="1"/>
        <v>0.73333333333333328</v>
      </c>
      <c r="X18" s="13">
        <f t="shared" si="1"/>
        <v>0.93333333333333335</v>
      </c>
      <c r="Y18" s="13">
        <f t="shared" si="1"/>
        <v>0.6</v>
      </c>
      <c r="Z18" s="13">
        <f t="shared" si="1"/>
        <v>0.4</v>
      </c>
      <c r="AA18" s="13">
        <f t="shared" si="1"/>
        <v>3.3333333333333333E-2</v>
      </c>
      <c r="AB18" s="13">
        <f t="shared" si="1"/>
        <v>0.53333333333333333</v>
      </c>
      <c r="AC18" s="13">
        <f t="shared" si="1"/>
        <v>0.43333333333333335</v>
      </c>
      <c r="AD18" s="13">
        <f t="shared" si="1"/>
        <v>0.26666666666666666</v>
      </c>
      <c r="AE18" s="13">
        <f t="shared" si="1"/>
        <v>0.46666666666666667</v>
      </c>
      <c r="AF18" s="13">
        <f t="shared" si="1"/>
        <v>0.6</v>
      </c>
      <c r="AG18" s="13">
        <f t="shared" si="1"/>
        <v>0.43333333333333335</v>
      </c>
      <c r="AH18" s="13">
        <f t="shared" si="1"/>
        <v>0.6</v>
      </c>
      <c r="AI18" s="13">
        <f t="shared" si="1"/>
        <v>0.52121212121212124</v>
      </c>
      <c r="AJ18" s="13">
        <f t="shared" si="1"/>
        <v>0.48888888888888887</v>
      </c>
      <c r="AK18" s="13">
        <f t="shared" si="1"/>
        <v>0.45238095238095238</v>
      </c>
      <c r="AL18" s="13">
        <f t="shared" si="1"/>
        <v>0.48431372549019608</v>
      </c>
      <c r="AM18">
        <f>AVERAGE(AM2:AM16)</f>
        <v>3.2</v>
      </c>
      <c r="AO18">
        <v>13.3</v>
      </c>
      <c r="AP18">
        <v>60</v>
      </c>
      <c r="AQ18">
        <v>20</v>
      </c>
      <c r="AR18">
        <v>6.7</v>
      </c>
    </row>
    <row r="19" spans="1:44" s="10" customFormat="1" x14ac:dyDescent="0.25">
      <c r="N19" s="12">
        <v>1</v>
      </c>
      <c r="O19" s="12">
        <v>1</v>
      </c>
      <c r="P19" s="12">
        <v>2</v>
      </c>
      <c r="Q19" s="12">
        <v>1</v>
      </c>
      <c r="R19" s="12">
        <v>1</v>
      </c>
      <c r="S19" s="12">
        <v>1</v>
      </c>
      <c r="T19" s="12">
        <v>2</v>
      </c>
      <c r="U19" s="12">
        <v>2</v>
      </c>
      <c r="V19" s="12">
        <v>1</v>
      </c>
      <c r="W19" s="12">
        <v>1</v>
      </c>
      <c r="X19" s="12">
        <v>1</v>
      </c>
      <c r="Y19" s="12">
        <v>1</v>
      </c>
      <c r="Z19" s="12">
        <v>2</v>
      </c>
      <c r="AA19" s="12">
        <v>2</v>
      </c>
      <c r="AB19" s="12">
        <v>1</v>
      </c>
      <c r="AC19" s="12">
        <v>2</v>
      </c>
      <c r="AD19" s="12">
        <v>3</v>
      </c>
      <c r="AE19" s="12">
        <v>3</v>
      </c>
      <c r="AF19" s="12">
        <v>2</v>
      </c>
      <c r="AG19" s="12">
        <v>2</v>
      </c>
      <c r="AH19" s="12">
        <v>2</v>
      </c>
      <c r="AI19" s="11">
        <f t="shared" ref="AI19" si="2">SUM(N19:U19)</f>
        <v>11</v>
      </c>
      <c r="AJ19">
        <f t="shared" ref="AJ19" si="3">SUM(V19:AB19)</f>
        <v>9</v>
      </c>
      <c r="AK19">
        <f t="shared" ref="AK19" si="4">SUM(AC19:AH19)</f>
        <v>14</v>
      </c>
      <c r="AL19">
        <f t="shared" ref="AL19" si="5">SUM(AI19:AK19)</f>
        <v>34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6"/>
  <sheetViews>
    <sheetView zoomScale="55" zoomScaleNormal="55" workbookViewId="0">
      <selection activeCell="A25" sqref="A25:XFD25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57</v>
      </c>
      <c r="B2" t="s">
        <v>31</v>
      </c>
      <c r="C2" t="s">
        <v>58</v>
      </c>
      <c r="D2">
        <v>11354</v>
      </c>
      <c r="E2" t="s">
        <v>54</v>
      </c>
      <c r="F2" t="s">
        <v>59</v>
      </c>
      <c r="G2">
        <v>25</v>
      </c>
      <c r="H2">
        <v>22</v>
      </c>
      <c r="I2" t="s">
        <v>45</v>
      </c>
      <c r="J2">
        <v>2</v>
      </c>
      <c r="K2">
        <v>1701</v>
      </c>
      <c r="L2">
        <v>11354001</v>
      </c>
      <c r="M2" t="s">
        <v>37</v>
      </c>
      <c r="N2">
        <v>1</v>
      </c>
      <c r="O2">
        <v>0</v>
      </c>
      <c r="P2">
        <v>2</v>
      </c>
      <c r="Q2">
        <v>1</v>
      </c>
      <c r="R2">
        <v>0</v>
      </c>
      <c r="S2">
        <v>0</v>
      </c>
      <c r="T2">
        <v>1</v>
      </c>
      <c r="U2">
        <v>2</v>
      </c>
      <c r="V2">
        <v>1</v>
      </c>
      <c r="W2">
        <v>1</v>
      </c>
      <c r="X2">
        <v>1</v>
      </c>
      <c r="Y2">
        <v>0</v>
      </c>
      <c r="Z2">
        <v>1</v>
      </c>
      <c r="AA2">
        <v>0</v>
      </c>
      <c r="AB2">
        <v>0</v>
      </c>
      <c r="AC2">
        <v>1</v>
      </c>
      <c r="AD2">
        <v>1</v>
      </c>
      <c r="AE2">
        <v>2</v>
      </c>
      <c r="AF2">
        <v>2</v>
      </c>
      <c r="AG2">
        <v>2</v>
      </c>
      <c r="AH2">
        <v>1</v>
      </c>
      <c r="AI2">
        <v>7</v>
      </c>
      <c r="AJ2">
        <v>4</v>
      </c>
      <c r="AK2">
        <v>9</v>
      </c>
      <c r="AL2">
        <v>20</v>
      </c>
      <c r="AM2">
        <v>3</v>
      </c>
      <c r="AO2">
        <f>COUNTIF($AM:$AM,AO$1)</f>
        <v>1</v>
      </c>
      <c r="AP2">
        <f>COUNTIF($AM:$AM,AP$1)</f>
        <v>17</v>
      </c>
      <c r="AQ2">
        <f>COUNTIF($AM:$AM,AQ$1)</f>
        <v>2</v>
      </c>
      <c r="AR2">
        <f>COUNTIF($AM:$AM,AR$1)</f>
        <v>2</v>
      </c>
      <c r="AS2">
        <f>SUM(AO2:AR2)</f>
        <v>22</v>
      </c>
    </row>
    <row r="3" spans="1:45" x14ac:dyDescent="0.25">
      <c r="A3" t="s">
        <v>57</v>
      </c>
      <c r="B3" t="s">
        <v>31</v>
      </c>
      <c r="C3" t="s">
        <v>58</v>
      </c>
      <c r="D3">
        <v>11354</v>
      </c>
      <c r="E3" t="s">
        <v>54</v>
      </c>
      <c r="G3">
        <v>25</v>
      </c>
      <c r="H3">
        <v>22</v>
      </c>
      <c r="I3" t="s">
        <v>45</v>
      </c>
      <c r="J3">
        <v>2</v>
      </c>
      <c r="K3">
        <v>1702</v>
      </c>
      <c r="L3">
        <v>11354002</v>
      </c>
      <c r="M3" t="s">
        <v>36</v>
      </c>
      <c r="N3">
        <v>1</v>
      </c>
      <c r="O3">
        <v>1</v>
      </c>
      <c r="P3">
        <v>1</v>
      </c>
      <c r="Q3">
        <v>0</v>
      </c>
      <c r="R3">
        <v>1</v>
      </c>
      <c r="S3">
        <v>0</v>
      </c>
      <c r="T3">
        <v>1</v>
      </c>
      <c r="U3">
        <v>1</v>
      </c>
      <c r="V3">
        <v>1</v>
      </c>
      <c r="W3">
        <v>1</v>
      </c>
      <c r="X3">
        <v>1</v>
      </c>
      <c r="Y3">
        <v>1</v>
      </c>
      <c r="Z3">
        <v>2</v>
      </c>
      <c r="AA3">
        <v>1</v>
      </c>
      <c r="AB3">
        <v>1</v>
      </c>
      <c r="AC3">
        <v>2</v>
      </c>
      <c r="AD3">
        <v>0</v>
      </c>
      <c r="AE3">
        <v>2</v>
      </c>
      <c r="AF3">
        <v>1</v>
      </c>
      <c r="AG3">
        <v>0</v>
      </c>
      <c r="AH3">
        <v>1</v>
      </c>
      <c r="AI3">
        <v>6</v>
      </c>
      <c r="AJ3">
        <v>8</v>
      </c>
      <c r="AK3">
        <v>6</v>
      </c>
      <c r="AL3">
        <v>20</v>
      </c>
      <c r="AM3">
        <v>3</v>
      </c>
      <c r="AO3">
        <f>ROUND(AO2*100/$AS2,1)</f>
        <v>4.5</v>
      </c>
      <c r="AP3">
        <f t="shared" ref="AP3:AR3" si="0">ROUND(AP2*100/$AS2,1)</f>
        <v>77.3</v>
      </c>
      <c r="AQ3">
        <f t="shared" si="0"/>
        <v>9.1</v>
      </c>
      <c r="AR3">
        <f t="shared" si="0"/>
        <v>9.1</v>
      </c>
      <c r="AS3">
        <f>SUM(AO3:AR3)</f>
        <v>99.999999999999986</v>
      </c>
    </row>
    <row r="4" spans="1:45" x14ac:dyDescent="0.25">
      <c r="A4" t="s">
        <v>57</v>
      </c>
      <c r="B4" t="s">
        <v>31</v>
      </c>
      <c r="C4" t="s">
        <v>58</v>
      </c>
      <c r="D4">
        <v>11354</v>
      </c>
      <c r="E4" t="s">
        <v>54</v>
      </c>
      <c r="G4">
        <v>25</v>
      </c>
      <c r="H4">
        <v>22</v>
      </c>
      <c r="I4" t="s">
        <v>45</v>
      </c>
      <c r="J4">
        <v>2</v>
      </c>
      <c r="K4">
        <v>1702</v>
      </c>
      <c r="L4">
        <v>11354003</v>
      </c>
      <c r="M4" t="s">
        <v>37</v>
      </c>
      <c r="N4">
        <v>0</v>
      </c>
      <c r="O4">
        <v>0</v>
      </c>
      <c r="P4">
        <v>2</v>
      </c>
      <c r="Q4">
        <v>0</v>
      </c>
      <c r="R4">
        <v>1</v>
      </c>
      <c r="S4">
        <v>0</v>
      </c>
      <c r="T4">
        <v>0</v>
      </c>
      <c r="U4">
        <v>2</v>
      </c>
      <c r="V4">
        <v>1</v>
      </c>
      <c r="W4">
        <v>0</v>
      </c>
      <c r="X4">
        <v>1</v>
      </c>
      <c r="Y4">
        <v>0</v>
      </c>
      <c r="Z4">
        <v>0</v>
      </c>
      <c r="AA4">
        <v>0</v>
      </c>
      <c r="AB4">
        <v>1</v>
      </c>
      <c r="AC4">
        <v>0</v>
      </c>
      <c r="AD4">
        <v>1</v>
      </c>
      <c r="AE4">
        <v>1</v>
      </c>
      <c r="AF4">
        <v>1</v>
      </c>
      <c r="AG4">
        <v>1</v>
      </c>
      <c r="AH4">
        <v>0</v>
      </c>
      <c r="AI4">
        <v>5</v>
      </c>
      <c r="AJ4">
        <v>3</v>
      </c>
      <c r="AK4">
        <v>4</v>
      </c>
      <c r="AL4">
        <v>12</v>
      </c>
      <c r="AM4">
        <v>3</v>
      </c>
      <c r="AR4">
        <f>AQ3+AR3</f>
        <v>18.2</v>
      </c>
    </row>
    <row r="5" spans="1:45" x14ac:dyDescent="0.25">
      <c r="A5" t="s">
        <v>57</v>
      </c>
      <c r="B5" t="s">
        <v>31</v>
      </c>
      <c r="C5" t="s">
        <v>58</v>
      </c>
      <c r="D5">
        <v>11354</v>
      </c>
      <c r="E5" t="s">
        <v>54</v>
      </c>
      <c r="G5">
        <v>25</v>
      </c>
      <c r="H5">
        <v>22</v>
      </c>
      <c r="I5" t="s">
        <v>45</v>
      </c>
      <c r="J5">
        <v>2</v>
      </c>
      <c r="K5">
        <v>1702</v>
      </c>
      <c r="L5">
        <v>11354004</v>
      </c>
      <c r="M5" t="s">
        <v>37</v>
      </c>
      <c r="N5">
        <v>1</v>
      </c>
      <c r="O5">
        <v>0</v>
      </c>
      <c r="P5">
        <v>0</v>
      </c>
      <c r="Q5">
        <v>1</v>
      </c>
      <c r="R5">
        <v>1</v>
      </c>
      <c r="S5">
        <v>0</v>
      </c>
      <c r="T5">
        <v>1</v>
      </c>
      <c r="U5">
        <v>1</v>
      </c>
      <c r="V5">
        <v>0</v>
      </c>
      <c r="W5">
        <v>1</v>
      </c>
      <c r="X5">
        <v>1</v>
      </c>
      <c r="Y5">
        <v>1</v>
      </c>
      <c r="Z5">
        <v>1</v>
      </c>
      <c r="AA5">
        <v>0</v>
      </c>
      <c r="AB5">
        <v>1</v>
      </c>
      <c r="AC5">
        <v>2</v>
      </c>
      <c r="AD5">
        <v>2</v>
      </c>
      <c r="AE5">
        <v>3</v>
      </c>
      <c r="AF5">
        <v>2</v>
      </c>
      <c r="AG5">
        <v>2</v>
      </c>
      <c r="AH5">
        <v>1</v>
      </c>
      <c r="AI5">
        <v>5</v>
      </c>
      <c r="AJ5">
        <v>5</v>
      </c>
      <c r="AK5">
        <v>12</v>
      </c>
      <c r="AL5">
        <v>22</v>
      </c>
      <c r="AM5">
        <v>3</v>
      </c>
    </row>
    <row r="6" spans="1:45" x14ac:dyDescent="0.25">
      <c r="A6" t="s">
        <v>57</v>
      </c>
      <c r="B6" t="s">
        <v>31</v>
      </c>
      <c r="C6" t="s">
        <v>58</v>
      </c>
      <c r="D6">
        <v>11354</v>
      </c>
      <c r="E6" t="s">
        <v>54</v>
      </c>
      <c r="G6">
        <v>25</v>
      </c>
      <c r="H6">
        <v>22</v>
      </c>
      <c r="I6" t="s">
        <v>45</v>
      </c>
      <c r="J6">
        <v>2</v>
      </c>
      <c r="K6">
        <v>1702</v>
      </c>
      <c r="L6">
        <v>11354005</v>
      </c>
      <c r="M6" t="s">
        <v>36</v>
      </c>
      <c r="N6">
        <v>1</v>
      </c>
      <c r="O6">
        <v>1</v>
      </c>
      <c r="P6">
        <v>1</v>
      </c>
      <c r="Q6">
        <v>1</v>
      </c>
      <c r="R6">
        <v>0</v>
      </c>
      <c r="S6">
        <v>1</v>
      </c>
      <c r="T6">
        <v>1</v>
      </c>
      <c r="U6">
        <v>1</v>
      </c>
      <c r="V6">
        <v>1</v>
      </c>
      <c r="W6">
        <v>0</v>
      </c>
      <c r="X6">
        <v>1</v>
      </c>
      <c r="Y6">
        <v>1</v>
      </c>
      <c r="Z6">
        <v>1</v>
      </c>
      <c r="AA6">
        <v>0</v>
      </c>
      <c r="AB6">
        <v>0</v>
      </c>
      <c r="AC6">
        <v>1</v>
      </c>
      <c r="AD6">
        <v>1</v>
      </c>
      <c r="AE6">
        <v>2</v>
      </c>
      <c r="AF6">
        <v>2</v>
      </c>
      <c r="AG6">
        <v>1</v>
      </c>
      <c r="AH6">
        <v>1</v>
      </c>
      <c r="AI6">
        <v>7</v>
      </c>
      <c r="AJ6">
        <v>4</v>
      </c>
      <c r="AK6">
        <v>8</v>
      </c>
      <c r="AL6">
        <v>19</v>
      </c>
      <c r="AM6">
        <v>3</v>
      </c>
    </row>
    <row r="7" spans="1:45" x14ac:dyDescent="0.25">
      <c r="A7" t="s">
        <v>57</v>
      </c>
      <c r="B7" t="s">
        <v>31</v>
      </c>
      <c r="C7" t="s">
        <v>58</v>
      </c>
      <c r="D7">
        <v>11354</v>
      </c>
      <c r="E7" t="s">
        <v>54</v>
      </c>
      <c r="G7">
        <v>25</v>
      </c>
      <c r="H7">
        <v>22</v>
      </c>
      <c r="I7" t="s">
        <v>45</v>
      </c>
      <c r="J7">
        <v>2</v>
      </c>
      <c r="K7">
        <v>1702</v>
      </c>
      <c r="L7">
        <v>11354006</v>
      </c>
      <c r="M7" t="s">
        <v>36</v>
      </c>
      <c r="N7">
        <v>1</v>
      </c>
      <c r="O7">
        <v>0</v>
      </c>
      <c r="P7">
        <v>0</v>
      </c>
      <c r="Q7">
        <v>0</v>
      </c>
      <c r="R7">
        <v>0</v>
      </c>
      <c r="S7">
        <v>0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0</v>
      </c>
      <c r="AB7">
        <v>0</v>
      </c>
      <c r="AC7">
        <v>1</v>
      </c>
      <c r="AD7">
        <v>2</v>
      </c>
      <c r="AE7">
        <v>2</v>
      </c>
      <c r="AF7">
        <v>2</v>
      </c>
      <c r="AG7">
        <v>0</v>
      </c>
      <c r="AH7">
        <v>0</v>
      </c>
      <c r="AI7">
        <v>3</v>
      </c>
      <c r="AJ7">
        <v>5</v>
      </c>
      <c r="AK7">
        <v>7</v>
      </c>
      <c r="AL7">
        <v>15</v>
      </c>
      <c r="AM7">
        <v>3</v>
      </c>
    </row>
    <row r="8" spans="1:45" x14ac:dyDescent="0.25">
      <c r="A8" t="s">
        <v>57</v>
      </c>
      <c r="B8" t="s">
        <v>31</v>
      </c>
      <c r="C8" t="s">
        <v>58</v>
      </c>
      <c r="D8">
        <v>11354</v>
      </c>
      <c r="E8" t="s">
        <v>54</v>
      </c>
      <c r="G8">
        <v>25</v>
      </c>
      <c r="H8">
        <v>22</v>
      </c>
      <c r="I8" t="s">
        <v>45</v>
      </c>
      <c r="J8">
        <v>2</v>
      </c>
      <c r="K8">
        <v>1702</v>
      </c>
      <c r="L8">
        <v>11354007</v>
      </c>
      <c r="M8" t="s">
        <v>36</v>
      </c>
      <c r="N8">
        <v>1</v>
      </c>
      <c r="O8">
        <v>0</v>
      </c>
      <c r="P8">
        <v>1</v>
      </c>
      <c r="Q8">
        <v>1</v>
      </c>
      <c r="R8">
        <v>0</v>
      </c>
      <c r="S8">
        <v>1</v>
      </c>
      <c r="T8">
        <v>1</v>
      </c>
      <c r="U8">
        <v>2</v>
      </c>
      <c r="V8">
        <v>1</v>
      </c>
      <c r="W8">
        <v>1</v>
      </c>
      <c r="X8">
        <v>0</v>
      </c>
      <c r="Y8">
        <v>1</v>
      </c>
      <c r="Z8">
        <v>2</v>
      </c>
      <c r="AA8">
        <v>0</v>
      </c>
      <c r="AB8">
        <v>1</v>
      </c>
      <c r="AC8">
        <v>2</v>
      </c>
      <c r="AD8">
        <v>2</v>
      </c>
      <c r="AE8">
        <v>3</v>
      </c>
      <c r="AF8">
        <v>1</v>
      </c>
      <c r="AG8">
        <v>2</v>
      </c>
      <c r="AH8">
        <v>2</v>
      </c>
      <c r="AI8">
        <v>7</v>
      </c>
      <c r="AJ8">
        <v>6</v>
      </c>
      <c r="AK8">
        <v>12</v>
      </c>
      <c r="AL8">
        <v>25</v>
      </c>
      <c r="AM8">
        <v>4</v>
      </c>
    </row>
    <row r="9" spans="1:45" x14ac:dyDescent="0.25">
      <c r="A9" t="s">
        <v>57</v>
      </c>
      <c r="B9" t="s">
        <v>31</v>
      </c>
      <c r="C9" t="s">
        <v>58</v>
      </c>
      <c r="D9">
        <v>11354</v>
      </c>
      <c r="E9" t="s">
        <v>54</v>
      </c>
      <c r="G9">
        <v>25</v>
      </c>
      <c r="H9">
        <v>22</v>
      </c>
      <c r="I9" t="s">
        <v>45</v>
      </c>
      <c r="J9">
        <v>2</v>
      </c>
      <c r="K9">
        <v>1702</v>
      </c>
      <c r="L9">
        <v>11354008</v>
      </c>
      <c r="M9" t="s">
        <v>36</v>
      </c>
      <c r="N9">
        <v>1</v>
      </c>
      <c r="O9">
        <v>1</v>
      </c>
      <c r="P9">
        <v>2</v>
      </c>
      <c r="Q9">
        <v>1</v>
      </c>
      <c r="R9">
        <v>0</v>
      </c>
      <c r="S9">
        <v>0</v>
      </c>
      <c r="T9">
        <v>2</v>
      </c>
      <c r="U9">
        <v>2</v>
      </c>
      <c r="V9">
        <v>1</v>
      </c>
      <c r="W9">
        <v>1</v>
      </c>
      <c r="X9">
        <v>1</v>
      </c>
      <c r="Y9">
        <v>1</v>
      </c>
      <c r="Z9">
        <v>1</v>
      </c>
      <c r="AA9">
        <v>0</v>
      </c>
      <c r="AB9">
        <v>0</v>
      </c>
      <c r="AC9">
        <v>1</v>
      </c>
      <c r="AD9">
        <v>0</v>
      </c>
      <c r="AE9">
        <v>2</v>
      </c>
      <c r="AF9">
        <v>1</v>
      </c>
      <c r="AG9">
        <v>1</v>
      </c>
      <c r="AH9">
        <v>1</v>
      </c>
      <c r="AI9">
        <v>9</v>
      </c>
      <c r="AJ9">
        <v>5</v>
      </c>
      <c r="AK9">
        <v>6</v>
      </c>
      <c r="AL9">
        <v>20</v>
      </c>
      <c r="AM9">
        <v>3</v>
      </c>
    </row>
    <row r="10" spans="1:45" x14ac:dyDescent="0.25">
      <c r="A10" t="s">
        <v>57</v>
      </c>
      <c r="B10" t="s">
        <v>31</v>
      </c>
      <c r="C10" t="s">
        <v>58</v>
      </c>
      <c r="D10">
        <v>11354</v>
      </c>
      <c r="E10" t="s">
        <v>54</v>
      </c>
      <c r="G10">
        <v>25</v>
      </c>
      <c r="H10">
        <v>22</v>
      </c>
      <c r="I10" t="s">
        <v>45</v>
      </c>
      <c r="J10">
        <v>2</v>
      </c>
      <c r="K10">
        <v>1702</v>
      </c>
      <c r="L10">
        <v>11354009</v>
      </c>
      <c r="M10" t="s">
        <v>36</v>
      </c>
      <c r="N10">
        <v>1</v>
      </c>
      <c r="O10">
        <v>0</v>
      </c>
      <c r="P10">
        <v>2</v>
      </c>
      <c r="Q10">
        <v>0</v>
      </c>
      <c r="R10">
        <v>1</v>
      </c>
      <c r="S10">
        <v>0</v>
      </c>
      <c r="T10">
        <v>2</v>
      </c>
      <c r="U10">
        <v>1</v>
      </c>
      <c r="V10">
        <v>1</v>
      </c>
      <c r="W10">
        <v>0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>
        <v>0</v>
      </c>
      <c r="AE10">
        <v>2</v>
      </c>
      <c r="AF10">
        <v>1</v>
      </c>
      <c r="AG10">
        <v>1</v>
      </c>
      <c r="AH10">
        <v>1</v>
      </c>
      <c r="AI10">
        <v>7</v>
      </c>
      <c r="AJ10">
        <v>6</v>
      </c>
      <c r="AK10">
        <v>6</v>
      </c>
      <c r="AL10">
        <v>19</v>
      </c>
      <c r="AM10">
        <v>3</v>
      </c>
    </row>
    <row r="11" spans="1:45" x14ac:dyDescent="0.25">
      <c r="A11" t="s">
        <v>57</v>
      </c>
      <c r="B11" t="s">
        <v>31</v>
      </c>
      <c r="C11" t="s">
        <v>58</v>
      </c>
      <c r="D11">
        <v>11354</v>
      </c>
      <c r="E11" t="s">
        <v>54</v>
      </c>
      <c r="G11">
        <v>25</v>
      </c>
      <c r="H11">
        <v>22</v>
      </c>
      <c r="I11" t="s">
        <v>45</v>
      </c>
      <c r="J11">
        <v>2</v>
      </c>
      <c r="K11">
        <v>1702</v>
      </c>
      <c r="L11">
        <v>11354010</v>
      </c>
      <c r="M11" t="s">
        <v>37</v>
      </c>
      <c r="N11">
        <v>1</v>
      </c>
      <c r="O11">
        <v>1</v>
      </c>
      <c r="P11">
        <v>2</v>
      </c>
      <c r="Q11">
        <v>0</v>
      </c>
      <c r="R11">
        <v>1</v>
      </c>
      <c r="S11">
        <v>0</v>
      </c>
      <c r="T11">
        <v>1</v>
      </c>
      <c r="U11">
        <v>2</v>
      </c>
      <c r="V11">
        <v>0</v>
      </c>
      <c r="W11">
        <v>0</v>
      </c>
      <c r="X11">
        <v>1</v>
      </c>
      <c r="Y11">
        <v>1</v>
      </c>
      <c r="Z11">
        <v>1</v>
      </c>
      <c r="AA11">
        <v>0</v>
      </c>
      <c r="AB11">
        <v>0</v>
      </c>
      <c r="AC11">
        <v>1</v>
      </c>
      <c r="AD11">
        <v>1</v>
      </c>
      <c r="AE11">
        <v>2</v>
      </c>
      <c r="AF11">
        <v>1</v>
      </c>
      <c r="AG11">
        <v>1</v>
      </c>
      <c r="AH11">
        <v>2</v>
      </c>
      <c r="AI11">
        <v>8</v>
      </c>
      <c r="AJ11">
        <v>3</v>
      </c>
      <c r="AK11">
        <v>8</v>
      </c>
      <c r="AL11">
        <v>19</v>
      </c>
      <c r="AM11">
        <v>3</v>
      </c>
    </row>
    <row r="12" spans="1:45" x14ac:dyDescent="0.25">
      <c r="A12" t="s">
        <v>57</v>
      </c>
      <c r="B12" t="s">
        <v>31</v>
      </c>
      <c r="C12" t="s">
        <v>58</v>
      </c>
      <c r="D12">
        <v>11354</v>
      </c>
      <c r="E12" t="s">
        <v>54</v>
      </c>
      <c r="G12">
        <v>25</v>
      </c>
      <c r="H12">
        <v>22</v>
      </c>
      <c r="I12" t="s">
        <v>45</v>
      </c>
      <c r="J12">
        <v>2</v>
      </c>
      <c r="K12">
        <v>1702</v>
      </c>
      <c r="L12">
        <v>11354011</v>
      </c>
      <c r="M12" t="s">
        <v>37</v>
      </c>
      <c r="N12">
        <v>1</v>
      </c>
      <c r="O12">
        <v>1</v>
      </c>
      <c r="P12">
        <v>2</v>
      </c>
      <c r="Q12">
        <v>1</v>
      </c>
      <c r="R12">
        <v>1</v>
      </c>
      <c r="S12">
        <v>0</v>
      </c>
      <c r="T12">
        <v>2</v>
      </c>
      <c r="U12">
        <v>2</v>
      </c>
      <c r="V12">
        <v>1</v>
      </c>
      <c r="W12">
        <v>1</v>
      </c>
      <c r="X12">
        <v>1</v>
      </c>
      <c r="Y12">
        <v>1</v>
      </c>
      <c r="Z12">
        <v>1</v>
      </c>
      <c r="AA12">
        <v>2</v>
      </c>
      <c r="AB12">
        <v>1</v>
      </c>
      <c r="AC12">
        <v>2</v>
      </c>
      <c r="AD12">
        <v>2</v>
      </c>
      <c r="AE12">
        <v>3</v>
      </c>
      <c r="AF12">
        <v>2</v>
      </c>
      <c r="AG12">
        <v>2</v>
      </c>
      <c r="AH12">
        <v>2</v>
      </c>
      <c r="AI12">
        <v>10</v>
      </c>
      <c r="AJ12">
        <v>8</v>
      </c>
      <c r="AK12">
        <v>13</v>
      </c>
      <c r="AL12">
        <v>31</v>
      </c>
      <c r="AM12">
        <v>5</v>
      </c>
    </row>
    <row r="13" spans="1:45" x14ac:dyDescent="0.25">
      <c r="A13" t="s">
        <v>57</v>
      </c>
      <c r="B13" t="s">
        <v>31</v>
      </c>
      <c r="C13" t="s">
        <v>58</v>
      </c>
      <c r="D13">
        <v>11354</v>
      </c>
      <c r="E13" t="s">
        <v>54</v>
      </c>
      <c r="G13">
        <v>25</v>
      </c>
      <c r="H13">
        <v>22</v>
      </c>
      <c r="I13" t="s">
        <v>45</v>
      </c>
      <c r="J13">
        <v>2</v>
      </c>
      <c r="K13">
        <v>1701</v>
      </c>
      <c r="L13">
        <v>11354012</v>
      </c>
      <c r="M13" t="s">
        <v>37</v>
      </c>
      <c r="N13">
        <v>1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1</v>
      </c>
      <c r="V13">
        <v>1</v>
      </c>
      <c r="W13">
        <v>1</v>
      </c>
      <c r="X13">
        <v>1</v>
      </c>
      <c r="Y13">
        <v>0</v>
      </c>
      <c r="Z13">
        <v>1</v>
      </c>
      <c r="AA13">
        <v>0</v>
      </c>
      <c r="AB13">
        <v>1</v>
      </c>
      <c r="AC13">
        <v>1</v>
      </c>
      <c r="AD13">
        <v>0</v>
      </c>
      <c r="AE13">
        <v>2</v>
      </c>
      <c r="AF13">
        <v>1</v>
      </c>
      <c r="AG13">
        <v>1</v>
      </c>
      <c r="AH13">
        <v>1</v>
      </c>
      <c r="AI13">
        <v>3</v>
      </c>
      <c r="AJ13">
        <v>5</v>
      </c>
      <c r="AK13">
        <v>6</v>
      </c>
      <c r="AL13">
        <v>14</v>
      </c>
      <c r="AM13">
        <v>3</v>
      </c>
    </row>
    <row r="14" spans="1:45" x14ac:dyDescent="0.25">
      <c r="A14" t="s">
        <v>57</v>
      </c>
      <c r="B14" t="s">
        <v>31</v>
      </c>
      <c r="C14" t="s">
        <v>58</v>
      </c>
      <c r="D14">
        <v>11354</v>
      </c>
      <c r="E14" t="s">
        <v>54</v>
      </c>
      <c r="G14">
        <v>25</v>
      </c>
      <c r="H14">
        <v>22</v>
      </c>
      <c r="I14" t="s">
        <v>45</v>
      </c>
      <c r="J14">
        <v>2</v>
      </c>
      <c r="K14">
        <v>1701</v>
      </c>
      <c r="L14">
        <v>11354013</v>
      </c>
      <c r="M14" t="s">
        <v>37</v>
      </c>
      <c r="N14">
        <v>1</v>
      </c>
      <c r="O14">
        <v>0</v>
      </c>
      <c r="P14">
        <v>1</v>
      </c>
      <c r="Q14">
        <v>1</v>
      </c>
      <c r="R14">
        <v>1</v>
      </c>
      <c r="S14">
        <v>1</v>
      </c>
      <c r="T14">
        <v>2</v>
      </c>
      <c r="U14">
        <v>2</v>
      </c>
      <c r="V14">
        <v>0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2</v>
      </c>
      <c r="AF14">
        <v>1</v>
      </c>
      <c r="AG14">
        <v>1</v>
      </c>
      <c r="AH14">
        <v>1</v>
      </c>
      <c r="AI14">
        <v>9</v>
      </c>
      <c r="AJ14">
        <v>6</v>
      </c>
      <c r="AK14">
        <v>7</v>
      </c>
      <c r="AL14">
        <v>22</v>
      </c>
      <c r="AM14">
        <v>3</v>
      </c>
    </row>
    <row r="15" spans="1:45" x14ac:dyDescent="0.25">
      <c r="A15" t="s">
        <v>57</v>
      </c>
      <c r="B15" t="s">
        <v>31</v>
      </c>
      <c r="C15" t="s">
        <v>58</v>
      </c>
      <c r="D15">
        <v>11354</v>
      </c>
      <c r="E15" t="s">
        <v>54</v>
      </c>
      <c r="G15">
        <v>25</v>
      </c>
      <c r="H15">
        <v>22</v>
      </c>
      <c r="I15" t="s">
        <v>45</v>
      </c>
      <c r="J15">
        <v>2</v>
      </c>
      <c r="K15">
        <v>1701</v>
      </c>
      <c r="L15">
        <v>11354014</v>
      </c>
      <c r="M15" t="s">
        <v>37</v>
      </c>
      <c r="N15">
        <v>1</v>
      </c>
      <c r="O15">
        <v>0</v>
      </c>
      <c r="P15">
        <v>2</v>
      </c>
      <c r="Q15">
        <v>1</v>
      </c>
      <c r="R15">
        <v>1</v>
      </c>
      <c r="S15">
        <v>1</v>
      </c>
      <c r="T15">
        <v>2</v>
      </c>
      <c r="U15">
        <v>2</v>
      </c>
      <c r="V15">
        <v>1</v>
      </c>
      <c r="W15">
        <v>1</v>
      </c>
      <c r="X15">
        <v>1</v>
      </c>
      <c r="Y15">
        <v>1</v>
      </c>
      <c r="Z15">
        <v>1</v>
      </c>
      <c r="AA15">
        <v>0</v>
      </c>
      <c r="AB15">
        <v>1</v>
      </c>
      <c r="AC15">
        <v>2</v>
      </c>
      <c r="AD15">
        <v>1</v>
      </c>
      <c r="AE15">
        <v>3</v>
      </c>
      <c r="AF15">
        <v>2</v>
      </c>
      <c r="AG15">
        <v>2</v>
      </c>
      <c r="AH15">
        <v>1</v>
      </c>
      <c r="AI15">
        <v>10</v>
      </c>
      <c r="AJ15">
        <v>6</v>
      </c>
      <c r="AK15">
        <v>11</v>
      </c>
      <c r="AL15">
        <v>27</v>
      </c>
      <c r="AM15">
        <v>4</v>
      </c>
    </row>
    <row r="16" spans="1:45" x14ac:dyDescent="0.25">
      <c r="A16" t="s">
        <v>57</v>
      </c>
      <c r="B16" t="s">
        <v>31</v>
      </c>
      <c r="C16" t="s">
        <v>58</v>
      </c>
      <c r="D16">
        <v>11354</v>
      </c>
      <c r="E16" t="s">
        <v>54</v>
      </c>
      <c r="G16">
        <v>25</v>
      </c>
      <c r="H16">
        <v>22</v>
      </c>
      <c r="I16" t="s">
        <v>45</v>
      </c>
      <c r="J16">
        <v>2</v>
      </c>
      <c r="K16">
        <v>1701</v>
      </c>
      <c r="L16">
        <v>11354015</v>
      </c>
      <c r="M16" t="s">
        <v>37</v>
      </c>
      <c r="N16">
        <v>1</v>
      </c>
      <c r="O16">
        <v>0</v>
      </c>
      <c r="P16">
        <v>2</v>
      </c>
      <c r="Q16">
        <v>1</v>
      </c>
      <c r="R16">
        <v>1</v>
      </c>
      <c r="S16">
        <v>1</v>
      </c>
      <c r="T16">
        <v>2</v>
      </c>
      <c r="U16">
        <v>2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2</v>
      </c>
      <c r="AD16">
        <v>3</v>
      </c>
      <c r="AE16">
        <v>2</v>
      </c>
      <c r="AF16">
        <v>2</v>
      </c>
      <c r="AG16">
        <v>2</v>
      </c>
      <c r="AH16">
        <v>2</v>
      </c>
      <c r="AI16">
        <v>10</v>
      </c>
      <c r="AJ16">
        <v>7</v>
      </c>
      <c r="AK16">
        <v>13</v>
      </c>
      <c r="AL16">
        <v>30</v>
      </c>
      <c r="AM16">
        <v>5</v>
      </c>
    </row>
    <row r="17" spans="1:44" x14ac:dyDescent="0.25">
      <c r="A17" t="s">
        <v>57</v>
      </c>
      <c r="B17" t="s">
        <v>31</v>
      </c>
      <c r="C17" t="s">
        <v>58</v>
      </c>
      <c r="D17">
        <v>11354</v>
      </c>
      <c r="E17" t="s">
        <v>54</v>
      </c>
      <c r="G17">
        <v>25</v>
      </c>
      <c r="H17">
        <v>22</v>
      </c>
      <c r="I17" t="s">
        <v>45</v>
      </c>
      <c r="J17">
        <v>2</v>
      </c>
      <c r="K17">
        <v>1701</v>
      </c>
      <c r="L17">
        <v>11354016</v>
      </c>
      <c r="M17" t="s">
        <v>36</v>
      </c>
      <c r="N17">
        <v>1</v>
      </c>
      <c r="O17">
        <v>1</v>
      </c>
      <c r="P17">
        <v>2</v>
      </c>
      <c r="Q17">
        <v>0</v>
      </c>
      <c r="R17">
        <v>1</v>
      </c>
      <c r="S17">
        <v>1</v>
      </c>
      <c r="T17">
        <v>2</v>
      </c>
      <c r="U17">
        <v>1</v>
      </c>
      <c r="V17">
        <v>1</v>
      </c>
      <c r="W17">
        <v>0</v>
      </c>
      <c r="X17">
        <v>1</v>
      </c>
      <c r="Y17">
        <v>1</v>
      </c>
      <c r="Z17">
        <v>1</v>
      </c>
      <c r="AA17">
        <v>0</v>
      </c>
      <c r="AB17">
        <v>1</v>
      </c>
      <c r="AC17">
        <v>1</v>
      </c>
      <c r="AD17">
        <v>2</v>
      </c>
      <c r="AE17">
        <v>2</v>
      </c>
      <c r="AF17">
        <v>1</v>
      </c>
      <c r="AG17">
        <v>1</v>
      </c>
      <c r="AH17">
        <v>1</v>
      </c>
      <c r="AI17">
        <v>9</v>
      </c>
      <c r="AJ17">
        <v>5</v>
      </c>
      <c r="AK17">
        <v>8</v>
      </c>
      <c r="AL17">
        <v>22</v>
      </c>
      <c r="AM17">
        <v>3</v>
      </c>
    </row>
    <row r="18" spans="1:44" x14ac:dyDescent="0.25">
      <c r="A18" t="s">
        <v>57</v>
      </c>
      <c r="B18" t="s">
        <v>31</v>
      </c>
      <c r="C18" t="s">
        <v>58</v>
      </c>
      <c r="D18">
        <v>11354</v>
      </c>
      <c r="E18" t="s">
        <v>54</v>
      </c>
      <c r="G18">
        <v>25</v>
      </c>
      <c r="H18">
        <v>22</v>
      </c>
      <c r="I18" t="s">
        <v>45</v>
      </c>
      <c r="J18">
        <v>2</v>
      </c>
      <c r="K18">
        <v>1701</v>
      </c>
      <c r="L18">
        <v>11354017</v>
      </c>
      <c r="M18" t="s">
        <v>37</v>
      </c>
      <c r="N18">
        <v>1</v>
      </c>
      <c r="O18">
        <v>1</v>
      </c>
      <c r="P18">
        <v>1</v>
      </c>
      <c r="Q18">
        <v>1</v>
      </c>
      <c r="R18">
        <v>0</v>
      </c>
      <c r="S18">
        <v>0</v>
      </c>
      <c r="T18">
        <v>2</v>
      </c>
      <c r="U18">
        <v>2</v>
      </c>
      <c r="V18">
        <v>1</v>
      </c>
      <c r="W18">
        <v>1</v>
      </c>
      <c r="X18">
        <v>1</v>
      </c>
      <c r="Y18">
        <v>1</v>
      </c>
      <c r="Z18">
        <v>1</v>
      </c>
      <c r="AA18">
        <v>0</v>
      </c>
      <c r="AB18">
        <v>1</v>
      </c>
      <c r="AC18">
        <v>1</v>
      </c>
      <c r="AD18">
        <v>1</v>
      </c>
      <c r="AE18">
        <v>2</v>
      </c>
      <c r="AF18">
        <v>2</v>
      </c>
      <c r="AG18">
        <v>1</v>
      </c>
      <c r="AH18">
        <v>1</v>
      </c>
      <c r="AI18">
        <v>8</v>
      </c>
      <c r="AJ18">
        <v>6</v>
      </c>
      <c r="AK18">
        <v>8</v>
      </c>
      <c r="AL18">
        <v>22</v>
      </c>
      <c r="AM18">
        <v>3</v>
      </c>
    </row>
    <row r="19" spans="1:44" x14ac:dyDescent="0.25">
      <c r="A19" t="s">
        <v>57</v>
      </c>
      <c r="B19" t="s">
        <v>31</v>
      </c>
      <c r="C19" t="s">
        <v>58</v>
      </c>
      <c r="D19">
        <v>11354</v>
      </c>
      <c r="E19" t="s">
        <v>54</v>
      </c>
      <c r="G19">
        <v>25</v>
      </c>
      <c r="H19">
        <v>22</v>
      </c>
      <c r="I19" t="s">
        <v>45</v>
      </c>
      <c r="J19">
        <v>2</v>
      </c>
      <c r="K19">
        <v>1701</v>
      </c>
      <c r="L19">
        <v>11354018</v>
      </c>
      <c r="M19" t="s">
        <v>37</v>
      </c>
      <c r="N19">
        <v>1</v>
      </c>
      <c r="O19">
        <v>0</v>
      </c>
      <c r="P19">
        <v>1</v>
      </c>
      <c r="Q19">
        <v>0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0</v>
      </c>
      <c r="Y19">
        <v>1</v>
      </c>
      <c r="Z19">
        <v>1</v>
      </c>
      <c r="AA19">
        <v>0</v>
      </c>
      <c r="AB19">
        <v>1</v>
      </c>
      <c r="AC19">
        <v>1</v>
      </c>
      <c r="AD19">
        <v>2</v>
      </c>
      <c r="AE19">
        <v>2</v>
      </c>
      <c r="AF19">
        <v>2</v>
      </c>
      <c r="AG19">
        <v>0</v>
      </c>
      <c r="AH19">
        <v>1</v>
      </c>
      <c r="AI19">
        <v>6</v>
      </c>
      <c r="AJ19">
        <v>5</v>
      </c>
      <c r="AK19">
        <v>8</v>
      </c>
      <c r="AL19">
        <v>19</v>
      </c>
      <c r="AM19">
        <v>3</v>
      </c>
    </row>
    <row r="20" spans="1:44" x14ac:dyDescent="0.25">
      <c r="A20" t="s">
        <v>57</v>
      </c>
      <c r="B20" t="s">
        <v>31</v>
      </c>
      <c r="C20" t="s">
        <v>58</v>
      </c>
      <c r="D20">
        <v>11354</v>
      </c>
      <c r="E20" t="s">
        <v>54</v>
      </c>
      <c r="G20">
        <v>25</v>
      </c>
      <c r="H20">
        <v>22</v>
      </c>
      <c r="I20" t="s">
        <v>45</v>
      </c>
      <c r="J20">
        <v>2</v>
      </c>
      <c r="K20">
        <v>1701</v>
      </c>
      <c r="L20">
        <v>11354019</v>
      </c>
      <c r="M20" t="s">
        <v>36</v>
      </c>
      <c r="N20">
        <v>0</v>
      </c>
      <c r="O20">
        <v>0</v>
      </c>
      <c r="P20">
        <v>2</v>
      </c>
      <c r="Q20">
        <v>1</v>
      </c>
      <c r="R20">
        <v>0</v>
      </c>
      <c r="S20">
        <v>0</v>
      </c>
      <c r="T20">
        <v>2</v>
      </c>
      <c r="U20">
        <v>1</v>
      </c>
      <c r="V20">
        <v>1</v>
      </c>
      <c r="W20">
        <v>1</v>
      </c>
      <c r="X20">
        <v>0</v>
      </c>
      <c r="Y20">
        <v>1</v>
      </c>
      <c r="Z20">
        <v>1</v>
      </c>
      <c r="AA20">
        <v>0</v>
      </c>
      <c r="AB20">
        <v>1</v>
      </c>
      <c r="AC20">
        <v>1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6</v>
      </c>
      <c r="AJ20">
        <v>5</v>
      </c>
      <c r="AK20">
        <v>6</v>
      </c>
      <c r="AL20">
        <v>17</v>
      </c>
      <c r="AM20">
        <v>3</v>
      </c>
    </row>
    <row r="21" spans="1:44" x14ac:dyDescent="0.25">
      <c r="A21" t="s">
        <v>57</v>
      </c>
      <c r="B21" t="s">
        <v>31</v>
      </c>
      <c r="C21" t="s">
        <v>58</v>
      </c>
      <c r="D21">
        <v>11354</v>
      </c>
      <c r="E21" t="s">
        <v>54</v>
      </c>
      <c r="G21">
        <v>25</v>
      </c>
      <c r="H21">
        <v>22</v>
      </c>
      <c r="I21" t="s">
        <v>45</v>
      </c>
      <c r="J21">
        <v>2</v>
      </c>
      <c r="K21">
        <v>1701</v>
      </c>
      <c r="L21">
        <v>11354020</v>
      </c>
      <c r="M21" t="s">
        <v>37</v>
      </c>
      <c r="N21">
        <v>1</v>
      </c>
      <c r="O21">
        <v>0</v>
      </c>
      <c r="P21">
        <v>1</v>
      </c>
      <c r="Q21">
        <v>1</v>
      </c>
      <c r="R21">
        <v>0</v>
      </c>
      <c r="S21">
        <v>0</v>
      </c>
      <c r="T21">
        <v>1</v>
      </c>
      <c r="U21">
        <v>0</v>
      </c>
      <c r="V21">
        <v>0</v>
      </c>
      <c r="W21">
        <v>1</v>
      </c>
      <c r="X21">
        <v>1</v>
      </c>
      <c r="Y21">
        <v>1</v>
      </c>
      <c r="Z21">
        <v>1</v>
      </c>
      <c r="AA21">
        <v>0</v>
      </c>
      <c r="AB21">
        <v>1</v>
      </c>
      <c r="AC21">
        <v>1</v>
      </c>
      <c r="AD21">
        <v>1</v>
      </c>
      <c r="AE21">
        <v>2</v>
      </c>
      <c r="AF21">
        <v>2</v>
      </c>
      <c r="AG21">
        <v>1</v>
      </c>
      <c r="AH21">
        <v>1</v>
      </c>
      <c r="AI21">
        <v>4</v>
      </c>
      <c r="AJ21">
        <v>5</v>
      </c>
      <c r="AK21">
        <v>8</v>
      </c>
      <c r="AL21">
        <v>17</v>
      </c>
      <c r="AM21">
        <v>3</v>
      </c>
    </row>
    <row r="22" spans="1:44" x14ac:dyDescent="0.25">
      <c r="A22" t="s">
        <v>57</v>
      </c>
      <c r="B22" t="s">
        <v>31</v>
      </c>
      <c r="C22" t="s">
        <v>58</v>
      </c>
      <c r="D22">
        <v>11354</v>
      </c>
      <c r="E22" t="s">
        <v>54</v>
      </c>
      <c r="G22">
        <v>25</v>
      </c>
      <c r="H22">
        <v>22</v>
      </c>
      <c r="I22" t="s">
        <v>45</v>
      </c>
      <c r="J22">
        <v>2</v>
      </c>
      <c r="K22">
        <v>1701</v>
      </c>
      <c r="L22">
        <v>11354021</v>
      </c>
      <c r="M22" t="s">
        <v>36</v>
      </c>
      <c r="N22">
        <v>0</v>
      </c>
      <c r="O22">
        <v>1</v>
      </c>
      <c r="P22">
        <v>2</v>
      </c>
      <c r="Q22">
        <v>0</v>
      </c>
      <c r="R22">
        <v>0</v>
      </c>
      <c r="S22">
        <v>1</v>
      </c>
      <c r="T22">
        <v>2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0</v>
      </c>
      <c r="AB22">
        <v>1</v>
      </c>
      <c r="AC22">
        <v>2</v>
      </c>
      <c r="AD22">
        <v>1</v>
      </c>
      <c r="AE22">
        <v>2</v>
      </c>
      <c r="AF22">
        <v>2</v>
      </c>
      <c r="AG22">
        <v>0</v>
      </c>
      <c r="AH22">
        <v>1</v>
      </c>
      <c r="AI22">
        <v>7</v>
      </c>
      <c r="AJ22">
        <v>6</v>
      </c>
      <c r="AK22">
        <v>8</v>
      </c>
      <c r="AL22">
        <v>21</v>
      </c>
      <c r="AM22">
        <v>3</v>
      </c>
    </row>
    <row r="23" spans="1:44" x14ac:dyDescent="0.25">
      <c r="A23" t="s">
        <v>57</v>
      </c>
      <c r="B23" t="s">
        <v>31</v>
      </c>
      <c r="C23" t="s">
        <v>58</v>
      </c>
      <c r="D23">
        <v>11354</v>
      </c>
      <c r="E23" t="s">
        <v>54</v>
      </c>
      <c r="G23">
        <v>25</v>
      </c>
      <c r="H23">
        <v>22</v>
      </c>
      <c r="I23" t="s">
        <v>45</v>
      </c>
      <c r="J23">
        <v>2</v>
      </c>
      <c r="K23">
        <v>1701</v>
      </c>
      <c r="L23">
        <v>11354022</v>
      </c>
      <c r="M23" t="s">
        <v>37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</v>
      </c>
      <c r="U23">
        <v>1</v>
      </c>
      <c r="V23">
        <v>1</v>
      </c>
      <c r="W23">
        <v>0</v>
      </c>
      <c r="X23">
        <v>0</v>
      </c>
      <c r="Y23">
        <v>0</v>
      </c>
      <c r="Z23">
        <v>1</v>
      </c>
      <c r="AA23">
        <v>0</v>
      </c>
      <c r="AB23">
        <v>1</v>
      </c>
      <c r="AC23">
        <v>1</v>
      </c>
      <c r="AD23">
        <v>1</v>
      </c>
      <c r="AE23">
        <v>1</v>
      </c>
      <c r="AF23">
        <v>2</v>
      </c>
      <c r="AG23">
        <v>1</v>
      </c>
      <c r="AH23">
        <v>0</v>
      </c>
      <c r="AI23">
        <v>2</v>
      </c>
      <c r="AJ23">
        <v>3</v>
      </c>
      <c r="AK23">
        <v>6</v>
      </c>
      <c r="AL23">
        <v>11</v>
      </c>
      <c r="AM23">
        <v>2</v>
      </c>
    </row>
    <row r="24" spans="1:44" x14ac:dyDescent="0.25">
      <c r="G24">
        <v>25</v>
      </c>
      <c r="H24">
        <v>22</v>
      </c>
      <c r="I24" t="s">
        <v>45</v>
      </c>
      <c r="J24">
        <v>3</v>
      </c>
    </row>
    <row r="25" spans="1:44" x14ac:dyDescent="0.25">
      <c r="A25" t="s">
        <v>176</v>
      </c>
      <c r="G25">
        <v>25</v>
      </c>
      <c r="H25">
        <v>22</v>
      </c>
      <c r="I25" t="s">
        <v>45</v>
      </c>
      <c r="J25">
        <v>4</v>
      </c>
      <c r="N25" s="13">
        <f>SUM(N2:N23)/($AS$2*N26)</f>
        <v>0.81818181818181823</v>
      </c>
      <c r="O25" s="13">
        <f t="shared" ref="O25:AL25" si="1">SUM(O2:O23)/($AS$2*O26)</f>
        <v>0.36363636363636365</v>
      </c>
      <c r="P25" s="13">
        <f t="shared" si="1"/>
        <v>0.68181818181818177</v>
      </c>
      <c r="Q25" s="13">
        <f t="shared" si="1"/>
        <v>0.54545454545454541</v>
      </c>
      <c r="R25" s="13">
        <f t="shared" si="1"/>
        <v>0.5</v>
      </c>
      <c r="S25" s="13">
        <f t="shared" si="1"/>
        <v>0.36363636363636365</v>
      </c>
      <c r="T25" s="13">
        <f t="shared" si="1"/>
        <v>0.68181818181818177</v>
      </c>
      <c r="U25" s="13">
        <f t="shared" si="1"/>
        <v>0.70454545454545459</v>
      </c>
      <c r="V25" s="13">
        <f t="shared" si="1"/>
        <v>0.81818181818181823</v>
      </c>
      <c r="W25" s="13">
        <f t="shared" si="1"/>
        <v>0.72727272727272729</v>
      </c>
      <c r="X25" s="13">
        <f t="shared" si="1"/>
        <v>0.81818181818181823</v>
      </c>
      <c r="Y25" s="13">
        <f t="shared" si="1"/>
        <v>0.81818181818181823</v>
      </c>
      <c r="Z25" s="13">
        <f t="shared" si="1"/>
        <v>0.52272727272727271</v>
      </c>
      <c r="AA25" s="13">
        <f t="shared" si="1"/>
        <v>0.13636363636363635</v>
      </c>
      <c r="AB25" s="13">
        <f t="shared" si="1"/>
        <v>0.77272727272727271</v>
      </c>
      <c r="AC25" s="13">
        <f t="shared" si="1"/>
        <v>0.63636363636363635</v>
      </c>
      <c r="AD25" s="13">
        <f t="shared" si="1"/>
        <v>0.39393939393939392</v>
      </c>
      <c r="AE25" s="13">
        <f t="shared" si="1"/>
        <v>0.68181818181818177</v>
      </c>
      <c r="AF25" s="13">
        <f t="shared" si="1"/>
        <v>0.77272727272727271</v>
      </c>
      <c r="AG25" s="13">
        <f t="shared" si="1"/>
        <v>0.54545454545454541</v>
      </c>
      <c r="AH25" s="13">
        <f t="shared" si="1"/>
        <v>0.52272727272727271</v>
      </c>
      <c r="AI25" s="13">
        <f t="shared" si="1"/>
        <v>0.61157024793388426</v>
      </c>
      <c r="AJ25" s="13">
        <f t="shared" si="1"/>
        <v>0.58585858585858586</v>
      </c>
      <c r="AK25" s="13">
        <f t="shared" si="1"/>
        <v>0.58441558441558439</v>
      </c>
      <c r="AL25" s="13">
        <f t="shared" si="1"/>
        <v>0.5935828877005348</v>
      </c>
      <c r="AM25">
        <f>AVERAGE(AM2:AM23)</f>
        <v>3.2272727272727271</v>
      </c>
      <c r="AO25">
        <v>4.5</v>
      </c>
      <c r="AP25">
        <v>77.3</v>
      </c>
      <c r="AQ25">
        <v>9.1</v>
      </c>
      <c r="AR25">
        <v>9.1</v>
      </c>
    </row>
    <row r="26" spans="1:44" s="10" customFormat="1" x14ac:dyDescent="0.25">
      <c r="N26" s="12">
        <v>1</v>
      </c>
      <c r="O26" s="12">
        <v>1</v>
      </c>
      <c r="P26" s="12">
        <v>2</v>
      </c>
      <c r="Q26" s="12">
        <v>1</v>
      </c>
      <c r="R26" s="12">
        <v>1</v>
      </c>
      <c r="S26" s="12">
        <v>1</v>
      </c>
      <c r="T26" s="12">
        <v>2</v>
      </c>
      <c r="U26" s="12">
        <v>2</v>
      </c>
      <c r="V26" s="12">
        <v>1</v>
      </c>
      <c r="W26" s="12">
        <v>1</v>
      </c>
      <c r="X26" s="12">
        <v>1</v>
      </c>
      <c r="Y26" s="12">
        <v>1</v>
      </c>
      <c r="Z26" s="12">
        <v>2</v>
      </c>
      <c r="AA26" s="12">
        <v>2</v>
      </c>
      <c r="AB26" s="12">
        <v>1</v>
      </c>
      <c r="AC26" s="12">
        <v>2</v>
      </c>
      <c r="AD26" s="12">
        <v>3</v>
      </c>
      <c r="AE26" s="12">
        <v>3</v>
      </c>
      <c r="AF26" s="12">
        <v>2</v>
      </c>
      <c r="AG26" s="12">
        <v>2</v>
      </c>
      <c r="AH26" s="12">
        <v>2</v>
      </c>
      <c r="AI26" s="11">
        <f t="shared" ref="AI26" si="2">SUM(N26:U26)</f>
        <v>11</v>
      </c>
      <c r="AJ26">
        <f t="shared" ref="AJ26" si="3">SUM(V26:AB26)</f>
        <v>9</v>
      </c>
      <c r="AK26">
        <f t="shared" ref="AK26" si="4">SUM(AC26:AH26)</f>
        <v>14</v>
      </c>
      <c r="AL26">
        <f t="shared" ref="AL26" si="5">SUM(AI26:AK26)</f>
        <v>34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8"/>
  <sheetViews>
    <sheetView zoomScale="55" zoomScaleNormal="55" workbookViewId="0">
      <selection activeCell="A37" sqref="A37:XFD37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61</v>
      </c>
      <c r="B2" t="s">
        <v>31</v>
      </c>
      <c r="C2" t="s">
        <v>62</v>
      </c>
      <c r="D2">
        <v>11355</v>
      </c>
      <c r="E2" t="s">
        <v>54</v>
      </c>
      <c r="F2" t="s">
        <v>46</v>
      </c>
      <c r="G2">
        <v>34</v>
      </c>
      <c r="H2">
        <v>34</v>
      </c>
      <c r="I2" t="s">
        <v>45</v>
      </c>
      <c r="J2">
        <v>2</v>
      </c>
      <c r="K2">
        <v>1702</v>
      </c>
      <c r="L2">
        <v>11355001</v>
      </c>
      <c r="M2" t="s">
        <v>36</v>
      </c>
      <c r="N2">
        <v>0</v>
      </c>
      <c r="O2">
        <v>1</v>
      </c>
      <c r="P2">
        <v>2</v>
      </c>
      <c r="Q2">
        <v>1</v>
      </c>
      <c r="R2">
        <v>0</v>
      </c>
      <c r="S2">
        <v>0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0</v>
      </c>
      <c r="AB2">
        <v>1</v>
      </c>
      <c r="AC2">
        <v>2</v>
      </c>
      <c r="AD2">
        <v>3</v>
      </c>
      <c r="AE2">
        <v>1</v>
      </c>
      <c r="AF2">
        <v>2</v>
      </c>
      <c r="AG2">
        <v>1</v>
      </c>
      <c r="AH2">
        <v>1</v>
      </c>
      <c r="AI2">
        <v>7</v>
      </c>
      <c r="AJ2">
        <v>6</v>
      </c>
      <c r="AK2">
        <v>10</v>
      </c>
      <c r="AL2">
        <v>23</v>
      </c>
      <c r="AM2">
        <v>4</v>
      </c>
      <c r="AO2">
        <f>COUNTIF($AM:$AM,AO$1)</f>
        <v>6</v>
      </c>
      <c r="AP2">
        <f>COUNTIF($AM:$AM,AP$1)</f>
        <v>23</v>
      </c>
      <c r="AQ2">
        <f>COUNTIF($AM:$AM,AQ$1)</f>
        <v>6</v>
      </c>
      <c r="AR2">
        <f>COUNTIF($AM:$AM,AR$1)</f>
        <v>0</v>
      </c>
      <c r="AS2">
        <f>SUM(AO2:AR2)</f>
        <v>35</v>
      </c>
    </row>
    <row r="3" spans="1:45" x14ac:dyDescent="0.25">
      <c r="A3" t="s">
        <v>61</v>
      </c>
      <c r="B3" t="s">
        <v>31</v>
      </c>
      <c r="C3" t="s">
        <v>62</v>
      </c>
      <c r="D3">
        <v>11355</v>
      </c>
      <c r="E3" t="s">
        <v>54</v>
      </c>
      <c r="F3" t="s">
        <v>46</v>
      </c>
      <c r="G3">
        <v>34</v>
      </c>
      <c r="H3">
        <v>34</v>
      </c>
      <c r="I3" t="s">
        <v>45</v>
      </c>
      <c r="J3">
        <v>2</v>
      </c>
      <c r="K3">
        <v>1702</v>
      </c>
      <c r="L3">
        <v>11355002</v>
      </c>
      <c r="M3" t="s">
        <v>36</v>
      </c>
      <c r="N3">
        <v>0</v>
      </c>
      <c r="O3">
        <v>1</v>
      </c>
      <c r="P3">
        <v>1</v>
      </c>
      <c r="Q3">
        <v>1</v>
      </c>
      <c r="R3">
        <v>1</v>
      </c>
      <c r="S3">
        <v>0</v>
      </c>
      <c r="T3">
        <v>2</v>
      </c>
      <c r="U3">
        <v>2</v>
      </c>
      <c r="V3">
        <v>1</v>
      </c>
      <c r="W3">
        <v>0</v>
      </c>
      <c r="X3">
        <v>1</v>
      </c>
      <c r="Y3">
        <v>1</v>
      </c>
      <c r="Z3">
        <v>1</v>
      </c>
      <c r="AA3">
        <v>2</v>
      </c>
      <c r="AB3">
        <v>0</v>
      </c>
      <c r="AC3">
        <v>2</v>
      </c>
      <c r="AD3">
        <v>1</v>
      </c>
      <c r="AE3">
        <v>1</v>
      </c>
      <c r="AF3">
        <v>2</v>
      </c>
      <c r="AG3">
        <v>1</v>
      </c>
      <c r="AH3">
        <v>1</v>
      </c>
      <c r="AI3">
        <v>8</v>
      </c>
      <c r="AJ3">
        <v>6</v>
      </c>
      <c r="AK3">
        <v>8</v>
      </c>
      <c r="AL3">
        <v>22</v>
      </c>
      <c r="AM3">
        <v>3</v>
      </c>
      <c r="AO3">
        <f>ROUND(AO2*100/$AS2,1)</f>
        <v>17.100000000000001</v>
      </c>
      <c r="AP3">
        <f t="shared" ref="AP3:AR3" si="0">ROUND(AP2*100/$AS2,1)</f>
        <v>65.7</v>
      </c>
      <c r="AQ3">
        <f t="shared" si="0"/>
        <v>17.100000000000001</v>
      </c>
      <c r="AR3">
        <f t="shared" si="0"/>
        <v>0</v>
      </c>
      <c r="AS3">
        <f>SUM(AO3:AR3)</f>
        <v>99.9</v>
      </c>
    </row>
    <row r="4" spans="1:45" x14ac:dyDescent="0.25">
      <c r="A4" t="s">
        <v>61</v>
      </c>
      <c r="B4" t="s">
        <v>31</v>
      </c>
      <c r="C4" t="s">
        <v>62</v>
      </c>
      <c r="D4">
        <v>11355</v>
      </c>
      <c r="E4" t="s">
        <v>54</v>
      </c>
      <c r="F4" t="s">
        <v>46</v>
      </c>
      <c r="G4">
        <v>34</v>
      </c>
      <c r="H4">
        <v>34</v>
      </c>
      <c r="I4" t="s">
        <v>45</v>
      </c>
      <c r="J4">
        <v>2</v>
      </c>
      <c r="K4">
        <v>1701</v>
      </c>
      <c r="L4">
        <v>11355003</v>
      </c>
      <c r="M4" t="s">
        <v>37</v>
      </c>
      <c r="N4">
        <v>0</v>
      </c>
      <c r="O4">
        <v>1</v>
      </c>
      <c r="P4">
        <v>1</v>
      </c>
      <c r="Q4">
        <v>1</v>
      </c>
      <c r="R4">
        <v>1</v>
      </c>
      <c r="S4">
        <v>1</v>
      </c>
      <c r="T4">
        <v>1</v>
      </c>
      <c r="U4">
        <v>1</v>
      </c>
      <c r="V4">
        <v>0</v>
      </c>
      <c r="W4">
        <v>0</v>
      </c>
      <c r="X4">
        <v>1</v>
      </c>
      <c r="Y4">
        <v>1</v>
      </c>
      <c r="Z4">
        <v>1</v>
      </c>
      <c r="AA4">
        <v>0</v>
      </c>
      <c r="AB4">
        <v>1</v>
      </c>
      <c r="AC4">
        <v>1</v>
      </c>
      <c r="AD4">
        <v>1</v>
      </c>
      <c r="AE4">
        <v>1</v>
      </c>
      <c r="AF4">
        <v>2</v>
      </c>
      <c r="AG4">
        <v>0</v>
      </c>
      <c r="AH4">
        <v>1</v>
      </c>
      <c r="AI4">
        <v>7</v>
      </c>
      <c r="AJ4">
        <v>4</v>
      </c>
      <c r="AK4">
        <v>6</v>
      </c>
      <c r="AL4">
        <v>17</v>
      </c>
      <c r="AM4">
        <v>3</v>
      </c>
      <c r="AR4">
        <f>AQ3+AR3</f>
        <v>17.100000000000001</v>
      </c>
    </row>
    <row r="5" spans="1:45" x14ac:dyDescent="0.25">
      <c r="A5" t="s">
        <v>61</v>
      </c>
      <c r="B5" t="s">
        <v>31</v>
      </c>
      <c r="C5" t="s">
        <v>62</v>
      </c>
      <c r="D5">
        <v>11355</v>
      </c>
      <c r="E5" t="s">
        <v>54</v>
      </c>
      <c r="F5" t="s">
        <v>46</v>
      </c>
      <c r="G5">
        <v>34</v>
      </c>
      <c r="H5">
        <v>34</v>
      </c>
      <c r="I5" t="s">
        <v>45</v>
      </c>
      <c r="J5">
        <v>2</v>
      </c>
      <c r="K5">
        <v>1702</v>
      </c>
      <c r="L5">
        <v>11355004</v>
      </c>
      <c r="M5" t="s">
        <v>37</v>
      </c>
      <c r="N5">
        <v>1</v>
      </c>
      <c r="O5">
        <v>0</v>
      </c>
      <c r="P5">
        <v>2</v>
      </c>
      <c r="Q5">
        <v>1</v>
      </c>
      <c r="R5">
        <v>0</v>
      </c>
      <c r="S5">
        <v>0</v>
      </c>
      <c r="T5">
        <v>0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0</v>
      </c>
      <c r="AB5">
        <v>1</v>
      </c>
      <c r="AC5">
        <v>1</v>
      </c>
      <c r="AD5">
        <v>1</v>
      </c>
      <c r="AE5">
        <v>2</v>
      </c>
      <c r="AF5">
        <v>2</v>
      </c>
      <c r="AG5">
        <v>1</v>
      </c>
      <c r="AH5">
        <v>1</v>
      </c>
      <c r="AI5">
        <v>5</v>
      </c>
      <c r="AJ5">
        <v>6</v>
      </c>
      <c r="AK5">
        <v>8</v>
      </c>
      <c r="AL5">
        <v>19</v>
      </c>
      <c r="AM5">
        <v>3</v>
      </c>
    </row>
    <row r="6" spans="1:45" x14ac:dyDescent="0.25">
      <c r="A6" t="s">
        <v>61</v>
      </c>
      <c r="B6" t="s">
        <v>31</v>
      </c>
      <c r="C6" t="s">
        <v>62</v>
      </c>
      <c r="D6">
        <v>11355</v>
      </c>
      <c r="E6" t="s">
        <v>54</v>
      </c>
      <c r="F6" t="s">
        <v>46</v>
      </c>
      <c r="G6">
        <v>34</v>
      </c>
      <c r="H6">
        <v>34</v>
      </c>
      <c r="I6" t="s">
        <v>45</v>
      </c>
      <c r="J6">
        <v>2</v>
      </c>
      <c r="K6">
        <v>1701</v>
      </c>
      <c r="L6">
        <v>11355005</v>
      </c>
      <c r="M6" t="s">
        <v>37</v>
      </c>
      <c r="N6">
        <v>1</v>
      </c>
      <c r="O6">
        <v>0</v>
      </c>
      <c r="P6">
        <v>1</v>
      </c>
      <c r="Q6">
        <v>1</v>
      </c>
      <c r="R6">
        <v>0</v>
      </c>
      <c r="S6">
        <v>0</v>
      </c>
      <c r="T6">
        <v>1</v>
      </c>
      <c r="U6">
        <v>1</v>
      </c>
      <c r="V6">
        <v>1</v>
      </c>
      <c r="W6">
        <v>1</v>
      </c>
      <c r="X6">
        <v>0</v>
      </c>
      <c r="Y6">
        <v>0</v>
      </c>
      <c r="Z6">
        <v>0</v>
      </c>
      <c r="AA6">
        <v>0</v>
      </c>
      <c r="AB6">
        <v>1</v>
      </c>
      <c r="AC6">
        <v>1</v>
      </c>
      <c r="AD6">
        <v>2</v>
      </c>
      <c r="AE6">
        <v>1</v>
      </c>
      <c r="AF6">
        <v>2</v>
      </c>
      <c r="AG6">
        <v>0</v>
      </c>
      <c r="AH6">
        <v>1</v>
      </c>
      <c r="AI6">
        <v>5</v>
      </c>
      <c r="AJ6">
        <v>3</v>
      </c>
      <c r="AK6">
        <v>7</v>
      </c>
      <c r="AL6">
        <v>15</v>
      </c>
      <c r="AM6">
        <v>3</v>
      </c>
    </row>
    <row r="7" spans="1:45" x14ac:dyDescent="0.25">
      <c r="A7" t="s">
        <v>61</v>
      </c>
      <c r="B7" t="s">
        <v>31</v>
      </c>
      <c r="C7" t="s">
        <v>62</v>
      </c>
      <c r="D7">
        <v>11355</v>
      </c>
      <c r="E7" t="s">
        <v>54</v>
      </c>
      <c r="F7" t="s">
        <v>46</v>
      </c>
      <c r="G7">
        <v>34</v>
      </c>
      <c r="H7">
        <v>34</v>
      </c>
      <c r="I7" t="s">
        <v>45</v>
      </c>
      <c r="J7">
        <v>2</v>
      </c>
      <c r="K7">
        <v>1701</v>
      </c>
      <c r="L7">
        <v>11355006</v>
      </c>
      <c r="M7" t="s">
        <v>37</v>
      </c>
      <c r="N7">
        <v>0</v>
      </c>
      <c r="O7">
        <v>0</v>
      </c>
      <c r="P7">
        <v>1</v>
      </c>
      <c r="Q7">
        <v>0</v>
      </c>
      <c r="R7">
        <v>0</v>
      </c>
      <c r="S7">
        <v>1</v>
      </c>
      <c r="T7">
        <v>0</v>
      </c>
      <c r="U7">
        <v>0</v>
      </c>
      <c r="V7">
        <v>1</v>
      </c>
      <c r="W7">
        <v>0</v>
      </c>
      <c r="X7">
        <v>1</v>
      </c>
      <c r="Y7">
        <v>1</v>
      </c>
      <c r="Z7">
        <v>1</v>
      </c>
      <c r="AA7">
        <v>0</v>
      </c>
      <c r="AB7">
        <v>0</v>
      </c>
      <c r="AC7">
        <v>1</v>
      </c>
      <c r="AD7">
        <v>1</v>
      </c>
      <c r="AE7">
        <v>1</v>
      </c>
      <c r="AF7">
        <v>2</v>
      </c>
      <c r="AG7">
        <v>0</v>
      </c>
      <c r="AH7">
        <v>1</v>
      </c>
      <c r="AI7">
        <v>2</v>
      </c>
      <c r="AJ7">
        <v>4</v>
      </c>
      <c r="AK7">
        <v>6</v>
      </c>
      <c r="AL7">
        <v>12</v>
      </c>
      <c r="AM7">
        <v>3</v>
      </c>
    </row>
    <row r="8" spans="1:45" x14ac:dyDescent="0.25">
      <c r="A8" t="s">
        <v>61</v>
      </c>
      <c r="B8" t="s">
        <v>31</v>
      </c>
      <c r="C8" t="s">
        <v>62</v>
      </c>
      <c r="D8">
        <v>11355</v>
      </c>
      <c r="E8" t="s">
        <v>54</v>
      </c>
      <c r="F8" t="s">
        <v>46</v>
      </c>
      <c r="G8">
        <v>34</v>
      </c>
      <c r="H8">
        <v>34</v>
      </c>
      <c r="I8" t="s">
        <v>45</v>
      </c>
      <c r="J8">
        <v>2</v>
      </c>
      <c r="K8">
        <v>1702</v>
      </c>
      <c r="L8">
        <v>11355007</v>
      </c>
      <c r="M8" t="s">
        <v>36</v>
      </c>
      <c r="N8">
        <v>1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1</v>
      </c>
      <c r="V8">
        <v>0</v>
      </c>
      <c r="W8">
        <v>0</v>
      </c>
      <c r="X8">
        <v>0</v>
      </c>
      <c r="Y8">
        <v>1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2</v>
      </c>
      <c r="AJ8">
        <v>1</v>
      </c>
      <c r="AK8">
        <v>0</v>
      </c>
      <c r="AL8">
        <v>3</v>
      </c>
      <c r="AM8">
        <v>2</v>
      </c>
    </row>
    <row r="9" spans="1:45" x14ac:dyDescent="0.25">
      <c r="A9" t="s">
        <v>61</v>
      </c>
      <c r="B9" t="s">
        <v>31</v>
      </c>
      <c r="C9" t="s">
        <v>62</v>
      </c>
      <c r="D9">
        <v>11355</v>
      </c>
      <c r="E9" t="s">
        <v>54</v>
      </c>
      <c r="F9" t="s">
        <v>46</v>
      </c>
      <c r="G9">
        <v>34</v>
      </c>
      <c r="H9">
        <v>34</v>
      </c>
      <c r="I9" t="s">
        <v>45</v>
      </c>
      <c r="J9">
        <v>2</v>
      </c>
      <c r="K9">
        <v>1701</v>
      </c>
      <c r="L9">
        <v>11355008</v>
      </c>
      <c r="M9" t="s">
        <v>36</v>
      </c>
      <c r="N9">
        <v>0</v>
      </c>
      <c r="O9">
        <v>0</v>
      </c>
      <c r="P9">
        <v>1</v>
      </c>
      <c r="Q9">
        <v>1</v>
      </c>
      <c r="R9">
        <v>1</v>
      </c>
      <c r="S9">
        <v>1</v>
      </c>
      <c r="T9">
        <v>2</v>
      </c>
      <c r="U9">
        <v>2</v>
      </c>
      <c r="V9">
        <v>1</v>
      </c>
      <c r="W9">
        <v>1</v>
      </c>
      <c r="X9">
        <v>1</v>
      </c>
      <c r="Y9">
        <v>1</v>
      </c>
      <c r="Z9">
        <v>1</v>
      </c>
      <c r="AA9">
        <v>0</v>
      </c>
      <c r="AB9">
        <v>1</v>
      </c>
      <c r="AC9">
        <v>2</v>
      </c>
      <c r="AD9">
        <v>2</v>
      </c>
      <c r="AE9">
        <v>2</v>
      </c>
      <c r="AF9">
        <v>2</v>
      </c>
      <c r="AG9">
        <v>0</v>
      </c>
      <c r="AH9">
        <v>1</v>
      </c>
      <c r="AI9">
        <v>8</v>
      </c>
      <c r="AJ9">
        <v>6</v>
      </c>
      <c r="AK9">
        <v>9</v>
      </c>
      <c r="AL9">
        <v>23</v>
      </c>
      <c r="AM9">
        <v>4</v>
      </c>
    </row>
    <row r="10" spans="1:45" x14ac:dyDescent="0.25">
      <c r="A10" t="s">
        <v>61</v>
      </c>
      <c r="B10" t="s">
        <v>31</v>
      </c>
      <c r="C10" t="s">
        <v>62</v>
      </c>
      <c r="D10">
        <v>11355</v>
      </c>
      <c r="E10" t="s">
        <v>54</v>
      </c>
      <c r="F10" t="s">
        <v>46</v>
      </c>
      <c r="G10">
        <v>34</v>
      </c>
      <c r="H10">
        <v>34</v>
      </c>
      <c r="I10" t="s">
        <v>45</v>
      </c>
      <c r="J10">
        <v>2</v>
      </c>
      <c r="K10">
        <v>1701</v>
      </c>
      <c r="L10">
        <v>11355009</v>
      </c>
      <c r="M10" t="s">
        <v>36</v>
      </c>
      <c r="N10">
        <v>1</v>
      </c>
      <c r="O10">
        <v>0</v>
      </c>
      <c r="P10">
        <v>0</v>
      </c>
      <c r="Q10">
        <v>0</v>
      </c>
      <c r="R10">
        <v>1</v>
      </c>
      <c r="S10">
        <v>0</v>
      </c>
      <c r="T10">
        <v>1</v>
      </c>
      <c r="U10">
        <v>1</v>
      </c>
      <c r="V10">
        <v>1</v>
      </c>
      <c r="W10">
        <v>0</v>
      </c>
      <c r="X10">
        <v>1</v>
      </c>
      <c r="Y10">
        <v>1</v>
      </c>
      <c r="Z10">
        <v>1</v>
      </c>
      <c r="AA10">
        <v>0</v>
      </c>
      <c r="AB10">
        <v>1</v>
      </c>
      <c r="AC10">
        <v>1</v>
      </c>
      <c r="AD10">
        <v>1</v>
      </c>
      <c r="AE10">
        <v>1</v>
      </c>
      <c r="AF10">
        <v>2</v>
      </c>
      <c r="AG10">
        <v>0</v>
      </c>
      <c r="AH10">
        <v>0</v>
      </c>
      <c r="AI10">
        <v>4</v>
      </c>
      <c r="AJ10">
        <v>5</v>
      </c>
      <c r="AK10">
        <v>5</v>
      </c>
      <c r="AL10">
        <v>14</v>
      </c>
      <c r="AM10">
        <v>3</v>
      </c>
    </row>
    <row r="11" spans="1:45" x14ac:dyDescent="0.25">
      <c r="A11" t="s">
        <v>61</v>
      </c>
      <c r="B11" t="s">
        <v>31</v>
      </c>
      <c r="C11" t="s">
        <v>62</v>
      </c>
      <c r="D11">
        <v>11355</v>
      </c>
      <c r="E11" t="s">
        <v>54</v>
      </c>
      <c r="F11" t="s">
        <v>46</v>
      </c>
      <c r="G11">
        <v>34</v>
      </c>
      <c r="H11">
        <v>34</v>
      </c>
      <c r="I11" t="s">
        <v>45</v>
      </c>
      <c r="J11">
        <v>2</v>
      </c>
      <c r="K11">
        <v>1702</v>
      </c>
      <c r="L11">
        <v>11355010</v>
      </c>
      <c r="M11" t="s">
        <v>37</v>
      </c>
      <c r="N11">
        <v>1</v>
      </c>
      <c r="O11">
        <v>1</v>
      </c>
      <c r="P11">
        <v>1</v>
      </c>
      <c r="Q11">
        <v>0</v>
      </c>
      <c r="R11">
        <v>1</v>
      </c>
      <c r="S11">
        <v>0</v>
      </c>
      <c r="T11">
        <v>2</v>
      </c>
      <c r="U11">
        <v>1</v>
      </c>
      <c r="V11">
        <v>1</v>
      </c>
      <c r="W11">
        <v>1</v>
      </c>
      <c r="X11">
        <v>0</v>
      </c>
      <c r="Y11">
        <v>1</v>
      </c>
      <c r="Z11">
        <v>2</v>
      </c>
      <c r="AA11">
        <v>2</v>
      </c>
      <c r="AB11">
        <v>1</v>
      </c>
      <c r="AC11">
        <v>2</v>
      </c>
      <c r="AD11">
        <v>2</v>
      </c>
      <c r="AE11">
        <v>3</v>
      </c>
      <c r="AF11">
        <v>2</v>
      </c>
      <c r="AG11">
        <v>0</v>
      </c>
      <c r="AH11">
        <v>1</v>
      </c>
      <c r="AI11">
        <v>7</v>
      </c>
      <c r="AJ11">
        <v>8</v>
      </c>
      <c r="AK11">
        <v>10</v>
      </c>
      <c r="AL11">
        <v>25</v>
      </c>
      <c r="AM11">
        <v>4</v>
      </c>
    </row>
    <row r="12" spans="1:45" x14ac:dyDescent="0.25">
      <c r="A12" t="s">
        <v>61</v>
      </c>
      <c r="B12" t="s">
        <v>31</v>
      </c>
      <c r="C12" t="s">
        <v>62</v>
      </c>
      <c r="D12">
        <v>11355</v>
      </c>
      <c r="E12" t="s">
        <v>54</v>
      </c>
      <c r="F12" t="s">
        <v>46</v>
      </c>
      <c r="G12">
        <v>34</v>
      </c>
      <c r="H12">
        <v>34</v>
      </c>
      <c r="I12" t="s">
        <v>45</v>
      </c>
      <c r="J12">
        <v>2</v>
      </c>
      <c r="K12">
        <v>1701</v>
      </c>
      <c r="L12">
        <v>11355011</v>
      </c>
      <c r="M12" t="s">
        <v>36</v>
      </c>
      <c r="N12">
        <v>0</v>
      </c>
      <c r="O12">
        <v>0</v>
      </c>
      <c r="P12">
        <v>1</v>
      </c>
      <c r="Q12">
        <v>0</v>
      </c>
      <c r="R12">
        <v>0</v>
      </c>
      <c r="S12">
        <v>1</v>
      </c>
      <c r="T12">
        <v>1</v>
      </c>
      <c r="U12">
        <v>2</v>
      </c>
      <c r="V12">
        <v>0</v>
      </c>
      <c r="W12">
        <v>0</v>
      </c>
      <c r="X12">
        <v>0</v>
      </c>
      <c r="Y12">
        <v>0</v>
      </c>
      <c r="Z12">
        <v>1</v>
      </c>
      <c r="AA12">
        <v>0</v>
      </c>
      <c r="AB12">
        <v>0</v>
      </c>
      <c r="AC12">
        <v>1</v>
      </c>
      <c r="AD12">
        <v>0</v>
      </c>
      <c r="AE12">
        <v>2</v>
      </c>
      <c r="AF12">
        <v>2</v>
      </c>
      <c r="AG12">
        <v>1</v>
      </c>
      <c r="AH12">
        <v>1</v>
      </c>
      <c r="AI12">
        <v>5</v>
      </c>
      <c r="AJ12">
        <v>1</v>
      </c>
      <c r="AK12">
        <v>7</v>
      </c>
      <c r="AL12">
        <v>13</v>
      </c>
      <c r="AM12">
        <v>3</v>
      </c>
    </row>
    <row r="13" spans="1:45" x14ac:dyDescent="0.25">
      <c r="A13" t="s">
        <v>61</v>
      </c>
      <c r="B13" t="s">
        <v>31</v>
      </c>
      <c r="C13" t="s">
        <v>62</v>
      </c>
      <c r="D13">
        <v>11355</v>
      </c>
      <c r="E13" t="s">
        <v>54</v>
      </c>
      <c r="F13" t="s">
        <v>46</v>
      </c>
      <c r="G13">
        <v>34</v>
      </c>
      <c r="H13">
        <v>34</v>
      </c>
      <c r="I13" t="s">
        <v>45</v>
      </c>
      <c r="J13">
        <v>2</v>
      </c>
      <c r="K13">
        <v>1702</v>
      </c>
      <c r="L13">
        <v>11355012</v>
      </c>
      <c r="M13" t="s">
        <v>37</v>
      </c>
      <c r="N13">
        <v>0</v>
      </c>
      <c r="O13">
        <v>0</v>
      </c>
      <c r="P13">
        <v>0</v>
      </c>
      <c r="Q13">
        <v>1</v>
      </c>
      <c r="R13">
        <v>1</v>
      </c>
      <c r="S13">
        <v>0</v>
      </c>
      <c r="T13">
        <v>0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0</v>
      </c>
      <c r="AB13">
        <v>1</v>
      </c>
      <c r="AC13">
        <v>2</v>
      </c>
      <c r="AD13">
        <v>2</v>
      </c>
      <c r="AE13">
        <v>3</v>
      </c>
      <c r="AF13">
        <v>2</v>
      </c>
      <c r="AG13">
        <v>0</v>
      </c>
      <c r="AH13">
        <v>1</v>
      </c>
      <c r="AI13">
        <v>3</v>
      </c>
      <c r="AJ13">
        <v>6</v>
      </c>
      <c r="AK13">
        <v>10</v>
      </c>
      <c r="AL13">
        <v>19</v>
      </c>
      <c r="AM13">
        <v>3</v>
      </c>
    </row>
    <row r="14" spans="1:45" x14ac:dyDescent="0.25">
      <c r="A14" t="s">
        <v>61</v>
      </c>
      <c r="B14" t="s">
        <v>31</v>
      </c>
      <c r="C14" t="s">
        <v>62</v>
      </c>
      <c r="D14">
        <v>11355</v>
      </c>
      <c r="E14" t="s">
        <v>54</v>
      </c>
      <c r="F14" t="s">
        <v>46</v>
      </c>
      <c r="G14">
        <v>34</v>
      </c>
      <c r="H14">
        <v>34</v>
      </c>
      <c r="I14" t="s">
        <v>45</v>
      </c>
      <c r="J14">
        <v>2</v>
      </c>
      <c r="K14">
        <v>1701</v>
      </c>
      <c r="L14">
        <v>11355013</v>
      </c>
      <c r="M14" t="s">
        <v>36</v>
      </c>
      <c r="N14">
        <v>1</v>
      </c>
      <c r="O14">
        <v>0</v>
      </c>
      <c r="P14">
        <v>1</v>
      </c>
      <c r="Q14">
        <v>1</v>
      </c>
      <c r="R14">
        <v>0</v>
      </c>
      <c r="S14">
        <v>0</v>
      </c>
      <c r="T14">
        <v>2</v>
      </c>
      <c r="U14">
        <v>1</v>
      </c>
      <c r="V14">
        <v>1</v>
      </c>
      <c r="W14">
        <v>0</v>
      </c>
      <c r="X14">
        <v>0</v>
      </c>
      <c r="Y14">
        <v>1</v>
      </c>
      <c r="Z14">
        <v>1</v>
      </c>
      <c r="AA14">
        <v>1</v>
      </c>
      <c r="AB14">
        <v>1</v>
      </c>
      <c r="AC14">
        <v>1</v>
      </c>
      <c r="AD14">
        <v>2</v>
      </c>
      <c r="AE14">
        <v>3</v>
      </c>
      <c r="AF14">
        <v>2</v>
      </c>
      <c r="AG14">
        <v>1</v>
      </c>
      <c r="AH14">
        <v>1</v>
      </c>
      <c r="AI14">
        <v>6</v>
      </c>
      <c r="AJ14">
        <v>5</v>
      </c>
      <c r="AK14">
        <v>10</v>
      </c>
      <c r="AL14">
        <v>21</v>
      </c>
      <c r="AM14">
        <v>3</v>
      </c>
    </row>
    <row r="15" spans="1:45" x14ac:dyDescent="0.25">
      <c r="A15" t="s">
        <v>61</v>
      </c>
      <c r="B15" t="s">
        <v>31</v>
      </c>
      <c r="C15" t="s">
        <v>62</v>
      </c>
      <c r="D15">
        <v>11355</v>
      </c>
      <c r="E15" t="s">
        <v>54</v>
      </c>
      <c r="F15" t="s">
        <v>46</v>
      </c>
      <c r="G15">
        <v>34</v>
      </c>
      <c r="H15">
        <v>34</v>
      </c>
      <c r="I15" t="s">
        <v>45</v>
      </c>
      <c r="J15">
        <v>2</v>
      </c>
      <c r="K15">
        <v>1701</v>
      </c>
      <c r="L15">
        <v>11355014</v>
      </c>
      <c r="M15" t="s">
        <v>37</v>
      </c>
      <c r="N15">
        <v>1</v>
      </c>
      <c r="O15">
        <v>0</v>
      </c>
      <c r="P15">
        <v>0</v>
      </c>
      <c r="Q15">
        <v>0</v>
      </c>
      <c r="R15">
        <v>0</v>
      </c>
      <c r="S15">
        <v>0</v>
      </c>
      <c r="T15">
        <v>2</v>
      </c>
      <c r="U15">
        <v>1</v>
      </c>
      <c r="V15">
        <v>0</v>
      </c>
      <c r="W15">
        <v>0</v>
      </c>
      <c r="X15">
        <v>0</v>
      </c>
      <c r="Y15">
        <v>0</v>
      </c>
      <c r="Z15">
        <v>1</v>
      </c>
      <c r="AA15">
        <v>0</v>
      </c>
      <c r="AB15">
        <v>1</v>
      </c>
      <c r="AC15">
        <v>1</v>
      </c>
      <c r="AD15">
        <v>2</v>
      </c>
      <c r="AE15">
        <v>2</v>
      </c>
      <c r="AF15">
        <v>2</v>
      </c>
      <c r="AG15">
        <v>0</v>
      </c>
      <c r="AH15">
        <v>1</v>
      </c>
      <c r="AI15">
        <v>4</v>
      </c>
      <c r="AJ15">
        <v>2</v>
      </c>
      <c r="AK15">
        <v>8</v>
      </c>
      <c r="AL15">
        <v>14</v>
      </c>
      <c r="AM15">
        <v>3</v>
      </c>
    </row>
    <row r="16" spans="1:45" x14ac:dyDescent="0.25">
      <c r="A16" t="s">
        <v>61</v>
      </c>
      <c r="B16" t="s">
        <v>31</v>
      </c>
      <c r="C16" t="s">
        <v>62</v>
      </c>
      <c r="D16">
        <v>11355</v>
      </c>
      <c r="E16" t="s">
        <v>54</v>
      </c>
      <c r="F16" t="s">
        <v>46</v>
      </c>
      <c r="G16">
        <v>34</v>
      </c>
      <c r="H16">
        <v>34</v>
      </c>
      <c r="I16" t="s">
        <v>45</v>
      </c>
      <c r="J16">
        <v>2</v>
      </c>
      <c r="K16">
        <v>1702</v>
      </c>
      <c r="L16">
        <v>11355015</v>
      </c>
      <c r="M16" t="s">
        <v>36</v>
      </c>
      <c r="N16">
        <v>0</v>
      </c>
      <c r="O16">
        <v>0</v>
      </c>
      <c r="P16">
        <v>0</v>
      </c>
      <c r="Q16">
        <v>1</v>
      </c>
      <c r="R16">
        <v>1</v>
      </c>
      <c r="S16">
        <v>0</v>
      </c>
      <c r="T16">
        <v>0</v>
      </c>
      <c r="U16">
        <v>0</v>
      </c>
      <c r="V16">
        <v>1</v>
      </c>
      <c r="W16">
        <v>1</v>
      </c>
      <c r="X16">
        <v>0</v>
      </c>
      <c r="Y16">
        <v>0</v>
      </c>
      <c r="Z16">
        <v>1</v>
      </c>
      <c r="AA16">
        <v>0</v>
      </c>
      <c r="AB16">
        <v>1</v>
      </c>
      <c r="AC16">
        <v>1</v>
      </c>
      <c r="AD16">
        <v>2</v>
      </c>
      <c r="AE16">
        <v>1</v>
      </c>
      <c r="AF16">
        <v>2</v>
      </c>
      <c r="AG16">
        <v>0</v>
      </c>
      <c r="AH16">
        <v>1</v>
      </c>
      <c r="AI16">
        <v>2</v>
      </c>
      <c r="AJ16">
        <v>4</v>
      </c>
      <c r="AK16">
        <v>7</v>
      </c>
      <c r="AL16">
        <v>13</v>
      </c>
      <c r="AM16">
        <v>3</v>
      </c>
    </row>
    <row r="17" spans="1:39" x14ac:dyDescent="0.25">
      <c r="A17" t="s">
        <v>61</v>
      </c>
      <c r="B17" t="s">
        <v>31</v>
      </c>
      <c r="C17" t="s">
        <v>62</v>
      </c>
      <c r="D17">
        <v>11355</v>
      </c>
      <c r="E17" t="s">
        <v>54</v>
      </c>
      <c r="F17" t="s">
        <v>46</v>
      </c>
      <c r="G17">
        <v>34</v>
      </c>
      <c r="H17">
        <v>34</v>
      </c>
      <c r="I17" t="s">
        <v>45</v>
      </c>
      <c r="J17">
        <v>2</v>
      </c>
      <c r="K17">
        <v>1701</v>
      </c>
      <c r="L17">
        <v>11355016</v>
      </c>
      <c r="M17" t="s">
        <v>37</v>
      </c>
      <c r="N17">
        <v>1</v>
      </c>
      <c r="O17">
        <v>0</v>
      </c>
      <c r="P17">
        <v>1</v>
      </c>
      <c r="Q17">
        <v>0</v>
      </c>
      <c r="R17">
        <v>0</v>
      </c>
      <c r="S17">
        <v>0</v>
      </c>
      <c r="T17">
        <v>1</v>
      </c>
      <c r="U17">
        <v>1</v>
      </c>
      <c r="V17">
        <v>1</v>
      </c>
      <c r="W17">
        <v>1</v>
      </c>
      <c r="X17">
        <v>0</v>
      </c>
      <c r="Y17">
        <v>0</v>
      </c>
      <c r="Z17">
        <v>0</v>
      </c>
      <c r="AA17">
        <v>0</v>
      </c>
      <c r="AB17">
        <v>1</v>
      </c>
      <c r="AC17">
        <v>1</v>
      </c>
      <c r="AD17">
        <v>1</v>
      </c>
      <c r="AE17">
        <v>2</v>
      </c>
      <c r="AF17">
        <v>2</v>
      </c>
      <c r="AG17">
        <v>0</v>
      </c>
      <c r="AH17">
        <v>1</v>
      </c>
      <c r="AI17">
        <v>4</v>
      </c>
      <c r="AJ17">
        <v>3</v>
      </c>
      <c r="AK17">
        <v>7</v>
      </c>
      <c r="AL17">
        <v>14</v>
      </c>
      <c r="AM17">
        <v>3</v>
      </c>
    </row>
    <row r="18" spans="1:39" x14ac:dyDescent="0.25">
      <c r="A18" t="s">
        <v>61</v>
      </c>
      <c r="B18" t="s">
        <v>31</v>
      </c>
      <c r="C18" t="s">
        <v>62</v>
      </c>
      <c r="D18">
        <v>11355</v>
      </c>
      <c r="E18" t="s">
        <v>54</v>
      </c>
      <c r="F18" t="s">
        <v>46</v>
      </c>
      <c r="G18">
        <v>34</v>
      </c>
      <c r="H18">
        <v>34</v>
      </c>
      <c r="I18" t="s">
        <v>45</v>
      </c>
      <c r="J18">
        <v>2</v>
      </c>
      <c r="K18">
        <v>1701</v>
      </c>
      <c r="L18">
        <v>11355017</v>
      </c>
      <c r="M18" t="s">
        <v>36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1</v>
      </c>
      <c r="U18">
        <v>1</v>
      </c>
      <c r="V18">
        <v>1</v>
      </c>
      <c r="W18">
        <v>1</v>
      </c>
      <c r="X18">
        <v>0</v>
      </c>
      <c r="Y18">
        <v>0</v>
      </c>
      <c r="Z18">
        <v>0</v>
      </c>
      <c r="AA18">
        <v>0</v>
      </c>
      <c r="AB18">
        <v>1</v>
      </c>
      <c r="AC18">
        <v>1</v>
      </c>
      <c r="AD18">
        <v>2</v>
      </c>
      <c r="AE18">
        <v>3</v>
      </c>
      <c r="AF18">
        <v>2</v>
      </c>
      <c r="AG18">
        <v>0</v>
      </c>
      <c r="AH18">
        <v>0</v>
      </c>
      <c r="AI18">
        <v>2</v>
      </c>
      <c r="AJ18">
        <v>3</v>
      </c>
      <c r="AK18">
        <v>8</v>
      </c>
      <c r="AL18">
        <v>13</v>
      </c>
      <c r="AM18">
        <v>3</v>
      </c>
    </row>
    <row r="19" spans="1:39" x14ac:dyDescent="0.25">
      <c r="A19" t="s">
        <v>61</v>
      </c>
      <c r="B19" t="s">
        <v>31</v>
      </c>
      <c r="C19" t="s">
        <v>62</v>
      </c>
      <c r="D19">
        <v>11355</v>
      </c>
      <c r="E19" t="s">
        <v>54</v>
      </c>
      <c r="F19" t="s">
        <v>46</v>
      </c>
      <c r="G19">
        <v>34</v>
      </c>
      <c r="H19">
        <v>34</v>
      </c>
      <c r="I19" t="s">
        <v>45</v>
      </c>
      <c r="J19">
        <v>2</v>
      </c>
      <c r="K19">
        <v>1701</v>
      </c>
      <c r="L19">
        <v>11355018</v>
      </c>
      <c r="M19" t="s">
        <v>36</v>
      </c>
      <c r="N19">
        <v>0</v>
      </c>
      <c r="O19">
        <v>0</v>
      </c>
      <c r="P19">
        <v>1</v>
      </c>
      <c r="Q19">
        <v>0</v>
      </c>
      <c r="R19">
        <v>0</v>
      </c>
      <c r="S19">
        <v>1</v>
      </c>
      <c r="T19">
        <v>1</v>
      </c>
      <c r="U19">
        <v>2</v>
      </c>
      <c r="V19">
        <v>1</v>
      </c>
      <c r="W19">
        <v>1</v>
      </c>
      <c r="X19">
        <v>1</v>
      </c>
      <c r="Y19">
        <v>1</v>
      </c>
      <c r="Z19">
        <v>1</v>
      </c>
      <c r="AA19">
        <v>0</v>
      </c>
      <c r="AB19">
        <v>1</v>
      </c>
      <c r="AC19">
        <v>1</v>
      </c>
      <c r="AD19">
        <v>1</v>
      </c>
      <c r="AE19">
        <v>1</v>
      </c>
      <c r="AF19">
        <v>2</v>
      </c>
      <c r="AG19">
        <v>0</v>
      </c>
      <c r="AH19">
        <v>1</v>
      </c>
      <c r="AI19">
        <v>5</v>
      </c>
      <c r="AJ19">
        <v>6</v>
      </c>
      <c r="AK19">
        <v>6</v>
      </c>
      <c r="AL19">
        <v>17</v>
      </c>
      <c r="AM19">
        <v>3</v>
      </c>
    </row>
    <row r="20" spans="1:39" x14ac:dyDescent="0.25">
      <c r="A20" t="s">
        <v>61</v>
      </c>
      <c r="B20" t="s">
        <v>31</v>
      </c>
      <c r="C20" t="s">
        <v>62</v>
      </c>
      <c r="D20">
        <v>11355</v>
      </c>
      <c r="E20" t="s">
        <v>54</v>
      </c>
      <c r="F20" t="s">
        <v>46</v>
      </c>
      <c r="G20">
        <v>34</v>
      </c>
      <c r="H20">
        <v>34</v>
      </c>
      <c r="I20" t="s">
        <v>45</v>
      </c>
      <c r="J20">
        <v>2</v>
      </c>
      <c r="K20">
        <v>1702</v>
      </c>
      <c r="L20">
        <v>11355019</v>
      </c>
      <c r="M20" t="s">
        <v>36</v>
      </c>
      <c r="N20">
        <v>1</v>
      </c>
      <c r="O20">
        <v>0</v>
      </c>
      <c r="P20">
        <v>1</v>
      </c>
      <c r="Q20">
        <v>1</v>
      </c>
      <c r="R20">
        <v>0</v>
      </c>
      <c r="S20">
        <v>0</v>
      </c>
      <c r="T20">
        <v>2</v>
      </c>
      <c r="U20">
        <v>2</v>
      </c>
      <c r="V20">
        <v>1</v>
      </c>
      <c r="W20">
        <v>1</v>
      </c>
      <c r="X20">
        <v>1</v>
      </c>
      <c r="Y20">
        <v>1</v>
      </c>
      <c r="Z20">
        <v>1</v>
      </c>
      <c r="AA20">
        <v>0</v>
      </c>
      <c r="AB20">
        <v>1</v>
      </c>
      <c r="AC20">
        <v>2</v>
      </c>
      <c r="AD20">
        <v>1</v>
      </c>
      <c r="AE20">
        <v>1</v>
      </c>
      <c r="AF20">
        <v>2</v>
      </c>
      <c r="AG20">
        <v>0</v>
      </c>
      <c r="AH20">
        <v>1</v>
      </c>
      <c r="AI20">
        <v>7</v>
      </c>
      <c r="AJ20">
        <v>6</v>
      </c>
      <c r="AK20">
        <v>7</v>
      </c>
      <c r="AL20">
        <v>20</v>
      </c>
      <c r="AM20">
        <v>3</v>
      </c>
    </row>
    <row r="21" spans="1:39" x14ac:dyDescent="0.25">
      <c r="A21" t="s">
        <v>61</v>
      </c>
      <c r="B21" t="s">
        <v>31</v>
      </c>
      <c r="C21" t="s">
        <v>62</v>
      </c>
      <c r="D21">
        <v>11355</v>
      </c>
      <c r="E21" t="s">
        <v>54</v>
      </c>
      <c r="F21" t="s">
        <v>46</v>
      </c>
      <c r="G21">
        <v>34</v>
      </c>
      <c r="H21">
        <v>34</v>
      </c>
      <c r="I21" t="s">
        <v>45</v>
      </c>
      <c r="J21">
        <v>2</v>
      </c>
      <c r="K21">
        <v>1701</v>
      </c>
      <c r="L21">
        <v>11355020</v>
      </c>
      <c r="M21" t="s">
        <v>36</v>
      </c>
      <c r="N21">
        <v>0</v>
      </c>
      <c r="O21">
        <v>0</v>
      </c>
      <c r="P21">
        <v>1</v>
      </c>
      <c r="Q21">
        <v>1</v>
      </c>
      <c r="R21">
        <v>0</v>
      </c>
      <c r="S21">
        <v>0</v>
      </c>
      <c r="T21">
        <v>2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>
        <v>1</v>
      </c>
      <c r="AE21">
        <v>1</v>
      </c>
      <c r="AF21">
        <v>2</v>
      </c>
      <c r="AG21">
        <v>1</v>
      </c>
      <c r="AH21">
        <v>2</v>
      </c>
      <c r="AI21">
        <v>5</v>
      </c>
      <c r="AJ21">
        <v>7</v>
      </c>
      <c r="AK21">
        <v>8</v>
      </c>
      <c r="AL21">
        <v>20</v>
      </c>
      <c r="AM21">
        <v>3</v>
      </c>
    </row>
    <row r="22" spans="1:39" x14ac:dyDescent="0.25">
      <c r="A22" t="s">
        <v>61</v>
      </c>
      <c r="B22" t="s">
        <v>31</v>
      </c>
      <c r="C22" t="s">
        <v>62</v>
      </c>
      <c r="D22">
        <v>11355</v>
      </c>
      <c r="E22" t="s">
        <v>54</v>
      </c>
      <c r="F22" t="s">
        <v>46</v>
      </c>
      <c r="G22">
        <v>34</v>
      </c>
      <c r="H22">
        <v>34</v>
      </c>
      <c r="I22" t="s">
        <v>45</v>
      </c>
      <c r="J22">
        <v>2</v>
      </c>
      <c r="K22">
        <v>1702</v>
      </c>
      <c r="L22">
        <v>11355021</v>
      </c>
      <c r="M22" t="s">
        <v>36</v>
      </c>
      <c r="N22">
        <v>1</v>
      </c>
      <c r="O22">
        <v>0</v>
      </c>
      <c r="P22">
        <v>2</v>
      </c>
      <c r="Q22">
        <v>0</v>
      </c>
      <c r="R22">
        <v>0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1</v>
      </c>
      <c r="AA22">
        <v>0</v>
      </c>
      <c r="AB22">
        <v>1</v>
      </c>
      <c r="AC22">
        <v>2</v>
      </c>
      <c r="AD22">
        <v>2</v>
      </c>
      <c r="AE22">
        <v>2</v>
      </c>
      <c r="AF22">
        <v>2</v>
      </c>
      <c r="AG22">
        <v>0</v>
      </c>
      <c r="AH22">
        <v>1</v>
      </c>
      <c r="AI22">
        <v>4</v>
      </c>
      <c r="AJ22">
        <v>3</v>
      </c>
      <c r="AK22">
        <v>9</v>
      </c>
      <c r="AL22">
        <v>16</v>
      </c>
      <c r="AM22">
        <v>3</v>
      </c>
    </row>
    <row r="23" spans="1:39" x14ac:dyDescent="0.25">
      <c r="A23" t="s">
        <v>61</v>
      </c>
      <c r="B23" t="s">
        <v>31</v>
      </c>
      <c r="C23" t="s">
        <v>62</v>
      </c>
      <c r="D23">
        <v>11355</v>
      </c>
      <c r="E23" t="s">
        <v>54</v>
      </c>
      <c r="F23" t="s">
        <v>46</v>
      </c>
      <c r="G23">
        <v>34</v>
      </c>
      <c r="H23">
        <v>34</v>
      </c>
      <c r="I23" t="s">
        <v>45</v>
      </c>
      <c r="J23">
        <v>2</v>
      </c>
      <c r="K23">
        <v>1702</v>
      </c>
      <c r="L23">
        <v>11355022</v>
      </c>
      <c r="M23" t="s">
        <v>37</v>
      </c>
      <c r="N23">
        <v>1</v>
      </c>
      <c r="O23">
        <v>1</v>
      </c>
      <c r="P23">
        <v>2</v>
      </c>
      <c r="Q23">
        <v>1</v>
      </c>
      <c r="R23">
        <v>1</v>
      </c>
      <c r="S23">
        <v>1</v>
      </c>
      <c r="T23">
        <v>1</v>
      </c>
      <c r="U23">
        <v>0</v>
      </c>
      <c r="V23">
        <v>1</v>
      </c>
      <c r="W23">
        <v>1</v>
      </c>
      <c r="X23">
        <v>1</v>
      </c>
      <c r="Y23">
        <v>1</v>
      </c>
      <c r="Z23">
        <v>1</v>
      </c>
      <c r="AA23">
        <v>0</v>
      </c>
      <c r="AB23">
        <v>1</v>
      </c>
      <c r="AC23">
        <v>1</v>
      </c>
      <c r="AD23">
        <v>2</v>
      </c>
      <c r="AE23">
        <v>2</v>
      </c>
      <c r="AF23">
        <v>2</v>
      </c>
      <c r="AG23">
        <v>0</v>
      </c>
      <c r="AH23">
        <v>1</v>
      </c>
      <c r="AI23">
        <v>8</v>
      </c>
      <c r="AJ23">
        <v>6</v>
      </c>
      <c r="AK23">
        <v>8</v>
      </c>
      <c r="AL23">
        <v>22</v>
      </c>
      <c r="AM23">
        <v>3</v>
      </c>
    </row>
    <row r="24" spans="1:39" x14ac:dyDescent="0.25">
      <c r="A24" t="s">
        <v>61</v>
      </c>
      <c r="B24" t="s">
        <v>31</v>
      </c>
      <c r="C24" t="s">
        <v>62</v>
      </c>
      <c r="D24">
        <v>11355</v>
      </c>
      <c r="E24" t="s">
        <v>54</v>
      </c>
      <c r="F24" t="s">
        <v>46</v>
      </c>
      <c r="G24">
        <v>34</v>
      </c>
      <c r="H24">
        <v>34</v>
      </c>
      <c r="I24" t="s">
        <v>45</v>
      </c>
      <c r="J24">
        <v>2</v>
      </c>
      <c r="K24">
        <v>1701</v>
      </c>
      <c r="L24">
        <v>11355023</v>
      </c>
      <c r="M24" t="s">
        <v>36</v>
      </c>
      <c r="N24">
        <v>0</v>
      </c>
      <c r="O24">
        <v>0</v>
      </c>
      <c r="P24">
        <v>1</v>
      </c>
      <c r="Q24">
        <v>0</v>
      </c>
      <c r="R24">
        <v>0</v>
      </c>
      <c r="S24">
        <v>0</v>
      </c>
      <c r="T24">
        <v>0</v>
      </c>
      <c r="U24">
        <v>1</v>
      </c>
      <c r="V24">
        <v>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1</v>
      </c>
      <c r="AF24">
        <v>2</v>
      </c>
      <c r="AG24">
        <v>1</v>
      </c>
      <c r="AH24">
        <v>1</v>
      </c>
      <c r="AI24">
        <v>2</v>
      </c>
      <c r="AJ24">
        <v>1</v>
      </c>
      <c r="AK24">
        <v>6</v>
      </c>
      <c r="AL24">
        <v>9</v>
      </c>
      <c r="AM24">
        <v>2</v>
      </c>
    </row>
    <row r="25" spans="1:39" x14ac:dyDescent="0.25">
      <c r="A25" t="s">
        <v>61</v>
      </c>
      <c r="B25" t="s">
        <v>31</v>
      </c>
      <c r="C25" t="s">
        <v>62</v>
      </c>
      <c r="D25">
        <v>11355</v>
      </c>
      <c r="E25" t="s">
        <v>54</v>
      </c>
      <c r="F25" t="s">
        <v>46</v>
      </c>
      <c r="G25">
        <v>34</v>
      </c>
      <c r="H25">
        <v>34</v>
      </c>
      <c r="I25" t="s">
        <v>45</v>
      </c>
      <c r="J25">
        <v>2</v>
      </c>
      <c r="K25">
        <v>1702</v>
      </c>
      <c r="L25">
        <v>11355024</v>
      </c>
      <c r="M25" t="s">
        <v>37</v>
      </c>
      <c r="N25">
        <v>1</v>
      </c>
      <c r="O25">
        <v>0</v>
      </c>
      <c r="P25">
        <v>2</v>
      </c>
      <c r="Q25">
        <v>1</v>
      </c>
      <c r="R25">
        <v>0</v>
      </c>
      <c r="S25">
        <v>0</v>
      </c>
      <c r="T25">
        <v>2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0</v>
      </c>
      <c r="AB25">
        <v>1</v>
      </c>
      <c r="AC25">
        <v>2</v>
      </c>
      <c r="AD25">
        <v>1</v>
      </c>
      <c r="AE25">
        <v>2</v>
      </c>
      <c r="AF25">
        <v>2</v>
      </c>
      <c r="AG25">
        <v>1</v>
      </c>
      <c r="AH25">
        <v>2</v>
      </c>
      <c r="AI25">
        <v>7</v>
      </c>
      <c r="AJ25">
        <v>6</v>
      </c>
      <c r="AK25">
        <v>10</v>
      </c>
      <c r="AL25">
        <v>23</v>
      </c>
      <c r="AM25">
        <v>4</v>
      </c>
    </row>
    <row r="26" spans="1:39" x14ac:dyDescent="0.25">
      <c r="A26" t="s">
        <v>61</v>
      </c>
      <c r="B26" t="s">
        <v>31</v>
      </c>
      <c r="C26" t="s">
        <v>62</v>
      </c>
      <c r="D26">
        <v>11355</v>
      </c>
      <c r="E26" t="s">
        <v>54</v>
      </c>
      <c r="F26" t="s">
        <v>46</v>
      </c>
      <c r="G26">
        <v>34</v>
      </c>
      <c r="H26">
        <v>34</v>
      </c>
      <c r="I26" t="s">
        <v>45</v>
      </c>
      <c r="J26">
        <v>2</v>
      </c>
      <c r="K26">
        <v>1702</v>
      </c>
      <c r="L26">
        <v>11355025</v>
      </c>
      <c r="M26" t="s">
        <v>37</v>
      </c>
      <c r="N26">
        <v>1</v>
      </c>
      <c r="O26">
        <v>0</v>
      </c>
      <c r="P26">
        <v>1</v>
      </c>
      <c r="Q26">
        <v>1</v>
      </c>
      <c r="R26">
        <v>0</v>
      </c>
      <c r="S26">
        <v>0</v>
      </c>
      <c r="T26">
        <v>0</v>
      </c>
      <c r="U26">
        <v>0</v>
      </c>
      <c r="V26">
        <v>1</v>
      </c>
      <c r="W26">
        <v>0</v>
      </c>
      <c r="X26">
        <v>1</v>
      </c>
      <c r="Y26">
        <v>1</v>
      </c>
      <c r="Z26">
        <v>1</v>
      </c>
      <c r="AA26">
        <v>0</v>
      </c>
      <c r="AB26">
        <v>1</v>
      </c>
      <c r="AC26">
        <v>2</v>
      </c>
      <c r="AD26">
        <v>3</v>
      </c>
      <c r="AE26">
        <v>2</v>
      </c>
      <c r="AF26">
        <v>2</v>
      </c>
      <c r="AG26">
        <v>0</v>
      </c>
      <c r="AH26">
        <v>1</v>
      </c>
      <c r="AI26">
        <v>3</v>
      </c>
      <c r="AJ26">
        <v>5</v>
      </c>
      <c r="AK26">
        <v>10</v>
      </c>
      <c r="AL26">
        <v>18</v>
      </c>
      <c r="AM26">
        <v>3</v>
      </c>
    </row>
    <row r="27" spans="1:39" x14ac:dyDescent="0.25">
      <c r="A27" t="s">
        <v>61</v>
      </c>
      <c r="B27" t="s">
        <v>31</v>
      </c>
      <c r="C27" t="s">
        <v>62</v>
      </c>
      <c r="D27">
        <v>11355</v>
      </c>
      <c r="E27" t="s">
        <v>54</v>
      </c>
      <c r="F27" t="s">
        <v>46</v>
      </c>
      <c r="G27">
        <v>34</v>
      </c>
      <c r="H27">
        <v>34</v>
      </c>
      <c r="I27" t="s">
        <v>45</v>
      </c>
      <c r="J27">
        <v>2</v>
      </c>
      <c r="K27">
        <v>1702</v>
      </c>
      <c r="L27">
        <v>11355026</v>
      </c>
      <c r="M27" t="s">
        <v>36</v>
      </c>
      <c r="N27">
        <v>0</v>
      </c>
      <c r="O27">
        <v>0</v>
      </c>
      <c r="P27">
        <v>2</v>
      </c>
      <c r="Q27">
        <v>0</v>
      </c>
      <c r="R27">
        <v>0</v>
      </c>
      <c r="S27">
        <v>0</v>
      </c>
      <c r="T27">
        <v>0</v>
      </c>
      <c r="U27">
        <v>0</v>
      </c>
      <c r="V27">
        <v>1</v>
      </c>
      <c r="W27">
        <v>1</v>
      </c>
      <c r="X27">
        <v>1</v>
      </c>
      <c r="Y27">
        <v>1</v>
      </c>
      <c r="Z27">
        <v>1</v>
      </c>
      <c r="AA27">
        <v>0</v>
      </c>
      <c r="AB27">
        <v>0</v>
      </c>
      <c r="AC27">
        <v>1</v>
      </c>
      <c r="AD27">
        <v>2</v>
      </c>
      <c r="AE27">
        <v>2</v>
      </c>
      <c r="AF27">
        <v>2</v>
      </c>
      <c r="AG27">
        <v>1</v>
      </c>
      <c r="AH27">
        <v>1</v>
      </c>
      <c r="AI27">
        <v>2</v>
      </c>
      <c r="AJ27">
        <v>5</v>
      </c>
      <c r="AK27">
        <v>9</v>
      </c>
      <c r="AL27">
        <v>16</v>
      </c>
      <c r="AM27">
        <v>3</v>
      </c>
    </row>
    <row r="28" spans="1:39" x14ac:dyDescent="0.25">
      <c r="A28" t="s">
        <v>61</v>
      </c>
      <c r="B28" t="s">
        <v>31</v>
      </c>
      <c r="C28" t="s">
        <v>62</v>
      </c>
      <c r="D28">
        <v>11355</v>
      </c>
      <c r="E28" t="s">
        <v>54</v>
      </c>
      <c r="F28" t="s">
        <v>46</v>
      </c>
      <c r="G28">
        <v>34</v>
      </c>
      <c r="H28">
        <v>34</v>
      </c>
      <c r="I28" t="s">
        <v>45</v>
      </c>
      <c r="J28">
        <v>2</v>
      </c>
      <c r="K28">
        <v>1702</v>
      </c>
      <c r="L28">
        <v>11355027</v>
      </c>
      <c r="M28" t="s">
        <v>36</v>
      </c>
      <c r="N28">
        <v>0</v>
      </c>
      <c r="O28">
        <v>0</v>
      </c>
      <c r="P28">
        <v>1</v>
      </c>
      <c r="Q28">
        <v>1</v>
      </c>
      <c r="R28">
        <v>0</v>
      </c>
      <c r="S28">
        <v>0</v>
      </c>
      <c r="T28">
        <v>0</v>
      </c>
      <c r="U28">
        <v>1</v>
      </c>
      <c r="V28">
        <v>1</v>
      </c>
      <c r="W28">
        <v>0</v>
      </c>
      <c r="X28">
        <v>1</v>
      </c>
      <c r="Y28">
        <v>0</v>
      </c>
      <c r="Z28">
        <v>1</v>
      </c>
      <c r="AA28">
        <v>0</v>
      </c>
      <c r="AB28">
        <v>0</v>
      </c>
      <c r="AC28">
        <v>1</v>
      </c>
      <c r="AD28">
        <v>1</v>
      </c>
      <c r="AE28">
        <v>1</v>
      </c>
      <c r="AF28">
        <v>2</v>
      </c>
      <c r="AG28">
        <v>0</v>
      </c>
      <c r="AH28">
        <v>0</v>
      </c>
      <c r="AI28">
        <v>3</v>
      </c>
      <c r="AJ28">
        <v>3</v>
      </c>
      <c r="AK28">
        <v>5</v>
      </c>
      <c r="AL28">
        <v>11</v>
      </c>
      <c r="AM28">
        <v>2</v>
      </c>
    </row>
    <row r="29" spans="1:39" x14ac:dyDescent="0.25">
      <c r="A29" t="s">
        <v>61</v>
      </c>
      <c r="B29" t="s">
        <v>31</v>
      </c>
      <c r="C29" t="s">
        <v>62</v>
      </c>
      <c r="D29">
        <v>11355</v>
      </c>
      <c r="E29" t="s">
        <v>54</v>
      </c>
      <c r="F29" t="s">
        <v>46</v>
      </c>
      <c r="G29">
        <v>34</v>
      </c>
      <c r="H29">
        <v>34</v>
      </c>
      <c r="I29" t="s">
        <v>45</v>
      </c>
      <c r="J29">
        <v>2</v>
      </c>
      <c r="K29">
        <v>1701</v>
      </c>
      <c r="L29">
        <v>11355028</v>
      </c>
      <c r="M29" t="s">
        <v>36</v>
      </c>
      <c r="N29">
        <v>0</v>
      </c>
      <c r="O29">
        <v>0</v>
      </c>
      <c r="P29">
        <v>1</v>
      </c>
      <c r="Q29">
        <v>0</v>
      </c>
      <c r="R29">
        <v>0</v>
      </c>
      <c r="S29">
        <v>0</v>
      </c>
      <c r="T29">
        <v>0</v>
      </c>
      <c r="U29">
        <v>1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2</v>
      </c>
      <c r="AJ29">
        <v>0</v>
      </c>
      <c r="AK29">
        <v>0</v>
      </c>
      <c r="AL29">
        <v>2</v>
      </c>
      <c r="AM29">
        <v>2</v>
      </c>
    </row>
    <row r="30" spans="1:39" x14ac:dyDescent="0.25">
      <c r="A30" t="s">
        <v>61</v>
      </c>
      <c r="B30" t="s">
        <v>31</v>
      </c>
      <c r="C30" t="s">
        <v>62</v>
      </c>
      <c r="D30">
        <v>11355</v>
      </c>
      <c r="E30" t="s">
        <v>54</v>
      </c>
      <c r="F30" t="s">
        <v>46</v>
      </c>
      <c r="G30">
        <v>34</v>
      </c>
      <c r="H30">
        <v>34</v>
      </c>
      <c r="I30" t="s">
        <v>45</v>
      </c>
      <c r="J30">
        <v>2</v>
      </c>
      <c r="K30">
        <v>1701</v>
      </c>
      <c r="L30">
        <v>11355029</v>
      </c>
      <c r="M30" t="s">
        <v>36</v>
      </c>
      <c r="N30">
        <v>0</v>
      </c>
      <c r="O30">
        <v>0</v>
      </c>
      <c r="P30">
        <v>1</v>
      </c>
      <c r="Q30">
        <v>1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0</v>
      </c>
      <c r="AA30">
        <v>0</v>
      </c>
      <c r="AB30">
        <v>0</v>
      </c>
      <c r="AC30">
        <v>1</v>
      </c>
      <c r="AD30">
        <v>1</v>
      </c>
      <c r="AE30">
        <v>1</v>
      </c>
      <c r="AF30">
        <v>2</v>
      </c>
      <c r="AG30">
        <v>0</v>
      </c>
      <c r="AH30">
        <v>1</v>
      </c>
      <c r="AI30">
        <v>2</v>
      </c>
      <c r="AJ30">
        <v>1</v>
      </c>
      <c r="AK30">
        <v>6</v>
      </c>
      <c r="AL30">
        <v>9</v>
      </c>
      <c r="AM30">
        <v>2</v>
      </c>
    </row>
    <row r="31" spans="1:39" x14ac:dyDescent="0.25">
      <c r="A31" t="s">
        <v>61</v>
      </c>
      <c r="B31" t="s">
        <v>31</v>
      </c>
      <c r="C31" t="s">
        <v>62</v>
      </c>
      <c r="D31">
        <v>11355</v>
      </c>
      <c r="E31" t="s">
        <v>54</v>
      </c>
      <c r="F31" t="s">
        <v>46</v>
      </c>
      <c r="G31">
        <v>34</v>
      </c>
      <c r="H31">
        <v>34</v>
      </c>
      <c r="I31" t="s">
        <v>45</v>
      </c>
      <c r="J31">
        <v>2</v>
      </c>
      <c r="K31">
        <v>1701</v>
      </c>
      <c r="L31">
        <v>11355030</v>
      </c>
      <c r="M31" t="s">
        <v>37</v>
      </c>
      <c r="N31">
        <v>1</v>
      </c>
      <c r="O31">
        <v>0</v>
      </c>
      <c r="P31">
        <v>0</v>
      </c>
      <c r="Q31">
        <v>0</v>
      </c>
      <c r="R31">
        <v>0</v>
      </c>
      <c r="S31">
        <v>0</v>
      </c>
      <c r="T31">
        <v>1</v>
      </c>
      <c r="U31">
        <v>1</v>
      </c>
      <c r="V31">
        <v>0</v>
      </c>
      <c r="W31">
        <v>0</v>
      </c>
      <c r="X31">
        <v>0</v>
      </c>
      <c r="Y31">
        <v>1</v>
      </c>
      <c r="Z31">
        <v>0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3</v>
      </c>
      <c r="AJ31">
        <v>2</v>
      </c>
      <c r="AK31">
        <v>0</v>
      </c>
      <c r="AL31">
        <v>5</v>
      </c>
      <c r="AM31">
        <v>2</v>
      </c>
    </row>
    <row r="32" spans="1:39" x14ac:dyDescent="0.25">
      <c r="A32" t="s">
        <v>61</v>
      </c>
      <c r="B32" t="s">
        <v>31</v>
      </c>
      <c r="C32" t="s">
        <v>62</v>
      </c>
      <c r="D32">
        <v>11355</v>
      </c>
      <c r="E32" t="s">
        <v>54</v>
      </c>
      <c r="F32" t="s">
        <v>46</v>
      </c>
      <c r="G32">
        <v>34</v>
      </c>
      <c r="H32">
        <v>34</v>
      </c>
      <c r="I32" t="s">
        <v>45</v>
      </c>
      <c r="J32">
        <v>2</v>
      </c>
      <c r="K32">
        <v>1702</v>
      </c>
      <c r="L32">
        <v>11355031</v>
      </c>
      <c r="M32" t="s">
        <v>36</v>
      </c>
      <c r="N32">
        <v>1</v>
      </c>
      <c r="O32">
        <v>0</v>
      </c>
      <c r="P32">
        <v>2</v>
      </c>
      <c r="Q32">
        <v>0</v>
      </c>
      <c r="R32">
        <v>0</v>
      </c>
      <c r="S32">
        <v>0</v>
      </c>
      <c r="T32">
        <v>1</v>
      </c>
      <c r="U32">
        <v>1</v>
      </c>
      <c r="V32">
        <v>0</v>
      </c>
      <c r="W32">
        <v>1</v>
      </c>
      <c r="X32">
        <v>1</v>
      </c>
      <c r="Y32">
        <v>1</v>
      </c>
      <c r="Z32">
        <v>1</v>
      </c>
      <c r="AA32">
        <v>0</v>
      </c>
      <c r="AB32">
        <v>1</v>
      </c>
      <c r="AC32">
        <v>2</v>
      </c>
      <c r="AD32">
        <v>2</v>
      </c>
      <c r="AE32">
        <v>2</v>
      </c>
      <c r="AF32">
        <v>2</v>
      </c>
      <c r="AG32">
        <v>0</v>
      </c>
      <c r="AH32">
        <v>1</v>
      </c>
      <c r="AI32">
        <v>5</v>
      </c>
      <c r="AJ32">
        <v>5</v>
      </c>
      <c r="AK32">
        <v>9</v>
      </c>
      <c r="AL32">
        <v>19</v>
      </c>
      <c r="AM32">
        <v>3</v>
      </c>
    </row>
    <row r="33" spans="1:44" x14ac:dyDescent="0.25">
      <c r="A33" t="s">
        <v>61</v>
      </c>
      <c r="B33" t="s">
        <v>31</v>
      </c>
      <c r="C33" t="s">
        <v>62</v>
      </c>
      <c r="D33">
        <v>11355</v>
      </c>
      <c r="E33" t="s">
        <v>54</v>
      </c>
      <c r="F33" t="s">
        <v>46</v>
      </c>
      <c r="G33">
        <v>34</v>
      </c>
      <c r="H33">
        <v>34</v>
      </c>
      <c r="I33" t="s">
        <v>45</v>
      </c>
      <c r="J33">
        <v>2</v>
      </c>
      <c r="K33">
        <v>1702</v>
      </c>
      <c r="L33">
        <v>11355032</v>
      </c>
      <c r="M33" t="s">
        <v>36</v>
      </c>
      <c r="N33">
        <v>1</v>
      </c>
      <c r="O33">
        <v>1</v>
      </c>
      <c r="P33">
        <v>1</v>
      </c>
      <c r="Q33">
        <v>0</v>
      </c>
      <c r="R33">
        <v>0</v>
      </c>
      <c r="S33">
        <v>1</v>
      </c>
      <c r="T33">
        <v>0</v>
      </c>
      <c r="U33">
        <v>0</v>
      </c>
      <c r="V33">
        <v>1</v>
      </c>
      <c r="W33">
        <v>1</v>
      </c>
      <c r="X33">
        <v>1</v>
      </c>
      <c r="Y33">
        <v>1</v>
      </c>
      <c r="Z33">
        <v>1</v>
      </c>
      <c r="AA33">
        <v>0</v>
      </c>
      <c r="AB33">
        <v>1</v>
      </c>
      <c r="AC33">
        <v>2</v>
      </c>
      <c r="AD33">
        <v>2</v>
      </c>
      <c r="AE33">
        <v>2</v>
      </c>
      <c r="AF33">
        <v>2</v>
      </c>
      <c r="AG33">
        <v>0</v>
      </c>
      <c r="AH33">
        <v>2</v>
      </c>
      <c r="AI33">
        <v>4</v>
      </c>
      <c r="AJ33">
        <v>6</v>
      </c>
      <c r="AK33">
        <v>10</v>
      </c>
      <c r="AL33">
        <v>20</v>
      </c>
      <c r="AM33">
        <v>3</v>
      </c>
    </row>
    <row r="34" spans="1:44" x14ac:dyDescent="0.25">
      <c r="A34" t="s">
        <v>61</v>
      </c>
      <c r="B34" t="s">
        <v>31</v>
      </c>
      <c r="C34" t="s">
        <v>62</v>
      </c>
      <c r="D34">
        <v>11355</v>
      </c>
      <c r="E34" t="s">
        <v>54</v>
      </c>
      <c r="F34" t="s">
        <v>46</v>
      </c>
      <c r="G34">
        <v>34</v>
      </c>
      <c r="H34">
        <v>34</v>
      </c>
      <c r="I34" t="s">
        <v>45</v>
      </c>
      <c r="J34">
        <v>2</v>
      </c>
      <c r="K34">
        <v>1701</v>
      </c>
      <c r="L34">
        <v>11355033</v>
      </c>
      <c r="M34" t="s">
        <v>37</v>
      </c>
      <c r="N34">
        <v>1</v>
      </c>
      <c r="O34">
        <v>0</v>
      </c>
      <c r="P34">
        <v>1</v>
      </c>
      <c r="Q34">
        <v>1</v>
      </c>
      <c r="R34">
        <v>1</v>
      </c>
      <c r="S34">
        <v>0</v>
      </c>
      <c r="T34">
        <v>2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0</v>
      </c>
      <c r="AB34">
        <v>1</v>
      </c>
      <c r="AC34">
        <v>2</v>
      </c>
      <c r="AD34">
        <v>2</v>
      </c>
      <c r="AE34">
        <v>3</v>
      </c>
      <c r="AF34">
        <v>2</v>
      </c>
      <c r="AG34">
        <v>2</v>
      </c>
      <c r="AH34">
        <v>1</v>
      </c>
      <c r="AI34">
        <v>7</v>
      </c>
      <c r="AJ34">
        <v>6</v>
      </c>
      <c r="AK34">
        <v>12</v>
      </c>
      <c r="AL34">
        <v>25</v>
      </c>
      <c r="AM34">
        <v>4</v>
      </c>
    </row>
    <row r="35" spans="1:44" x14ac:dyDescent="0.25">
      <c r="A35" t="s">
        <v>61</v>
      </c>
      <c r="B35" t="s">
        <v>31</v>
      </c>
      <c r="C35" t="s">
        <v>62</v>
      </c>
      <c r="D35">
        <v>11355</v>
      </c>
      <c r="E35" t="s">
        <v>54</v>
      </c>
      <c r="F35" t="s">
        <v>46</v>
      </c>
      <c r="G35">
        <v>34</v>
      </c>
      <c r="H35">
        <v>34</v>
      </c>
      <c r="I35" t="s">
        <v>45</v>
      </c>
      <c r="J35">
        <v>2</v>
      </c>
      <c r="K35">
        <v>1702</v>
      </c>
      <c r="L35">
        <v>11355034</v>
      </c>
      <c r="M35" t="s">
        <v>37</v>
      </c>
      <c r="N35">
        <v>1</v>
      </c>
      <c r="O35">
        <v>0</v>
      </c>
      <c r="P35">
        <v>2</v>
      </c>
      <c r="Q35">
        <v>1</v>
      </c>
      <c r="R35">
        <v>1</v>
      </c>
      <c r="S35">
        <v>0</v>
      </c>
      <c r="T35">
        <v>0</v>
      </c>
      <c r="U35">
        <v>1</v>
      </c>
      <c r="V35">
        <v>1</v>
      </c>
      <c r="W35">
        <v>0</v>
      </c>
      <c r="X35">
        <v>1</v>
      </c>
      <c r="Y35">
        <v>1</v>
      </c>
      <c r="Z35">
        <v>1</v>
      </c>
      <c r="AA35">
        <v>2</v>
      </c>
      <c r="AB35">
        <v>1</v>
      </c>
      <c r="AC35">
        <v>2</v>
      </c>
      <c r="AD35">
        <v>2</v>
      </c>
      <c r="AE35">
        <v>3</v>
      </c>
      <c r="AF35">
        <v>2</v>
      </c>
      <c r="AG35">
        <v>1</v>
      </c>
      <c r="AH35">
        <v>1</v>
      </c>
      <c r="AI35">
        <v>6</v>
      </c>
      <c r="AJ35">
        <v>7</v>
      </c>
      <c r="AK35">
        <v>11</v>
      </c>
      <c r="AL35">
        <v>24</v>
      </c>
      <c r="AM35">
        <v>4</v>
      </c>
    </row>
    <row r="36" spans="1:44" x14ac:dyDescent="0.25">
      <c r="G36">
        <v>34</v>
      </c>
      <c r="H36">
        <v>34</v>
      </c>
      <c r="I36" t="s">
        <v>45</v>
      </c>
      <c r="J36">
        <v>3</v>
      </c>
    </row>
    <row r="37" spans="1:44" x14ac:dyDescent="0.25">
      <c r="A37" t="s">
        <v>177</v>
      </c>
      <c r="G37">
        <v>34</v>
      </c>
      <c r="H37">
        <v>34</v>
      </c>
      <c r="I37" t="s">
        <v>45</v>
      </c>
      <c r="J37">
        <v>4</v>
      </c>
      <c r="N37" s="13">
        <f>SUM(N2:N35)/($AS$2*N38)</f>
        <v>0.51428571428571423</v>
      </c>
      <c r="O37" s="13">
        <f t="shared" ref="O37:AL37" si="1">SUM(O2:O35)/($AS$2*O38)</f>
        <v>0.17142857142857143</v>
      </c>
      <c r="P37" s="13">
        <f t="shared" si="1"/>
        <v>0.5</v>
      </c>
      <c r="Q37" s="13">
        <f t="shared" si="1"/>
        <v>0.51428571428571423</v>
      </c>
      <c r="R37" s="13">
        <f t="shared" si="1"/>
        <v>0.2857142857142857</v>
      </c>
      <c r="S37" s="13">
        <f t="shared" si="1"/>
        <v>0.2</v>
      </c>
      <c r="T37" s="13">
        <f t="shared" si="1"/>
        <v>0.42857142857142855</v>
      </c>
      <c r="U37" s="13">
        <f t="shared" si="1"/>
        <v>0.45714285714285713</v>
      </c>
      <c r="V37" s="13">
        <f t="shared" si="1"/>
        <v>0.7142857142857143</v>
      </c>
      <c r="W37" s="13">
        <f t="shared" si="1"/>
        <v>0.51428571428571423</v>
      </c>
      <c r="X37" s="13">
        <f t="shared" si="1"/>
        <v>0.6</v>
      </c>
      <c r="Y37" s="13">
        <f t="shared" si="1"/>
        <v>0.68571428571428572</v>
      </c>
      <c r="Z37" s="13">
        <f t="shared" si="1"/>
        <v>0.38571428571428573</v>
      </c>
      <c r="AA37" s="13">
        <f t="shared" si="1"/>
        <v>0.12857142857142856</v>
      </c>
      <c r="AB37" s="13">
        <f t="shared" si="1"/>
        <v>0.68571428571428572</v>
      </c>
      <c r="AC37" s="13">
        <f t="shared" si="1"/>
        <v>0.61428571428571432</v>
      </c>
      <c r="AD37" s="13">
        <f t="shared" si="1"/>
        <v>0.46666666666666667</v>
      </c>
      <c r="AE37" s="13">
        <f t="shared" si="1"/>
        <v>0.52380952380952384</v>
      </c>
      <c r="AF37" s="13">
        <f t="shared" si="1"/>
        <v>0.88571428571428568</v>
      </c>
      <c r="AG37" s="13">
        <f t="shared" si="1"/>
        <v>0.17142857142857143</v>
      </c>
      <c r="AH37" s="13">
        <f t="shared" si="1"/>
        <v>0.44285714285714284</v>
      </c>
      <c r="AI37" s="13">
        <f t="shared" si="1"/>
        <v>0.40519480519480522</v>
      </c>
      <c r="AJ37" s="13">
        <f t="shared" si="1"/>
        <v>0.46984126984126984</v>
      </c>
      <c r="AK37" s="13">
        <f t="shared" si="1"/>
        <v>0.51428571428571423</v>
      </c>
      <c r="AL37" s="13">
        <f t="shared" si="1"/>
        <v>0.46722689075630253</v>
      </c>
      <c r="AM37" s="16">
        <f>AVERAGE(AM2:AM35)</f>
        <v>3</v>
      </c>
      <c r="AO37">
        <v>17.100000000000001</v>
      </c>
      <c r="AP37">
        <v>65.7</v>
      </c>
      <c r="AQ37">
        <v>17.100000000000001</v>
      </c>
      <c r="AR37">
        <v>0</v>
      </c>
    </row>
    <row r="38" spans="1:44" s="10" customFormat="1" x14ac:dyDescent="0.25">
      <c r="N38" s="12">
        <v>1</v>
      </c>
      <c r="O38" s="12">
        <v>1</v>
      </c>
      <c r="P38" s="12">
        <v>2</v>
      </c>
      <c r="Q38" s="12">
        <v>1</v>
      </c>
      <c r="R38" s="12">
        <v>1</v>
      </c>
      <c r="S38" s="12">
        <v>1</v>
      </c>
      <c r="T38" s="12">
        <v>2</v>
      </c>
      <c r="U38" s="12">
        <v>2</v>
      </c>
      <c r="V38" s="12">
        <v>1</v>
      </c>
      <c r="W38" s="12">
        <v>1</v>
      </c>
      <c r="X38" s="12">
        <v>1</v>
      </c>
      <c r="Y38" s="12">
        <v>1</v>
      </c>
      <c r="Z38" s="12">
        <v>2</v>
      </c>
      <c r="AA38" s="12">
        <v>2</v>
      </c>
      <c r="AB38" s="12">
        <v>1</v>
      </c>
      <c r="AC38" s="12">
        <v>2</v>
      </c>
      <c r="AD38" s="12">
        <v>3</v>
      </c>
      <c r="AE38" s="12">
        <v>3</v>
      </c>
      <c r="AF38" s="12">
        <v>2</v>
      </c>
      <c r="AG38" s="12">
        <v>2</v>
      </c>
      <c r="AH38" s="12">
        <v>2</v>
      </c>
      <c r="AI38" s="11">
        <f t="shared" ref="AI38" si="2">SUM(N38:U38)</f>
        <v>11</v>
      </c>
      <c r="AJ38">
        <f t="shared" ref="AJ38" si="3">SUM(V38:AB38)</f>
        <v>9</v>
      </c>
      <c r="AK38">
        <f t="shared" ref="AK38" si="4">SUM(AC38:AH38)</f>
        <v>14</v>
      </c>
      <c r="AL38">
        <f t="shared" ref="AL38" si="5">SUM(AI38:AK38)</f>
        <v>34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0"/>
  <sheetViews>
    <sheetView topLeftCell="A19" zoomScale="55" zoomScaleNormal="55" workbookViewId="0">
      <selection activeCell="A79" sqref="A79:XFD79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64</v>
      </c>
      <c r="B2" t="s">
        <v>31</v>
      </c>
      <c r="C2" t="s">
        <v>65</v>
      </c>
      <c r="D2">
        <v>11356</v>
      </c>
      <c r="E2" t="s">
        <v>33</v>
      </c>
      <c r="F2" t="s">
        <v>66</v>
      </c>
      <c r="G2">
        <v>79</v>
      </c>
      <c r="H2">
        <v>76</v>
      </c>
      <c r="I2" t="s">
        <v>67</v>
      </c>
      <c r="J2">
        <v>2</v>
      </c>
      <c r="K2">
        <v>1701</v>
      </c>
      <c r="L2">
        <v>11356001</v>
      </c>
      <c r="M2" t="s">
        <v>36</v>
      </c>
      <c r="N2">
        <v>0</v>
      </c>
      <c r="O2">
        <v>0</v>
      </c>
      <c r="P2">
        <v>1</v>
      </c>
      <c r="Q2">
        <v>0</v>
      </c>
      <c r="R2">
        <v>1</v>
      </c>
      <c r="S2">
        <v>1</v>
      </c>
      <c r="T2">
        <v>1</v>
      </c>
      <c r="U2">
        <v>2</v>
      </c>
      <c r="V2">
        <v>0</v>
      </c>
      <c r="W2">
        <v>1</v>
      </c>
      <c r="X2">
        <v>1</v>
      </c>
      <c r="Y2">
        <v>1</v>
      </c>
      <c r="Z2">
        <v>1</v>
      </c>
      <c r="AA2">
        <v>0</v>
      </c>
      <c r="AB2">
        <v>1</v>
      </c>
      <c r="AC2">
        <v>1</v>
      </c>
      <c r="AD2">
        <v>2</v>
      </c>
      <c r="AE2">
        <v>3</v>
      </c>
      <c r="AF2">
        <v>2</v>
      </c>
      <c r="AG2">
        <v>2</v>
      </c>
      <c r="AH2">
        <v>1</v>
      </c>
      <c r="AI2">
        <v>6</v>
      </c>
      <c r="AJ2">
        <v>5</v>
      </c>
      <c r="AK2">
        <v>11</v>
      </c>
      <c r="AL2">
        <v>22</v>
      </c>
      <c r="AM2">
        <v>3</v>
      </c>
      <c r="AO2">
        <f>COUNTIF($AM:$AM,AO$1)</f>
        <v>4</v>
      </c>
      <c r="AP2">
        <f>COUNTIF($AM:$AM,AP$1)</f>
        <v>44</v>
      </c>
      <c r="AQ2">
        <f>COUNTIF($AM:$AM,AQ$1)</f>
        <v>24</v>
      </c>
      <c r="AR2">
        <f>COUNTIF($AM:$AM,AR$1)</f>
        <v>4</v>
      </c>
      <c r="AS2">
        <f>SUM(AO2:AR2)</f>
        <v>76</v>
      </c>
    </row>
    <row r="3" spans="1:45" x14ac:dyDescent="0.25">
      <c r="A3" t="s">
        <v>64</v>
      </c>
      <c r="B3" t="s">
        <v>31</v>
      </c>
      <c r="C3" t="s">
        <v>65</v>
      </c>
      <c r="D3">
        <v>11356</v>
      </c>
      <c r="E3" t="s">
        <v>33</v>
      </c>
      <c r="F3" t="s">
        <v>66</v>
      </c>
      <c r="G3">
        <v>79</v>
      </c>
      <c r="H3">
        <v>76</v>
      </c>
      <c r="I3" t="s">
        <v>67</v>
      </c>
      <c r="J3">
        <v>2</v>
      </c>
      <c r="K3">
        <v>1702</v>
      </c>
      <c r="L3">
        <v>11356002</v>
      </c>
      <c r="M3" t="s">
        <v>36</v>
      </c>
      <c r="N3">
        <v>1</v>
      </c>
      <c r="O3">
        <v>1</v>
      </c>
      <c r="P3">
        <v>2</v>
      </c>
      <c r="Q3">
        <v>1</v>
      </c>
      <c r="R3">
        <v>0</v>
      </c>
      <c r="S3">
        <v>0</v>
      </c>
      <c r="T3">
        <v>0</v>
      </c>
      <c r="U3">
        <v>1</v>
      </c>
      <c r="V3">
        <v>1</v>
      </c>
      <c r="W3">
        <v>1</v>
      </c>
      <c r="X3">
        <v>1</v>
      </c>
      <c r="Y3">
        <v>1</v>
      </c>
      <c r="Z3">
        <v>1</v>
      </c>
      <c r="AA3">
        <v>0</v>
      </c>
      <c r="AB3">
        <v>1</v>
      </c>
      <c r="AC3">
        <v>1</v>
      </c>
      <c r="AD3">
        <v>3</v>
      </c>
      <c r="AE3">
        <v>3</v>
      </c>
      <c r="AF3">
        <v>1</v>
      </c>
      <c r="AG3">
        <v>1</v>
      </c>
      <c r="AH3">
        <v>2</v>
      </c>
      <c r="AI3">
        <v>6</v>
      </c>
      <c r="AJ3">
        <v>6</v>
      </c>
      <c r="AK3">
        <v>11</v>
      </c>
      <c r="AL3">
        <v>23</v>
      </c>
      <c r="AM3">
        <v>4</v>
      </c>
      <c r="AO3" s="17">
        <f>ROUND(AO2*100/$AS2,1)</f>
        <v>5.3</v>
      </c>
      <c r="AP3" s="17">
        <f t="shared" ref="AP3:AR3" si="0">ROUND(AP2*100/$AS2,1)</f>
        <v>57.9</v>
      </c>
      <c r="AQ3" s="17">
        <f t="shared" si="0"/>
        <v>31.6</v>
      </c>
      <c r="AR3" s="17">
        <f t="shared" si="0"/>
        <v>5.3</v>
      </c>
      <c r="AS3">
        <f>SUM(AO3:AR3)</f>
        <v>100.1</v>
      </c>
    </row>
    <row r="4" spans="1:45" x14ac:dyDescent="0.25">
      <c r="A4" t="s">
        <v>64</v>
      </c>
      <c r="B4" t="s">
        <v>31</v>
      </c>
      <c r="C4" t="s">
        <v>65</v>
      </c>
      <c r="D4">
        <v>11356</v>
      </c>
      <c r="E4" t="s">
        <v>33</v>
      </c>
      <c r="F4" t="s">
        <v>66</v>
      </c>
      <c r="G4">
        <v>79</v>
      </c>
      <c r="H4">
        <v>76</v>
      </c>
      <c r="I4" t="s">
        <v>67</v>
      </c>
      <c r="J4">
        <v>2</v>
      </c>
      <c r="K4">
        <v>1702</v>
      </c>
      <c r="L4">
        <v>11356003</v>
      </c>
      <c r="M4" t="s">
        <v>37</v>
      </c>
      <c r="N4">
        <v>1</v>
      </c>
      <c r="O4">
        <v>0</v>
      </c>
      <c r="P4">
        <v>2</v>
      </c>
      <c r="Q4">
        <v>1</v>
      </c>
      <c r="R4">
        <v>1</v>
      </c>
      <c r="S4">
        <v>0</v>
      </c>
      <c r="T4">
        <v>2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0</v>
      </c>
      <c r="AB4">
        <v>1</v>
      </c>
      <c r="AC4">
        <v>1</v>
      </c>
      <c r="AD4">
        <v>2</v>
      </c>
      <c r="AE4">
        <v>3</v>
      </c>
      <c r="AF4">
        <v>2</v>
      </c>
      <c r="AG4">
        <v>2</v>
      </c>
      <c r="AH4">
        <v>1</v>
      </c>
      <c r="AI4">
        <v>8</v>
      </c>
      <c r="AJ4">
        <v>6</v>
      </c>
      <c r="AK4">
        <v>11</v>
      </c>
      <c r="AL4">
        <v>25</v>
      </c>
      <c r="AM4">
        <v>4</v>
      </c>
      <c r="AR4">
        <f>AQ3+AR3</f>
        <v>36.9</v>
      </c>
    </row>
    <row r="5" spans="1:45" x14ac:dyDescent="0.25">
      <c r="A5" t="s">
        <v>64</v>
      </c>
      <c r="B5" t="s">
        <v>31</v>
      </c>
      <c r="C5" t="s">
        <v>65</v>
      </c>
      <c r="D5">
        <v>11356</v>
      </c>
      <c r="E5" t="s">
        <v>33</v>
      </c>
      <c r="F5" t="s">
        <v>66</v>
      </c>
      <c r="G5">
        <v>79</v>
      </c>
      <c r="H5">
        <v>76</v>
      </c>
      <c r="I5" t="s">
        <v>67</v>
      </c>
      <c r="J5">
        <v>2</v>
      </c>
      <c r="K5">
        <v>1702</v>
      </c>
      <c r="L5">
        <v>11356004</v>
      </c>
      <c r="M5" t="s">
        <v>37</v>
      </c>
      <c r="N5">
        <v>1</v>
      </c>
      <c r="O5">
        <v>0</v>
      </c>
      <c r="P5">
        <v>2</v>
      </c>
      <c r="Q5">
        <v>1</v>
      </c>
      <c r="R5">
        <v>1</v>
      </c>
      <c r="S5">
        <v>1</v>
      </c>
      <c r="T5">
        <v>2</v>
      </c>
      <c r="U5">
        <v>2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2</v>
      </c>
      <c r="AD5">
        <v>2</v>
      </c>
      <c r="AE5">
        <v>3</v>
      </c>
      <c r="AF5">
        <v>2</v>
      </c>
      <c r="AG5">
        <v>2</v>
      </c>
      <c r="AH5">
        <v>2</v>
      </c>
      <c r="AI5">
        <v>10</v>
      </c>
      <c r="AJ5">
        <v>7</v>
      </c>
      <c r="AK5">
        <v>13</v>
      </c>
      <c r="AL5">
        <v>30</v>
      </c>
      <c r="AM5">
        <v>5</v>
      </c>
    </row>
    <row r="6" spans="1:45" x14ac:dyDescent="0.25">
      <c r="A6" t="s">
        <v>64</v>
      </c>
      <c r="B6" t="s">
        <v>31</v>
      </c>
      <c r="C6" t="s">
        <v>65</v>
      </c>
      <c r="D6">
        <v>11356</v>
      </c>
      <c r="E6" t="s">
        <v>33</v>
      </c>
      <c r="F6" t="s">
        <v>66</v>
      </c>
      <c r="G6">
        <v>79</v>
      </c>
      <c r="H6">
        <v>76</v>
      </c>
      <c r="I6" t="s">
        <v>67</v>
      </c>
      <c r="J6">
        <v>2</v>
      </c>
      <c r="K6">
        <v>1702</v>
      </c>
      <c r="L6">
        <v>11356005</v>
      </c>
      <c r="M6" t="s">
        <v>36</v>
      </c>
      <c r="N6">
        <v>1</v>
      </c>
      <c r="O6">
        <v>0</v>
      </c>
      <c r="P6">
        <v>2</v>
      </c>
      <c r="Q6">
        <v>1</v>
      </c>
      <c r="R6">
        <v>1</v>
      </c>
      <c r="S6">
        <v>1</v>
      </c>
      <c r="T6">
        <v>2</v>
      </c>
      <c r="U6">
        <v>1</v>
      </c>
      <c r="V6">
        <v>1</v>
      </c>
      <c r="W6">
        <v>1</v>
      </c>
      <c r="X6">
        <v>1</v>
      </c>
      <c r="Y6">
        <v>1</v>
      </c>
      <c r="Z6">
        <v>1</v>
      </c>
      <c r="AA6">
        <v>0</v>
      </c>
      <c r="AB6">
        <v>1</v>
      </c>
      <c r="AC6">
        <v>2</v>
      </c>
      <c r="AD6">
        <v>2</v>
      </c>
      <c r="AE6">
        <v>2</v>
      </c>
      <c r="AF6">
        <v>2</v>
      </c>
      <c r="AG6">
        <v>0</v>
      </c>
      <c r="AH6">
        <v>1</v>
      </c>
      <c r="AI6">
        <v>9</v>
      </c>
      <c r="AJ6">
        <v>6</v>
      </c>
      <c r="AK6">
        <v>9</v>
      </c>
      <c r="AL6">
        <v>24</v>
      </c>
      <c r="AM6">
        <v>4</v>
      </c>
    </row>
    <row r="7" spans="1:45" x14ac:dyDescent="0.25">
      <c r="A7" t="s">
        <v>64</v>
      </c>
      <c r="B7" t="s">
        <v>31</v>
      </c>
      <c r="C7" t="s">
        <v>65</v>
      </c>
      <c r="D7">
        <v>11356</v>
      </c>
      <c r="E7" t="s">
        <v>33</v>
      </c>
      <c r="F7" t="s">
        <v>66</v>
      </c>
      <c r="G7">
        <v>79</v>
      </c>
      <c r="H7">
        <v>76</v>
      </c>
      <c r="I7" t="s">
        <v>67</v>
      </c>
      <c r="J7">
        <v>2</v>
      </c>
      <c r="K7">
        <v>1702</v>
      </c>
      <c r="L7">
        <v>11356006</v>
      </c>
      <c r="M7" t="s">
        <v>36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2</v>
      </c>
      <c r="U7">
        <v>2</v>
      </c>
      <c r="V7">
        <v>1</v>
      </c>
      <c r="W7">
        <v>1</v>
      </c>
      <c r="X7">
        <v>1</v>
      </c>
      <c r="Y7">
        <v>1</v>
      </c>
      <c r="Z7">
        <v>1</v>
      </c>
      <c r="AA7">
        <v>2</v>
      </c>
      <c r="AB7">
        <v>1</v>
      </c>
      <c r="AC7">
        <v>2</v>
      </c>
      <c r="AD7">
        <v>2</v>
      </c>
      <c r="AE7">
        <v>3</v>
      </c>
      <c r="AF7">
        <v>2</v>
      </c>
      <c r="AG7">
        <v>2</v>
      </c>
      <c r="AH7">
        <v>2</v>
      </c>
      <c r="AI7">
        <v>10</v>
      </c>
      <c r="AJ7">
        <v>8</v>
      </c>
      <c r="AK7">
        <v>13</v>
      </c>
      <c r="AL7">
        <v>31</v>
      </c>
      <c r="AM7">
        <v>5</v>
      </c>
    </row>
    <row r="8" spans="1:45" x14ac:dyDescent="0.25">
      <c r="A8" t="s">
        <v>64</v>
      </c>
      <c r="B8" t="s">
        <v>31</v>
      </c>
      <c r="C8" t="s">
        <v>65</v>
      </c>
      <c r="D8">
        <v>11356</v>
      </c>
      <c r="E8" t="s">
        <v>33</v>
      </c>
      <c r="F8" t="s">
        <v>66</v>
      </c>
      <c r="G8">
        <v>79</v>
      </c>
      <c r="H8">
        <v>76</v>
      </c>
      <c r="I8" t="s">
        <v>67</v>
      </c>
      <c r="J8">
        <v>2</v>
      </c>
      <c r="K8">
        <v>1702</v>
      </c>
      <c r="L8">
        <v>11356007</v>
      </c>
      <c r="M8" t="s">
        <v>37</v>
      </c>
      <c r="N8">
        <v>1</v>
      </c>
      <c r="O8">
        <v>1</v>
      </c>
      <c r="P8">
        <v>2</v>
      </c>
      <c r="Q8">
        <v>1</v>
      </c>
      <c r="R8">
        <v>1</v>
      </c>
      <c r="S8">
        <v>1</v>
      </c>
      <c r="T8">
        <v>2</v>
      </c>
      <c r="U8">
        <v>2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2</v>
      </c>
      <c r="AD8">
        <v>3</v>
      </c>
      <c r="AE8">
        <v>3</v>
      </c>
      <c r="AF8">
        <v>2</v>
      </c>
      <c r="AG8">
        <v>1</v>
      </c>
      <c r="AH8">
        <v>0</v>
      </c>
      <c r="AI8">
        <v>11</v>
      </c>
      <c r="AJ8">
        <v>7</v>
      </c>
      <c r="AK8">
        <v>11</v>
      </c>
      <c r="AL8">
        <v>29</v>
      </c>
      <c r="AM8">
        <v>5</v>
      </c>
    </row>
    <row r="9" spans="1:45" x14ac:dyDescent="0.25">
      <c r="A9" t="s">
        <v>64</v>
      </c>
      <c r="B9" t="s">
        <v>31</v>
      </c>
      <c r="C9" t="s">
        <v>65</v>
      </c>
      <c r="D9">
        <v>11356</v>
      </c>
      <c r="E9" t="s">
        <v>33</v>
      </c>
      <c r="F9" t="s">
        <v>66</v>
      </c>
      <c r="G9">
        <v>79</v>
      </c>
      <c r="H9">
        <v>76</v>
      </c>
      <c r="I9" t="s">
        <v>67</v>
      </c>
      <c r="J9">
        <v>2</v>
      </c>
      <c r="K9">
        <v>1702</v>
      </c>
      <c r="L9">
        <v>11356008</v>
      </c>
      <c r="M9" t="s">
        <v>37</v>
      </c>
      <c r="N9">
        <v>1</v>
      </c>
      <c r="O9">
        <v>0</v>
      </c>
      <c r="P9">
        <v>2</v>
      </c>
      <c r="Q9">
        <v>1</v>
      </c>
      <c r="R9">
        <v>1</v>
      </c>
      <c r="S9">
        <v>1</v>
      </c>
      <c r="T9">
        <v>0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2</v>
      </c>
      <c r="AD9">
        <v>3</v>
      </c>
      <c r="AE9">
        <v>1</v>
      </c>
      <c r="AF9">
        <v>1</v>
      </c>
      <c r="AG9">
        <v>0</v>
      </c>
      <c r="AH9">
        <v>0</v>
      </c>
      <c r="AI9">
        <v>7</v>
      </c>
      <c r="AJ9">
        <v>7</v>
      </c>
      <c r="AK9">
        <v>7</v>
      </c>
      <c r="AL9">
        <v>21</v>
      </c>
      <c r="AM9">
        <v>3</v>
      </c>
    </row>
    <row r="10" spans="1:45" x14ac:dyDescent="0.25">
      <c r="A10" t="s">
        <v>64</v>
      </c>
      <c r="B10" t="s">
        <v>31</v>
      </c>
      <c r="C10" t="s">
        <v>65</v>
      </c>
      <c r="D10">
        <v>11356</v>
      </c>
      <c r="E10" t="s">
        <v>33</v>
      </c>
      <c r="F10" t="s">
        <v>66</v>
      </c>
      <c r="G10">
        <v>79</v>
      </c>
      <c r="H10">
        <v>76</v>
      </c>
      <c r="I10" t="s">
        <v>67</v>
      </c>
      <c r="J10">
        <v>2</v>
      </c>
      <c r="K10">
        <v>1702</v>
      </c>
      <c r="L10">
        <v>11356009</v>
      </c>
      <c r="M10" t="s">
        <v>37</v>
      </c>
      <c r="N10">
        <v>1</v>
      </c>
      <c r="O10">
        <v>0</v>
      </c>
      <c r="P10">
        <v>2</v>
      </c>
      <c r="Q10">
        <v>1</v>
      </c>
      <c r="R10">
        <v>1</v>
      </c>
      <c r="S10">
        <v>1</v>
      </c>
      <c r="T10">
        <v>2</v>
      </c>
      <c r="U10">
        <v>2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0</v>
      </c>
      <c r="AC10">
        <v>2</v>
      </c>
      <c r="AD10">
        <v>2</v>
      </c>
      <c r="AE10">
        <v>3</v>
      </c>
      <c r="AF10">
        <v>2</v>
      </c>
      <c r="AG10">
        <v>2</v>
      </c>
      <c r="AH10">
        <v>2</v>
      </c>
      <c r="AI10">
        <v>10</v>
      </c>
      <c r="AJ10">
        <v>6</v>
      </c>
      <c r="AK10">
        <v>13</v>
      </c>
      <c r="AL10">
        <v>29</v>
      </c>
      <c r="AM10">
        <v>5</v>
      </c>
    </row>
    <row r="11" spans="1:45" x14ac:dyDescent="0.25">
      <c r="A11" t="s">
        <v>64</v>
      </c>
      <c r="B11" t="s">
        <v>31</v>
      </c>
      <c r="C11" t="s">
        <v>65</v>
      </c>
      <c r="D11">
        <v>11356</v>
      </c>
      <c r="E11" t="s">
        <v>33</v>
      </c>
      <c r="F11" t="s">
        <v>66</v>
      </c>
      <c r="G11">
        <v>79</v>
      </c>
      <c r="H11">
        <v>76</v>
      </c>
      <c r="I11" t="s">
        <v>67</v>
      </c>
      <c r="J11">
        <v>2</v>
      </c>
      <c r="K11">
        <v>1701</v>
      </c>
      <c r="L11">
        <v>11356010</v>
      </c>
      <c r="M11" t="s">
        <v>36</v>
      </c>
      <c r="N11">
        <v>0</v>
      </c>
      <c r="O11">
        <v>0</v>
      </c>
      <c r="P11">
        <v>0</v>
      </c>
      <c r="Q11">
        <v>0</v>
      </c>
      <c r="R11">
        <v>0</v>
      </c>
      <c r="S11">
        <v>1</v>
      </c>
      <c r="T11">
        <v>1</v>
      </c>
      <c r="U11">
        <v>0</v>
      </c>
      <c r="V11">
        <v>0</v>
      </c>
      <c r="W11">
        <v>1</v>
      </c>
      <c r="X11">
        <v>0</v>
      </c>
      <c r="Y11">
        <v>1</v>
      </c>
      <c r="Z11">
        <v>0</v>
      </c>
      <c r="AA11">
        <v>0</v>
      </c>
      <c r="AB11">
        <v>1</v>
      </c>
      <c r="AC11">
        <v>1</v>
      </c>
      <c r="AD11">
        <v>2</v>
      </c>
      <c r="AE11">
        <v>2</v>
      </c>
      <c r="AF11">
        <v>1</v>
      </c>
      <c r="AG11">
        <v>1</v>
      </c>
      <c r="AH11">
        <v>1</v>
      </c>
      <c r="AI11">
        <v>2</v>
      </c>
      <c r="AJ11">
        <v>3</v>
      </c>
      <c r="AK11">
        <v>8</v>
      </c>
      <c r="AL11">
        <v>13</v>
      </c>
      <c r="AM11">
        <v>3</v>
      </c>
    </row>
    <row r="12" spans="1:45" x14ac:dyDescent="0.25">
      <c r="A12" t="s">
        <v>64</v>
      </c>
      <c r="B12" t="s">
        <v>31</v>
      </c>
      <c r="C12" t="s">
        <v>65</v>
      </c>
      <c r="D12">
        <v>11356</v>
      </c>
      <c r="E12" t="s">
        <v>33</v>
      </c>
      <c r="F12" t="s">
        <v>66</v>
      </c>
      <c r="G12">
        <v>79</v>
      </c>
      <c r="H12">
        <v>76</v>
      </c>
      <c r="I12" t="s">
        <v>67</v>
      </c>
      <c r="J12">
        <v>2</v>
      </c>
      <c r="K12">
        <v>1701</v>
      </c>
      <c r="L12">
        <v>11356011</v>
      </c>
      <c r="M12" t="s">
        <v>37</v>
      </c>
      <c r="N12">
        <v>1</v>
      </c>
      <c r="O12">
        <v>0</v>
      </c>
      <c r="P12">
        <v>1</v>
      </c>
      <c r="Q12">
        <v>1</v>
      </c>
      <c r="R12">
        <v>1</v>
      </c>
      <c r="S12">
        <v>1</v>
      </c>
      <c r="T12">
        <v>2</v>
      </c>
      <c r="U12">
        <v>2</v>
      </c>
      <c r="V12">
        <v>1</v>
      </c>
      <c r="W12">
        <v>1</v>
      </c>
      <c r="X12">
        <v>1</v>
      </c>
      <c r="Y12">
        <v>1</v>
      </c>
      <c r="Z12">
        <v>1</v>
      </c>
      <c r="AA12">
        <v>2</v>
      </c>
      <c r="AB12">
        <v>1</v>
      </c>
      <c r="AC12">
        <v>1</v>
      </c>
      <c r="AD12">
        <v>2</v>
      </c>
      <c r="AE12">
        <v>2</v>
      </c>
      <c r="AF12">
        <v>2</v>
      </c>
      <c r="AG12">
        <v>1</v>
      </c>
      <c r="AH12">
        <v>2</v>
      </c>
      <c r="AI12">
        <v>9</v>
      </c>
      <c r="AJ12">
        <v>8</v>
      </c>
      <c r="AK12">
        <v>10</v>
      </c>
      <c r="AL12">
        <v>27</v>
      </c>
      <c r="AM12">
        <v>4</v>
      </c>
    </row>
    <row r="13" spans="1:45" x14ac:dyDescent="0.25">
      <c r="A13" t="s">
        <v>64</v>
      </c>
      <c r="B13" t="s">
        <v>31</v>
      </c>
      <c r="C13" t="s">
        <v>65</v>
      </c>
      <c r="D13">
        <v>11356</v>
      </c>
      <c r="E13" t="s">
        <v>33</v>
      </c>
      <c r="F13" t="s">
        <v>66</v>
      </c>
      <c r="G13">
        <v>79</v>
      </c>
      <c r="H13">
        <v>76</v>
      </c>
      <c r="I13" t="s">
        <v>67</v>
      </c>
      <c r="J13">
        <v>2</v>
      </c>
      <c r="K13">
        <v>1702</v>
      </c>
      <c r="L13">
        <v>11356012</v>
      </c>
      <c r="M13" t="s">
        <v>36</v>
      </c>
      <c r="N13">
        <v>1</v>
      </c>
      <c r="O13">
        <v>0</v>
      </c>
      <c r="P13">
        <v>2</v>
      </c>
      <c r="Q13">
        <v>1</v>
      </c>
      <c r="R13">
        <v>1</v>
      </c>
      <c r="S13">
        <v>0</v>
      </c>
      <c r="T13">
        <v>0</v>
      </c>
      <c r="U13">
        <v>0</v>
      </c>
      <c r="V13">
        <v>1</v>
      </c>
      <c r="W13">
        <v>0</v>
      </c>
      <c r="X13">
        <v>1</v>
      </c>
      <c r="Y13">
        <v>1</v>
      </c>
      <c r="Z13">
        <v>1</v>
      </c>
      <c r="AA13">
        <v>0</v>
      </c>
      <c r="AB13">
        <v>0</v>
      </c>
      <c r="AC13">
        <v>2</v>
      </c>
      <c r="AD13">
        <v>0</v>
      </c>
      <c r="AE13">
        <v>2</v>
      </c>
      <c r="AF13">
        <v>2</v>
      </c>
      <c r="AG13">
        <v>0</v>
      </c>
      <c r="AH13">
        <v>1</v>
      </c>
      <c r="AI13">
        <v>5</v>
      </c>
      <c r="AJ13">
        <v>4</v>
      </c>
      <c r="AK13">
        <v>7</v>
      </c>
      <c r="AL13">
        <v>16</v>
      </c>
      <c r="AM13">
        <v>3</v>
      </c>
    </row>
    <row r="14" spans="1:45" x14ac:dyDescent="0.25">
      <c r="A14" t="s">
        <v>64</v>
      </c>
      <c r="B14" t="s">
        <v>31</v>
      </c>
      <c r="C14" t="s">
        <v>65</v>
      </c>
      <c r="D14">
        <v>11356</v>
      </c>
      <c r="E14" t="s">
        <v>33</v>
      </c>
      <c r="F14" t="s">
        <v>66</v>
      </c>
      <c r="G14">
        <v>79</v>
      </c>
      <c r="H14">
        <v>76</v>
      </c>
      <c r="I14" t="s">
        <v>67</v>
      </c>
      <c r="J14">
        <v>2</v>
      </c>
      <c r="K14">
        <v>1701</v>
      </c>
      <c r="L14">
        <v>11356013</v>
      </c>
      <c r="M14" t="s">
        <v>36</v>
      </c>
      <c r="N14">
        <v>1</v>
      </c>
      <c r="O14">
        <v>0</v>
      </c>
      <c r="P14">
        <v>0</v>
      </c>
      <c r="Q14">
        <v>0</v>
      </c>
      <c r="R14">
        <v>1</v>
      </c>
      <c r="S14">
        <v>1</v>
      </c>
      <c r="T14">
        <v>2</v>
      </c>
      <c r="U14">
        <v>2</v>
      </c>
      <c r="V14">
        <v>1</v>
      </c>
      <c r="W14">
        <v>1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</v>
      </c>
      <c r="AE14">
        <v>2</v>
      </c>
      <c r="AF14">
        <v>2</v>
      </c>
      <c r="AG14">
        <v>1</v>
      </c>
      <c r="AH14">
        <v>1</v>
      </c>
      <c r="AI14">
        <v>7</v>
      </c>
      <c r="AJ14">
        <v>2</v>
      </c>
      <c r="AK14">
        <v>8</v>
      </c>
      <c r="AL14">
        <v>17</v>
      </c>
      <c r="AM14">
        <v>3</v>
      </c>
    </row>
    <row r="15" spans="1:45" x14ac:dyDescent="0.25">
      <c r="A15" t="s">
        <v>64</v>
      </c>
      <c r="B15" t="s">
        <v>31</v>
      </c>
      <c r="C15" t="s">
        <v>65</v>
      </c>
      <c r="D15">
        <v>11356</v>
      </c>
      <c r="E15" t="s">
        <v>33</v>
      </c>
      <c r="F15" t="s">
        <v>66</v>
      </c>
      <c r="G15">
        <v>79</v>
      </c>
      <c r="H15">
        <v>76</v>
      </c>
      <c r="I15" t="s">
        <v>67</v>
      </c>
      <c r="J15">
        <v>2</v>
      </c>
      <c r="K15">
        <v>1702</v>
      </c>
      <c r="L15">
        <v>11356014</v>
      </c>
      <c r="M15" t="s">
        <v>37</v>
      </c>
      <c r="N15">
        <v>1</v>
      </c>
      <c r="O15">
        <v>0</v>
      </c>
      <c r="P15">
        <v>2</v>
      </c>
      <c r="Q15">
        <v>1</v>
      </c>
      <c r="R15">
        <v>1</v>
      </c>
      <c r="S15">
        <v>1</v>
      </c>
      <c r="T15">
        <v>2</v>
      </c>
      <c r="U15">
        <v>1</v>
      </c>
      <c r="V15">
        <v>1</v>
      </c>
      <c r="W15">
        <v>1</v>
      </c>
      <c r="X15">
        <v>1</v>
      </c>
      <c r="Y15">
        <v>1</v>
      </c>
      <c r="Z15">
        <v>2</v>
      </c>
      <c r="AA15">
        <v>0</v>
      </c>
      <c r="AB15">
        <v>1</v>
      </c>
      <c r="AC15">
        <v>2</v>
      </c>
      <c r="AD15">
        <v>2</v>
      </c>
      <c r="AE15">
        <v>3</v>
      </c>
      <c r="AF15">
        <v>2</v>
      </c>
      <c r="AG15">
        <v>2</v>
      </c>
      <c r="AH15">
        <v>1</v>
      </c>
      <c r="AI15">
        <v>9</v>
      </c>
      <c r="AJ15">
        <v>7</v>
      </c>
      <c r="AK15">
        <v>12</v>
      </c>
      <c r="AL15">
        <v>28</v>
      </c>
      <c r="AM15">
        <v>4</v>
      </c>
    </row>
    <row r="16" spans="1:45" x14ac:dyDescent="0.25">
      <c r="A16" t="s">
        <v>64</v>
      </c>
      <c r="B16" t="s">
        <v>31</v>
      </c>
      <c r="C16" t="s">
        <v>65</v>
      </c>
      <c r="D16">
        <v>11356</v>
      </c>
      <c r="E16" t="s">
        <v>33</v>
      </c>
      <c r="F16" t="s">
        <v>66</v>
      </c>
      <c r="G16">
        <v>79</v>
      </c>
      <c r="H16">
        <v>76</v>
      </c>
      <c r="I16" t="s">
        <v>67</v>
      </c>
      <c r="J16">
        <v>2</v>
      </c>
      <c r="K16">
        <v>1702</v>
      </c>
      <c r="L16">
        <v>11356015</v>
      </c>
      <c r="M16" t="s">
        <v>37</v>
      </c>
      <c r="N16">
        <v>1</v>
      </c>
      <c r="O16">
        <v>0</v>
      </c>
      <c r="P16">
        <v>2</v>
      </c>
      <c r="Q16">
        <v>1</v>
      </c>
      <c r="R16">
        <v>1</v>
      </c>
      <c r="S16">
        <v>1</v>
      </c>
      <c r="T16">
        <v>2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0</v>
      </c>
      <c r="AB16">
        <v>1</v>
      </c>
      <c r="AC16">
        <v>2</v>
      </c>
      <c r="AD16">
        <v>3</v>
      </c>
      <c r="AE16">
        <v>2</v>
      </c>
      <c r="AF16">
        <v>2</v>
      </c>
      <c r="AG16">
        <v>2</v>
      </c>
      <c r="AH16">
        <v>2</v>
      </c>
      <c r="AI16">
        <v>9</v>
      </c>
      <c r="AJ16">
        <v>6</v>
      </c>
      <c r="AK16">
        <v>13</v>
      </c>
      <c r="AL16">
        <v>28</v>
      </c>
      <c r="AM16">
        <v>4</v>
      </c>
    </row>
    <row r="17" spans="1:39" x14ac:dyDescent="0.25">
      <c r="A17" t="s">
        <v>64</v>
      </c>
      <c r="B17" t="s">
        <v>31</v>
      </c>
      <c r="C17" t="s">
        <v>65</v>
      </c>
      <c r="D17">
        <v>11356</v>
      </c>
      <c r="E17" t="s">
        <v>33</v>
      </c>
      <c r="F17" t="s">
        <v>66</v>
      </c>
      <c r="G17">
        <v>79</v>
      </c>
      <c r="H17">
        <v>76</v>
      </c>
      <c r="I17" t="s">
        <v>67</v>
      </c>
      <c r="J17">
        <v>2</v>
      </c>
      <c r="K17">
        <v>1701</v>
      </c>
      <c r="L17">
        <v>11356016</v>
      </c>
      <c r="M17" t="s">
        <v>37</v>
      </c>
      <c r="N17">
        <v>1</v>
      </c>
      <c r="O17">
        <v>0</v>
      </c>
      <c r="P17">
        <v>2</v>
      </c>
      <c r="Q17">
        <v>1</v>
      </c>
      <c r="R17">
        <v>1</v>
      </c>
      <c r="S17">
        <v>1</v>
      </c>
      <c r="T17">
        <v>2</v>
      </c>
      <c r="U17">
        <v>0</v>
      </c>
      <c r="V17">
        <v>1</v>
      </c>
      <c r="W17">
        <v>1</v>
      </c>
      <c r="X17">
        <v>1</v>
      </c>
      <c r="Y17">
        <v>1</v>
      </c>
      <c r="Z17">
        <v>1</v>
      </c>
      <c r="AA17">
        <v>0</v>
      </c>
      <c r="AB17">
        <v>1</v>
      </c>
      <c r="AC17">
        <v>1</v>
      </c>
      <c r="AD17">
        <v>2</v>
      </c>
      <c r="AE17">
        <v>3</v>
      </c>
      <c r="AF17">
        <v>2</v>
      </c>
      <c r="AG17">
        <v>1</v>
      </c>
      <c r="AH17">
        <v>1</v>
      </c>
      <c r="AI17">
        <v>8</v>
      </c>
      <c r="AJ17">
        <v>6</v>
      </c>
      <c r="AK17">
        <v>10</v>
      </c>
      <c r="AL17">
        <v>24</v>
      </c>
      <c r="AM17">
        <v>4</v>
      </c>
    </row>
    <row r="18" spans="1:39" x14ac:dyDescent="0.25">
      <c r="A18" t="s">
        <v>64</v>
      </c>
      <c r="B18" t="s">
        <v>31</v>
      </c>
      <c r="C18" t="s">
        <v>65</v>
      </c>
      <c r="D18">
        <v>11356</v>
      </c>
      <c r="E18" t="s">
        <v>33</v>
      </c>
      <c r="F18" t="s">
        <v>66</v>
      </c>
      <c r="G18">
        <v>79</v>
      </c>
      <c r="H18">
        <v>76</v>
      </c>
      <c r="I18" t="s">
        <v>67</v>
      </c>
      <c r="J18">
        <v>2</v>
      </c>
      <c r="K18">
        <v>1701</v>
      </c>
      <c r="L18">
        <v>11356017</v>
      </c>
      <c r="M18" t="s">
        <v>37</v>
      </c>
      <c r="N18">
        <v>1</v>
      </c>
      <c r="O18">
        <v>0</v>
      </c>
      <c r="P18">
        <v>1</v>
      </c>
      <c r="Q18">
        <v>1</v>
      </c>
      <c r="R18">
        <v>1</v>
      </c>
      <c r="S18">
        <v>1</v>
      </c>
      <c r="T18">
        <v>2</v>
      </c>
      <c r="U18">
        <v>2</v>
      </c>
      <c r="V18">
        <v>1</v>
      </c>
      <c r="W18">
        <v>1</v>
      </c>
      <c r="X18">
        <v>1</v>
      </c>
      <c r="Y18">
        <v>1</v>
      </c>
      <c r="Z18">
        <v>1</v>
      </c>
      <c r="AA18">
        <v>0</v>
      </c>
      <c r="AB18">
        <v>1</v>
      </c>
      <c r="AC18">
        <v>2</v>
      </c>
      <c r="AD18">
        <v>3</v>
      </c>
      <c r="AE18">
        <v>3</v>
      </c>
      <c r="AF18">
        <v>2</v>
      </c>
      <c r="AG18">
        <v>0</v>
      </c>
      <c r="AH18">
        <v>0</v>
      </c>
      <c r="AI18">
        <v>9</v>
      </c>
      <c r="AJ18">
        <v>6</v>
      </c>
      <c r="AK18">
        <v>10</v>
      </c>
      <c r="AL18">
        <v>25</v>
      </c>
      <c r="AM18">
        <v>4</v>
      </c>
    </row>
    <row r="19" spans="1:39" x14ac:dyDescent="0.25">
      <c r="A19" t="s">
        <v>64</v>
      </c>
      <c r="B19" t="s">
        <v>31</v>
      </c>
      <c r="C19" t="s">
        <v>65</v>
      </c>
      <c r="D19">
        <v>11356</v>
      </c>
      <c r="E19" t="s">
        <v>33</v>
      </c>
      <c r="F19" t="s">
        <v>66</v>
      </c>
      <c r="G19">
        <v>79</v>
      </c>
      <c r="H19">
        <v>76</v>
      </c>
      <c r="I19" t="s">
        <v>67</v>
      </c>
      <c r="J19">
        <v>2</v>
      </c>
      <c r="K19">
        <v>1702</v>
      </c>
      <c r="L19">
        <v>11356018</v>
      </c>
      <c r="M19" t="s">
        <v>36</v>
      </c>
      <c r="N19">
        <v>1</v>
      </c>
      <c r="O19">
        <v>0</v>
      </c>
      <c r="P19">
        <v>2</v>
      </c>
      <c r="Q19">
        <v>1</v>
      </c>
      <c r="R19">
        <v>1</v>
      </c>
      <c r="S19">
        <v>0</v>
      </c>
      <c r="T19">
        <v>2</v>
      </c>
      <c r="U19">
        <v>0</v>
      </c>
      <c r="V19">
        <v>1</v>
      </c>
      <c r="W19">
        <v>0</v>
      </c>
      <c r="X19">
        <v>1</v>
      </c>
      <c r="Y19">
        <v>1</v>
      </c>
      <c r="Z19">
        <v>1</v>
      </c>
      <c r="AA19">
        <v>0</v>
      </c>
      <c r="AB19">
        <v>1</v>
      </c>
      <c r="AC19">
        <v>1</v>
      </c>
      <c r="AD19">
        <v>2</v>
      </c>
      <c r="AE19">
        <v>3</v>
      </c>
      <c r="AF19">
        <v>2</v>
      </c>
      <c r="AG19">
        <v>1</v>
      </c>
      <c r="AH19">
        <v>2</v>
      </c>
      <c r="AI19">
        <v>7</v>
      </c>
      <c r="AJ19">
        <v>5</v>
      </c>
      <c r="AK19">
        <v>11</v>
      </c>
      <c r="AL19">
        <v>23</v>
      </c>
      <c r="AM19">
        <v>4</v>
      </c>
    </row>
    <row r="20" spans="1:39" x14ac:dyDescent="0.25">
      <c r="A20" t="s">
        <v>64</v>
      </c>
      <c r="B20" t="s">
        <v>31</v>
      </c>
      <c r="C20" t="s">
        <v>65</v>
      </c>
      <c r="D20">
        <v>11356</v>
      </c>
      <c r="E20" t="s">
        <v>33</v>
      </c>
      <c r="F20" t="s">
        <v>66</v>
      </c>
      <c r="G20">
        <v>79</v>
      </c>
      <c r="H20">
        <v>76</v>
      </c>
      <c r="I20" t="s">
        <v>67</v>
      </c>
      <c r="J20">
        <v>2</v>
      </c>
      <c r="K20">
        <v>1702</v>
      </c>
      <c r="L20">
        <v>11356019</v>
      </c>
      <c r="M20" t="s">
        <v>37</v>
      </c>
      <c r="N20">
        <v>1</v>
      </c>
      <c r="O20">
        <v>0</v>
      </c>
      <c r="P20">
        <v>2</v>
      </c>
      <c r="Q20">
        <v>1</v>
      </c>
      <c r="R20">
        <v>1</v>
      </c>
      <c r="S20">
        <v>1</v>
      </c>
      <c r="T20">
        <v>2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0</v>
      </c>
      <c r="AB20">
        <v>1</v>
      </c>
      <c r="AC20">
        <v>2</v>
      </c>
      <c r="AD20">
        <v>2</v>
      </c>
      <c r="AE20">
        <v>3</v>
      </c>
      <c r="AF20">
        <v>2</v>
      </c>
      <c r="AG20">
        <v>2</v>
      </c>
      <c r="AH20">
        <v>2</v>
      </c>
      <c r="AI20">
        <v>9</v>
      </c>
      <c r="AJ20">
        <v>6</v>
      </c>
      <c r="AK20">
        <v>13</v>
      </c>
      <c r="AL20">
        <v>28</v>
      </c>
      <c r="AM20">
        <v>4</v>
      </c>
    </row>
    <row r="21" spans="1:39" x14ac:dyDescent="0.25">
      <c r="A21" t="s">
        <v>64</v>
      </c>
      <c r="B21" t="s">
        <v>31</v>
      </c>
      <c r="C21" t="s">
        <v>65</v>
      </c>
      <c r="D21">
        <v>11356</v>
      </c>
      <c r="E21" t="s">
        <v>33</v>
      </c>
      <c r="F21" t="s">
        <v>66</v>
      </c>
      <c r="G21">
        <v>79</v>
      </c>
      <c r="H21">
        <v>76</v>
      </c>
      <c r="I21" t="s">
        <v>67</v>
      </c>
      <c r="J21">
        <v>2</v>
      </c>
      <c r="K21">
        <v>1701</v>
      </c>
      <c r="L21">
        <v>11356020</v>
      </c>
      <c r="M21" t="s">
        <v>36</v>
      </c>
      <c r="N21">
        <v>1</v>
      </c>
      <c r="O21">
        <v>0</v>
      </c>
      <c r="P21">
        <v>1</v>
      </c>
      <c r="Q21">
        <v>0</v>
      </c>
      <c r="R21">
        <v>1</v>
      </c>
      <c r="S21">
        <v>1</v>
      </c>
      <c r="T21">
        <v>2</v>
      </c>
      <c r="U21">
        <v>2</v>
      </c>
      <c r="V21">
        <v>1</v>
      </c>
      <c r="W21">
        <v>1</v>
      </c>
      <c r="X21">
        <v>1</v>
      </c>
      <c r="Y21">
        <v>1</v>
      </c>
      <c r="Z21">
        <v>1</v>
      </c>
      <c r="AA21">
        <v>0</v>
      </c>
      <c r="AB21">
        <v>1</v>
      </c>
      <c r="AC21">
        <v>1</v>
      </c>
      <c r="AD21">
        <v>1</v>
      </c>
      <c r="AE21">
        <v>3</v>
      </c>
      <c r="AF21">
        <v>1</v>
      </c>
      <c r="AG21">
        <v>0</v>
      </c>
      <c r="AH21">
        <v>1</v>
      </c>
      <c r="AI21">
        <v>8</v>
      </c>
      <c r="AJ21">
        <v>6</v>
      </c>
      <c r="AK21">
        <v>7</v>
      </c>
      <c r="AL21">
        <v>21</v>
      </c>
      <c r="AM21">
        <v>3</v>
      </c>
    </row>
    <row r="22" spans="1:39" x14ac:dyDescent="0.25">
      <c r="A22" t="s">
        <v>64</v>
      </c>
      <c r="B22" t="s">
        <v>31</v>
      </c>
      <c r="C22" t="s">
        <v>65</v>
      </c>
      <c r="D22">
        <v>11356</v>
      </c>
      <c r="E22" t="s">
        <v>33</v>
      </c>
      <c r="F22" t="s">
        <v>66</v>
      </c>
      <c r="G22">
        <v>79</v>
      </c>
      <c r="H22">
        <v>76</v>
      </c>
      <c r="I22" t="s">
        <v>67</v>
      </c>
      <c r="J22">
        <v>2</v>
      </c>
      <c r="K22">
        <v>1701</v>
      </c>
      <c r="L22">
        <v>11356021</v>
      </c>
      <c r="M22" t="s">
        <v>37</v>
      </c>
      <c r="N22">
        <v>1</v>
      </c>
      <c r="O22">
        <v>0</v>
      </c>
      <c r="P22">
        <v>0</v>
      </c>
      <c r="Q22">
        <v>1</v>
      </c>
      <c r="R22">
        <v>1</v>
      </c>
      <c r="S22">
        <v>0</v>
      </c>
      <c r="T22">
        <v>2</v>
      </c>
      <c r="U22">
        <v>2</v>
      </c>
      <c r="V22">
        <v>1</v>
      </c>
      <c r="W22">
        <v>0</v>
      </c>
      <c r="X22">
        <v>1</v>
      </c>
      <c r="Y22">
        <v>1</v>
      </c>
      <c r="Z22">
        <v>1</v>
      </c>
      <c r="AA22">
        <v>0</v>
      </c>
      <c r="AB22">
        <v>1</v>
      </c>
      <c r="AC22">
        <v>1</v>
      </c>
      <c r="AD22">
        <v>1</v>
      </c>
      <c r="AE22">
        <v>2</v>
      </c>
      <c r="AF22">
        <v>1</v>
      </c>
      <c r="AG22">
        <v>1</v>
      </c>
      <c r="AH22">
        <v>1</v>
      </c>
      <c r="AI22">
        <v>7</v>
      </c>
      <c r="AJ22">
        <v>5</v>
      </c>
      <c r="AK22">
        <v>7</v>
      </c>
      <c r="AL22">
        <v>19</v>
      </c>
      <c r="AM22">
        <v>3</v>
      </c>
    </row>
    <row r="23" spans="1:39" x14ac:dyDescent="0.25">
      <c r="A23" t="s">
        <v>64</v>
      </c>
      <c r="B23" t="s">
        <v>31</v>
      </c>
      <c r="C23" t="s">
        <v>65</v>
      </c>
      <c r="D23">
        <v>11356</v>
      </c>
      <c r="E23" t="s">
        <v>33</v>
      </c>
      <c r="F23" t="s">
        <v>66</v>
      </c>
      <c r="G23">
        <v>79</v>
      </c>
      <c r="H23">
        <v>76</v>
      </c>
      <c r="I23" t="s">
        <v>67</v>
      </c>
      <c r="J23">
        <v>2</v>
      </c>
      <c r="K23">
        <v>1701</v>
      </c>
      <c r="L23">
        <v>11356022</v>
      </c>
      <c r="M23" t="s">
        <v>37</v>
      </c>
      <c r="N23">
        <v>1</v>
      </c>
      <c r="O23">
        <v>0</v>
      </c>
      <c r="P23">
        <v>1</v>
      </c>
      <c r="Q23">
        <v>1</v>
      </c>
      <c r="R23">
        <v>1</v>
      </c>
      <c r="S23">
        <v>1</v>
      </c>
      <c r="T23">
        <v>2</v>
      </c>
      <c r="U23">
        <v>2</v>
      </c>
      <c r="V23">
        <v>1</v>
      </c>
      <c r="W23">
        <v>1</v>
      </c>
      <c r="X23">
        <v>1</v>
      </c>
      <c r="Y23">
        <v>1</v>
      </c>
      <c r="Z23">
        <v>1</v>
      </c>
      <c r="AA23">
        <v>0</v>
      </c>
      <c r="AB23">
        <v>1</v>
      </c>
      <c r="AC23">
        <v>1</v>
      </c>
      <c r="AD23">
        <v>0</v>
      </c>
      <c r="AE23">
        <v>0</v>
      </c>
      <c r="AF23">
        <v>2</v>
      </c>
      <c r="AG23">
        <v>1</v>
      </c>
      <c r="AH23">
        <v>1</v>
      </c>
      <c r="AI23">
        <v>9</v>
      </c>
      <c r="AJ23">
        <v>6</v>
      </c>
      <c r="AK23">
        <v>5</v>
      </c>
      <c r="AL23">
        <v>20</v>
      </c>
      <c r="AM23">
        <v>3</v>
      </c>
    </row>
    <row r="24" spans="1:39" x14ac:dyDescent="0.25">
      <c r="A24" t="s">
        <v>64</v>
      </c>
      <c r="B24" t="s">
        <v>31</v>
      </c>
      <c r="C24" t="s">
        <v>65</v>
      </c>
      <c r="D24">
        <v>11356</v>
      </c>
      <c r="E24" t="s">
        <v>33</v>
      </c>
      <c r="F24" t="s">
        <v>66</v>
      </c>
      <c r="G24">
        <v>79</v>
      </c>
      <c r="H24">
        <v>76</v>
      </c>
      <c r="I24" t="s">
        <v>67</v>
      </c>
      <c r="J24">
        <v>2</v>
      </c>
      <c r="K24">
        <v>1701</v>
      </c>
      <c r="L24">
        <v>11356023</v>
      </c>
      <c r="M24" t="s">
        <v>36</v>
      </c>
      <c r="N24">
        <v>1</v>
      </c>
      <c r="O24">
        <v>0</v>
      </c>
      <c r="P24">
        <v>1</v>
      </c>
      <c r="Q24">
        <v>1</v>
      </c>
      <c r="R24">
        <v>1</v>
      </c>
      <c r="S24">
        <v>1</v>
      </c>
      <c r="T24">
        <v>2</v>
      </c>
      <c r="U24">
        <v>2</v>
      </c>
      <c r="V24">
        <v>1</v>
      </c>
      <c r="W24">
        <v>1</v>
      </c>
      <c r="X24">
        <v>1</v>
      </c>
      <c r="Y24">
        <v>1</v>
      </c>
      <c r="Z24">
        <v>1</v>
      </c>
      <c r="AA24">
        <v>0</v>
      </c>
      <c r="AB24">
        <v>1</v>
      </c>
      <c r="AC24">
        <v>1</v>
      </c>
      <c r="AD24">
        <v>3</v>
      </c>
      <c r="AE24">
        <v>3</v>
      </c>
      <c r="AF24">
        <v>2</v>
      </c>
      <c r="AG24">
        <v>1</v>
      </c>
      <c r="AH24">
        <v>1</v>
      </c>
      <c r="AI24">
        <v>9</v>
      </c>
      <c r="AJ24">
        <v>6</v>
      </c>
      <c r="AK24">
        <v>11</v>
      </c>
      <c r="AL24">
        <v>26</v>
      </c>
      <c r="AM24">
        <v>4</v>
      </c>
    </row>
    <row r="25" spans="1:39" x14ac:dyDescent="0.25">
      <c r="A25" t="s">
        <v>64</v>
      </c>
      <c r="B25" t="s">
        <v>31</v>
      </c>
      <c r="C25" t="s">
        <v>65</v>
      </c>
      <c r="D25">
        <v>11356</v>
      </c>
      <c r="E25" t="s">
        <v>33</v>
      </c>
      <c r="F25" t="s">
        <v>66</v>
      </c>
      <c r="G25">
        <v>79</v>
      </c>
      <c r="H25">
        <v>76</v>
      </c>
      <c r="I25" t="s">
        <v>67</v>
      </c>
      <c r="J25">
        <v>2</v>
      </c>
      <c r="K25">
        <v>1701</v>
      </c>
      <c r="L25">
        <v>11356024</v>
      </c>
      <c r="M25" t="s">
        <v>36</v>
      </c>
      <c r="N25">
        <v>1</v>
      </c>
      <c r="O25">
        <v>0</v>
      </c>
      <c r="P25">
        <v>1</v>
      </c>
      <c r="Q25">
        <v>1</v>
      </c>
      <c r="R25">
        <v>1</v>
      </c>
      <c r="S25">
        <v>1</v>
      </c>
      <c r="T25">
        <v>2</v>
      </c>
      <c r="U25">
        <v>2</v>
      </c>
      <c r="V25">
        <v>1</v>
      </c>
      <c r="W25">
        <v>1</v>
      </c>
      <c r="X25">
        <v>1</v>
      </c>
      <c r="Y25">
        <v>1</v>
      </c>
      <c r="Z25">
        <v>1</v>
      </c>
      <c r="AA25">
        <v>0</v>
      </c>
      <c r="AB25">
        <v>1</v>
      </c>
      <c r="AC25">
        <v>1</v>
      </c>
      <c r="AD25">
        <v>2</v>
      </c>
      <c r="AE25">
        <v>1</v>
      </c>
      <c r="AF25">
        <v>2</v>
      </c>
      <c r="AG25">
        <v>2</v>
      </c>
      <c r="AH25">
        <v>1</v>
      </c>
      <c r="AI25">
        <v>9</v>
      </c>
      <c r="AJ25">
        <v>6</v>
      </c>
      <c r="AK25">
        <v>9</v>
      </c>
      <c r="AL25">
        <v>24</v>
      </c>
      <c r="AM25">
        <v>4</v>
      </c>
    </row>
    <row r="26" spans="1:39" x14ac:dyDescent="0.25">
      <c r="A26" t="s">
        <v>64</v>
      </c>
      <c r="B26" t="s">
        <v>31</v>
      </c>
      <c r="C26" t="s">
        <v>65</v>
      </c>
      <c r="D26">
        <v>11356</v>
      </c>
      <c r="E26" t="s">
        <v>33</v>
      </c>
      <c r="F26" t="s">
        <v>66</v>
      </c>
      <c r="G26">
        <v>79</v>
      </c>
      <c r="H26">
        <v>76</v>
      </c>
      <c r="I26" t="s">
        <v>67</v>
      </c>
      <c r="J26">
        <v>2</v>
      </c>
      <c r="K26">
        <v>1701</v>
      </c>
      <c r="L26">
        <v>11356025</v>
      </c>
      <c r="M26" t="s">
        <v>36</v>
      </c>
      <c r="N26">
        <v>0</v>
      </c>
      <c r="O26">
        <v>0</v>
      </c>
      <c r="P26">
        <v>0</v>
      </c>
      <c r="Q26">
        <v>1</v>
      </c>
      <c r="R26">
        <v>0</v>
      </c>
      <c r="S26">
        <v>1</v>
      </c>
      <c r="T26">
        <v>2</v>
      </c>
      <c r="U26">
        <v>2</v>
      </c>
      <c r="V26">
        <v>1</v>
      </c>
      <c r="W26">
        <v>1</v>
      </c>
      <c r="X26">
        <v>0</v>
      </c>
      <c r="Y26">
        <v>1</v>
      </c>
      <c r="Z26">
        <v>1</v>
      </c>
      <c r="AA26">
        <v>0</v>
      </c>
      <c r="AB26">
        <v>0</v>
      </c>
      <c r="AC26">
        <v>1</v>
      </c>
      <c r="AD26">
        <v>2</v>
      </c>
      <c r="AE26">
        <v>2</v>
      </c>
      <c r="AF26">
        <v>2</v>
      </c>
      <c r="AG26">
        <v>1</v>
      </c>
      <c r="AH26">
        <v>1</v>
      </c>
      <c r="AI26">
        <v>6</v>
      </c>
      <c r="AJ26">
        <v>4</v>
      </c>
      <c r="AK26">
        <v>9</v>
      </c>
      <c r="AL26">
        <v>19</v>
      </c>
      <c r="AM26">
        <v>3</v>
      </c>
    </row>
    <row r="27" spans="1:39" x14ac:dyDescent="0.25">
      <c r="A27" t="s">
        <v>64</v>
      </c>
      <c r="B27" t="s">
        <v>31</v>
      </c>
      <c r="C27" t="s">
        <v>65</v>
      </c>
      <c r="D27">
        <v>11356</v>
      </c>
      <c r="E27" t="s">
        <v>33</v>
      </c>
      <c r="F27" t="s">
        <v>66</v>
      </c>
      <c r="G27">
        <v>79</v>
      </c>
      <c r="H27">
        <v>76</v>
      </c>
      <c r="I27" t="s">
        <v>67</v>
      </c>
      <c r="J27">
        <v>2</v>
      </c>
      <c r="K27">
        <v>1701</v>
      </c>
      <c r="L27">
        <v>11356026</v>
      </c>
      <c r="M27" t="s">
        <v>37</v>
      </c>
      <c r="N27">
        <v>1</v>
      </c>
      <c r="O27">
        <v>0</v>
      </c>
      <c r="P27">
        <v>2</v>
      </c>
      <c r="Q27">
        <v>1</v>
      </c>
      <c r="R27">
        <v>1</v>
      </c>
      <c r="S27">
        <v>1</v>
      </c>
      <c r="T27">
        <v>2</v>
      </c>
      <c r="U27">
        <v>0</v>
      </c>
      <c r="V27">
        <v>1</v>
      </c>
      <c r="W27">
        <v>1</v>
      </c>
      <c r="X27">
        <v>1</v>
      </c>
      <c r="Y27">
        <v>1</v>
      </c>
      <c r="Z27">
        <v>1</v>
      </c>
      <c r="AA27">
        <v>0</v>
      </c>
      <c r="AB27">
        <v>1</v>
      </c>
      <c r="AC27">
        <v>1</v>
      </c>
      <c r="AD27">
        <v>2</v>
      </c>
      <c r="AE27">
        <v>3</v>
      </c>
      <c r="AF27">
        <v>2</v>
      </c>
      <c r="AG27">
        <v>1</v>
      </c>
      <c r="AH27">
        <v>1</v>
      </c>
      <c r="AI27">
        <v>8</v>
      </c>
      <c r="AJ27">
        <v>6</v>
      </c>
      <c r="AK27">
        <v>10</v>
      </c>
      <c r="AL27">
        <v>24</v>
      </c>
      <c r="AM27">
        <v>4</v>
      </c>
    </row>
    <row r="28" spans="1:39" x14ac:dyDescent="0.25">
      <c r="A28" t="s">
        <v>64</v>
      </c>
      <c r="B28" t="s">
        <v>31</v>
      </c>
      <c r="C28" t="s">
        <v>65</v>
      </c>
      <c r="D28">
        <v>11356</v>
      </c>
      <c r="E28" t="s">
        <v>33</v>
      </c>
      <c r="F28" t="s">
        <v>66</v>
      </c>
      <c r="G28">
        <v>79</v>
      </c>
      <c r="H28">
        <v>76</v>
      </c>
      <c r="I28" t="s">
        <v>67</v>
      </c>
      <c r="J28">
        <v>2</v>
      </c>
      <c r="K28">
        <v>1701</v>
      </c>
      <c r="L28">
        <v>11356027</v>
      </c>
      <c r="M28" t="s">
        <v>37</v>
      </c>
      <c r="N28">
        <v>1</v>
      </c>
      <c r="O28">
        <v>0</v>
      </c>
      <c r="P28">
        <v>1</v>
      </c>
      <c r="Q28">
        <v>1</v>
      </c>
      <c r="R28">
        <v>1</v>
      </c>
      <c r="S28">
        <v>1</v>
      </c>
      <c r="T28">
        <v>2</v>
      </c>
      <c r="U28">
        <v>2</v>
      </c>
      <c r="V28">
        <v>1</v>
      </c>
      <c r="W28">
        <v>1</v>
      </c>
      <c r="X28">
        <v>1</v>
      </c>
      <c r="Y28">
        <v>1</v>
      </c>
      <c r="Z28">
        <v>1</v>
      </c>
      <c r="AA28">
        <v>0</v>
      </c>
      <c r="AB28">
        <v>1</v>
      </c>
      <c r="AC28">
        <v>2</v>
      </c>
      <c r="AD28">
        <v>1</v>
      </c>
      <c r="AE28">
        <v>3</v>
      </c>
      <c r="AF28">
        <v>2</v>
      </c>
      <c r="AG28">
        <v>0</v>
      </c>
      <c r="AH28">
        <v>2</v>
      </c>
      <c r="AI28">
        <v>9</v>
      </c>
      <c r="AJ28">
        <v>6</v>
      </c>
      <c r="AK28">
        <v>10</v>
      </c>
      <c r="AL28">
        <v>25</v>
      </c>
      <c r="AM28">
        <v>4</v>
      </c>
    </row>
    <row r="29" spans="1:39" x14ac:dyDescent="0.25">
      <c r="A29" t="s">
        <v>64</v>
      </c>
      <c r="B29" t="s">
        <v>31</v>
      </c>
      <c r="C29" t="s">
        <v>65</v>
      </c>
      <c r="D29">
        <v>11356</v>
      </c>
      <c r="E29" t="s">
        <v>33</v>
      </c>
      <c r="F29" t="s">
        <v>66</v>
      </c>
      <c r="G29">
        <v>79</v>
      </c>
      <c r="H29">
        <v>76</v>
      </c>
      <c r="I29" t="s">
        <v>67</v>
      </c>
      <c r="J29">
        <v>2</v>
      </c>
      <c r="K29">
        <v>1702</v>
      </c>
      <c r="L29">
        <v>11356028</v>
      </c>
      <c r="M29" t="s">
        <v>37</v>
      </c>
      <c r="N29">
        <v>1</v>
      </c>
      <c r="O29">
        <v>0</v>
      </c>
      <c r="P29">
        <v>2</v>
      </c>
      <c r="Q29">
        <v>1</v>
      </c>
      <c r="R29">
        <v>1</v>
      </c>
      <c r="S29">
        <v>0</v>
      </c>
      <c r="T29">
        <v>2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0</v>
      </c>
      <c r="AC29">
        <v>1</v>
      </c>
      <c r="AD29">
        <v>3</v>
      </c>
      <c r="AE29">
        <v>2</v>
      </c>
      <c r="AF29">
        <v>1</v>
      </c>
      <c r="AG29">
        <v>0</v>
      </c>
      <c r="AH29">
        <v>0</v>
      </c>
      <c r="AI29">
        <v>8</v>
      </c>
      <c r="AJ29">
        <v>6</v>
      </c>
      <c r="AK29">
        <v>7</v>
      </c>
      <c r="AL29">
        <v>21</v>
      </c>
      <c r="AM29">
        <v>3</v>
      </c>
    </row>
    <row r="30" spans="1:39" x14ac:dyDescent="0.25">
      <c r="A30" t="s">
        <v>64</v>
      </c>
      <c r="B30" t="s">
        <v>31</v>
      </c>
      <c r="C30" t="s">
        <v>65</v>
      </c>
      <c r="D30">
        <v>11356</v>
      </c>
      <c r="E30" t="s">
        <v>33</v>
      </c>
      <c r="F30" t="s">
        <v>66</v>
      </c>
      <c r="G30">
        <v>79</v>
      </c>
      <c r="H30">
        <v>76</v>
      </c>
      <c r="I30" t="s">
        <v>67</v>
      </c>
      <c r="J30">
        <v>2</v>
      </c>
      <c r="K30">
        <v>1702</v>
      </c>
      <c r="L30">
        <v>11356029</v>
      </c>
      <c r="M30" t="s">
        <v>36</v>
      </c>
      <c r="N30">
        <v>1</v>
      </c>
      <c r="O30">
        <v>0</v>
      </c>
      <c r="P30">
        <v>2</v>
      </c>
      <c r="Q30">
        <v>1</v>
      </c>
      <c r="R30">
        <v>1</v>
      </c>
      <c r="S30">
        <v>1</v>
      </c>
      <c r="T30">
        <v>2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0</v>
      </c>
      <c r="AB30">
        <v>0</v>
      </c>
      <c r="AC30">
        <v>2</v>
      </c>
      <c r="AD30">
        <v>2</v>
      </c>
      <c r="AE30">
        <v>2</v>
      </c>
      <c r="AF30">
        <v>2</v>
      </c>
      <c r="AG30">
        <v>2</v>
      </c>
      <c r="AH30">
        <v>2</v>
      </c>
      <c r="AI30">
        <v>9</v>
      </c>
      <c r="AJ30">
        <v>5</v>
      </c>
      <c r="AK30">
        <v>12</v>
      </c>
      <c r="AL30">
        <v>26</v>
      </c>
      <c r="AM30">
        <v>4</v>
      </c>
    </row>
    <row r="31" spans="1:39" x14ac:dyDescent="0.25">
      <c r="A31" t="s">
        <v>64</v>
      </c>
      <c r="B31" t="s">
        <v>31</v>
      </c>
      <c r="C31" t="s">
        <v>65</v>
      </c>
      <c r="D31">
        <v>11356</v>
      </c>
      <c r="E31" t="s">
        <v>33</v>
      </c>
      <c r="F31" t="s">
        <v>66</v>
      </c>
      <c r="G31">
        <v>79</v>
      </c>
      <c r="H31">
        <v>76</v>
      </c>
      <c r="I31" t="s">
        <v>67</v>
      </c>
      <c r="J31">
        <v>2</v>
      </c>
      <c r="K31">
        <v>1702</v>
      </c>
      <c r="L31">
        <v>11356030</v>
      </c>
      <c r="M31" t="s">
        <v>37</v>
      </c>
      <c r="N31">
        <v>1</v>
      </c>
      <c r="O31">
        <v>1</v>
      </c>
      <c r="P31">
        <v>2</v>
      </c>
      <c r="Q31">
        <v>1</v>
      </c>
      <c r="R31">
        <v>0</v>
      </c>
      <c r="S31">
        <v>1</v>
      </c>
      <c r="T31">
        <v>0</v>
      </c>
      <c r="U31">
        <v>2</v>
      </c>
      <c r="V31">
        <v>1</v>
      </c>
      <c r="W31">
        <v>1</v>
      </c>
      <c r="X31">
        <v>1</v>
      </c>
      <c r="Y31">
        <v>1</v>
      </c>
      <c r="Z31">
        <v>1</v>
      </c>
      <c r="AA31">
        <v>0</v>
      </c>
      <c r="AB31">
        <v>0</v>
      </c>
      <c r="AC31">
        <v>2</v>
      </c>
      <c r="AD31">
        <v>3</v>
      </c>
      <c r="AE31">
        <v>3</v>
      </c>
      <c r="AF31">
        <v>1</v>
      </c>
      <c r="AG31">
        <v>1</v>
      </c>
      <c r="AH31">
        <v>2</v>
      </c>
      <c r="AI31">
        <v>8</v>
      </c>
      <c r="AJ31">
        <v>5</v>
      </c>
      <c r="AK31">
        <v>12</v>
      </c>
      <c r="AL31">
        <v>25</v>
      </c>
      <c r="AM31">
        <v>4</v>
      </c>
    </row>
    <row r="32" spans="1:39" x14ac:dyDescent="0.25">
      <c r="A32" t="s">
        <v>64</v>
      </c>
      <c r="B32" t="s">
        <v>31</v>
      </c>
      <c r="C32" t="s">
        <v>65</v>
      </c>
      <c r="D32">
        <v>11356</v>
      </c>
      <c r="E32" t="s">
        <v>33</v>
      </c>
      <c r="F32" t="s">
        <v>68</v>
      </c>
      <c r="G32">
        <v>79</v>
      </c>
      <c r="H32">
        <v>76</v>
      </c>
      <c r="I32" t="s">
        <v>67</v>
      </c>
      <c r="J32">
        <v>2</v>
      </c>
      <c r="K32">
        <v>1701</v>
      </c>
      <c r="L32">
        <v>11356031</v>
      </c>
      <c r="M32" t="s">
        <v>36</v>
      </c>
      <c r="N32">
        <v>0</v>
      </c>
      <c r="O32">
        <v>0</v>
      </c>
      <c r="P32">
        <v>2</v>
      </c>
      <c r="Q32">
        <v>0</v>
      </c>
      <c r="R32">
        <v>1</v>
      </c>
      <c r="S32">
        <v>1</v>
      </c>
      <c r="T32">
        <v>2</v>
      </c>
      <c r="U32">
        <v>1</v>
      </c>
      <c r="V32">
        <v>1</v>
      </c>
      <c r="W32">
        <v>1</v>
      </c>
      <c r="X32">
        <v>0</v>
      </c>
      <c r="Y32">
        <v>1</v>
      </c>
      <c r="Z32">
        <v>0</v>
      </c>
      <c r="AA32">
        <v>0</v>
      </c>
      <c r="AB32">
        <v>1</v>
      </c>
      <c r="AC32">
        <v>2</v>
      </c>
      <c r="AD32">
        <v>2</v>
      </c>
      <c r="AE32">
        <v>3</v>
      </c>
      <c r="AF32">
        <v>2</v>
      </c>
      <c r="AG32">
        <v>2</v>
      </c>
      <c r="AH32">
        <v>2</v>
      </c>
      <c r="AI32">
        <v>7</v>
      </c>
      <c r="AJ32">
        <v>4</v>
      </c>
      <c r="AK32">
        <v>13</v>
      </c>
      <c r="AL32">
        <v>24</v>
      </c>
      <c r="AM32">
        <v>4</v>
      </c>
    </row>
    <row r="33" spans="1:39" x14ac:dyDescent="0.25">
      <c r="A33" t="s">
        <v>64</v>
      </c>
      <c r="B33" t="s">
        <v>31</v>
      </c>
      <c r="C33" t="s">
        <v>65</v>
      </c>
      <c r="D33">
        <v>11356</v>
      </c>
      <c r="E33" t="s">
        <v>33</v>
      </c>
      <c r="F33" t="s">
        <v>68</v>
      </c>
      <c r="G33">
        <v>79</v>
      </c>
      <c r="H33">
        <v>76</v>
      </c>
      <c r="I33" t="s">
        <v>67</v>
      </c>
      <c r="J33">
        <v>2</v>
      </c>
      <c r="K33">
        <v>1702</v>
      </c>
      <c r="L33">
        <v>11356032</v>
      </c>
      <c r="M33" t="s">
        <v>37</v>
      </c>
      <c r="N33">
        <v>1</v>
      </c>
      <c r="O33">
        <v>1</v>
      </c>
      <c r="P33">
        <v>2</v>
      </c>
      <c r="Q33">
        <v>1</v>
      </c>
      <c r="R33">
        <v>1</v>
      </c>
      <c r="S33">
        <v>0</v>
      </c>
      <c r="T33">
        <v>1</v>
      </c>
      <c r="U33">
        <v>2</v>
      </c>
      <c r="V33">
        <v>1</v>
      </c>
      <c r="W33">
        <v>1</v>
      </c>
      <c r="X33">
        <v>1</v>
      </c>
      <c r="Y33">
        <v>1</v>
      </c>
      <c r="Z33">
        <v>0</v>
      </c>
      <c r="AA33">
        <v>0</v>
      </c>
      <c r="AB33">
        <v>1</v>
      </c>
      <c r="AC33">
        <v>2</v>
      </c>
      <c r="AD33">
        <v>3</v>
      </c>
      <c r="AE33">
        <v>3</v>
      </c>
      <c r="AF33">
        <v>2</v>
      </c>
      <c r="AG33">
        <v>1</v>
      </c>
      <c r="AH33">
        <v>1</v>
      </c>
      <c r="AI33">
        <v>9</v>
      </c>
      <c r="AJ33">
        <v>5</v>
      </c>
      <c r="AK33">
        <v>12</v>
      </c>
      <c r="AL33">
        <v>26</v>
      </c>
      <c r="AM33">
        <v>4</v>
      </c>
    </row>
    <row r="34" spans="1:39" x14ac:dyDescent="0.25">
      <c r="A34" t="s">
        <v>64</v>
      </c>
      <c r="B34" t="s">
        <v>31</v>
      </c>
      <c r="C34" t="s">
        <v>65</v>
      </c>
      <c r="D34">
        <v>11356</v>
      </c>
      <c r="E34" t="s">
        <v>33</v>
      </c>
      <c r="F34" t="s">
        <v>68</v>
      </c>
      <c r="G34">
        <v>79</v>
      </c>
      <c r="H34">
        <v>76</v>
      </c>
      <c r="I34" t="s">
        <v>67</v>
      </c>
      <c r="J34">
        <v>2</v>
      </c>
      <c r="K34">
        <v>1701</v>
      </c>
      <c r="L34">
        <v>11356033</v>
      </c>
      <c r="M34" t="s">
        <v>37</v>
      </c>
      <c r="N34">
        <v>1</v>
      </c>
      <c r="O34">
        <v>0</v>
      </c>
      <c r="P34">
        <v>2</v>
      </c>
      <c r="Q34">
        <v>1</v>
      </c>
      <c r="R34">
        <v>0</v>
      </c>
      <c r="S34">
        <v>1</v>
      </c>
      <c r="T34">
        <v>2</v>
      </c>
      <c r="U34">
        <v>1</v>
      </c>
      <c r="V34">
        <v>0</v>
      </c>
      <c r="W34">
        <v>1</v>
      </c>
      <c r="X34">
        <v>1</v>
      </c>
      <c r="Y34">
        <v>1</v>
      </c>
      <c r="Z34">
        <v>1</v>
      </c>
      <c r="AA34">
        <v>0</v>
      </c>
      <c r="AB34">
        <v>1</v>
      </c>
      <c r="AC34">
        <v>2</v>
      </c>
      <c r="AD34">
        <v>2</v>
      </c>
      <c r="AE34">
        <v>2</v>
      </c>
      <c r="AF34">
        <v>2</v>
      </c>
      <c r="AG34">
        <v>2</v>
      </c>
      <c r="AH34">
        <v>1</v>
      </c>
      <c r="AI34">
        <v>8</v>
      </c>
      <c r="AJ34">
        <v>5</v>
      </c>
      <c r="AK34">
        <v>11</v>
      </c>
      <c r="AL34">
        <v>24</v>
      </c>
      <c r="AM34">
        <v>4</v>
      </c>
    </row>
    <row r="35" spans="1:39" x14ac:dyDescent="0.25">
      <c r="A35" t="s">
        <v>64</v>
      </c>
      <c r="B35" t="s">
        <v>31</v>
      </c>
      <c r="C35" t="s">
        <v>65</v>
      </c>
      <c r="D35">
        <v>11356</v>
      </c>
      <c r="E35" t="s">
        <v>33</v>
      </c>
      <c r="F35" t="s">
        <v>68</v>
      </c>
      <c r="G35">
        <v>79</v>
      </c>
      <c r="H35">
        <v>76</v>
      </c>
      <c r="I35" t="s">
        <v>67</v>
      </c>
      <c r="J35">
        <v>2</v>
      </c>
      <c r="K35">
        <v>1702</v>
      </c>
      <c r="L35">
        <v>11356034</v>
      </c>
      <c r="M35" t="s">
        <v>37</v>
      </c>
      <c r="N35">
        <v>1</v>
      </c>
      <c r="O35">
        <v>1</v>
      </c>
      <c r="P35">
        <v>0</v>
      </c>
      <c r="Q35">
        <v>1</v>
      </c>
      <c r="R35">
        <v>0</v>
      </c>
      <c r="S35">
        <v>1</v>
      </c>
      <c r="T35">
        <v>1</v>
      </c>
      <c r="U35">
        <v>1</v>
      </c>
      <c r="V35">
        <v>1</v>
      </c>
      <c r="W35">
        <v>0</v>
      </c>
      <c r="X35">
        <v>1</v>
      </c>
      <c r="Y35">
        <v>1</v>
      </c>
      <c r="Z35">
        <v>1</v>
      </c>
      <c r="AA35">
        <v>0</v>
      </c>
      <c r="AB35">
        <v>0</v>
      </c>
      <c r="AC35">
        <v>2</v>
      </c>
      <c r="AD35">
        <v>2</v>
      </c>
      <c r="AE35">
        <v>3</v>
      </c>
      <c r="AF35">
        <v>2</v>
      </c>
      <c r="AG35">
        <v>2</v>
      </c>
      <c r="AH35">
        <v>2</v>
      </c>
      <c r="AI35">
        <v>6</v>
      </c>
      <c r="AJ35">
        <v>4</v>
      </c>
      <c r="AK35">
        <v>13</v>
      </c>
      <c r="AL35">
        <v>23</v>
      </c>
      <c r="AM35">
        <v>4</v>
      </c>
    </row>
    <row r="36" spans="1:39" x14ac:dyDescent="0.25">
      <c r="A36" t="s">
        <v>64</v>
      </c>
      <c r="B36" t="s">
        <v>31</v>
      </c>
      <c r="C36" t="s">
        <v>65</v>
      </c>
      <c r="D36">
        <v>11356</v>
      </c>
      <c r="E36" t="s">
        <v>33</v>
      </c>
      <c r="F36" t="s">
        <v>68</v>
      </c>
      <c r="G36">
        <v>79</v>
      </c>
      <c r="H36">
        <v>76</v>
      </c>
      <c r="I36" t="s">
        <v>67</v>
      </c>
      <c r="J36">
        <v>2</v>
      </c>
      <c r="K36">
        <v>1701</v>
      </c>
      <c r="L36">
        <v>11356035</v>
      </c>
      <c r="M36" t="s">
        <v>36</v>
      </c>
      <c r="N36">
        <v>1</v>
      </c>
      <c r="O36">
        <v>0</v>
      </c>
      <c r="P36">
        <v>1</v>
      </c>
      <c r="Q36">
        <v>1</v>
      </c>
      <c r="R36">
        <v>1</v>
      </c>
      <c r="S36">
        <v>1</v>
      </c>
      <c r="T36">
        <v>2</v>
      </c>
      <c r="U36">
        <v>2</v>
      </c>
      <c r="V36">
        <v>0</v>
      </c>
      <c r="W36">
        <v>1</v>
      </c>
      <c r="X36">
        <v>1</v>
      </c>
      <c r="Y36">
        <v>1</v>
      </c>
      <c r="Z36">
        <v>1</v>
      </c>
      <c r="AA36">
        <v>0</v>
      </c>
      <c r="AB36">
        <v>1</v>
      </c>
      <c r="AC36">
        <v>2</v>
      </c>
      <c r="AD36">
        <v>2</v>
      </c>
      <c r="AE36">
        <v>3</v>
      </c>
      <c r="AF36">
        <v>2</v>
      </c>
      <c r="AG36">
        <v>1</v>
      </c>
      <c r="AH36">
        <v>1</v>
      </c>
      <c r="AI36">
        <v>9</v>
      </c>
      <c r="AJ36">
        <v>5</v>
      </c>
      <c r="AK36">
        <v>11</v>
      </c>
      <c r="AL36">
        <v>25</v>
      </c>
      <c r="AM36">
        <v>4</v>
      </c>
    </row>
    <row r="37" spans="1:39" x14ac:dyDescent="0.25">
      <c r="A37" t="s">
        <v>64</v>
      </c>
      <c r="B37" t="s">
        <v>31</v>
      </c>
      <c r="C37" t="s">
        <v>65</v>
      </c>
      <c r="D37">
        <v>11356</v>
      </c>
      <c r="E37" t="s">
        <v>33</v>
      </c>
      <c r="F37" t="s">
        <v>68</v>
      </c>
      <c r="G37">
        <v>79</v>
      </c>
      <c r="H37">
        <v>76</v>
      </c>
      <c r="I37" t="s">
        <v>67</v>
      </c>
      <c r="J37">
        <v>2</v>
      </c>
      <c r="K37">
        <v>1702</v>
      </c>
      <c r="L37">
        <v>11356036</v>
      </c>
      <c r="M37" t="s">
        <v>37</v>
      </c>
      <c r="N37">
        <v>1</v>
      </c>
      <c r="O37">
        <v>0</v>
      </c>
      <c r="P37">
        <v>2</v>
      </c>
      <c r="Q37">
        <v>1</v>
      </c>
      <c r="R37">
        <v>1</v>
      </c>
      <c r="S37">
        <v>1</v>
      </c>
      <c r="T37">
        <v>1</v>
      </c>
      <c r="U37">
        <v>0</v>
      </c>
      <c r="V37">
        <v>1</v>
      </c>
      <c r="W37">
        <v>0</v>
      </c>
      <c r="X37">
        <v>1</v>
      </c>
      <c r="Y37">
        <v>1</v>
      </c>
      <c r="Z37">
        <v>0</v>
      </c>
      <c r="AA37">
        <v>0</v>
      </c>
      <c r="AB37">
        <v>1</v>
      </c>
      <c r="AC37">
        <v>2</v>
      </c>
      <c r="AD37">
        <v>3</v>
      </c>
      <c r="AE37">
        <v>3</v>
      </c>
      <c r="AF37">
        <v>2</v>
      </c>
      <c r="AG37">
        <v>1</v>
      </c>
      <c r="AH37">
        <v>1</v>
      </c>
      <c r="AI37">
        <v>7</v>
      </c>
      <c r="AJ37">
        <v>4</v>
      </c>
      <c r="AK37">
        <v>12</v>
      </c>
      <c r="AL37">
        <v>23</v>
      </c>
      <c r="AM37">
        <v>4</v>
      </c>
    </row>
    <row r="38" spans="1:39" x14ac:dyDescent="0.25">
      <c r="A38" t="s">
        <v>64</v>
      </c>
      <c r="B38" t="s">
        <v>31</v>
      </c>
      <c r="C38" t="s">
        <v>65</v>
      </c>
      <c r="D38">
        <v>11356</v>
      </c>
      <c r="E38" t="s">
        <v>33</v>
      </c>
      <c r="F38" t="s">
        <v>68</v>
      </c>
      <c r="G38">
        <v>79</v>
      </c>
      <c r="H38">
        <v>76</v>
      </c>
      <c r="I38" t="s">
        <v>67</v>
      </c>
      <c r="J38">
        <v>2</v>
      </c>
      <c r="K38">
        <v>1701</v>
      </c>
      <c r="L38">
        <v>11356037</v>
      </c>
      <c r="M38" t="s">
        <v>36</v>
      </c>
      <c r="N38">
        <v>0</v>
      </c>
      <c r="O38">
        <v>0</v>
      </c>
      <c r="P38">
        <v>1</v>
      </c>
      <c r="Q38">
        <v>0</v>
      </c>
      <c r="R38">
        <v>0</v>
      </c>
      <c r="S38">
        <v>0</v>
      </c>
      <c r="T38">
        <v>0</v>
      </c>
      <c r="U38">
        <v>1</v>
      </c>
      <c r="V38">
        <v>1</v>
      </c>
      <c r="W38">
        <v>0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>
        <v>3</v>
      </c>
      <c r="AE38">
        <v>2</v>
      </c>
      <c r="AF38">
        <v>2</v>
      </c>
      <c r="AG38">
        <v>0</v>
      </c>
      <c r="AH38">
        <v>1</v>
      </c>
      <c r="AI38">
        <v>2</v>
      </c>
      <c r="AJ38">
        <v>6</v>
      </c>
      <c r="AK38">
        <v>9</v>
      </c>
      <c r="AL38">
        <v>17</v>
      </c>
      <c r="AM38">
        <v>3</v>
      </c>
    </row>
    <row r="39" spans="1:39" x14ac:dyDescent="0.25">
      <c r="A39" t="s">
        <v>64</v>
      </c>
      <c r="B39" t="s">
        <v>31</v>
      </c>
      <c r="C39" t="s">
        <v>65</v>
      </c>
      <c r="D39">
        <v>11356</v>
      </c>
      <c r="E39" t="s">
        <v>33</v>
      </c>
      <c r="F39" t="s">
        <v>68</v>
      </c>
      <c r="G39">
        <v>79</v>
      </c>
      <c r="H39">
        <v>76</v>
      </c>
      <c r="I39" t="s">
        <v>67</v>
      </c>
      <c r="J39">
        <v>2</v>
      </c>
      <c r="K39">
        <v>1701</v>
      </c>
      <c r="L39">
        <v>11356038</v>
      </c>
      <c r="M39" t="s">
        <v>36</v>
      </c>
      <c r="N39">
        <v>0</v>
      </c>
      <c r="O39">
        <v>0</v>
      </c>
      <c r="P39">
        <v>1</v>
      </c>
      <c r="Q39">
        <v>1</v>
      </c>
      <c r="R39">
        <v>1</v>
      </c>
      <c r="S39">
        <v>0</v>
      </c>
      <c r="T39">
        <v>2</v>
      </c>
      <c r="U39">
        <v>1</v>
      </c>
      <c r="V39">
        <v>1</v>
      </c>
      <c r="W39">
        <v>0</v>
      </c>
      <c r="X39">
        <v>1</v>
      </c>
      <c r="Y39">
        <v>1</v>
      </c>
      <c r="Z39">
        <v>1</v>
      </c>
      <c r="AA39">
        <v>0</v>
      </c>
      <c r="AB39">
        <v>1</v>
      </c>
      <c r="AC39">
        <v>2</v>
      </c>
      <c r="AD39">
        <v>2</v>
      </c>
      <c r="AE39">
        <v>2</v>
      </c>
      <c r="AF39">
        <v>2</v>
      </c>
      <c r="AG39">
        <v>1</v>
      </c>
      <c r="AH39">
        <v>2</v>
      </c>
      <c r="AI39">
        <v>6</v>
      </c>
      <c r="AJ39">
        <v>5</v>
      </c>
      <c r="AK39">
        <v>11</v>
      </c>
      <c r="AL39">
        <v>22</v>
      </c>
      <c r="AM39">
        <v>3</v>
      </c>
    </row>
    <row r="40" spans="1:39" x14ac:dyDescent="0.25">
      <c r="A40" t="s">
        <v>64</v>
      </c>
      <c r="B40" t="s">
        <v>31</v>
      </c>
      <c r="C40" t="s">
        <v>65</v>
      </c>
      <c r="D40">
        <v>11356</v>
      </c>
      <c r="E40" t="s">
        <v>33</v>
      </c>
      <c r="F40" t="s">
        <v>68</v>
      </c>
      <c r="G40">
        <v>79</v>
      </c>
      <c r="H40">
        <v>76</v>
      </c>
      <c r="I40" t="s">
        <v>67</v>
      </c>
      <c r="J40">
        <v>2</v>
      </c>
      <c r="K40">
        <v>1701</v>
      </c>
      <c r="L40">
        <v>11356039</v>
      </c>
      <c r="M40" t="s">
        <v>37</v>
      </c>
      <c r="N40">
        <v>0</v>
      </c>
      <c r="O40">
        <v>0</v>
      </c>
      <c r="P40">
        <v>1</v>
      </c>
      <c r="Q40">
        <v>1</v>
      </c>
      <c r="R40">
        <v>1</v>
      </c>
      <c r="S40">
        <v>0</v>
      </c>
      <c r="T40">
        <v>2</v>
      </c>
      <c r="U40">
        <v>1</v>
      </c>
      <c r="V40">
        <v>0</v>
      </c>
      <c r="W40">
        <v>1</v>
      </c>
      <c r="X40">
        <v>1</v>
      </c>
      <c r="Y40">
        <v>1</v>
      </c>
      <c r="Z40">
        <v>1</v>
      </c>
      <c r="AA40">
        <v>0</v>
      </c>
      <c r="AB40">
        <v>1</v>
      </c>
      <c r="AC40">
        <v>2</v>
      </c>
      <c r="AD40">
        <v>0</v>
      </c>
      <c r="AE40">
        <v>3</v>
      </c>
      <c r="AF40">
        <v>0</v>
      </c>
      <c r="AG40">
        <v>2</v>
      </c>
      <c r="AH40">
        <v>2</v>
      </c>
      <c r="AI40">
        <v>6</v>
      </c>
      <c r="AJ40">
        <v>5</v>
      </c>
      <c r="AK40">
        <v>9</v>
      </c>
      <c r="AL40">
        <v>20</v>
      </c>
      <c r="AM40">
        <v>3</v>
      </c>
    </row>
    <row r="41" spans="1:39" x14ac:dyDescent="0.25">
      <c r="A41" t="s">
        <v>64</v>
      </c>
      <c r="B41" t="s">
        <v>31</v>
      </c>
      <c r="C41" t="s">
        <v>65</v>
      </c>
      <c r="D41">
        <v>11356</v>
      </c>
      <c r="E41" t="s">
        <v>33</v>
      </c>
      <c r="F41" t="s">
        <v>68</v>
      </c>
      <c r="G41">
        <v>79</v>
      </c>
      <c r="H41">
        <v>76</v>
      </c>
      <c r="I41" t="s">
        <v>67</v>
      </c>
      <c r="J41">
        <v>2</v>
      </c>
      <c r="K41">
        <v>1702</v>
      </c>
      <c r="L41">
        <v>11356040</v>
      </c>
      <c r="M41" t="s">
        <v>37</v>
      </c>
      <c r="N41">
        <v>1</v>
      </c>
      <c r="O41">
        <v>0</v>
      </c>
      <c r="P41">
        <v>1</v>
      </c>
      <c r="Q41">
        <v>1</v>
      </c>
      <c r="R41">
        <v>0</v>
      </c>
      <c r="S41">
        <v>0</v>
      </c>
      <c r="T41">
        <v>1</v>
      </c>
      <c r="U41">
        <v>1</v>
      </c>
      <c r="V41">
        <v>0</v>
      </c>
      <c r="W41">
        <v>0</v>
      </c>
      <c r="X41">
        <v>1</v>
      </c>
      <c r="Y41">
        <v>1</v>
      </c>
      <c r="Z41">
        <v>1</v>
      </c>
      <c r="AA41">
        <v>0</v>
      </c>
      <c r="AB41">
        <v>1</v>
      </c>
      <c r="AC41">
        <v>2</v>
      </c>
      <c r="AD41">
        <v>2</v>
      </c>
      <c r="AE41">
        <v>2</v>
      </c>
      <c r="AF41">
        <v>2</v>
      </c>
      <c r="AG41">
        <v>1</v>
      </c>
      <c r="AH41">
        <v>2</v>
      </c>
      <c r="AI41">
        <v>5</v>
      </c>
      <c r="AJ41">
        <v>4</v>
      </c>
      <c r="AK41">
        <v>11</v>
      </c>
      <c r="AL41">
        <v>20</v>
      </c>
      <c r="AM41">
        <v>3</v>
      </c>
    </row>
    <row r="42" spans="1:39" x14ac:dyDescent="0.25">
      <c r="A42" t="s">
        <v>64</v>
      </c>
      <c r="B42" t="s">
        <v>31</v>
      </c>
      <c r="C42" t="s">
        <v>65</v>
      </c>
      <c r="D42">
        <v>11356</v>
      </c>
      <c r="E42" t="s">
        <v>33</v>
      </c>
      <c r="F42" t="s">
        <v>68</v>
      </c>
      <c r="G42">
        <v>79</v>
      </c>
      <c r="H42">
        <v>76</v>
      </c>
      <c r="I42" t="s">
        <v>67</v>
      </c>
      <c r="J42">
        <v>2</v>
      </c>
      <c r="K42">
        <v>1701</v>
      </c>
      <c r="L42">
        <v>11356041</v>
      </c>
      <c r="M42" t="s">
        <v>37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2</v>
      </c>
      <c r="U42">
        <v>0</v>
      </c>
      <c r="V42">
        <v>1</v>
      </c>
      <c r="W42">
        <v>1</v>
      </c>
      <c r="X42">
        <v>0</v>
      </c>
      <c r="Y42">
        <v>1</v>
      </c>
      <c r="Z42">
        <v>0</v>
      </c>
      <c r="AA42">
        <v>0</v>
      </c>
      <c r="AB42">
        <v>1</v>
      </c>
      <c r="AC42">
        <v>2</v>
      </c>
      <c r="AD42">
        <v>1</v>
      </c>
      <c r="AE42">
        <v>2</v>
      </c>
      <c r="AF42">
        <v>1</v>
      </c>
      <c r="AG42">
        <v>1</v>
      </c>
      <c r="AH42">
        <v>1</v>
      </c>
      <c r="AI42">
        <v>2</v>
      </c>
      <c r="AJ42">
        <v>4</v>
      </c>
      <c r="AK42">
        <v>8</v>
      </c>
      <c r="AL42">
        <v>14</v>
      </c>
      <c r="AM42">
        <v>3</v>
      </c>
    </row>
    <row r="43" spans="1:39" x14ac:dyDescent="0.25">
      <c r="A43" t="s">
        <v>64</v>
      </c>
      <c r="B43" t="s">
        <v>31</v>
      </c>
      <c r="C43" t="s">
        <v>65</v>
      </c>
      <c r="D43">
        <v>11356</v>
      </c>
      <c r="E43" t="s">
        <v>33</v>
      </c>
      <c r="F43" t="s">
        <v>68</v>
      </c>
      <c r="G43">
        <v>79</v>
      </c>
      <c r="H43">
        <v>76</v>
      </c>
      <c r="I43" t="s">
        <v>67</v>
      </c>
      <c r="J43">
        <v>2</v>
      </c>
      <c r="K43">
        <v>1702</v>
      </c>
      <c r="L43">
        <v>11356042</v>
      </c>
      <c r="M43" t="s">
        <v>36</v>
      </c>
      <c r="N43">
        <v>1</v>
      </c>
      <c r="O43">
        <v>0</v>
      </c>
      <c r="P43">
        <v>1</v>
      </c>
      <c r="Q43">
        <v>1</v>
      </c>
      <c r="R43">
        <v>0</v>
      </c>
      <c r="S43">
        <v>0</v>
      </c>
      <c r="T43">
        <v>1</v>
      </c>
      <c r="U43">
        <v>1</v>
      </c>
      <c r="V43">
        <v>0</v>
      </c>
      <c r="W43">
        <v>0</v>
      </c>
      <c r="X43">
        <v>1</v>
      </c>
      <c r="Y43">
        <v>1</v>
      </c>
      <c r="Z43">
        <v>1</v>
      </c>
      <c r="AA43">
        <v>0</v>
      </c>
      <c r="AB43">
        <v>1</v>
      </c>
      <c r="AC43">
        <v>2</v>
      </c>
      <c r="AD43">
        <v>1</v>
      </c>
      <c r="AE43">
        <v>3</v>
      </c>
      <c r="AF43">
        <v>2</v>
      </c>
      <c r="AG43">
        <v>1</v>
      </c>
      <c r="AH43">
        <v>1</v>
      </c>
      <c r="AI43">
        <v>5</v>
      </c>
      <c r="AJ43">
        <v>4</v>
      </c>
      <c r="AK43">
        <v>10</v>
      </c>
      <c r="AL43">
        <v>19</v>
      </c>
      <c r="AM43">
        <v>3</v>
      </c>
    </row>
    <row r="44" spans="1:39" x14ac:dyDescent="0.25">
      <c r="A44" t="s">
        <v>64</v>
      </c>
      <c r="B44" t="s">
        <v>31</v>
      </c>
      <c r="C44" t="s">
        <v>65</v>
      </c>
      <c r="D44">
        <v>11356</v>
      </c>
      <c r="E44" t="s">
        <v>33</v>
      </c>
      <c r="F44" t="s">
        <v>68</v>
      </c>
      <c r="G44">
        <v>79</v>
      </c>
      <c r="H44">
        <v>76</v>
      </c>
      <c r="I44" t="s">
        <v>67</v>
      </c>
      <c r="J44">
        <v>2</v>
      </c>
      <c r="K44">
        <v>1701</v>
      </c>
      <c r="L44">
        <v>11356043</v>
      </c>
      <c r="M44" t="s">
        <v>36</v>
      </c>
      <c r="N44">
        <v>1</v>
      </c>
      <c r="O44">
        <v>0</v>
      </c>
      <c r="P44">
        <v>0</v>
      </c>
      <c r="Q44">
        <v>0</v>
      </c>
      <c r="R44">
        <v>0</v>
      </c>
      <c r="S44">
        <v>0</v>
      </c>
      <c r="T44">
        <v>2</v>
      </c>
      <c r="U44">
        <v>1</v>
      </c>
      <c r="V44">
        <v>1</v>
      </c>
      <c r="W44">
        <v>0</v>
      </c>
      <c r="X44">
        <v>0</v>
      </c>
      <c r="Y44">
        <v>1</v>
      </c>
      <c r="Z44">
        <v>0</v>
      </c>
      <c r="AA44">
        <v>0</v>
      </c>
      <c r="AB44">
        <v>0</v>
      </c>
      <c r="AC44">
        <v>2</v>
      </c>
      <c r="AD44">
        <v>2</v>
      </c>
      <c r="AE44">
        <v>2</v>
      </c>
      <c r="AF44">
        <v>2</v>
      </c>
      <c r="AG44">
        <v>0</v>
      </c>
      <c r="AH44">
        <v>2</v>
      </c>
      <c r="AI44">
        <v>4</v>
      </c>
      <c r="AJ44">
        <v>2</v>
      </c>
      <c r="AK44">
        <v>10</v>
      </c>
      <c r="AL44">
        <v>16</v>
      </c>
      <c r="AM44">
        <v>3</v>
      </c>
    </row>
    <row r="45" spans="1:39" x14ac:dyDescent="0.25">
      <c r="A45" t="s">
        <v>64</v>
      </c>
      <c r="B45" t="s">
        <v>31</v>
      </c>
      <c r="C45" t="s">
        <v>65</v>
      </c>
      <c r="D45">
        <v>11356</v>
      </c>
      <c r="E45" t="s">
        <v>33</v>
      </c>
      <c r="F45" t="s">
        <v>68</v>
      </c>
      <c r="G45">
        <v>79</v>
      </c>
      <c r="H45">
        <v>76</v>
      </c>
      <c r="I45" t="s">
        <v>67</v>
      </c>
      <c r="J45">
        <v>2</v>
      </c>
      <c r="K45">
        <v>1701</v>
      </c>
      <c r="L45">
        <v>11356044</v>
      </c>
      <c r="M45" t="s">
        <v>36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2</v>
      </c>
      <c r="U45">
        <v>0</v>
      </c>
      <c r="V45">
        <v>1</v>
      </c>
      <c r="W45">
        <v>1</v>
      </c>
      <c r="X45">
        <v>0</v>
      </c>
      <c r="Y45">
        <v>1</v>
      </c>
      <c r="Z45">
        <v>0</v>
      </c>
      <c r="AA45">
        <v>0</v>
      </c>
      <c r="AB45">
        <v>1</v>
      </c>
      <c r="AC45">
        <v>2</v>
      </c>
      <c r="AD45">
        <v>1</v>
      </c>
      <c r="AE45">
        <v>3</v>
      </c>
      <c r="AF45">
        <v>1</v>
      </c>
      <c r="AG45">
        <v>0</v>
      </c>
      <c r="AH45">
        <v>2</v>
      </c>
      <c r="AI45">
        <v>2</v>
      </c>
      <c r="AJ45">
        <v>4</v>
      </c>
      <c r="AK45">
        <v>9</v>
      </c>
      <c r="AL45">
        <v>15</v>
      </c>
      <c r="AM45">
        <v>3</v>
      </c>
    </row>
    <row r="46" spans="1:39" x14ac:dyDescent="0.25">
      <c r="A46" t="s">
        <v>64</v>
      </c>
      <c r="B46" t="s">
        <v>31</v>
      </c>
      <c r="C46" t="s">
        <v>65</v>
      </c>
      <c r="D46">
        <v>11356</v>
      </c>
      <c r="E46" t="s">
        <v>33</v>
      </c>
      <c r="F46" t="s">
        <v>68</v>
      </c>
      <c r="G46">
        <v>79</v>
      </c>
      <c r="H46">
        <v>76</v>
      </c>
      <c r="I46" t="s">
        <v>67</v>
      </c>
      <c r="J46">
        <v>2</v>
      </c>
      <c r="K46">
        <v>1702</v>
      </c>
      <c r="L46">
        <v>11356045</v>
      </c>
      <c r="M46" t="s">
        <v>36</v>
      </c>
      <c r="N46">
        <v>1</v>
      </c>
      <c r="O46">
        <v>0</v>
      </c>
      <c r="P46">
        <v>2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0</v>
      </c>
      <c r="AB46">
        <v>1</v>
      </c>
      <c r="AC46">
        <v>2</v>
      </c>
      <c r="AD46">
        <v>3</v>
      </c>
      <c r="AE46">
        <v>2</v>
      </c>
      <c r="AF46">
        <v>1</v>
      </c>
      <c r="AG46">
        <v>1</v>
      </c>
      <c r="AH46">
        <v>2</v>
      </c>
      <c r="AI46">
        <v>8</v>
      </c>
      <c r="AJ46">
        <v>6</v>
      </c>
      <c r="AK46">
        <v>11</v>
      </c>
      <c r="AL46">
        <v>25</v>
      </c>
      <c r="AM46">
        <v>4</v>
      </c>
    </row>
    <row r="47" spans="1:39" x14ac:dyDescent="0.25">
      <c r="A47" t="s">
        <v>64</v>
      </c>
      <c r="B47" t="s">
        <v>31</v>
      </c>
      <c r="C47" t="s">
        <v>65</v>
      </c>
      <c r="D47">
        <v>11356</v>
      </c>
      <c r="E47" t="s">
        <v>33</v>
      </c>
      <c r="F47" t="s">
        <v>68</v>
      </c>
      <c r="G47">
        <v>79</v>
      </c>
      <c r="H47">
        <v>76</v>
      </c>
      <c r="I47" t="s">
        <v>67</v>
      </c>
      <c r="J47">
        <v>2</v>
      </c>
      <c r="K47">
        <v>1702</v>
      </c>
      <c r="L47">
        <v>11356046</v>
      </c>
      <c r="M47" t="s">
        <v>36</v>
      </c>
      <c r="N47">
        <v>1</v>
      </c>
      <c r="O47">
        <v>1</v>
      </c>
      <c r="P47">
        <v>2</v>
      </c>
      <c r="Q47">
        <v>1</v>
      </c>
      <c r="R47">
        <v>1</v>
      </c>
      <c r="S47">
        <v>0</v>
      </c>
      <c r="T47">
        <v>0</v>
      </c>
      <c r="U47">
        <v>0</v>
      </c>
      <c r="V47">
        <v>1</v>
      </c>
      <c r="W47">
        <v>1</v>
      </c>
      <c r="X47">
        <v>1</v>
      </c>
      <c r="Y47">
        <v>1</v>
      </c>
      <c r="Z47">
        <v>0</v>
      </c>
      <c r="AA47">
        <v>0</v>
      </c>
      <c r="AB47">
        <v>1</v>
      </c>
      <c r="AC47">
        <v>2</v>
      </c>
      <c r="AD47">
        <v>0</v>
      </c>
      <c r="AE47">
        <v>2</v>
      </c>
      <c r="AF47">
        <v>0</v>
      </c>
      <c r="AG47">
        <v>0</v>
      </c>
      <c r="AH47">
        <v>1</v>
      </c>
      <c r="AI47">
        <v>6</v>
      </c>
      <c r="AJ47">
        <v>5</v>
      </c>
      <c r="AK47">
        <v>5</v>
      </c>
      <c r="AL47">
        <v>16</v>
      </c>
      <c r="AM47">
        <v>3</v>
      </c>
    </row>
    <row r="48" spans="1:39" x14ac:dyDescent="0.25">
      <c r="A48" t="s">
        <v>64</v>
      </c>
      <c r="B48" t="s">
        <v>31</v>
      </c>
      <c r="C48" t="s">
        <v>65</v>
      </c>
      <c r="D48">
        <v>11356</v>
      </c>
      <c r="E48" t="s">
        <v>33</v>
      </c>
      <c r="F48" t="s">
        <v>68</v>
      </c>
      <c r="G48">
        <v>79</v>
      </c>
      <c r="H48">
        <v>76</v>
      </c>
      <c r="I48" t="s">
        <v>67</v>
      </c>
      <c r="J48">
        <v>2</v>
      </c>
      <c r="K48">
        <v>1702</v>
      </c>
      <c r="L48">
        <v>11356047</v>
      </c>
      <c r="M48" t="s">
        <v>37</v>
      </c>
      <c r="N48">
        <v>1</v>
      </c>
      <c r="O48">
        <v>0</v>
      </c>
      <c r="P48">
        <v>1</v>
      </c>
      <c r="Q48">
        <v>0</v>
      </c>
      <c r="R48">
        <v>0</v>
      </c>
      <c r="S48">
        <v>0</v>
      </c>
      <c r="T48">
        <v>0</v>
      </c>
      <c r="U48">
        <v>0</v>
      </c>
      <c r="V48">
        <v>1</v>
      </c>
      <c r="W48">
        <v>1</v>
      </c>
      <c r="X48">
        <v>1</v>
      </c>
      <c r="Y48">
        <v>1</v>
      </c>
      <c r="Z48">
        <v>0</v>
      </c>
      <c r="AA48">
        <v>2</v>
      </c>
      <c r="AB48">
        <v>1</v>
      </c>
      <c r="AC48">
        <v>2</v>
      </c>
      <c r="AD48">
        <v>3</v>
      </c>
      <c r="AE48">
        <v>3</v>
      </c>
      <c r="AF48">
        <v>2</v>
      </c>
      <c r="AG48">
        <v>1</v>
      </c>
      <c r="AH48">
        <v>1</v>
      </c>
      <c r="AI48">
        <v>2</v>
      </c>
      <c r="AJ48">
        <v>7</v>
      </c>
      <c r="AK48">
        <v>12</v>
      </c>
      <c r="AL48">
        <v>21</v>
      </c>
      <c r="AM48">
        <v>3</v>
      </c>
    </row>
    <row r="49" spans="1:39" x14ac:dyDescent="0.25">
      <c r="A49" t="s">
        <v>64</v>
      </c>
      <c r="B49" t="s">
        <v>31</v>
      </c>
      <c r="C49" t="s">
        <v>65</v>
      </c>
      <c r="D49">
        <v>11356</v>
      </c>
      <c r="E49" t="s">
        <v>33</v>
      </c>
      <c r="F49" t="s">
        <v>68</v>
      </c>
      <c r="G49">
        <v>79</v>
      </c>
      <c r="H49">
        <v>76</v>
      </c>
      <c r="I49" t="s">
        <v>67</v>
      </c>
      <c r="J49">
        <v>2</v>
      </c>
      <c r="K49">
        <v>1701</v>
      </c>
      <c r="L49">
        <v>11356048</v>
      </c>
      <c r="M49" t="s">
        <v>37</v>
      </c>
      <c r="N49">
        <v>1</v>
      </c>
      <c r="O49">
        <v>0</v>
      </c>
      <c r="P49">
        <v>1</v>
      </c>
      <c r="Q49">
        <v>1</v>
      </c>
      <c r="R49">
        <v>1</v>
      </c>
      <c r="S49">
        <v>1</v>
      </c>
      <c r="T49">
        <v>2</v>
      </c>
      <c r="U49">
        <v>2</v>
      </c>
      <c r="V49">
        <v>1</v>
      </c>
      <c r="W49">
        <v>1</v>
      </c>
      <c r="X49">
        <v>1</v>
      </c>
      <c r="Y49">
        <v>1</v>
      </c>
      <c r="Z49">
        <v>1</v>
      </c>
      <c r="AA49">
        <v>0</v>
      </c>
      <c r="AB49">
        <v>1</v>
      </c>
      <c r="AC49">
        <v>2</v>
      </c>
      <c r="AD49">
        <v>2</v>
      </c>
      <c r="AE49">
        <v>3</v>
      </c>
      <c r="AF49">
        <v>2</v>
      </c>
      <c r="AG49">
        <v>0</v>
      </c>
      <c r="AH49">
        <v>2</v>
      </c>
      <c r="AI49">
        <v>9</v>
      </c>
      <c r="AJ49">
        <v>6</v>
      </c>
      <c r="AK49">
        <v>11</v>
      </c>
      <c r="AL49">
        <v>26</v>
      </c>
      <c r="AM49">
        <v>4</v>
      </c>
    </row>
    <row r="50" spans="1:39" x14ac:dyDescent="0.25">
      <c r="A50" t="s">
        <v>64</v>
      </c>
      <c r="B50" t="s">
        <v>31</v>
      </c>
      <c r="C50" t="s">
        <v>65</v>
      </c>
      <c r="D50">
        <v>11356</v>
      </c>
      <c r="E50" t="s">
        <v>33</v>
      </c>
      <c r="F50" t="s">
        <v>68</v>
      </c>
      <c r="G50">
        <v>79</v>
      </c>
      <c r="H50">
        <v>76</v>
      </c>
      <c r="I50" t="s">
        <v>67</v>
      </c>
      <c r="J50">
        <v>2</v>
      </c>
      <c r="K50">
        <v>1702</v>
      </c>
      <c r="L50">
        <v>11356049</v>
      </c>
      <c r="M50" t="s">
        <v>36</v>
      </c>
      <c r="N50">
        <v>1</v>
      </c>
      <c r="O50">
        <v>0</v>
      </c>
      <c r="P50">
        <v>1</v>
      </c>
      <c r="Q50">
        <v>1</v>
      </c>
      <c r="R50">
        <v>0</v>
      </c>
      <c r="S50">
        <v>0</v>
      </c>
      <c r="T50">
        <v>0</v>
      </c>
      <c r="U50">
        <v>1</v>
      </c>
      <c r="V50">
        <v>1</v>
      </c>
      <c r="W50">
        <v>1</v>
      </c>
      <c r="X50">
        <v>0</v>
      </c>
      <c r="Y50">
        <v>0</v>
      </c>
      <c r="Z50">
        <v>1</v>
      </c>
      <c r="AA50">
        <v>0</v>
      </c>
      <c r="AB50">
        <v>1</v>
      </c>
      <c r="AC50">
        <v>2</v>
      </c>
      <c r="AD50">
        <v>3</v>
      </c>
      <c r="AE50">
        <v>1</v>
      </c>
      <c r="AF50">
        <v>1</v>
      </c>
      <c r="AG50">
        <v>1</v>
      </c>
      <c r="AH50">
        <v>2</v>
      </c>
      <c r="AI50">
        <v>4</v>
      </c>
      <c r="AJ50">
        <v>4</v>
      </c>
      <c r="AK50">
        <v>10</v>
      </c>
      <c r="AL50">
        <v>18</v>
      </c>
      <c r="AM50">
        <v>3</v>
      </c>
    </row>
    <row r="51" spans="1:39" x14ac:dyDescent="0.25">
      <c r="A51" t="s">
        <v>64</v>
      </c>
      <c r="B51" t="s">
        <v>31</v>
      </c>
      <c r="C51" t="s">
        <v>65</v>
      </c>
      <c r="D51">
        <v>11356</v>
      </c>
      <c r="E51" t="s">
        <v>33</v>
      </c>
      <c r="F51" t="s">
        <v>68</v>
      </c>
      <c r="G51">
        <v>79</v>
      </c>
      <c r="H51">
        <v>76</v>
      </c>
      <c r="I51" t="s">
        <v>67</v>
      </c>
      <c r="J51">
        <v>2</v>
      </c>
      <c r="K51">
        <v>1701</v>
      </c>
      <c r="L51">
        <v>11356050</v>
      </c>
      <c r="M51" t="s">
        <v>36</v>
      </c>
      <c r="N51">
        <v>0</v>
      </c>
      <c r="O51">
        <v>0</v>
      </c>
      <c r="P51">
        <v>0</v>
      </c>
      <c r="Q51">
        <v>1</v>
      </c>
      <c r="R51">
        <v>1</v>
      </c>
      <c r="S51">
        <v>0</v>
      </c>
      <c r="T51">
        <v>1</v>
      </c>
      <c r="U51">
        <v>1</v>
      </c>
      <c r="V51">
        <v>1</v>
      </c>
      <c r="W51">
        <v>1</v>
      </c>
      <c r="X51">
        <v>0</v>
      </c>
      <c r="Y51">
        <v>1</v>
      </c>
      <c r="Z51">
        <v>0</v>
      </c>
      <c r="AA51">
        <v>0</v>
      </c>
      <c r="AB51">
        <v>1</v>
      </c>
      <c r="AC51">
        <v>2</v>
      </c>
      <c r="AD51">
        <v>1</v>
      </c>
      <c r="AE51">
        <v>3</v>
      </c>
      <c r="AF51">
        <v>2</v>
      </c>
      <c r="AG51">
        <v>1</v>
      </c>
      <c r="AH51">
        <v>1</v>
      </c>
      <c r="AI51">
        <v>4</v>
      </c>
      <c r="AJ51">
        <v>4</v>
      </c>
      <c r="AK51">
        <v>10</v>
      </c>
      <c r="AL51">
        <v>18</v>
      </c>
      <c r="AM51">
        <v>3</v>
      </c>
    </row>
    <row r="52" spans="1:39" x14ac:dyDescent="0.25">
      <c r="A52" t="s">
        <v>64</v>
      </c>
      <c r="B52" t="s">
        <v>31</v>
      </c>
      <c r="C52" t="s">
        <v>65</v>
      </c>
      <c r="D52">
        <v>11356</v>
      </c>
      <c r="E52" t="s">
        <v>33</v>
      </c>
      <c r="F52" t="s">
        <v>68</v>
      </c>
      <c r="G52">
        <v>79</v>
      </c>
      <c r="H52">
        <v>76</v>
      </c>
      <c r="I52" t="s">
        <v>67</v>
      </c>
      <c r="J52">
        <v>2</v>
      </c>
      <c r="K52">
        <v>1702</v>
      </c>
      <c r="L52">
        <v>11356051</v>
      </c>
      <c r="M52" t="s">
        <v>36</v>
      </c>
      <c r="N52">
        <v>1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1</v>
      </c>
      <c r="W52">
        <v>0</v>
      </c>
      <c r="X52">
        <v>1</v>
      </c>
      <c r="Y52">
        <v>1</v>
      </c>
      <c r="Z52">
        <v>0</v>
      </c>
      <c r="AA52">
        <v>0</v>
      </c>
      <c r="AB52">
        <v>0</v>
      </c>
      <c r="AC52">
        <v>2</v>
      </c>
      <c r="AD52">
        <v>2</v>
      </c>
      <c r="AE52">
        <v>3</v>
      </c>
      <c r="AF52">
        <v>2</v>
      </c>
      <c r="AG52">
        <v>1</v>
      </c>
      <c r="AH52">
        <v>0</v>
      </c>
      <c r="AI52">
        <v>1</v>
      </c>
      <c r="AJ52">
        <v>3</v>
      </c>
      <c r="AK52">
        <v>10</v>
      </c>
      <c r="AL52">
        <v>14</v>
      </c>
      <c r="AM52">
        <v>3</v>
      </c>
    </row>
    <row r="53" spans="1:39" x14ac:dyDescent="0.25">
      <c r="A53" t="s">
        <v>64</v>
      </c>
      <c r="B53" t="s">
        <v>31</v>
      </c>
      <c r="C53" t="s">
        <v>65</v>
      </c>
      <c r="D53">
        <v>11356</v>
      </c>
      <c r="E53" t="s">
        <v>33</v>
      </c>
      <c r="F53" t="s">
        <v>68</v>
      </c>
      <c r="G53">
        <v>79</v>
      </c>
      <c r="H53">
        <v>76</v>
      </c>
      <c r="I53" t="s">
        <v>67</v>
      </c>
      <c r="J53">
        <v>2</v>
      </c>
      <c r="K53">
        <v>1701</v>
      </c>
      <c r="L53">
        <v>11356052</v>
      </c>
      <c r="M53" t="s">
        <v>36</v>
      </c>
      <c r="N53">
        <v>1</v>
      </c>
      <c r="O53">
        <v>0</v>
      </c>
      <c r="P53">
        <v>0</v>
      </c>
      <c r="Q53">
        <v>0</v>
      </c>
      <c r="R53">
        <v>1</v>
      </c>
      <c r="S53">
        <v>0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0</v>
      </c>
      <c r="AB53">
        <v>0</v>
      </c>
      <c r="AC53">
        <v>1</v>
      </c>
      <c r="AD53">
        <v>1</v>
      </c>
      <c r="AE53">
        <v>1</v>
      </c>
      <c r="AF53">
        <v>2</v>
      </c>
      <c r="AG53">
        <v>0</v>
      </c>
      <c r="AH53">
        <v>0</v>
      </c>
      <c r="AI53">
        <v>4</v>
      </c>
      <c r="AJ53">
        <v>5</v>
      </c>
      <c r="AK53">
        <v>5</v>
      </c>
      <c r="AL53">
        <v>14</v>
      </c>
      <c r="AM53">
        <v>3</v>
      </c>
    </row>
    <row r="54" spans="1:39" x14ac:dyDescent="0.25">
      <c r="A54" t="s">
        <v>64</v>
      </c>
      <c r="B54" t="s">
        <v>31</v>
      </c>
      <c r="C54" t="s">
        <v>65</v>
      </c>
      <c r="D54">
        <v>11356</v>
      </c>
      <c r="E54" t="s">
        <v>33</v>
      </c>
      <c r="F54" t="s">
        <v>68</v>
      </c>
      <c r="G54">
        <v>79</v>
      </c>
      <c r="H54">
        <v>76</v>
      </c>
      <c r="I54" t="s">
        <v>67</v>
      </c>
      <c r="J54">
        <v>2</v>
      </c>
      <c r="K54">
        <v>1702</v>
      </c>
      <c r="L54">
        <v>11356053</v>
      </c>
      <c r="M54" t="s">
        <v>37</v>
      </c>
      <c r="N54">
        <v>1</v>
      </c>
      <c r="O54">
        <v>0</v>
      </c>
      <c r="P54">
        <v>1</v>
      </c>
      <c r="Q54">
        <v>1</v>
      </c>
      <c r="R54">
        <v>0</v>
      </c>
      <c r="S54">
        <v>0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0</v>
      </c>
      <c r="AC54">
        <v>2</v>
      </c>
      <c r="AD54">
        <v>3</v>
      </c>
      <c r="AE54">
        <v>2</v>
      </c>
      <c r="AF54">
        <v>2</v>
      </c>
      <c r="AG54">
        <v>0</v>
      </c>
      <c r="AH54">
        <v>2</v>
      </c>
      <c r="AI54">
        <v>5</v>
      </c>
      <c r="AJ54">
        <v>6</v>
      </c>
      <c r="AK54">
        <v>11</v>
      </c>
      <c r="AL54">
        <v>22</v>
      </c>
      <c r="AM54">
        <v>3</v>
      </c>
    </row>
    <row r="55" spans="1:39" x14ac:dyDescent="0.25">
      <c r="A55" t="s">
        <v>64</v>
      </c>
      <c r="B55" t="s">
        <v>31</v>
      </c>
      <c r="C55" t="s">
        <v>65</v>
      </c>
      <c r="D55">
        <v>11356</v>
      </c>
      <c r="E55" t="s">
        <v>33</v>
      </c>
      <c r="F55" t="s">
        <v>68</v>
      </c>
      <c r="G55">
        <v>79</v>
      </c>
      <c r="H55">
        <v>76</v>
      </c>
      <c r="I55" t="s">
        <v>67</v>
      </c>
      <c r="J55">
        <v>2</v>
      </c>
      <c r="K55">
        <v>1701</v>
      </c>
      <c r="L55">
        <v>11356054</v>
      </c>
      <c r="M55" t="s">
        <v>36</v>
      </c>
      <c r="N55">
        <v>0</v>
      </c>
      <c r="O55">
        <v>0</v>
      </c>
      <c r="P55">
        <v>1</v>
      </c>
      <c r="Q55">
        <v>0</v>
      </c>
      <c r="R55">
        <v>1</v>
      </c>
      <c r="S55">
        <v>1</v>
      </c>
      <c r="T55">
        <v>2</v>
      </c>
      <c r="U55">
        <v>1</v>
      </c>
      <c r="V55">
        <v>1</v>
      </c>
      <c r="W55">
        <v>1</v>
      </c>
      <c r="X55">
        <v>0</v>
      </c>
      <c r="Y55">
        <v>0</v>
      </c>
      <c r="Z55">
        <v>0</v>
      </c>
      <c r="AA55">
        <v>0</v>
      </c>
      <c r="AB55">
        <v>1</v>
      </c>
      <c r="AC55">
        <v>2</v>
      </c>
      <c r="AD55">
        <v>3</v>
      </c>
      <c r="AE55">
        <v>3</v>
      </c>
      <c r="AF55">
        <v>2</v>
      </c>
      <c r="AG55">
        <v>0</v>
      </c>
      <c r="AH55">
        <v>1</v>
      </c>
      <c r="AI55">
        <v>6</v>
      </c>
      <c r="AJ55">
        <v>3</v>
      </c>
      <c r="AK55">
        <v>11</v>
      </c>
      <c r="AL55">
        <v>20</v>
      </c>
      <c r="AM55">
        <v>3</v>
      </c>
    </row>
    <row r="56" spans="1:39" x14ac:dyDescent="0.25">
      <c r="A56" t="s">
        <v>64</v>
      </c>
      <c r="B56" t="s">
        <v>31</v>
      </c>
      <c r="C56" t="s">
        <v>65</v>
      </c>
      <c r="D56">
        <v>11356</v>
      </c>
      <c r="E56" t="s">
        <v>33</v>
      </c>
      <c r="F56" t="s">
        <v>69</v>
      </c>
      <c r="G56">
        <v>79</v>
      </c>
      <c r="H56">
        <v>76</v>
      </c>
      <c r="I56" t="s">
        <v>67</v>
      </c>
      <c r="J56">
        <v>3</v>
      </c>
      <c r="K56">
        <v>1702</v>
      </c>
      <c r="L56">
        <v>11356055</v>
      </c>
      <c r="M56" t="s">
        <v>36</v>
      </c>
      <c r="N56">
        <v>1</v>
      </c>
      <c r="O56">
        <v>0</v>
      </c>
      <c r="P56">
        <v>1</v>
      </c>
      <c r="Q56">
        <v>0</v>
      </c>
      <c r="R56">
        <v>1</v>
      </c>
      <c r="S56">
        <v>0</v>
      </c>
      <c r="T56">
        <v>1</v>
      </c>
      <c r="U56">
        <v>1</v>
      </c>
      <c r="V56">
        <v>0</v>
      </c>
      <c r="W56">
        <v>0</v>
      </c>
      <c r="X56">
        <v>1</v>
      </c>
      <c r="Y56">
        <v>1</v>
      </c>
      <c r="Z56">
        <v>1</v>
      </c>
      <c r="AA56">
        <v>0</v>
      </c>
      <c r="AB56">
        <v>0</v>
      </c>
      <c r="AC56">
        <v>1</v>
      </c>
      <c r="AD56">
        <v>1</v>
      </c>
      <c r="AE56">
        <v>2</v>
      </c>
      <c r="AF56">
        <v>2</v>
      </c>
      <c r="AG56">
        <v>0</v>
      </c>
      <c r="AH56">
        <v>1</v>
      </c>
      <c r="AI56">
        <v>5</v>
      </c>
      <c r="AJ56">
        <v>3</v>
      </c>
      <c r="AK56">
        <v>7</v>
      </c>
      <c r="AL56">
        <v>15</v>
      </c>
      <c r="AM56">
        <v>3</v>
      </c>
    </row>
    <row r="57" spans="1:39" x14ac:dyDescent="0.25">
      <c r="A57" t="s">
        <v>64</v>
      </c>
      <c r="B57" t="s">
        <v>31</v>
      </c>
      <c r="C57" t="s">
        <v>65</v>
      </c>
      <c r="D57">
        <v>11356</v>
      </c>
      <c r="E57" t="s">
        <v>33</v>
      </c>
      <c r="F57" t="s">
        <v>69</v>
      </c>
      <c r="G57">
        <v>79</v>
      </c>
      <c r="H57">
        <v>76</v>
      </c>
      <c r="I57" t="s">
        <v>67</v>
      </c>
      <c r="J57">
        <v>3</v>
      </c>
      <c r="K57">
        <v>1701</v>
      </c>
      <c r="L57">
        <v>11356056</v>
      </c>
      <c r="M57" t="s">
        <v>37</v>
      </c>
      <c r="N57">
        <v>1</v>
      </c>
      <c r="O57">
        <v>0</v>
      </c>
      <c r="P57">
        <v>1</v>
      </c>
      <c r="Q57">
        <v>0</v>
      </c>
      <c r="R57">
        <v>1</v>
      </c>
      <c r="S57">
        <v>1</v>
      </c>
      <c r="T57">
        <v>2</v>
      </c>
      <c r="U57">
        <v>1</v>
      </c>
      <c r="V57">
        <v>1</v>
      </c>
      <c r="W57">
        <v>1</v>
      </c>
      <c r="X57">
        <v>0</v>
      </c>
      <c r="Y57">
        <v>0</v>
      </c>
      <c r="Z57">
        <v>1</v>
      </c>
      <c r="AA57">
        <v>0</v>
      </c>
      <c r="AB57">
        <v>1</v>
      </c>
      <c r="AC57">
        <v>1</v>
      </c>
      <c r="AD57">
        <v>0</v>
      </c>
      <c r="AE57">
        <v>1</v>
      </c>
      <c r="AF57">
        <v>2</v>
      </c>
      <c r="AG57">
        <v>0</v>
      </c>
      <c r="AH57">
        <v>0</v>
      </c>
      <c r="AI57">
        <v>7</v>
      </c>
      <c r="AJ57">
        <v>4</v>
      </c>
      <c r="AK57">
        <v>4</v>
      </c>
      <c r="AL57">
        <v>15</v>
      </c>
      <c r="AM57">
        <v>3</v>
      </c>
    </row>
    <row r="58" spans="1:39" x14ac:dyDescent="0.25">
      <c r="A58" t="s">
        <v>64</v>
      </c>
      <c r="B58" t="s">
        <v>31</v>
      </c>
      <c r="C58" t="s">
        <v>65</v>
      </c>
      <c r="D58">
        <v>11356</v>
      </c>
      <c r="E58" t="s">
        <v>33</v>
      </c>
      <c r="F58" t="s">
        <v>69</v>
      </c>
      <c r="G58">
        <v>79</v>
      </c>
      <c r="H58">
        <v>76</v>
      </c>
      <c r="I58" t="s">
        <v>67</v>
      </c>
      <c r="J58">
        <v>3</v>
      </c>
      <c r="K58">
        <v>1701</v>
      </c>
      <c r="L58">
        <v>11356057</v>
      </c>
      <c r="M58" t="s">
        <v>36</v>
      </c>
      <c r="N58">
        <v>1</v>
      </c>
      <c r="O58">
        <v>1</v>
      </c>
      <c r="P58">
        <v>1</v>
      </c>
      <c r="Q58">
        <v>0</v>
      </c>
      <c r="R58">
        <v>1</v>
      </c>
      <c r="S58">
        <v>0</v>
      </c>
      <c r="T58">
        <v>2</v>
      </c>
      <c r="U58">
        <v>1</v>
      </c>
      <c r="V58">
        <v>1</v>
      </c>
      <c r="W58">
        <v>1</v>
      </c>
      <c r="X58">
        <v>0</v>
      </c>
      <c r="Y58">
        <v>1</v>
      </c>
      <c r="Z58">
        <v>1</v>
      </c>
      <c r="AA58">
        <v>0</v>
      </c>
      <c r="AB58">
        <v>1</v>
      </c>
      <c r="AC58">
        <v>0</v>
      </c>
      <c r="AD58">
        <v>0</v>
      </c>
      <c r="AE58">
        <v>1</v>
      </c>
      <c r="AF58">
        <v>2</v>
      </c>
      <c r="AG58">
        <v>0</v>
      </c>
      <c r="AH58">
        <v>0</v>
      </c>
      <c r="AI58">
        <v>7</v>
      </c>
      <c r="AJ58">
        <v>5</v>
      </c>
      <c r="AK58">
        <v>3</v>
      </c>
      <c r="AL58">
        <v>15</v>
      </c>
      <c r="AM58">
        <v>3</v>
      </c>
    </row>
    <row r="59" spans="1:39" x14ac:dyDescent="0.25">
      <c r="A59" t="s">
        <v>64</v>
      </c>
      <c r="B59" t="s">
        <v>31</v>
      </c>
      <c r="C59" t="s">
        <v>65</v>
      </c>
      <c r="D59">
        <v>11356</v>
      </c>
      <c r="E59" t="s">
        <v>33</v>
      </c>
      <c r="F59" t="s">
        <v>69</v>
      </c>
      <c r="G59">
        <v>79</v>
      </c>
      <c r="H59">
        <v>76</v>
      </c>
      <c r="I59" t="s">
        <v>67</v>
      </c>
      <c r="J59">
        <v>3</v>
      </c>
      <c r="K59">
        <v>1701</v>
      </c>
      <c r="L59">
        <v>11356058</v>
      </c>
      <c r="M59" t="s">
        <v>36</v>
      </c>
      <c r="N59">
        <v>1</v>
      </c>
      <c r="O59">
        <v>0</v>
      </c>
      <c r="P59">
        <v>0</v>
      </c>
      <c r="Q59">
        <v>0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0</v>
      </c>
      <c r="AB59">
        <v>1</v>
      </c>
      <c r="AC59">
        <v>2</v>
      </c>
      <c r="AD59">
        <v>1</v>
      </c>
      <c r="AE59">
        <v>2</v>
      </c>
      <c r="AF59">
        <v>2</v>
      </c>
      <c r="AG59">
        <v>0</v>
      </c>
      <c r="AH59">
        <v>0</v>
      </c>
      <c r="AI59">
        <v>5</v>
      </c>
      <c r="AJ59">
        <v>6</v>
      </c>
      <c r="AK59">
        <v>7</v>
      </c>
      <c r="AL59">
        <v>18</v>
      </c>
      <c r="AM59">
        <v>3</v>
      </c>
    </row>
    <row r="60" spans="1:39" x14ac:dyDescent="0.25">
      <c r="A60" t="s">
        <v>64</v>
      </c>
      <c r="B60" t="s">
        <v>31</v>
      </c>
      <c r="C60" t="s">
        <v>65</v>
      </c>
      <c r="D60">
        <v>11356</v>
      </c>
      <c r="E60" t="s">
        <v>33</v>
      </c>
      <c r="F60" t="s">
        <v>69</v>
      </c>
      <c r="G60">
        <v>79</v>
      </c>
      <c r="H60">
        <v>76</v>
      </c>
      <c r="I60" t="s">
        <v>67</v>
      </c>
      <c r="J60">
        <v>3</v>
      </c>
      <c r="K60">
        <v>1701</v>
      </c>
      <c r="L60">
        <v>11356059</v>
      </c>
      <c r="M60" t="s">
        <v>37</v>
      </c>
      <c r="N60">
        <v>1</v>
      </c>
      <c r="O60">
        <v>0</v>
      </c>
      <c r="P60">
        <v>0</v>
      </c>
      <c r="Q60">
        <v>0</v>
      </c>
      <c r="R60">
        <v>1</v>
      </c>
      <c r="S60">
        <v>0</v>
      </c>
      <c r="T60">
        <v>2</v>
      </c>
      <c r="U60">
        <v>1</v>
      </c>
      <c r="V60">
        <v>1</v>
      </c>
      <c r="W60">
        <v>0</v>
      </c>
      <c r="X60">
        <v>0</v>
      </c>
      <c r="Y60">
        <v>0</v>
      </c>
      <c r="Z60">
        <v>1</v>
      </c>
      <c r="AA60">
        <v>0</v>
      </c>
      <c r="AB60">
        <v>1</v>
      </c>
      <c r="AC60">
        <v>0</v>
      </c>
      <c r="AD60">
        <v>0</v>
      </c>
      <c r="AE60">
        <v>1</v>
      </c>
      <c r="AF60">
        <v>1</v>
      </c>
      <c r="AG60">
        <v>1</v>
      </c>
      <c r="AH60">
        <v>0</v>
      </c>
      <c r="AI60">
        <v>5</v>
      </c>
      <c r="AJ60">
        <v>3</v>
      </c>
      <c r="AK60">
        <v>3</v>
      </c>
      <c r="AL60">
        <v>11</v>
      </c>
      <c r="AM60">
        <v>2</v>
      </c>
    </row>
    <row r="61" spans="1:39" x14ac:dyDescent="0.25">
      <c r="A61" t="s">
        <v>64</v>
      </c>
      <c r="B61" t="s">
        <v>31</v>
      </c>
      <c r="C61" t="s">
        <v>65</v>
      </c>
      <c r="D61">
        <v>11356</v>
      </c>
      <c r="E61" t="s">
        <v>33</v>
      </c>
      <c r="F61" t="s">
        <v>69</v>
      </c>
      <c r="G61">
        <v>79</v>
      </c>
      <c r="H61">
        <v>76</v>
      </c>
      <c r="I61" t="s">
        <v>67</v>
      </c>
      <c r="J61">
        <v>3</v>
      </c>
      <c r="K61">
        <v>1702</v>
      </c>
      <c r="L61">
        <v>11356060</v>
      </c>
      <c r="M61" t="s">
        <v>37</v>
      </c>
      <c r="N61">
        <v>1</v>
      </c>
      <c r="O61">
        <v>1</v>
      </c>
      <c r="P61">
        <v>1</v>
      </c>
      <c r="Q61">
        <v>0</v>
      </c>
      <c r="R61">
        <v>0</v>
      </c>
      <c r="S61">
        <v>0</v>
      </c>
      <c r="T61">
        <v>1</v>
      </c>
      <c r="U61">
        <v>1</v>
      </c>
      <c r="V61">
        <v>1</v>
      </c>
      <c r="W61">
        <v>0</v>
      </c>
      <c r="X61">
        <v>1</v>
      </c>
      <c r="Y61">
        <v>1</v>
      </c>
      <c r="Z61">
        <v>1</v>
      </c>
      <c r="AA61">
        <v>0</v>
      </c>
      <c r="AB61">
        <v>0</v>
      </c>
      <c r="AC61">
        <v>1</v>
      </c>
      <c r="AD61">
        <v>2</v>
      </c>
      <c r="AE61">
        <v>1</v>
      </c>
      <c r="AF61">
        <v>2</v>
      </c>
      <c r="AG61">
        <v>0</v>
      </c>
      <c r="AH61">
        <v>1</v>
      </c>
      <c r="AI61">
        <v>5</v>
      </c>
      <c r="AJ61">
        <v>4</v>
      </c>
      <c r="AK61">
        <v>7</v>
      </c>
      <c r="AL61">
        <v>16</v>
      </c>
      <c r="AM61">
        <v>3</v>
      </c>
    </row>
    <row r="62" spans="1:39" x14ac:dyDescent="0.25">
      <c r="A62" t="s">
        <v>64</v>
      </c>
      <c r="B62" t="s">
        <v>31</v>
      </c>
      <c r="C62" t="s">
        <v>65</v>
      </c>
      <c r="D62">
        <v>11356</v>
      </c>
      <c r="E62" t="s">
        <v>33</v>
      </c>
      <c r="F62" t="s">
        <v>69</v>
      </c>
      <c r="G62">
        <v>79</v>
      </c>
      <c r="H62">
        <v>76</v>
      </c>
      <c r="I62" t="s">
        <v>67</v>
      </c>
      <c r="J62">
        <v>3</v>
      </c>
      <c r="K62">
        <v>1702</v>
      </c>
      <c r="L62">
        <v>11356061</v>
      </c>
      <c r="M62" t="s">
        <v>37</v>
      </c>
      <c r="N62">
        <v>1</v>
      </c>
      <c r="O62">
        <v>0</v>
      </c>
      <c r="P62">
        <v>1</v>
      </c>
      <c r="Q62">
        <v>0</v>
      </c>
      <c r="R62">
        <v>1</v>
      </c>
      <c r="S62">
        <v>0</v>
      </c>
      <c r="T62">
        <v>1</v>
      </c>
      <c r="U62">
        <v>2</v>
      </c>
      <c r="V62">
        <v>1</v>
      </c>
      <c r="W62">
        <v>1</v>
      </c>
      <c r="X62">
        <v>1</v>
      </c>
      <c r="Y62">
        <v>1</v>
      </c>
      <c r="Z62">
        <v>1</v>
      </c>
      <c r="AA62">
        <v>0</v>
      </c>
      <c r="AB62">
        <v>0</v>
      </c>
      <c r="AC62">
        <v>2</v>
      </c>
      <c r="AD62">
        <v>0</v>
      </c>
      <c r="AE62">
        <v>1</v>
      </c>
      <c r="AF62">
        <v>2</v>
      </c>
      <c r="AG62">
        <v>0</v>
      </c>
      <c r="AH62">
        <v>1</v>
      </c>
      <c r="AI62">
        <v>6</v>
      </c>
      <c r="AJ62">
        <v>5</v>
      </c>
      <c r="AK62">
        <v>6</v>
      </c>
      <c r="AL62">
        <v>17</v>
      </c>
      <c r="AM62">
        <v>3</v>
      </c>
    </row>
    <row r="63" spans="1:39" x14ac:dyDescent="0.25">
      <c r="A63" t="s">
        <v>64</v>
      </c>
      <c r="B63" t="s">
        <v>31</v>
      </c>
      <c r="C63" t="s">
        <v>65</v>
      </c>
      <c r="D63">
        <v>11356</v>
      </c>
      <c r="E63" t="s">
        <v>33</v>
      </c>
      <c r="F63" t="s">
        <v>69</v>
      </c>
      <c r="G63">
        <v>79</v>
      </c>
      <c r="H63">
        <v>76</v>
      </c>
      <c r="I63" t="s">
        <v>67</v>
      </c>
      <c r="J63">
        <v>3</v>
      </c>
      <c r="K63">
        <v>1702</v>
      </c>
      <c r="L63">
        <v>11356062</v>
      </c>
      <c r="M63" t="s">
        <v>36</v>
      </c>
      <c r="N63">
        <v>1</v>
      </c>
      <c r="O63">
        <v>0</v>
      </c>
      <c r="P63">
        <v>2</v>
      </c>
      <c r="Q63">
        <v>0</v>
      </c>
      <c r="R63">
        <v>1</v>
      </c>
      <c r="S63">
        <v>0</v>
      </c>
      <c r="T63">
        <v>2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0</v>
      </c>
      <c r="AB63">
        <v>1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7</v>
      </c>
      <c r="AJ63">
        <v>6</v>
      </c>
      <c r="AK63">
        <v>0</v>
      </c>
      <c r="AL63">
        <v>13</v>
      </c>
      <c r="AM63">
        <v>3</v>
      </c>
    </row>
    <row r="64" spans="1:39" x14ac:dyDescent="0.25">
      <c r="A64" t="s">
        <v>64</v>
      </c>
      <c r="B64" t="s">
        <v>31</v>
      </c>
      <c r="C64" t="s">
        <v>65</v>
      </c>
      <c r="D64">
        <v>11356</v>
      </c>
      <c r="E64" t="s">
        <v>33</v>
      </c>
      <c r="F64" t="s">
        <v>69</v>
      </c>
      <c r="G64">
        <v>79</v>
      </c>
      <c r="H64">
        <v>76</v>
      </c>
      <c r="I64" t="s">
        <v>67</v>
      </c>
      <c r="J64">
        <v>3</v>
      </c>
      <c r="K64">
        <v>1702</v>
      </c>
      <c r="L64">
        <v>11356063</v>
      </c>
      <c r="M64" t="s">
        <v>37</v>
      </c>
      <c r="N64">
        <v>1</v>
      </c>
      <c r="O64">
        <v>0</v>
      </c>
      <c r="P64">
        <v>2</v>
      </c>
      <c r="Q64">
        <v>0</v>
      </c>
      <c r="R64">
        <v>1</v>
      </c>
      <c r="S64">
        <v>0</v>
      </c>
      <c r="T64">
        <v>2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0</v>
      </c>
      <c r="AB64">
        <v>1</v>
      </c>
      <c r="AC64">
        <v>2</v>
      </c>
      <c r="AD64">
        <v>0</v>
      </c>
      <c r="AE64">
        <v>2</v>
      </c>
      <c r="AF64">
        <v>1</v>
      </c>
      <c r="AG64">
        <v>0</v>
      </c>
      <c r="AH64">
        <v>1</v>
      </c>
      <c r="AI64">
        <v>7</v>
      </c>
      <c r="AJ64">
        <v>6</v>
      </c>
      <c r="AK64">
        <v>6</v>
      </c>
      <c r="AL64">
        <v>19</v>
      </c>
      <c r="AM64">
        <v>3</v>
      </c>
    </row>
    <row r="65" spans="1:44" x14ac:dyDescent="0.25">
      <c r="A65" t="s">
        <v>64</v>
      </c>
      <c r="B65" t="s">
        <v>31</v>
      </c>
      <c r="C65" t="s">
        <v>65</v>
      </c>
      <c r="D65">
        <v>11356</v>
      </c>
      <c r="E65" t="s">
        <v>33</v>
      </c>
      <c r="F65" t="s">
        <v>69</v>
      </c>
      <c r="G65">
        <v>79</v>
      </c>
      <c r="H65">
        <v>76</v>
      </c>
      <c r="I65" t="s">
        <v>67</v>
      </c>
      <c r="J65">
        <v>3</v>
      </c>
      <c r="K65">
        <v>1702</v>
      </c>
      <c r="L65">
        <v>11356064</v>
      </c>
      <c r="M65" t="s">
        <v>37</v>
      </c>
      <c r="N65">
        <v>1</v>
      </c>
      <c r="O65">
        <v>0</v>
      </c>
      <c r="P65">
        <v>1</v>
      </c>
      <c r="Q65">
        <v>0</v>
      </c>
      <c r="R65">
        <v>0</v>
      </c>
      <c r="S65">
        <v>0</v>
      </c>
      <c r="T65">
        <v>2</v>
      </c>
      <c r="U65">
        <v>1</v>
      </c>
      <c r="V65">
        <v>1</v>
      </c>
      <c r="W65">
        <v>0</v>
      </c>
      <c r="X65">
        <v>1</v>
      </c>
      <c r="Y65">
        <v>0</v>
      </c>
      <c r="Z65">
        <v>1</v>
      </c>
      <c r="AA65">
        <v>0</v>
      </c>
      <c r="AB65">
        <v>1</v>
      </c>
      <c r="AC65">
        <v>1</v>
      </c>
      <c r="AD65">
        <v>0</v>
      </c>
      <c r="AE65">
        <v>2</v>
      </c>
      <c r="AF65">
        <v>2</v>
      </c>
      <c r="AG65">
        <v>2</v>
      </c>
      <c r="AH65">
        <v>1</v>
      </c>
      <c r="AI65">
        <v>5</v>
      </c>
      <c r="AJ65">
        <v>4</v>
      </c>
      <c r="AK65">
        <v>8</v>
      </c>
      <c r="AL65">
        <v>17</v>
      </c>
      <c r="AM65">
        <v>3</v>
      </c>
    </row>
    <row r="66" spans="1:44" x14ac:dyDescent="0.25">
      <c r="A66" t="s">
        <v>64</v>
      </c>
      <c r="B66" t="s">
        <v>31</v>
      </c>
      <c r="C66" t="s">
        <v>65</v>
      </c>
      <c r="D66">
        <v>11356</v>
      </c>
      <c r="E66" t="s">
        <v>33</v>
      </c>
      <c r="F66" t="s">
        <v>69</v>
      </c>
      <c r="G66">
        <v>79</v>
      </c>
      <c r="H66">
        <v>76</v>
      </c>
      <c r="I66" t="s">
        <v>67</v>
      </c>
      <c r="J66">
        <v>3</v>
      </c>
      <c r="K66">
        <v>1701</v>
      </c>
      <c r="L66">
        <v>11356065</v>
      </c>
      <c r="M66" t="s">
        <v>36</v>
      </c>
      <c r="N66">
        <v>1</v>
      </c>
      <c r="O66">
        <v>1</v>
      </c>
      <c r="P66">
        <v>0</v>
      </c>
      <c r="Q66">
        <v>0</v>
      </c>
      <c r="R66">
        <v>1</v>
      </c>
      <c r="S66">
        <v>0</v>
      </c>
      <c r="T66">
        <v>1</v>
      </c>
      <c r="U66">
        <v>1</v>
      </c>
      <c r="V66">
        <v>1</v>
      </c>
      <c r="W66">
        <v>0</v>
      </c>
      <c r="X66">
        <v>0</v>
      </c>
      <c r="Y66">
        <v>1</v>
      </c>
      <c r="Z66">
        <v>1</v>
      </c>
      <c r="AA66">
        <v>0</v>
      </c>
      <c r="AB66">
        <v>1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5</v>
      </c>
      <c r="AJ66">
        <v>4</v>
      </c>
      <c r="AK66">
        <v>0</v>
      </c>
      <c r="AL66">
        <v>9</v>
      </c>
      <c r="AM66">
        <v>2</v>
      </c>
    </row>
    <row r="67" spans="1:44" x14ac:dyDescent="0.25">
      <c r="A67" t="s">
        <v>64</v>
      </c>
      <c r="B67" t="s">
        <v>31</v>
      </c>
      <c r="C67" t="s">
        <v>65</v>
      </c>
      <c r="D67">
        <v>11356</v>
      </c>
      <c r="E67" t="s">
        <v>33</v>
      </c>
      <c r="F67" t="s">
        <v>69</v>
      </c>
      <c r="G67">
        <v>79</v>
      </c>
      <c r="H67">
        <v>76</v>
      </c>
      <c r="I67" t="s">
        <v>67</v>
      </c>
      <c r="J67">
        <v>3</v>
      </c>
      <c r="K67">
        <v>1702</v>
      </c>
      <c r="L67">
        <v>11356066</v>
      </c>
      <c r="M67" t="s">
        <v>37</v>
      </c>
      <c r="N67">
        <v>1</v>
      </c>
      <c r="O67">
        <v>0</v>
      </c>
      <c r="P67">
        <v>2</v>
      </c>
      <c r="Q67">
        <v>0</v>
      </c>
      <c r="R67">
        <v>0</v>
      </c>
      <c r="S67">
        <v>0</v>
      </c>
      <c r="T67">
        <v>0</v>
      </c>
      <c r="U67">
        <v>1</v>
      </c>
      <c r="V67">
        <v>1</v>
      </c>
      <c r="W67">
        <v>0</v>
      </c>
      <c r="X67">
        <v>1</v>
      </c>
      <c r="Y67">
        <v>1</v>
      </c>
      <c r="Z67">
        <v>1</v>
      </c>
      <c r="AA67">
        <v>0</v>
      </c>
      <c r="AB67">
        <v>0</v>
      </c>
      <c r="AC67">
        <v>1</v>
      </c>
      <c r="AD67">
        <v>0</v>
      </c>
      <c r="AE67">
        <v>1</v>
      </c>
      <c r="AF67">
        <v>2</v>
      </c>
      <c r="AG67">
        <v>1</v>
      </c>
      <c r="AH67">
        <v>2</v>
      </c>
      <c r="AI67">
        <v>4</v>
      </c>
      <c r="AJ67">
        <v>4</v>
      </c>
      <c r="AK67">
        <v>7</v>
      </c>
      <c r="AL67">
        <v>15</v>
      </c>
      <c r="AM67">
        <v>3</v>
      </c>
    </row>
    <row r="68" spans="1:44" x14ac:dyDescent="0.25">
      <c r="A68" t="s">
        <v>64</v>
      </c>
      <c r="B68" t="s">
        <v>31</v>
      </c>
      <c r="C68" t="s">
        <v>65</v>
      </c>
      <c r="D68">
        <v>11356</v>
      </c>
      <c r="E68" t="s">
        <v>33</v>
      </c>
      <c r="F68" t="s">
        <v>69</v>
      </c>
      <c r="G68">
        <v>79</v>
      </c>
      <c r="H68">
        <v>76</v>
      </c>
      <c r="I68" t="s">
        <v>67</v>
      </c>
      <c r="J68">
        <v>3</v>
      </c>
      <c r="K68">
        <v>1702</v>
      </c>
      <c r="L68">
        <v>11356067</v>
      </c>
      <c r="M68" t="s">
        <v>37</v>
      </c>
      <c r="N68">
        <v>1</v>
      </c>
      <c r="O68">
        <v>1</v>
      </c>
      <c r="P68">
        <v>1</v>
      </c>
      <c r="Q68">
        <v>0</v>
      </c>
      <c r="R68">
        <v>0</v>
      </c>
      <c r="S68">
        <v>0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0</v>
      </c>
      <c r="AB68">
        <v>1</v>
      </c>
      <c r="AC68">
        <v>0</v>
      </c>
      <c r="AD68">
        <v>1</v>
      </c>
      <c r="AE68">
        <v>1</v>
      </c>
      <c r="AF68">
        <v>1</v>
      </c>
      <c r="AG68">
        <v>0</v>
      </c>
      <c r="AH68">
        <v>1</v>
      </c>
      <c r="AI68">
        <v>5</v>
      </c>
      <c r="AJ68">
        <v>6</v>
      </c>
      <c r="AK68">
        <v>4</v>
      </c>
      <c r="AL68">
        <v>15</v>
      </c>
      <c r="AM68">
        <v>3</v>
      </c>
    </row>
    <row r="69" spans="1:44" x14ac:dyDescent="0.25">
      <c r="A69" t="s">
        <v>64</v>
      </c>
      <c r="B69" t="s">
        <v>31</v>
      </c>
      <c r="C69" t="s">
        <v>65</v>
      </c>
      <c r="D69">
        <v>11356</v>
      </c>
      <c r="E69" t="s">
        <v>33</v>
      </c>
      <c r="F69" t="s">
        <v>69</v>
      </c>
      <c r="G69">
        <v>79</v>
      </c>
      <c r="H69">
        <v>76</v>
      </c>
      <c r="I69" t="s">
        <v>67</v>
      </c>
      <c r="J69">
        <v>3</v>
      </c>
      <c r="K69">
        <v>1702</v>
      </c>
      <c r="L69">
        <v>11356068</v>
      </c>
      <c r="M69" t="s">
        <v>37</v>
      </c>
      <c r="N69">
        <v>1</v>
      </c>
      <c r="O69">
        <v>1</v>
      </c>
      <c r="P69">
        <v>2</v>
      </c>
      <c r="Q69">
        <v>0</v>
      </c>
      <c r="R69">
        <v>1</v>
      </c>
      <c r="S69">
        <v>0</v>
      </c>
      <c r="T69">
        <v>2</v>
      </c>
      <c r="U69">
        <v>1</v>
      </c>
      <c r="V69">
        <v>1</v>
      </c>
      <c r="W69">
        <v>1</v>
      </c>
      <c r="X69">
        <v>1</v>
      </c>
      <c r="Y69">
        <v>0</v>
      </c>
      <c r="Z69">
        <v>1</v>
      </c>
      <c r="AA69">
        <v>0</v>
      </c>
      <c r="AB69">
        <v>0</v>
      </c>
      <c r="AC69">
        <v>1</v>
      </c>
      <c r="AD69">
        <v>2</v>
      </c>
      <c r="AE69">
        <v>0</v>
      </c>
      <c r="AF69">
        <v>2</v>
      </c>
      <c r="AG69">
        <v>1</v>
      </c>
      <c r="AH69">
        <v>0</v>
      </c>
      <c r="AI69">
        <v>8</v>
      </c>
      <c r="AJ69">
        <v>4</v>
      </c>
      <c r="AK69">
        <v>6</v>
      </c>
      <c r="AL69">
        <v>18</v>
      </c>
      <c r="AM69">
        <v>3</v>
      </c>
    </row>
    <row r="70" spans="1:44" x14ac:dyDescent="0.25">
      <c r="A70" t="s">
        <v>64</v>
      </c>
      <c r="B70" t="s">
        <v>31</v>
      </c>
      <c r="C70" t="s">
        <v>65</v>
      </c>
      <c r="D70">
        <v>11356</v>
      </c>
      <c r="E70" t="s">
        <v>33</v>
      </c>
      <c r="F70" t="s">
        <v>69</v>
      </c>
      <c r="G70">
        <v>79</v>
      </c>
      <c r="H70">
        <v>76</v>
      </c>
      <c r="I70" t="s">
        <v>67</v>
      </c>
      <c r="J70">
        <v>3</v>
      </c>
      <c r="K70">
        <v>1701</v>
      </c>
      <c r="L70">
        <v>11356069</v>
      </c>
      <c r="M70" t="s">
        <v>37</v>
      </c>
      <c r="N70">
        <v>0</v>
      </c>
      <c r="O70">
        <v>0</v>
      </c>
      <c r="P70">
        <v>1</v>
      </c>
      <c r="Q70">
        <v>1</v>
      </c>
      <c r="R70">
        <v>1</v>
      </c>
      <c r="S70">
        <v>1</v>
      </c>
      <c r="T70">
        <v>2</v>
      </c>
      <c r="U70">
        <v>2</v>
      </c>
      <c r="V70">
        <v>1</v>
      </c>
      <c r="W70">
        <v>1</v>
      </c>
      <c r="X70">
        <v>1</v>
      </c>
      <c r="Y70">
        <v>1</v>
      </c>
      <c r="Z70">
        <v>1</v>
      </c>
      <c r="AA70">
        <v>0</v>
      </c>
      <c r="AB70">
        <v>1</v>
      </c>
      <c r="AC70">
        <v>0</v>
      </c>
      <c r="AD70">
        <v>1</v>
      </c>
      <c r="AE70">
        <v>1</v>
      </c>
      <c r="AF70">
        <v>1</v>
      </c>
      <c r="AG70">
        <v>0</v>
      </c>
      <c r="AH70">
        <v>2</v>
      </c>
      <c r="AI70">
        <v>8</v>
      </c>
      <c r="AJ70">
        <v>6</v>
      </c>
      <c r="AK70">
        <v>5</v>
      </c>
      <c r="AL70">
        <v>19</v>
      </c>
      <c r="AM70">
        <v>3</v>
      </c>
    </row>
    <row r="71" spans="1:44" x14ac:dyDescent="0.25">
      <c r="A71" t="s">
        <v>64</v>
      </c>
      <c r="B71" t="s">
        <v>31</v>
      </c>
      <c r="C71" t="s">
        <v>65</v>
      </c>
      <c r="D71">
        <v>11356</v>
      </c>
      <c r="E71" t="s">
        <v>33</v>
      </c>
      <c r="F71" t="s">
        <v>69</v>
      </c>
      <c r="G71">
        <v>79</v>
      </c>
      <c r="H71">
        <v>76</v>
      </c>
      <c r="I71" t="s">
        <v>67</v>
      </c>
      <c r="J71">
        <v>3</v>
      </c>
      <c r="K71">
        <v>1701</v>
      </c>
      <c r="L71">
        <v>11356070</v>
      </c>
      <c r="M71" t="s">
        <v>36</v>
      </c>
      <c r="N71">
        <v>0</v>
      </c>
      <c r="O71">
        <v>0</v>
      </c>
      <c r="P71">
        <v>2</v>
      </c>
      <c r="Q71">
        <v>0</v>
      </c>
      <c r="R71">
        <v>0</v>
      </c>
      <c r="S71">
        <v>0</v>
      </c>
      <c r="T71">
        <v>2</v>
      </c>
      <c r="U71">
        <v>0</v>
      </c>
      <c r="V71">
        <v>0</v>
      </c>
      <c r="W71">
        <v>1</v>
      </c>
      <c r="X71">
        <v>1</v>
      </c>
      <c r="Y71">
        <v>0</v>
      </c>
      <c r="Z71">
        <v>1</v>
      </c>
      <c r="AA71">
        <v>0</v>
      </c>
      <c r="AB71">
        <v>0</v>
      </c>
      <c r="AC71">
        <v>1</v>
      </c>
      <c r="AD71">
        <v>1</v>
      </c>
      <c r="AE71">
        <v>1</v>
      </c>
      <c r="AF71">
        <v>2</v>
      </c>
      <c r="AG71">
        <v>1</v>
      </c>
      <c r="AH71">
        <v>0</v>
      </c>
      <c r="AI71">
        <v>4</v>
      </c>
      <c r="AJ71">
        <v>3</v>
      </c>
      <c r="AK71">
        <v>6</v>
      </c>
      <c r="AL71">
        <v>13</v>
      </c>
      <c r="AM71">
        <v>3</v>
      </c>
    </row>
    <row r="72" spans="1:44" x14ac:dyDescent="0.25">
      <c r="A72" t="s">
        <v>64</v>
      </c>
      <c r="B72" t="s">
        <v>31</v>
      </c>
      <c r="C72" t="s">
        <v>65</v>
      </c>
      <c r="D72">
        <v>11356</v>
      </c>
      <c r="E72" t="s">
        <v>33</v>
      </c>
      <c r="F72" t="s">
        <v>69</v>
      </c>
      <c r="G72">
        <v>79</v>
      </c>
      <c r="H72">
        <v>76</v>
      </c>
      <c r="I72" t="s">
        <v>67</v>
      </c>
      <c r="J72">
        <v>3</v>
      </c>
      <c r="K72">
        <v>1701</v>
      </c>
      <c r="L72">
        <v>11356071</v>
      </c>
      <c r="M72" t="s">
        <v>36</v>
      </c>
      <c r="N72">
        <v>1</v>
      </c>
      <c r="O72">
        <v>1</v>
      </c>
      <c r="P72">
        <v>1</v>
      </c>
      <c r="Q72">
        <v>0</v>
      </c>
      <c r="R72">
        <v>1</v>
      </c>
      <c r="S72">
        <v>0</v>
      </c>
      <c r="T72">
        <v>1</v>
      </c>
      <c r="U72">
        <v>1</v>
      </c>
      <c r="V72">
        <v>1</v>
      </c>
      <c r="W72">
        <v>1</v>
      </c>
      <c r="X72">
        <v>0</v>
      </c>
      <c r="Y72">
        <v>0</v>
      </c>
      <c r="Z72">
        <v>1</v>
      </c>
      <c r="AA72">
        <v>0</v>
      </c>
      <c r="AB72">
        <v>0</v>
      </c>
      <c r="AC72">
        <v>1</v>
      </c>
      <c r="AD72">
        <v>1</v>
      </c>
      <c r="AE72">
        <v>1</v>
      </c>
      <c r="AF72">
        <v>2</v>
      </c>
      <c r="AG72">
        <v>0</v>
      </c>
      <c r="AH72">
        <v>1</v>
      </c>
      <c r="AI72">
        <v>6</v>
      </c>
      <c r="AJ72">
        <v>3</v>
      </c>
      <c r="AK72">
        <v>6</v>
      </c>
      <c r="AL72">
        <v>15</v>
      </c>
      <c r="AM72">
        <v>3</v>
      </c>
    </row>
    <row r="73" spans="1:44" x14ac:dyDescent="0.25">
      <c r="A73" t="s">
        <v>64</v>
      </c>
      <c r="B73" t="s">
        <v>31</v>
      </c>
      <c r="C73" t="s">
        <v>65</v>
      </c>
      <c r="D73">
        <v>11356</v>
      </c>
      <c r="E73" t="s">
        <v>33</v>
      </c>
      <c r="F73" t="s">
        <v>69</v>
      </c>
      <c r="G73">
        <v>79</v>
      </c>
      <c r="H73">
        <v>76</v>
      </c>
      <c r="I73" t="s">
        <v>67</v>
      </c>
      <c r="J73">
        <v>3</v>
      </c>
      <c r="K73">
        <v>1702</v>
      </c>
      <c r="L73">
        <v>11356072</v>
      </c>
      <c r="M73" t="s">
        <v>37</v>
      </c>
      <c r="N73">
        <v>0</v>
      </c>
      <c r="O73">
        <v>1</v>
      </c>
      <c r="P73">
        <v>1</v>
      </c>
      <c r="Q73">
        <v>0</v>
      </c>
      <c r="R73">
        <v>0</v>
      </c>
      <c r="S73">
        <v>0</v>
      </c>
      <c r="T73">
        <v>1</v>
      </c>
      <c r="U73">
        <v>1</v>
      </c>
      <c r="V73">
        <v>1</v>
      </c>
      <c r="W73">
        <v>0</v>
      </c>
      <c r="X73">
        <v>0</v>
      </c>
      <c r="Y73">
        <v>0</v>
      </c>
      <c r="Z73">
        <v>1</v>
      </c>
      <c r="AA73">
        <v>0</v>
      </c>
      <c r="AB73">
        <v>1</v>
      </c>
      <c r="AC73">
        <v>1</v>
      </c>
      <c r="AD73">
        <v>0</v>
      </c>
      <c r="AE73">
        <v>1</v>
      </c>
      <c r="AF73">
        <v>1</v>
      </c>
      <c r="AG73">
        <v>1</v>
      </c>
      <c r="AH73">
        <v>0</v>
      </c>
      <c r="AI73">
        <v>4</v>
      </c>
      <c r="AJ73">
        <v>3</v>
      </c>
      <c r="AK73">
        <v>4</v>
      </c>
      <c r="AL73">
        <v>11</v>
      </c>
      <c r="AM73">
        <v>2</v>
      </c>
    </row>
    <row r="74" spans="1:44" x14ac:dyDescent="0.25">
      <c r="A74" t="s">
        <v>64</v>
      </c>
      <c r="B74" t="s">
        <v>31</v>
      </c>
      <c r="C74" t="s">
        <v>65</v>
      </c>
      <c r="D74">
        <v>11356</v>
      </c>
      <c r="E74" t="s">
        <v>33</v>
      </c>
      <c r="F74" t="s">
        <v>69</v>
      </c>
      <c r="G74">
        <v>79</v>
      </c>
      <c r="H74">
        <v>76</v>
      </c>
      <c r="I74" t="s">
        <v>67</v>
      </c>
      <c r="J74">
        <v>3</v>
      </c>
      <c r="K74">
        <v>1701</v>
      </c>
      <c r="L74">
        <v>11356073</v>
      </c>
      <c r="M74" t="s">
        <v>36</v>
      </c>
      <c r="N74">
        <v>0</v>
      </c>
      <c r="O74">
        <v>0</v>
      </c>
      <c r="P74">
        <v>1</v>
      </c>
      <c r="Q74">
        <v>0</v>
      </c>
      <c r="R74">
        <v>0</v>
      </c>
      <c r="S74">
        <v>0</v>
      </c>
      <c r="T74">
        <v>1</v>
      </c>
      <c r="U74">
        <v>2</v>
      </c>
      <c r="V74">
        <v>1</v>
      </c>
      <c r="W74">
        <v>0</v>
      </c>
      <c r="X74">
        <v>0</v>
      </c>
      <c r="Y74">
        <v>1</v>
      </c>
      <c r="Z74">
        <v>1</v>
      </c>
      <c r="AA74">
        <v>0</v>
      </c>
      <c r="AB74">
        <v>0</v>
      </c>
      <c r="AC74">
        <v>1</v>
      </c>
      <c r="AD74">
        <v>1</v>
      </c>
      <c r="AE74">
        <v>2</v>
      </c>
      <c r="AF74">
        <v>2</v>
      </c>
      <c r="AG74">
        <v>0</v>
      </c>
      <c r="AH74">
        <v>0</v>
      </c>
      <c r="AI74">
        <v>4</v>
      </c>
      <c r="AJ74">
        <v>3</v>
      </c>
      <c r="AK74">
        <v>6</v>
      </c>
      <c r="AL74">
        <v>13</v>
      </c>
      <c r="AM74">
        <v>3</v>
      </c>
    </row>
    <row r="75" spans="1:44" x14ac:dyDescent="0.25">
      <c r="A75" t="s">
        <v>64</v>
      </c>
      <c r="B75" t="s">
        <v>31</v>
      </c>
      <c r="C75" t="s">
        <v>65</v>
      </c>
      <c r="D75">
        <v>11356</v>
      </c>
      <c r="E75" t="s">
        <v>33</v>
      </c>
      <c r="F75" t="s">
        <v>69</v>
      </c>
      <c r="G75">
        <v>79</v>
      </c>
      <c r="H75">
        <v>76</v>
      </c>
      <c r="I75" t="s">
        <v>67</v>
      </c>
      <c r="J75">
        <v>3</v>
      </c>
      <c r="K75">
        <v>1702</v>
      </c>
      <c r="L75">
        <v>11356074</v>
      </c>
      <c r="M75" t="s">
        <v>36</v>
      </c>
      <c r="N75">
        <v>1</v>
      </c>
      <c r="O75">
        <v>0</v>
      </c>
      <c r="P75">
        <v>0</v>
      </c>
      <c r="Q75">
        <v>0</v>
      </c>
      <c r="R75">
        <v>1</v>
      </c>
      <c r="S75">
        <v>0</v>
      </c>
      <c r="T75">
        <v>2</v>
      </c>
      <c r="U75">
        <v>1</v>
      </c>
      <c r="V75">
        <v>1</v>
      </c>
      <c r="W75">
        <v>0</v>
      </c>
      <c r="X75">
        <v>1</v>
      </c>
      <c r="Y75">
        <v>1</v>
      </c>
      <c r="Z75">
        <v>1</v>
      </c>
      <c r="AA75">
        <v>0</v>
      </c>
      <c r="AB75">
        <v>0</v>
      </c>
      <c r="AC75">
        <v>1</v>
      </c>
      <c r="AD75">
        <v>2</v>
      </c>
      <c r="AE75">
        <v>1</v>
      </c>
      <c r="AF75">
        <v>2</v>
      </c>
      <c r="AG75">
        <v>0</v>
      </c>
      <c r="AH75">
        <v>2</v>
      </c>
      <c r="AI75">
        <v>5</v>
      </c>
      <c r="AJ75">
        <v>4</v>
      </c>
      <c r="AK75">
        <v>8</v>
      </c>
      <c r="AL75">
        <v>17</v>
      </c>
      <c r="AM75">
        <v>3</v>
      </c>
    </row>
    <row r="76" spans="1:44" x14ac:dyDescent="0.25">
      <c r="A76" t="s">
        <v>64</v>
      </c>
      <c r="B76" t="s">
        <v>31</v>
      </c>
      <c r="C76" t="s">
        <v>65</v>
      </c>
      <c r="D76">
        <v>11356</v>
      </c>
      <c r="E76" t="s">
        <v>33</v>
      </c>
      <c r="F76" t="s">
        <v>69</v>
      </c>
      <c r="G76">
        <v>79</v>
      </c>
      <c r="H76">
        <v>76</v>
      </c>
      <c r="I76" t="s">
        <v>67</v>
      </c>
      <c r="J76">
        <v>3</v>
      </c>
      <c r="K76">
        <v>1702</v>
      </c>
      <c r="L76">
        <v>11356075</v>
      </c>
      <c r="M76" t="s">
        <v>36</v>
      </c>
      <c r="N76">
        <v>1</v>
      </c>
      <c r="O76">
        <v>0</v>
      </c>
      <c r="P76">
        <v>1</v>
      </c>
      <c r="Q76">
        <v>1</v>
      </c>
      <c r="R76">
        <v>0</v>
      </c>
      <c r="S76">
        <v>0</v>
      </c>
      <c r="T76">
        <v>0</v>
      </c>
      <c r="U76">
        <v>0</v>
      </c>
      <c r="V76">
        <v>1</v>
      </c>
      <c r="W76">
        <v>1</v>
      </c>
      <c r="X76">
        <v>1</v>
      </c>
      <c r="Y76">
        <v>0</v>
      </c>
      <c r="Z76">
        <v>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2</v>
      </c>
      <c r="AG76">
        <v>2</v>
      </c>
      <c r="AH76">
        <v>0</v>
      </c>
      <c r="AI76">
        <v>3</v>
      </c>
      <c r="AJ76">
        <v>4</v>
      </c>
      <c r="AK76">
        <v>4</v>
      </c>
      <c r="AL76">
        <v>11</v>
      </c>
      <c r="AM76">
        <v>2</v>
      </c>
    </row>
    <row r="77" spans="1:44" x14ac:dyDescent="0.25">
      <c r="A77" t="s">
        <v>64</v>
      </c>
      <c r="B77" t="s">
        <v>31</v>
      </c>
      <c r="C77" t="s">
        <v>65</v>
      </c>
      <c r="D77">
        <v>11356</v>
      </c>
      <c r="E77" t="s">
        <v>33</v>
      </c>
      <c r="F77" t="s">
        <v>69</v>
      </c>
      <c r="G77">
        <v>79</v>
      </c>
      <c r="H77">
        <v>76</v>
      </c>
      <c r="I77" t="s">
        <v>67</v>
      </c>
      <c r="J77">
        <v>3</v>
      </c>
      <c r="K77">
        <v>1701</v>
      </c>
      <c r="L77">
        <v>11356076</v>
      </c>
      <c r="M77" t="s">
        <v>37</v>
      </c>
      <c r="N77">
        <v>1</v>
      </c>
      <c r="O77">
        <v>0</v>
      </c>
      <c r="P77">
        <v>1</v>
      </c>
      <c r="Q77">
        <v>1</v>
      </c>
      <c r="R77">
        <v>1</v>
      </c>
      <c r="S77">
        <v>1</v>
      </c>
      <c r="T77">
        <v>2</v>
      </c>
      <c r="U77">
        <v>2</v>
      </c>
      <c r="V77">
        <v>1</v>
      </c>
      <c r="W77">
        <v>0</v>
      </c>
      <c r="X77">
        <v>0</v>
      </c>
      <c r="Y77">
        <v>1</v>
      </c>
      <c r="Z77">
        <v>1</v>
      </c>
      <c r="AA77">
        <v>0</v>
      </c>
      <c r="AB77">
        <v>1</v>
      </c>
      <c r="AC77">
        <v>1</v>
      </c>
      <c r="AD77">
        <v>1</v>
      </c>
      <c r="AE77">
        <v>2</v>
      </c>
      <c r="AF77">
        <v>2</v>
      </c>
      <c r="AG77">
        <v>1</v>
      </c>
      <c r="AH77">
        <v>1</v>
      </c>
      <c r="AI77">
        <v>9</v>
      </c>
      <c r="AJ77">
        <v>4</v>
      </c>
      <c r="AK77">
        <v>8</v>
      </c>
      <c r="AL77">
        <v>21</v>
      </c>
      <c r="AM77">
        <v>3</v>
      </c>
    </row>
    <row r="78" spans="1:44" x14ac:dyDescent="0.25">
      <c r="G78">
        <v>79</v>
      </c>
      <c r="H78">
        <v>76</v>
      </c>
      <c r="I78" t="s">
        <v>67</v>
      </c>
      <c r="J78">
        <v>4</v>
      </c>
    </row>
    <row r="79" spans="1:44" x14ac:dyDescent="0.25">
      <c r="A79" t="s">
        <v>178</v>
      </c>
      <c r="G79">
        <v>79</v>
      </c>
      <c r="H79">
        <v>76</v>
      </c>
      <c r="I79" t="s">
        <v>67</v>
      </c>
      <c r="J79">
        <v>5</v>
      </c>
      <c r="N79" s="13">
        <f>SUM(N2:N77)/($AS$2*N80)</f>
        <v>0.80263157894736847</v>
      </c>
      <c r="O79" s="13">
        <f t="shared" ref="O79:AL79" si="1">SUM(O2:O77)/($AS$2*O80)</f>
        <v>0.18421052631578946</v>
      </c>
      <c r="P79" s="13">
        <f t="shared" si="1"/>
        <v>0.58552631578947367</v>
      </c>
      <c r="Q79" s="13">
        <f t="shared" si="1"/>
        <v>0.57894736842105265</v>
      </c>
      <c r="R79" s="13">
        <f t="shared" si="1"/>
        <v>0.68421052631578949</v>
      </c>
      <c r="S79" s="13">
        <f t="shared" si="1"/>
        <v>0.47368421052631576</v>
      </c>
      <c r="T79" s="13">
        <f t="shared" si="1"/>
        <v>0.72368421052631582</v>
      </c>
      <c r="U79" s="13">
        <f t="shared" si="1"/>
        <v>0.56578947368421051</v>
      </c>
      <c r="V79" s="13">
        <f t="shared" si="1"/>
        <v>0.88157894736842102</v>
      </c>
      <c r="W79" s="13">
        <f t="shared" si="1"/>
        <v>0.72368421052631582</v>
      </c>
      <c r="X79" s="13">
        <f t="shared" si="1"/>
        <v>0.76315789473684215</v>
      </c>
      <c r="Y79" s="13">
        <f t="shared" si="1"/>
        <v>0.85526315789473684</v>
      </c>
      <c r="Z79" s="13">
        <f t="shared" si="1"/>
        <v>0.42105263157894735</v>
      </c>
      <c r="AA79" s="13">
        <f t="shared" si="1"/>
        <v>8.5526315789473686E-2</v>
      </c>
      <c r="AB79" s="13">
        <f t="shared" si="1"/>
        <v>0.71052631578947367</v>
      </c>
      <c r="AC79" s="13">
        <f t="shared" si="1"/>
        <v>0.70394736842105265</v>
      </c>
      <c r="AD79" s="13">
        <f t="shared" si="1"/>
        <v>0.53508771929824561</v>
      </c>
      <c r="AE79" s="13">
        <f t="shared" si="1"/>
        <v>0.68421052631578949</v>
      </c>
      <c r="AF79" s="13">
        <f t="shared" si="1"/>
        <v>0.84210526315789469</v>
      </c>
      <c r="AG79" s="13">
        <f t="shared" si="1"/>
        <v>0.41447368421052633</v>
      </c>
      <c r="AH79" s="13">
        <f t="shared" si="1"/>
        <v>0.55263157894736847</v>
      </c>
      <c r="AI79" s="13">
        <f t="shared" si="1"/>
        <v>0.58851674641148322</v>
      </c>
      <c r="AJ79" s="13">
        <f t="shared" si="1"/>
        <v>0.54970760233918126</v>
      </c>
      <c r="AK79" s="13">
        <f t="shared" si="1"/>
        <v>0.62030075187969924</v>
      </c>
      <c r="AL79" s="13">
        <f t="shared" si="1"/>
        <v>0.59133126934984526</v>
      </c>
      <c r="AM79">
        <f>AVERAGE(AM2:AM77)</f>
        <v>3.3684210526315788</v>
      </c>
      <c r="AO79" s="17">
        <v>5.3</v>
      </c>
      <c r="AP79" s="17">
        <v>57.9</v>
      </c>
      <c r="AQ79" s="17">
        <v>31.6</v>
      </c>
      <c r="AR79" s="17">
        <v>5.3</v>
      </c>
    </row>
    <row r="80" spans="1:44" s="10" customFormat="1" x14ac:dyDescent="0.25">
      <c r="N80" s="12">
        <v>1</v>
      </c>
      <c r="O80" s="12">
        <v>1</v>
      </c>
      <c r="P80" s="12">
        <v>2</v>
      </c>
      <c r="Q80" s="12">
        <v>1</v>
      </c>
      <c r="R80" s="12">
        <v>1</v>
      </c>
      <c r="S80" s="12">
        <v>1</v>
      </c>
      <c r="T80" s="12">
        <v>2</v>
      </c>
      <c r="U80" s="12">
        <v>2</v>
      </c>
      <c r="V80" s="12">
        <v>1</v>
      </c>
      <c r="W80" s="12">
        <v>1</v>
      </c>
      <c r="X80" s="12">
        <v>1</v>
      </c>
      <c r="Y80" s="12">
        <v>1</v>
      </c>
      <c r="Z80" s="12">
        <v>2</v>
      </c>
      <c r="AA80" s="12">
        <v>2</v>
      </c>
      <c r="AB80" s="12">
        <v>1</v>
      </c>
      <c r="AC80" s="12">
        <v>2</v>
      </c>
      <c r="AD80" s="12">
        <v>3</v>
      </c>
      <c r="AE80" s="12">
        <v>3</v>
      </c>
      <c r="AF80" s="12">
        <v>2</v>
      </c>
      <c r="AG80" s="12">
        <v>2</v>
      </c>
      <c r="AH80" s="12">
        <v>2</v>
      </c>
      <c r="AI80" s="11">
        <f t="shared" ref="AI80" si="2">SUM(N80:U80)</f>
        <v>11</v>
      </c>
      <c r="AJ80">
        <f t="shared" ref="AJ80" si="3">SUM(V80:AB80)</f>
        <v>9</v>
      </c>
      <c r="AK80">
        <f t="shared" ref="AK80" si="4">SUM(AC80:AH80)</f>
        <v>14</v>
      </c>
      <c r="AL80">
        <f t="shared" ref="AL80" si="5">SUM(AI80:AK80)</f>
        <v>34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3"/>
  <sheetViews>
    <sheetView topLeftCell="A70" zoomScale="55" zoomScaleNormal="55" workbookViewId="0">
      <selection activeCell="K125" sqref="K125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71</v>
      </c>
      <c r="B2" t="s">
        <v>31</v>
      </c>
      <c r="C2" t="s">
        <v>72</v>
      </c>
      <c r="D2">
        <v>11358</v>
      </c>
      <c r="E2" t="s">
        <v>54</v>
      </c>
      <c r="F2" t="s">
        <v>73</v>
      </c>
      <c r="G2">
        <v>128</v>
      </c>
      <c r="H2">
        <v>119</v>
      </c>
      <c r="I2" t="s">
        <v>45</v>
      </c>
      <c r="J2">
        <v>2</v>
      </c>
      <c r="K2">
        <v>1701</v>
      </c>
      <c r="L2">
        <v>11358001</v>
      </c>
      <c r="M2" t="s">
        <v>37</v>
      </c>
      <c r="N2">
        <v>1</v>
      </c>
      <c r="O2">
        <v>0</v>
      </c>
      <c r="P2">
        <v>1</v>
      </c>
      <c r="Q2">
        <v>0</v>
      </c>
      <c r="R2">
        <v>0</v>
      </c>
      <c r="S2">
        <v>1</v>
      </c>
      <c r="T2">
        <v>2</v>
      </c>
      <c r="U2">
        <v>2</v>
      </c>
      <c r="V2">
        <v>1</v>
      </c>
      <c r="W2">
        <v>0</v>
      </c>
      <c r="X2">
        <v>1</v>
      </c>
      <c r="Y2">
        <v>1</v>
      </c>
      <c r="Z2">
        <v>1</v>
      </c>
      <c r="AA2">
        <v>0</v>
      </c>
      <c r="AB2">
        <v>1</v>
      </c>
      <c r="AC2">
        <v>2</v>
      </c>
      <c r="AD2">
        <v>3</v>
      </c>
      <c r="AE2">
        <v>3</v>
      </c>
      <c r="AF2">
        <v>1</v>
      </c>
      <c r="AG2">
        <v>2</v>
      </c>
      <c r="AH2">
        <v>2</v>
      </c>
      <c r="AI2">
        <v>7</v>
      </c>
      <c r="AJ2">
        <v>5</v>
      </c>
      <c r="AK2">
        <v>13</v>
      </c>
      <c r="AL2">
        <v>25</v>
      </c>
      <c r="AM2">
        <v>4</v>
      </c>
      <c r="AO2">
        <f>COUNTIF($AM:$AM,AO$1)</f>
        <v>20</v>
      </c>
      <c r="AP2">
        <f>COUNTIF($AM:$AM,AP$1)</f>
        <v>81</v>
      </c>
      <c r="AQ2">
        <f>COUNTIF($AM:$AM,AQ$1)</f>
        <v>18</v>
      </c>
      <c r="AR2">
        <f>COUNTIF($AM:$AM,AR$1)</f>
        <v>0</v>
      </c>
      <c r="AS2">
        <f>SUM(AO2:AR2)</f>
        <v>119</v>
      </c>
    </row>
    <row r="3" spans="1:45" x14ac:dyDescent="0.25">
      <c r="A3" t="s">
        <v>71</v>
      </c>
      <c r="B3" t="s">
        <v>31</v>
      </c>
      <c r="C3" t="s">
        <v>72</v>
      </c>
      <c r="D3">
        <v>11358</v>
      </c>
      <c r="E3" t="s">
        <v>54</v>
      </c>
      <c r="F3" t="s">
        <v>73</v>
      </c>
      <c r="G3">
        <v>128</v>
      </c>
      <c r="H3">
        <v>119</v>
      </c>
      <c r="I3" t="s">
        <v>45</v>
      </c>
      <c r="J3">
        <v>2</v>
      </c>
      <c r="K3">
        <v>1702</v>
      </c>
      <c r="L3">
        <v>11358002</v>
      </c>
      <c r="M3" t="s">
        <v>37</v>
      </c>
      <c r="N3">
        <v>1</v>
      </c>
      <c r="O3">
        <v>0</v>
      </c>
      <c r="P3">
        <v>2</v>
      </c>
      <c r="Q3">
        <v>1</v>
      </c>
      <c r="R3">
        <v>1</v>
      </c>
      <c r="S3">
        <v>0</v>
      </c>
      <c r="T3">
        <v>0</v>
      </c>
      <c r="U3">
        <v>2</v>
      </c>
      <c r="V3">
        <v>1</v>
      </c>
      <c r="W3">
        <v>1</v>
      </c>
      <c r="X3">
        <v>1</v>
      </c>
      <c r="Y3">
        <v>1</v>
      </c>
      <c r="Z3">
        <v>1</v>
      </c>
      <c r="AA3">
        <v>1</v>
      </c>
      <c r="AB3">
        <v>0</v>
      </c>
      <c r="AC3">
        <v>1</v>
      </c>
      <c r="AD3">
        <v>2</v>
      </c>
      <c r="AE3">
        <v>2</v>
      </c>
      <c r="AF3">
        <v>2</v>
      </c>
      <c r="AG3">
        <v>0</v>
      </c>
      <c r="AH3">
        <v>0</v>
      </c>
      <c r="AI3">
        <v>7</v>
      </c>
      <c r="AJ3">
        <v>6</v>
      </c>
      <c r="AK3">
        <v>7</v>
      </c>
      <c r="AL3">
        <v>20</v>
      </c>
      <c r="AM3">
        <v>3</v>
      </c>
      <c r="AO3" s="17">
        <f>ROUND(AO2*100/$AS2,1)</f>
        <v>16.8</v>
      </c>
      <c r="AP3" s="17">
        <f t="shared" ref="AP3:AR3" si="0">ROUND(AP2*100/$AS2,1)</f>
        <v>68.099999999999994</v>
      </c>
      <c r="AQ3" s="17">
        <f t="shared" si="0"/>
        <v>15.1</v>
      </c>
      <c r="AR3" s="17">
        <f t="shared" si="0"/>
        <v>0</v>
      </c>
      <c r="AS3">
        <f>SUM(AO3:AR3)</f>
        <v>99.999999999999986</v>
      </c>
    </row>
    <row r="4" spans="1:45" x14ac:dyDescent="0.25">
      <c r="A4" t="s">
        <v>71</v>
      </c>
      <c r="B4" t="s">
        <v>31</v>
      </c>
      <c r="C4" t="s">
        <v>72</v>
      </c>
      <c r="D4">
        <v>11358</v>
      </c>
      <c r="E4" t="s">
        <v>54</v>
      </c>
      <c r="F4" t="s">
        <v>73</v>
      </c>
      <c r="G4">
        <v>128</v>
      </c>
      <c r="H4">
        <v>119</v>
      </c>
      <c r="I4" t="s">
        <v>45</v>
      </c>
      <c r="J4">
        <v>2</v>
      </c>
      <c r="K4">
        <v>1701</v>
      </c>
      <c r="L4">
        <v>11358003</v>
      </c>
      <c r="M4" t="s">
        <v>37</v>
      </c>
      <c r="N4">
        <v>1</v>
      </c>
      <c r="O4">
        <v>0</v>
      </c>
      <c r="P4">
        <v>0</v>
      </c>
      <c r="Q4">
        <v>0</v>
      </c>
      <c r="R4">
        <v>1</v>
      </c>
      <c r="S4">
        <v>1</v>
      </c>
      <c r="T4">
        <v>2</v>
      </c>
      <c r="U4">
        <v>1</v>
      </c>
      <c r="V4">
        <v>1</v>
      </c>
      <c r="W4">
        <v>0</v>
      </c>
      <c r="X4">
        <v>1</v>
      </c>
      <c r="Y4">
        <v>1</v>
      </c>
      <c r="Z4">
        <v>1</v>
      </c>
      <c r="AA4">
        <v>0</v>
      </c>
      <c r="AB4">
        <v>1</v>
      </c>
      <c r="AC4">
        <v>2</v>
      </c>
      <c r="AD4">
        <v>2</v>
      </c>
      <c r="AE4">
        <v>3</v>
      </c>
      <c r="AF4">
        <v>2</v>
      </c>
      <c r="AG4">
        <v>2</v>
      </c>
      <c r="AH4">
        <v>1</v>
      </c>
      <c r="AI4">
        <v>6</v>
      </c>
      <c r="AJ4">
        <v>5</v>
      </c>
      <c r="AK4">
        <v>12</v>
      </c>
      <c r="AL4">
        <v>23</v>
      </c>
      <c r="AM4">
        <v>4</v>
      </c>
      <c r="AR4">
        <f>AQ3+AR3</f>
        <v>15.1</v>
      </c>
    </row>
    <row r="5" spans="1:45" x14ac:dyDescent="0.25">
      <c r="A5" t="s">
        <v>71</v>
      </c>
      <c r="B5" t="s">
        <v>31</v>
      </c>
      <c r="C5" t="s">
        <v>72</v>
      </c>
      <c r="D5">
        <v>11358</v>
      </c>
      <c r="E5" t="s">
        <v>54</v>
      </c>
      <c r="F5" t="s">
        <v>73</v>
      </c>
      <c r="G5">
        <v>128</v>
      </c>
      <c r="H5">
        <v>119</v>
      </c>
      <c r="I5" t="s">
        <v>45</v>
      </c>
      <c r="J5">
        <v>2</v>
      </c>
      <c r="K5">
        <v>1702</v>
      </c>
      <c r="L5">
        <v>11358004</v>
      </c>
      <c r="M5" t="s">
        <v>37</v>
      </c>
      <c r="N5">
        <v>1</v>
      </c>
      <c r="O5">
        <v>0</v>
      </c>
      <c r="P5">
        <v>1</v>
      </c>
      <c r="Q5">
        <v>0</v>
      </c>
      <c r="R5">
        <v>0</v>
      </c>
      <c r="S5">
        <v>0</v>
      </c>
      <c r="T5">
        <v>2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0</v>
      </c>
      <c r="AB5">
        <v>1</v>
      </c>
      <c r="AC5">
        <v>2</v>
      </c>
      <c r="AD5">
        <v>2</v>
      </c>
      <c r="AE5">
        <v>3</v>
      </c>
      <c r="AF5">
        <v>2</v>
      </c>
      <c r="AG5">
        <v>1</v>
      </c>
      <c r="AH5">
        <v>0</v>
      </c>
      <c r="AI5">
        <v>5</v>
      </c>
      <c r="AJ5">
        <v>6</v>
      </c>
      <c r="AK5">
        <v>10</v>
      </c>
      <c r="AL5">
        <v>21</v>
      </c>
      <c r="AM5">
        <v>3</v>
      </c>
    </row>
    <row r="6" spans="1:45" x14ac:dyDescent="0.25">
      <c r="A6" t="s">
        <v>71</v>
      </c>
      <c r="B6" t="s">
        <v>31</v>
      </c>
      <c r="C6" t="s">
        <v>72</v>
      </c>
      <c r="D6">
        <v>11358</v>
      </c>
      <c r="E6" t="s">
        <v>54</v>
      </c>
      <c r="F6" t="s">
        <v>73</v>
      </c>
      <c r="G6">
        <v>128</v>
      </c>
      <c r="H6">
        <v>119</v>
      </c>
      <c r="I6" t="s">
        <v>45</v>
      </c>
      <c r="J6">
        <v>2</v>
      </c>
      <c r="K6">
        <v>1701</v>
      </c>
      <c r="L6">
        <v>11358005</v>
      </c>
      <c r="M6" t="s">
        <v>37</v>
      </c>
      <c r="N6">
        <v>1</v>
      </c>
      <c r="O6">
        <v>1</v>
      </c>
      <c r="P6">
        <v>1</v>
      </c>
      <c r="Q6">
        <v>0</v>
      </c>
      <c r="R6">
        <v>1</v>
      </c>
      <c r="S6">
        <v>1</v>
      </c>
      <c r="T6">
        <v>2</v>
      </c>
      <c r="U6">
        <v>1</v>
      </c>
      <c r="V6">
        <v>1</v>
      </c>
      <c r="W6">
        <v>1</v>
      </c>
      <c r="X6">
        <v>1</v>
      </c>
      <c r="Y6">
        <v>1</v>
      </c>
      <c r="Z6">
        <v>1</v>
      </c>
      <c r="AA6">
        <v>0</v>
      </c>
      <c r="AB6">
        <v>1</v>
      </c>
      <c r="AC6">
        <v>2</v>
      </c>
      <c r="AD6">
        <v>2</v>
      </c>
      <c r="AE6">
        <v>3</v>
      </c>
      <c r="AF6">
        <v>1</v>
      </c>
      <c r="AG6">
        <v>2</v>
      </c>
      <c r="AH6">
        <v>0</v>
      </c>
      <c r="AI6">
        <v>8</v>
      </c>
      <c r="AJ6">
        <v>6</v>
      </c>
      <c r="AK6">
        <v>10</v>
      </c>
      <c r="AL6">
        <v>24</v>
      </c>
      <c r="AM6">
        <v>4</v>
      </c>
    </row>
    <row r="7" spans="1:45" x14ac:dyDescent="0.25">
      <c r="A7" t="s">
        <v>71</v>
      </c>
      <c r="B7" t="s">
        <v>31</v>
      </c>
      <c r="C7" t="s">
        <v>72</v>
      </c>
      <c r="D7">
        <v>11358</v>
      </c>
      <c r="E7" t="s">
        <v>54</v>
      </c>
      <c r="F7" t="s">
        <v>73</v>
      </c>
      <c r="G7">
        <v>128</v>
      </c>
      <c r="H7">
        <v>119</v>
      </c>
      <c r="I7" t="s">
        <v>45</v>
      </c>
      <c r="J7">
        <v>2</v>
      </c>
      <c r="K7">
        <v>1702</v>
      </c>
      <c r="L7">
        <v>11358006</v>
      </c>
      <c r="M7" t="s">
        <v>37</v>
      </c>
      <c r="N7">
        <v>1</v>
      </c>
      <c r="O7">
        <v>1</v>
      </c>
      <c r="P7">
        <v>2</v>
      </c>
      <c r="Q7">
        <v>1</v>
      </c>
      <c r="R7">
        <v>1</v>
      </c>
      <c r="S7">
        <v>1</v>
      </c>
      <c r="T7">
        <v>2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2</v>
      </c>
      <c r="AD7">
        <v>2</v>
      </c>
      <c r="AE7">
        <v>3</v>
      </c>
      <c r="AF7">
        <v>1</v>
      </c>
      <c r="AG7">
        <v>2</v>
      </c>
      <c r="AH7">
        <v>1</v>
      </c>
      <c r="AI7">
        <v>10</v>
      </c>
      <c r="AJ7">
        <v>7</v>
      </c>
      <c r="AK7">
        <v>11</v>
      </c>
      <c r="AL7">
        <v>28</v>
      </c>
      <c r="AM7">
        <v>4</v>
      </c>
    </row>
    <row r="8" spans="1:45" x14ac:dyDescent="0.25">
      <c r="A8" t="s">
        <v>71</v>
      </c>
      <c r="B8" t="s">
        <v>31</v>
      </c>
      <c r="C8" t="s">
        <v>72</v>
      </c>
      <c r="D8">
        <v>11358</v>
      </c>
      <c r="E8" t="s">
        <v>54</v>
      </c>
      <c r="F8" t="s">
        <v>73</v>
      </c>
      <c r="G8">
        <v>128</v>
      </c>
      <c r="H8">
        <v>119</v>
      </c>
      <c r="I8" t="s">
        <v>45</v>
      </c>
      <c r="J8">
        <v>2</v>
      </c>
      <c r="K8">
        <v>1701</v>
      </c>
      <c r="L8">
        <v>11358007</v>
      </c>
      <c r="M8" t="s">
        <v>37</v>
      </c>
      <c r="N8">
        <v>0</v>
      </c>
      <c r="O8">
        <v>1</v>
      </c>
      <c r="P8">
        <v>1</v>
      </c>
      <c r="Q8">
        <v>1</v>
      </c>
      <c r="R8">
        <v>1</v>
      </c>
      <c r="S8">
        <v>1</v>
      </c>
      <c r="T8">
        <v>2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0</v>
      </c>
      <c r="AB8">
        <v>1</v>
      </c>
      <c r="AC8">
        <v>2</v>
      </c>
      <c r="AD8">
        <v>2</v>
      </c>
      <c r="AE8">
        <v>3</v>
      </c>
      <c r="AF8">
        <v>1</v>
      </c>
      <c r="AG8">
        <v>2</v>
      </c>
      <c r="AH8">
        <v>0</v>
      </c>
      <c r="AI8">
        <v>8</v>
      </c>
      <c r="AJ8">
        <v>6</v>
      </c>
      <c r="AK8">
        <v>10</v>
      </c>
      <c r="AL8">
        <v>24</v>
      </c>
      <c r="AM8">
        <v>4</v>
      </c>
    </row>
    <row r="9" spans="1:45" x14ac:dyDescent="0.25">
      <c r="A9" t="s">
        <v>71</v>
      </c>
      <c r="B9" t="s">
        <v>31</v>
      </c>
      <c r="C9" t="s">
        <v>72</v>
      </c>
      <c r="D9">
        <v>11358</v>
      </c>
      <c r="E9" t="s">
        <v>54</v>
      </c>
      <c r="F9" t="s">
        <v>73</v>
      </c>
      <c r="G9">
        <v>128</v>
      </c>
      <c r="H9">
        <v>119</v>
      </c>
      <c r="I9" t="s">
        <v>45</v>
      </c>
      <c r="J9">
        <v>2</v>
      </c>
      <c r="K9">
        <v>1702</v>
      </c>
      <c r="L9">
        <v>11358008</v>
      </c>
      <c r="M9" t="s">
        <v>37</v>
      </c>
      <c r="N9">
        <v>1</v>
      </c>
      <c r="O9">
        <v>0</v>
      </c>
      <c r="P9">
        <v>1</v>
      </c>
      <c r="Q9">
        <v>1</v>
      </c>
      <c r="R9">
        <v>0</v>
      </c>
      <c r="S9">
        <v>0</v>
      </c>
      <c r="T9">
        <v>2</v>
      </c>
      <c r="U9">
        <v>2</v>
      </c>
      <c r="V9">
        <v>1</v>
      </c>
      <c r="W9">
        <v>1</v>
      </c>
      <c r="X9">
        <v>1</v>
      </c>
      <c r="Y9">
        <v>1</v>
      </c>
      <c r="Z9">
        <v>1</v>
      </c>
      <c r="AA9">
        <v>0</v>
      </c>
      <c r="AB9">
        <v>1</v>
      </c>
      <c r="AC9">
        <v>2</v>
      </c>
      <c r="AD9">
        <v>3</v>
      </c>
      <c r="AE9">
        <v>3</v>
      </c>
      <c r="AF9">
        <v>2</v>
      </c>
      <c r="AG9">
        <v>2</v>
      </c>
      <c r="AH9">
        <v>1</v>
      </c>
      <c r="AI9">
        <v>7</v>
      </c>
      <c r="AJ9">
        <v>6</v>
      </c>
      <c r="AK9">
        <v>13</v>
      </c>
      <c r="AL9">
        <v>26</v>
      </c>
      <c r="AM9">
        <v>4</v>
      </c>
    </row>
    <row r="10" spans="1:45" x14ac:dyDescent="0.25">
      <c r="A10" t="s">
        <v>71</v>
      </c>
      <c r="B10" t="s">
        <v>31</v>
      </c>
      <c r="C10" t="s">
        <v>72</v>
      </c>
      <c r="D10">
        <v>11358</v>
      </c>
      <c r="E10" t="s">
        <v>54</v>
      </c>
      <c r="F10" t="s">
        <v>74</v>
      </c>
      <c r="G10">
        <v>128</v>
      </c>
      <c r="H10">
        <v>119</v>
      </c>
      <c r="I10" t="s">
        <v>45</v>
      </c>
      <c r="J10">
        <v>2</v>
      </c>
      <c r="K10">
        <v>1701</v>
      </c>
      <c r="L10">
        <v>11358009</v>
      </c>
      <c r="M10" t="s">
        <v>37</v>
      </c>
      <c r="N10">
        <v>1</v>
      </c>
      <c r="O10">
        <v>0</v>
      </c>
      <c r="P10">
        <v>1</v>
      </c>
      <c r="Q10">
        <v>1</v>
      </c>
      <c r="R10">
        <v>1</v>
      </c>
      <c r="S10">
        <v>1</v>
      </c>
      <c r="T10">
        <v>2</v>
      </c>
      <c r="U10">
        <v>2</v>
      </c>
      <c r="V10">
        <v>1</v>
      </c>
      <c r="W10">
        <v>0</v>
      </c>
      <c r="X10">
        <v>1</v>
      </c>
      <c r="Y10">
        <v>1</v>
      </c>
      <c r="Z10">
        <v>1</v>
      </c>
      <c r="AA10">
        <v>0</v>
      </c>
      <c r="AB10">
        <v>1</v>
      </c>
      <c r="AC10">
        <v>1</v>
      </c>
      <c r="AD10">
        <v>2</v>
      </c>
      <c r="AE10">
        <v>3</v>
      </c>
      <c r="AF10">
        <v>2</v>
      </c>
      <c r="AG10">
        <v>1</v>
      </c>
      <c r="AH10">
        <v>1</v>
      </c>
      <c r="AI10">
        <v>9</v>
      </c>
      <c r="AJ10">
        <v>5</v>
      </c>
      <c r="AK10">
        <v>10</v>
      </c>
      <c r="AL10">
        <v>24</v>
      </c>
      <c r="AM10">
        <v>4</v>
      </c>
    </row>
    <row r="11" spans="1:45" x14ac:dyDescent="0.25">
      <c r="A11" t="s">
        <v>71</v>
      </c>
      <c r="B11" t="s">
        <v>31</v>
      </c>
      <c r="C11" t="s">
        <v>72</v>
      </c>
      <c r="D11">
        <v>11358</v>
      </c>
      <c r="E11" t="s">
        <v>54</v>
      </c>
      <c r="F11" t="s">
        <v>74</v>
      </c>
      <c r="G11">
        <v>128</v>
      </c>
      <c r="H11">
        <v>119</v>
      </c>
      <c r="I11" t="s">
        <v>45</v>
      </c>
      <c r="J11">
        <v>2</v>
      </c>
      <c r="K11">
        <v>1702</v>
      </c>
      <c r="L11">
        <v>11358010</v>
      </c>
      <c r="M11" t="s">
        <v>37</v>
      </c>
      <c r="N11">
        <v>1</v>
      </c>
      <c r="O11">
        <v>0</v>
      </c>
      <c r="P11">
        <v>1</v>
      </c>
      <c r="Q11">
        <v>0</v>
      </c>
      <c r="R11">
        <v>1</v>
      </c>
      <c r="S11">
        <v>1</v>
      </c>
      <c r="T11">
        <v>2</v>
      </c>
      <c r="U11">
        <v>1</v>
      </c>
      <c r="V11">
        <v>0</v>
      </c>
      <c r="W11">
        <v>0</v>
      </c>
      <c r="X11">
        <v>1</v>
      </c>
      <c r="Y11">
        <v>1</v>
      </c>
      <c r="Z11">
        <v>1</v>
      </c>
      <c r="AA11">
        <v>0</v>
      </c>
      <c r="AB11">
        <v>1</v>
      </c>
      <c r="AC11">
        <v>1</v>
      </c>
      <c r="AD11">
        <v>2</v>
      </c>
      <c r="AE11">
        <v>2</v>
      </c>
      <c r="AF11">
        <v>2</v>
      </c>
      <c r="AG11">
        <v>0</v>
      </c>
      <c r="AH11">
        <v>0</v>
      </c>
      <c r="AI11">
        <v>7</v>
      </c>
      <c r="AJ11">
        <v>4</v>
      </c>
      <c r="AK11">
        <v>7</v>
      </c>
      <c r="AL11">
        <v>18</v>
      </c>
      <c r="AM11">
        <v>3</v>
      </c>
    </row>
    <row r="12" spans="1:45" x14ac:dyDescent="0.25">
      <c r="A12" t="s">
        <v>71</v>
      </c>
      <c r="B12" t="s">
        <v>31</v>
      </c>
      <c r="C12" t="s">
        <v>72</v>
      </c>
      <c r="D12">
        <v>11358</v>
      </c>
      <c r="E12" t="s">
        <v>54</v>
      </c>
      <c r="F12" t="s">
        <v>73</v>
      </c>
      <c r="G12">
        <v>128</v>
      </c>
      <c r="H12">
        <v>119</v>
      </c>
      <c r="I12" t="s">
        <v>45</v>
      </c>
      <c r="J12">
        <v>2</v>
      </c>
      <c r="K12">
        <v>1701</v>
      </c>
      <c r="L12">
        <v>11358011</v>
      </c>
      <c r="M12" t="s">
        <v>37</v>
      </c>
      <c r="N12">
        <v>1</v>
      </c>
      <c r="O12">
        <v>1</v>
      </c>
      <c r="P12">
        <v>1</v>
      </c>
      <c r="Q12">
        <v>1</v>
      </c>
      <c r="R12">
        <v>1</v>
      </c>
      <c r="S12">
        <v>1</v>
      </c>
      <c r="T12">
        <v>2</v>
      </c>
      <c r="U12">
        <v>2</v>
      </c>
      <c r="V12">
        <v>1</v>
      </c>
      <c r="W12">
        <v>0</v>
      </c>
      <c r="X12">
        <v>1</v>
      </c>
      <c r="Y12">
        <v>1</v>
      </c>
      <c r="Z12">
        <v>2</v>
      </c>
      <c r="AA12">
        <v>1</v>
      </c>
      <c r="AB12">
        <v>1</v>
      </c>
      <c r="AC12">
        <v>2</v>
      </c>
      <c r="AD12">
        <v>3</v>
      </c>
      <c r="AE12">
        <v>3</v>
      </c>
      <c r="AF12">
        <v>2</v>
      </c>
      <c r="AG12">
        <v>0</v>
      </c>
      <c r="AH12">
        <v>1</v>
      </c>
      <c r="AI12">
        <v>10</v>
      </c>
      <c r="AJ12">
        <v>7</v>
      </c>
      <c r="AK12">
        <v>11</v>
      </c>
      <c r="AL12">
        <v>28</v>
      </c>
      <c r="AM12">
        <v>4</v>
      </c>
    </row>
    <row r="13" spans="1:45" x14ac:dyDescent="0.25">
      <c r="A13" t="s">
        <v>71</v>
      </c>
      <c r="B13" t="s">
        <v>31</v>
      </c>
      <c r="C13" t="s">
        <v>72</v>
      </c>
      <c r="D13">
        <v>11358</v>
      </c>
      <c r="E13" t="s">
        <v>54</v>
      </c>
      <c r="F13" t="s">
        <v>46</v>
      </c>
      <c r="G13">
        <v>128</v>
      </c>
      <c r="H13">
        <v>119</v>
      </c>
      <c r="I13" t="s">
        <v>45</v>
      </c>
      <c r="J13">
        <v>2</v>
      </c>
      <c r="K13">
        <v>1702</v>
      </c>
      <c r="L13">
        <v>11358012</v>
      </c>
      <c r="M13" t="s">
        <v>37</v>
      </c>
      <c r="N13">
        <v>1</v>
      </c>
      <c r="O13">
        <v>0</v>
      </c>
      <c r="P13">
        <v>1</v>
      </c>
      <c r="Q13">
        <v>1</v>
      </c>
      <c r="R13">
        <v>0</v>
      </c>
      <c r="S13">
        <v>0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0</v>
      </c>
      <c r="AB13">
        <v>1</v>
      </c>
      <c r="AC13">
        <v>1</v>
      </c>
      <c r="AD13">
        <v>1</v>
      </c>
      <c r="AE13">
        <v>2</v>
      </c>
      <c r="AF13">
        <v>1</v>
      </c>
      <c r="AG13">
        <v>1</v>
      </c>
      <c r="AH13">
        <v>1</v>
      </c>
      <c r="AI13">
        <v>5</v>
      </c>
      <c r="AJ13">
        <v>6</v>
      </c>
      <c r="AK13">
        <v>7</v>
      </c>
      <c r="AL13">
        <v>18</v>
      </c>
      <c r="AM13">
        <v>3</v>
      </c>
    </row>
    <row r="14" spans="1:45" x14ac:dyDescent="0.25">
      <c r="A14" t="s">
        <v>71</v>
      </c>
      <c r="B14" t="s">
        <v>31</v>
      </c>
      <c r="C14" t="s">
        <v>72</v>
      </c>
      <c r="D14">
        <v>11358</v>
      </c>
      <c r="E14" t="s">
        <v>54</v>
      </c>
      <c r="F14" t="s">
        <v>46</v>
      </c>
      <c r="G14">
        <v>128</v>
      </c>
      <c r="H14">
        <v>119</v>
      </c>
      <c r="I14" t="s">
        <v>45</v>
      </c>
      <c r="J14">
        <v>2</v>
      </c>
      <c r="K14">
        <v>1701</v>
      </c>
      <c r="L14">
        <v>11358013</v>
      </c>
      <c r="M14" t="s">
        <v>36</v>
      </c>
      <c r="N14">
        <v>0</v>
      </c>
      <c r="O14">
        <v>0</v>
      </c>
      <c r="P14">
        <v>1</v>
      </c>
      <c r="Q14">
        <v>1</v>
      </c>
      <c r="R14">
        <v>1</v>
      </c>
      <c r="S14">
        <v>0</v>
      </c>
      <c r="T14">
        <v>2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0</v>
      </c>
      <c r="AB14">
        <v>1</v>
      </c>
      <c r="AC14">
        <v>1</v>
      </c>
      <c r="AD14">
        <v>2</v>
      </c>
      <c r="AE14">
        <v>3</v>
      </c>
      <c r="AF14">
        <v>2</v>
      </c>
      <c r="AG14">
        <v>2</v>
      </c>
      <c r="AH14">
        <v>1</v>
      </c>
      <c r="AI14">
        <v>6</v>
      </c>
      <c r="AJ14">
        <v>6</v>
      </c>
      <c r="AK14">
        <v>11</v>
      </c>
      <c r="AL14">
        <v>23</v>
      </c>
      <c r="AM14">
        <v>4</v>
      </c>
    </row>
    <row r="15" spans="1:45" x14ac:dyDescent="0.25">
      <c r="A15" t="s">
        <v>71</v>
      </c>
      <c r="B15" t="s">
        <v>31</v>
      </c>
      <c r="C15" t="s">
        <v>72</v>
      </c>
      <c r="D15">
        <v>11358</v>
      </c>
      <c r="E15" t="s">
        <v>54</v>
      </c>
      <c r="F15" t="s">
        <v>73</v>
      </c>
      <c r="G15">
        <v>128</v>
      </c>
      <c r="H15">
        <v>119</v>
      </c>
      <c r="I15" t="s">
        <v>45</v>
      </c>
      <c r="J15">
        <v>2</v>
      </c>
      <c r="K15">
        <v>1701</v>
      </c>
      <c r="L15">
        <v>11358014</v>
      </c>
      <c r="M15" t="s">
        <v>37</v>
      </c>
      <c r="N15">
        <v>1</v>
      </c>
      <c r="O15">
        <v>0</v>
      </c>
      <c r="P15">
        <v>2</v>
      </c>
      <c r="Q15">
        <v>0</v>
      </c>
      <c r="R15">
        <v>1</v>
      </c>
      <c r="S15">
        <v>1</v>
      </c>
      <c r="T15">
        <v>2</v>
      </c>
      <c r="U15">
        <v>2</v>
      </c>
      <c r="V15">
        <v>0</v>
      </c>
      <c r="W15">
        <v>1</v>
      </c>
      <c r="X15">
        <v>1</v>
      </c>
      <c r="Y15">
        <v>1</v>
      </c>
      <c r="Z15">
        <v>1</v>
      </c>
      <c r="AA15">
        <v>0</v>
      </c>
      <c r="AB15">
        <v>1</v>
      </c>
      <c r="AC15">
        <v>2</v>
      </c>
      <c r="AD15">
        <v>2</v>
      </c>
      <c r="AE15">
        <v>3</v>
      </c>
      <c r="AF15">
        <v>2</v>
      </c>
      <c r="AG15">
        <v>1</v>
      </c>
      <c r="AH15">
        <v>1</v>
      </c>
      <c r="AI15">
        <v>9</v>
      </c>
      <c r="AJ15">
        <v>5</v>
      </c>
      <c r="AK15">
        <v>11</v>
      </c>
      <c r="AL15">
        <v>25</v>
      </c>
      <c r="AM15">
        <v>4</v>
      </c>
    </row>
    <row r="16" spans="1:45" x14ac:dyDescent="0.25">
      <c r="A16" t="s">
        <v>71</v>
      </c>
      <c r="B16" t="s">
        <v>31</v>
      </c>
      <c r="C16" t="s">
        <v>72</v>
      </c>
      <c r="D16">
        <v>11358</v>
      </c>
      <c r="E16" t="s">
        <v>54</v>
      </c>
      <c r="F16" t="s">
        <v>73</v>
      </c>
      <c r="G16">
        <v>128</v>
      </c>
      <c r="H16">
        <v>119</v>
      </c>
      <c r="I16" t="s">
        <v>45</v>
      </c>
      <c r="J16">
        <v>2</v>
      </c>
      <c r="K16">
        <v>1702</v>
      </c>
      <c r="L16">
        <v>11358015</v>
      </c>
      <c r="M16" t="s">
        <v>36</v>
      </c>
      <c r="N16">
        <v>1</v>
      </c>
      <c r="O16">
        <v>1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1</v>
      </c>
      <c r="W16">
        <v>1</v>
      </c>
      <c r="X16">
        <v>1</v>
      </c>
      <c r="Y16">
        <v>1</v>
      </c>
      <c r="Z16">
        <v>1</v>
      </c>
      <c r="AA16">
        <v>0</v>
      </c>
      <c r="AB16">
        <v>1</v>
      </c>
      <c r="AC16">
        <v>2</v>
      </c>
      <c r="AD16">
        <v>2</v>
      </c>
      <c r="AE16">
        <v>3</v>
      </c>
      <c r="AF16">
        <v>2</v>
      </c>
      <c r="AG16">
        <v>1</v>
      </c>
      <c r="AH16">
        <v>1</v>
      </c>
      <c r="AI16">
        <v>3</v>
      </c>
      <c r="AJ16">
        <v>6</v>
      </c>
      <c r="AK16">
        <v>11</v>
      </c>
      <c r="AL16">
        <v>20</v>
      </c>
      <c r="AM16">
        <v>3</v>
      </c>
    </row>
    <row r="17" spans="1:39" x14ac:dyDescent="0.25">
      <c r="A17" t="s">
        <v>71</v>
      </c>
      <c r="B17" t="s">
        <v>31</v>
      </c>
      <c r="C17" t="s">
        <v>72</v>
      </c>
      <c r="D17">
        <v>11358</v>
      </c>
      <c r="E17" t="s">
        <v>54</v>
      </c>
      <c r="F17" t="s">
        <v>73</v>
      </c>
      <c r="G17">
        <v>128</v>
      </c>
      <c r="H17">
        <v>119</v>
      </c>
      <c r="I17" t="s">
        <v>45</v>
      </c>
      <c r="J17">
        <v>2</v>
      </c>
      <c r="K17">
        <v>1701</v>
      </c>
      <c r="L17">
        <v>11358016</v>
      </c>
      <c r="M17" t="s">
        <v>36</v>
      </c>
      <c r="N17">
        <v>1</v>
      </c>
      <c r="O17">
        <v>0</v>
      </c>
      <c r="P17">
        <v>1</v>
      </c>
      <c r="Q17">
        <v>1</v>
      </c>
      <c r="R17">
        <v>0</v>
      </c>
      <c r="S17">
        <v>0</v>
      </c>
      <c r="T17">
        <v>2</v>
      </c>
      <c r="U17">
        <v>2</v>
      </c>
      <c r="V17">
        <v>1</v>
      </c>
      <c r="W17">
        <v>1</v>
      </c>
      <c r="X17">
        <v>1</v>
      </c>
      <c r="Y17">
        <v>1</v>
      </c>
      <c r="Z17">
        <v>0</v>
      </c>
      <c r="AA17">
        <v>0</v>
      </c>
      <c r="AB17">
        <v>1</v>
      </c>
      <c r="AC17">
        <v>2</v>
      </c>
      <c r="AD17">
        <v>3</v>
      </c>
      <c r="AE17">
        <v>3</v>
      </c>
      <c r="AF17">
        <v>1</v>
      </c>
      <c r="AG17">
        <v>1</v>
      </c>
      <c r="AH17">
        <v>2</v>
      </c>
      <c r="AI17">
        <v>7</v>
      </c>
      <c r="AJ17">
        <v>5</v>
      </c>
      <c r="AK17">
        <v>12</v>
      </c>
      <c r="AL17">
        <v>24</v>
      </c>
      <c r="AM17">
        <v>4</v>
      </c>
    </row>
    <row r="18" spans="1:39" x14ac:dyDescent="0.25">
      <c r="A18" t="s">
        <v>71</v>
      </c>
      <c r="B18" t="s">
        <v>31</v>
      </c>
      <c r="C18" t="s">
        <v>72</v>
      </c>
      <c r="D18">
        <v>11358</v>
      </c>
      <c r="E18" t="s">
        <v>54</v>
      </c>
      <c r="F18" t="s">
        <v>73</v>
      </c>
      <c r="G18">
        <v>128</v>
      </c>
      <c r="H18">
        <v>119</v>
      </c>
      <c r="I18" t="s">
        <v>45</v>
      </c>
      <c r="J18">
        <v>2</v>
      </c>
      <c r="K18">
        <v>1702</v>
      </c>
      <c r="L18">
        <v>11358017</v>
      </c>
      <c r="M18" t="s">
        <v>36</v>
      </c>
      <c r="N18">
        <v>1</v>
      </c>
      <c r="O18">
        <v>0</v>
      </c>
      <c r="P18">
        <v>1</v>
      </c>
      <c r="Q18">
        <v>1</v>
      </c>
      <c r="R18">
        <v>0</v>
      </c>
      <c r="S18">
        <v>0</v>
      </c>
      <c r="T18">
        <v>2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0</v>
      </c>
      <c r="AB18">
        <v>1</v>
      </c>
      <c r="AC18">
        <v>2</v>
      </c>
      <c r="AD18">
        <v>3</v>
      </c>
      <c r="AE18">
        <v>3</v>
      </c>
      <c r="AF18">
        <v>2</v>
      </c>
      <c r="AG18">
        <v>2</v>
      </c>
      <c r="AH18">
        <v>1</v>
      </c>
      <c r="AI18">
        <v>6</v>
      </c>
      <c r="AJ18">
        <v>6</v>
      </c>
      <c r="AK18">
        <v>13</v>
      </c>
      <c r="AL18">
        <v>25</v>
      </c>
      <c r="AM18">
        <v>4</v>
      </c>
    </row>
    <row r="19" spans="1:39" x14ac:dyDescent="0.25">
      <c r="A19" t="s">
        <v>71</v>
      </c>
      <c r="B19" t="s">
        <v>31</v>
      </c>
      <c r="C19" t="s">
        <v>72</v>
      </c>
      <c r="D19">
        <v>11358</v>
      </c>
      <c r="E19" t="s">
        <v>54</v>
      </c>
      <c r="F19" t="s">
        <v>73</v>
      </c>
      <c r="G19">
        <v>128</v>
      </c>
      <c r="H19">
        <v>119</v>
      </c>
      <c r="I19" t="s">
        <v>45</v>
      </c>
      <c r="J19">
        <v>2</v>
      </c>
      <c r="K19">
        <v>1701</v>
      </c>
      <c r="L19">
        <v>11358018</v>
      </c>
      <c r="M19" t="s">
        <v>37</v>
      </c>
      <c r="N19">
        <v>1</v>
      </c>
      <c r="O19">
        <v>0</v>
      </c>
      <c r="P19">
        <v>1</v>
      </c>
      <c r="Q19">
        <v>1</v>
      </c>
      <c r="R19">
        <v>1</v>
      </c>
      <c r="S19">
        <v>1</v>
      </c>
      <c r="T19">
        <v>2</v>
      </c>
      <c r="U19">
        <v>2</v>
      </c>
      <c r="V19">
        <v>1</v>
      </c>
      <c r="W19">
        <v>1</v>
      </c>
      <c r="X19">
        <v>1</v>
      </c>
      <c r="Y19">
        <v>1</v>
      </c>
      <c r="Z19">
        <v>1</v>
      </c>
      <c r="AA19">
        <v>0</v>
      </c>
      <c r="AB19">
        <v>1</v>
      </c>
      <c r="AC19">
        <v>2</v>
      </c>
      <c r="AD19">
        <v>1</v>
      </c>
      <c r="AE19">
        <v>3</v>
      </c>
      <c r="AF19">
        <v>1</v>
      </c>
      <c r="AG19">
        <v>1</v>
      </c>
      <c r="AH19">
        <v>1</v>
      </c>
      <c r="AI19">
        <v>9</v>
      </c>
      <c r="AJ19">
        <v>6</v>
      </c>
      <c r="AK19">
        <v>9</v>
      </c>
      <c r="AL19">
        <v>24</v>
      </c>
      <c r="AM19">
        <v>4</v>
      </c>
    </row>
    <row r="20" spans="1:39" x14ac:dyDescent="0.25">
      <c r="A20" t="s">
        <v>71</v>
      </c>
      <c r="B20" t="s">
        <v>31</v>
      </c>
      <c r="C20" t="s">
        <v>72</v>
      </c>
      <c r="D20">
        <v>11358</v>
      </c>
      <c r="E20" t="s">
        <v>54</v>
      </c>
      <c r="F20" t="s">
        <v>73</v>
      </c>
      <c r="G20">
        <v>128</v>
      </c>
      <c r="H20">
        <v>119</v>
      </c>
      <c r="I20" t="s">
        <v>45</v>
      </c>
      <c r="J20">
        <v>2</v>
      </c>
      <c r="K20">
        <v>1702</v>
      </c>
      <c r="L20">
        <v>11358019</v>
      </c>
      <c r="M20" t="s">
        <v>37</v>
      </c>
      <c r="N20">
        <v>0</v>
      </c>
      <c r="O20">
        <v>0</v>
      </c>
      <c r="P20">
        <v>1</v>
      </c>
      <c r="Q20">
        <v>1</v>
      </c>
      <c r="R20">
        <v>0</v>
      </c>
      <c r="S20">
        <v>0</v>
      </c>
      <c r="T20">
        <v>0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2</v>
      </c>
      <c r="AD20">
        <v>2</v>
      </c>
      <c r="AE20">
        <v>2</v>
      </c>
      <c r="AF20">
        <v>1</v>
      </c>
      <c r="AG20">
        <v>1</v>
      </c>
      <c r="AH20">
        <v>1</v>
      </c>
      <c r="AI20">
        <v>3</v>
      </c>
      <c r="AJ20">
        <v>7</v>
      </c>
      <c r="AK20">
        <v>9</v>
      </c>
      <c r="AL20">
        <v>19</v>
      </c>
      <c r="AM20">
        <v>3</v>
      </c>
    </row>
    <row r="21" spans="1:39" x14ac:dyDescent="0.25">
      <c r="A21" t="s">
        <v>71</v>
      </c>
      <c r="B21" t="s">
        <v>31</v>
      </c>
      <c r="C21" t="s">
        <v>72</v>
      </c>
      <c r="D21">
        <v>11358</v>
      </c>
      <c r="E21" t="s">
        <v>54</v>
      </c>
      <c r="F21" t="s">
        <v>73</v>
      </c>
      <c r="G21">
        <v>128</v>
      </c>
      <c r="H21">
        <v>119</v>
      </c>
      <c r="I21" t="s">
        <v>45</v>
      </c>
      <c r="J21">
        <v>2</v>
      </c>
      <c r="K21">
        <v>1701</v>
      </c>
      <c r="L21">
        <v>11358020</v>
      </c>
      <c r="M21" t="s">
        <v>36</v>
      </c>
      <c r="N21">
        <v>1</v>
      </c>
      <c r="O21">
        <v>0</v>
      </c>
      <c r="P21">
        <v>1</v>
      </c>
      <c r="Q21">
        <v>1</v>
      </c>
      <c r="R21">
        <v>1</v>
      </c>
      <c r="S21">
        <v>1</v>
      </c>
      <c r="T21">
        <v>2</v>
      </c>
      <c r="U21">
        <v>2</v>
      </c>
      <c r="V21">
        <v>0</v>
      </c>
      <c r="W21">
        <v>1</v>
      </c>
      <c r="X21">
        <v>1</v>
      </c>
      <c r="Y21">
        <v>1</v>
      </c>
      <c r="Z21">
        <v>1</v>
      </c>
      <c r="AA21">
        <v>0</v>
      </c>
      <c r="AB21">
        <v>1</v>
      </c>
      <c r="AC21">
        <v>1</v>
      </c>
      <c r="AD21">
        <v>2</v>
      </c>
      <c r="AE21">
        <v>2</v>
      </c>
      <c r="AF21">
        <v>1</v>
      </c>
      <c r="AG21">
        <v>0</v>
      </c>
      <c r="AH21">
        <v>1</v>
      </c>
      <c r="AI21">
        <v>9</v>
      </c>
      <c r="AJ21">
        <v>5</v>
      </c>
      <c r="AK21">
        <v>7</v>
      </c>
      <c r="AL21">
        <v>21</v>
      </c>
      <c r="AM21">
        <v>3</v>
      </c>
    </row>
    <row r="22" spans="1:39" x14ac:dyDescent="0.25">
      <c r="A22" t="s">
        <v>71</v>
      </c>
      <c r="B22" t="s">
        <v>31</v>
      </c>
      <c r="C22" t="s">
        <v>72</v>
      </c>
      <c r="D22">
        <v>11358</v>
      </c>
      <c r="E22" t="s">
        <v>54</v>
      </c>
      <c r="F22" t="s">
        <v>73</v>
      </c>
      <c r="G22">
        <v>128</v>
      </c>
      <c r="H22">
        <v>119</v>
      </c>
      <c r="I22" t="s">
        <v>45</v>
      </c>
      <c r="J22">
        <v>2</v>
      </c>
      <c r="K22">
        <v>1702</v>
      </c>
      <c r="L22">
        <v>11358021</v>
      </c>
      <c r="M22" t="s">
        <v>37</v>
      </c>
      <c r="N22">
        <v>1</v>
      </c>
      <c r="O22">
        <v>0</v>
      </c>
      <c r="P22">
        <v>2</v>
      </c>
      <c r="Q22">
        <v>1</v>
      </c>
      <c r="R22">
        <v>1</v>
      </c>
      <c r="S22">
        <v>0</v>
      </c>
      <c r="T22">
        <v>0</v>
      </c>
      <c r="U22">
        <v>2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0</v>
      </c>
      <c r="AC22">
        <v>2</v>
      </c>
      <c r="AD22">
        <v>2</v>
      </c>
      <c r="AE22">
        <v>1</v>
      </c>
      <c r="AF22">
        <v>2</v>
      </c>
      <c r="AG22">
        <v>1</v>
      </c>
      <c r="AH22">
        <v>1</v>
      </c>
      <c r="AI22">
        <v>7</v>
      </c>
      <c r="AJ22">
        <v>6</v>
      </c>
      <c r="AK22">
        <v>9</v>
      </c>
      <c r="AL22">
        <v>22</v>
      </c>
      <c r="AM22">
        <v>3</v>
      </c>
    </row>
    <row r="23" spans="1:39" x14ac:dyDescent="0.25">
      <c r="A23" t="s">
        <v>71</v>
      </c>
      <c r="B23" t="s">
        <v>31</v>
      </c>
      <c r="C23" t="s">
        <v>72</v>
      </c>
      <c r="D23">
        <v>11358</v>
      </c>
      <c r="E23" t="s">
        <v>54</v>
      </c>
      <c r="F23" t="s">
        <v>73</v>
      </c>
      <c r="G23">
        <v>128</v>
      </c>
      <c r="H23">
        <v>119</v>
      </c>
      <c r="I23" t="s">
        <v>45</v>
      </c>
      <c r="J23">
        <v>2</v>
      </c>
      <c r="K23">
        <v>1701</v>
      </c>
      <c r="L23">
        <v>11358022</v>
      </c>
      <c r="M23" t="s">
        <v>37</v>
      </c>
      <c r="N23">
        <v>0</v>
      </c>
      <c r="O23">
        <v>1</v>
      </c>
      <c r="P23">
        <v>1</v>
      </c>
      <c r="Q23">
        <v>0</v>
      </c>
      <c r="R23">
        <v>0</v>
      </c>
      <c r="S23">
        <v>1</v>
      </c>
      <c r="T23">
        <v>2</v>
      </c>
      <c r="U23">
        <v>2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1</v>
      </c>
      <c r="AD23">
        <v>1</v>
      </c>
      <c r="AE23">
        <v>2</v>
      </c>
      <c r="AF23">
        <v>2</v>
      </c>
      <c r="AG23">
        <v>1</v>
      </c>
      <c r="AH23">
        <v>1</v>
      </c>
      <c r="AI23">
        <v>7</v>
      </c>
      <c r="AJ23">
        <v>7</v>
      </c>
      <c r="AK23">
        <v>8</v>
      </c>
      <c r="AL23">
        <v>22</v>
      </c>
      <c r="AM23">
        <v>3</v>
      </c>
    </row>
    <row r="24" spans="1:39" x14ac:dyDescent="0.25">
      <c r="A24" t="s">
        <v>71</v>
      </c>
      <c r="B24" t="s">
        <v>31</v>
      </c>
      <c r="C24" t="s">
        <v>72</v>
      </c>
      <c r="D24">
        <v>11358</v>
      </c>
      <c r="E24" t="s">
        <v>54</v>
      </c>
      <c r="F24" t="s">
        <v>74</v>
      </c>
      <c r="G24">
        <v>128</v>
      </c>
      <c r="H24">
        <v>119</v>
      </c>
      <c r="I24" t="s">
        <v>45</v>
      </c>
      <c r="J24">
        <v>2</v>
      </c>
      <c r="K24">
        <v>1702</v>
      </c>
      <c r="L24">
        <v>11358023</v>
      </c>
      <c r="M24" t="s">
        <v>37</v>
      </c>
      <c r="N24">
        <v>1</v>
      </c>
      <c r="O24">
        <v>1</v>
      </c>
      <c r="P24">
        <v>2</v>
      </c>
      <c r="Q24">
        <v>0</v>
      </c>
      <c r="R24">
        <v>0</v>
      </c>
      <c r="S24">
        <v>0</v>
      </c>
      <c r="T24">
        <v>0</v>
      </c>
      <c r="U24">
        <v>0</v>
      </c>
      <c r="V24">
        <v>1</v>
      </c>
      <c r="W24">
        <v>1</v>
      </c>
      <c r="X24">
        <v>1</v>
      </c>
      <c r="Y24">
        <v>1</v>
      </c>
      <c r="Z24">
        <v>1</v>
      </c>
      <c r="AA24">
        <v>0</v>
      </c>
      <c r="AB24">
        <v>0</v>
      </c>
      <c r="AC24">
        <v>2</v>
      </c>
      <c r="AD24">
        <v>0</v>
      </c>
      <c r="AE24">
        <v>1</v>
      </c>
      <c r="AF24">
        <v>1</v>
      </c>
      <c r="AG24">
        <v>1</v>
      </c>
      <c r="AH24">
        <v>1</v>
      </c>
      <c r="AI24">
        <v>4</v>
      </c>
      <c r="AJ24">
        <v>5</v>
      </c>
      <c r="AK24">
        <v>6</v>
      </c>
      <c r="AL24">
        <v>15</v>
      </c>
      <c r="AM24">
        <v>3</v>
      </c>
    </row>
    <row r="25" spans="1:39" x14ac:dyDescent="0.25">
      <c r="A25" t="s">
        <v>71</v>
      </c>
      <c r="B25" t="s">
        <v>31</v>
      </c>
      <c r="C25" t="s">
        <v>72</v>
      </c>
      <c r="D25">
        <v>11358</v>
      </c>
      <c r="E25" t="s">
        <v>54</v>
      </c>
      <c r="F25" t="s">
        <v>73</v>
      </c>
      <c r="G25">
        <v>128</v>
      </c>
      <c r="H25">
        <v>119</v>
      </c>
      <c r="I25" t="s">
        <v>45</v>
      </c>
      <c r="J25">
        <v>2</v>
      </c>
      <c r="K25">
        <v>1701</v>
      </c>
      <c r="L25">
        <v>11358024</v>
      </c>
      <c r="M25" t="s">
        <v>37</v>
      </c>
      <c r="N25">
        <v>1</v>
      </c>
      <c r="O25">
        <v>0</v>
      </c>
      <c r="P25">
        <v>1</v>
      </c>
      <c r="Q25">
        <v>0</v>
      </c>
      <c r="R25">
        <v>0</v>
      </c>
      <c r="S25">
        <v>1</v>
      </c>
      <c r="T25">
        <v>2</v>
      </c>
      <c r="U25">
        <v>2</v>
      </c>
      <c r="V25">
        <v>0</v>
      </c>
      <c r="W25">
        <v>1</v>
      </c>
      <c r="X25">
        <v>1</v>
      </c>
      <c r="Y25">
        <v>0</v>
      </c>
      <c r="Z25">
        <v>1</v>
      </c>
      <c r="AA25">
        <v>0</v>
      </c>
      <c r="AB25">
        <v>1</v>
      </c>
      <c r="AC25">
        <v>2</v>
      </c>
      <c r="AD25">
        <v>2</v>
      </c>
      <c r="AE25">
        <v>2</v>
      </c>
      <c r="AF25">
        <v>1</v>
      </c>
      <c r="AG25">
        <v>2</v>
      </c>
      <c r="AH25">
        <v>0</v>
      </c>
      <c r="AI25">
        <v>7</v>
      </c>
      <c r="AJ25">
        <v>4</v>
      </c>
      <c r="AK25">
        <v>9</v>
      </c>
      <c r="AL25">
        <v>20</v>
      </c>
      <c r="AM25">
        <v>3</v>
      </c>
    </row>
    <row r="26" spans="1:39" x14ac:dyDescent="0.25">
      <c r="A26" t="s">
        <v>71</v>
      </c>
      <c r="B26" t="s">
        <v>31</v>
      </c>
      <c r="C26" t="s">
        <v>72</v>
      </c>
      <c r="D26">
        <v>11358</v>
      </c>
      <c r="E26" t="s">
        <v>54</v>
      </c>
      <c r="F26" t="s">
        <v>73</v>
      </c>
      <c r="G26">
        <v>128</v>
      </c>
      <c r="H26">
        <v>119</v>
      </c>
      <c r="I26" t="s">
        <v>45</v>
      </c>
      <c r="J26">
        <v>2</v>
      </c>
      <c r="K26">
        <v>1702</v>
      </c>
      <c r="L26">
        <v>11358025</v>
      </c>
      <c r="M26" t="s">
        <v>37</v>
      </c>
      <c r="N26">
        <v>1</v>
      </c>
      <c r="O26">
        <v>0</v>
      </c>
      <c r="P26">
        <v>2</v>
      </c>
      <c r="Q26">
        <v>1</v>
      </c>
      <c r="R26">
        <v>1</v>
      </c>
      <c r="S26">
        <v>0</v>
      </c>
      <c r="T26">
        <v>2</v>
      </c>
      <c r="U26">
        <v>2</v>
      </c>
      <c r="V26">
        <v>1</v>
      </c>
      <c r="W26">
        <v>0</v>
      </c>
      <c r="X26">
        <v>1</v>
      </c>
      <c r="Y26">
        <v>1</v>
      </c>
      <c r="Z26">
        <v>1</v>
      </c>
      <c r="AA26">
        <v>0</v>
      </c>
      <c r="AB26">
        <v>1</v>
      </c>
      <c r="AC26">
        <v>2</v>
      </c>
      <c r="AD26">
        <v>1</v>
      </c>
      <c r="AE26">
        <v>1</v>
      </c>
      <c r="AF26">
        <v>1</v>
      </c>
      <c r="AG26">
        <v>0</v>
      </c>
      <c r="AH26">
        <v>1</v>
      </c>
      <c r="AI26">
        <v>9</v>
      </c>
      <c r="AJ26">
        <v>5</v>
      </c>
      <c r="AK26">
        <v>6</v>
      </c>
      <c r="AL26">
        <v>20</v>
      </c>
      <c r="AM26">
        <v>3</v>
      </c>
    </row>
    <row r="27" spans="1:39" x14ac:dyDescent="0.25">
      <c r="A27" t="s">
        <v>71</v>
      </c>
      <c r="B27" t="s">
        <v>31</v>
      </c>
      <c r="C27" t="s">
        <v>72</v>
      </c>
      <c r="D27">
        <v>11358</v>
      </c>
      <c r="E27" t="s">
        <v>54</v>
      </c>
      <c r="F27" t="s">
        <v>75</v>
      </c>
      <c r="G27">
        <v>128</v>
      </c>
      <c r="H27">
        <v>119</v>
      </c>
      <c r="I27" t="s">
        <v>45</v>
      </c>
      <c r="J27">
        <v>2</v>
      </c>
      <c r="K27">
        <v>1701</v>
      </c>
      <c r="L27">
        <v>11358026</v>
      </c>
      <c r="M27" t="s">
        <v>37</v>
      </c>
      <c r="N27">
        <v>1</v>
      </c>
      <c r="O27">
        <v>0</v>
      </c>
      <c r="P27">
        <v>1</v>
      </c>
      <c r="Q27">
        <v>1</v>
      </c>
      <c r="R27">
        <v>0</v>
      </c>
      <c r="S27">
        <v>1</v>
      </c>
      <c r="T27">
        <v>2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0</v>
      </c>
      <c r="AB27">
        <v>1</v>
      </c>
      <c r="AC27">
        <v>2</v>
      </c>
      <c r="AD27">
        <v>2</v>
      </c>
      <c r="AE27">
        <v>1</v>
      </c>
      <c r="AF27">
        <v>2</v>
      </c>
      <c r="AG27">
        <v>1</v>
      </c>
      <c r="AH27">
        <v>0</v>
      </c>
      <c r="AI27">
        <v>7</v>
      </c>
      <c r="AJ27">
        <v>6</v>
      </c>
      <c r="AK27">
        <v>8</v>
      </c>
      <c r="AL27">
        <v>21</v>
      </c>
      <c r="AM27">
        <v>3</v>
      </c>
    </row>
    <row r="28" spans="1:39" x14ac:dyDescent="0.25">
      <c r="A28" t="s">
        <v>71</v>
      </c>
      <c r="B28" t="s">
        <v>31</v>
      </c>
      <c r="C28" t="s">
        <v>72</v>
      </c>
      <c r="D28">
        <v>11358</v>
      </c>
      <c r="E28" t="s">
        <v>54</v>
      </c>
      <c r="F28" t="s">
        <v>75</v>
      </c>
      <c r="G28">
        <v>128</v>
      </c>
      <c r="H28">
        <v>119</v>
      </c>
      <c r="I28" t="s">
        <v>45</v>
      </c>
      <c r="J28">
        <v>2</v>
      </c>
      <c r="K28">
        <v>1702</v>
      </c>
      <c r="L28">
        <v>11358027</v>
      </c>
      <c r="M28" t="s">
        <v>37</v>
      </c>
      <c r="N28">
        <v>0</v>
      </c>
      <c r="O28">
        <v>0</v>
      </c>
      <c r="P28">
        <v>1</v>
      </c>
      <c r="Q28">
        <v>0</v>
      </c>
      <c r="R28">
        <v>1</v>
      </c>
      <c r="S28">
        <v>0</v>
      </c>
      <c r="T28">
        <v>2</v>
      </c>
      <c r="U28">
        <v>2</v>
      </c>
      <c r="V28">
        <v>1</v>
      </c>
      <c r="W28">
        <v>0</v>
      </c>
      <c r="X28">
        <v>1</v>
      </c>
      <c r="Y28">
        <v>1</v>
      </c>
      <c r="Z28">
        <v>1</v>
      </c>
      <c r="AA28">
        <v>0</v>
      </c>
      <c r="AB28">
        <v>0</v>
      </c>
      <c r="AC28">
        <v>2</v>
      </c>
      <c r="AD28">
        <v>1</v>
      </c>
      <c r="AE28">
        <v>2</v>
      </c>
      <c r="AF28">
        <v>2</v>
      </c>
      <c r="AG28">
        <v>1</v>
      </c>
      <c r="AH28">
        <v>0</v>
      </c>
      <c r="AI28">
        <v>6</v>
      </c>
      <c r="AJ28">
        <v>4</v>
      </c>
      <c r="AK28">
        <v>8</v>
      </c>
      <c r="AL28">
        <v>18</v>
      </c>
      <c r="AM28">
        <v>3</v>
      </c>
    </row>
    <row r="29" spans="1:39" x14ac:dyDescent="0.25">
      <c r="A29" t="s">
        <v>71</v>
      </c>
      <c r="B29" t="s">
        <v>31</v>
      </c>
      <c r="C29" t="s">
        <v>72</v>
      </c>
      <c r="D29">
        <v>11358</v>
      </c>
      <c r="E29" t="s">
        <v>54</v>
      </c>
      <c r="F29" t="s">
        <v>73</v>
      </c>
      <c r="G29">
        <v>128</v>
      </c>
      <c r="H29">
        <v>119</v>
      </c>
      <c r="I29" t="s">
        <v>45</v>
      </c>
      <c r="J29">
        <v>2</v>
      </c>
      <c r="K29">
        <v>1701</v>
      </c>
      <c r="L29">
        <v>11358028</v>
      </c>
      <c r="M29" t="s">
        <v>36</v>
      </c>
      <c r="N29">
        <v>0</v>
      </c>
      <c r="O29">
        <v>0</v>
      </c>
      <c r="P29">
        <v>1</v>
      </c>
      <c r="Q29">
        <v>1</v>
      </c>
      <c r="R29">
        <v>1</v>
      </c>
      <c r="S29">
        <v>1</v>
      </c>
      <c r="T29">
        <v>2</v>
      </c>
      <c r="U29">
        <v>2</v>
      </c>
      <c r="V29">
        <v>1</v>
      </c>
      <c r="W29">
        <v>1</v>
      </c>
      <c r="X29">
        <v>0</v>
      </c>
      <c r="Y29">
        <v>1</v>
      </c>
      <c r="Z29">
        <v>1</v>
      </c>
      <c r="AA29">
        <v>1</v>
      </c>
      <c r="AB29">
        <v>1</v>
      </c>
      <c r="AC29">
        <v>1</v>
      </c>
      <c r="AD29">
        <v>2</v>
      </c>
      <c r="AE29">
        <v>2</v>
      </c>
      <c r="AF29">
        <v>1</v>
      </c>
      <c r="AG29">
        <v>0</v>
      </c>
      <c r="AH29">
        <v>0</v>
      </c>
      <c r="AI29">
        <v>8</v>
      </c>
      <c r="AJ29">
        <v>6</v>
      </c>
      <c r="AK29">
        <v>6</v>
      </c>
      <c r="AL29">
        <v>20</v>
      </c>
      <c r="AM29">
        <v>3</v>
      </c>
    </row>
    <row r="30" spans="1:39" x14ac:dyDescent="0.25">
      <c r="A30" t="s">
        <v>71</v>
      </c>
      <c r="B30" t="s">
        <v>31</v>
      </c>
      <c r="C30" t="s">
        <v>72</v>
      </c>
      <c r="D30">
        <v>11358</v>
      </c>
      <c r="E30" t="s">
        <v>54</v>
      </c>
      <c r="F30" t="s">
        <v>46</v>
      </c>
      <c r="G30">
        <v>128</v>
      </c>
      <c r="H30">
        <v>119</v>
      </c>
      <c r="I30" t="s">
        <v>45</v>
      </c>
      <c r="J30">
        <v>2</v>
      </c>
      <c r="K30">
        <v>1702</v>
      </c>
      <c r="L30">
        <v>11358029</v>
      </c>
      <c r="M30" t="s">
        <v>37</v>
      </c>
      <c r="N30">
        <v>1</v>
      </c>
      <c r="O30">
        <v>0</v>
      </c>
      <c r="P30">
        <v>2</v>
      </c>
      <c r="Q30">
        <v>1</v>
      </c>
      <c r="R30">
        <v>1</v>
      </c>
      <c r="S30">
        <v>0</v>
      </c>
      <c r="T30">
        <v>0</v>
      </c>
      <c r="U30">
        <v>1</v>
      </c>
      <c r="V30">
        <v>1</v>
      </c>
      <c r="W30">
        <v>0</v>
      </c>
      <c r="X30">
        <v>1</v>
      </c>
      <c r="Y30">
        <v>1</v>
      </c>
      <c r="Z30">
        <v>1</v>
      </c>
      <c r="AA30">
        <v>1</v>
      </c>
      <c r="AB30">
        <v>1</v>
      </c>
      <c r="AC30">
        <v>2</v>
      </c>
      <c r="AD30">
        <v>2</v>
      </c>
      <c r="AE30">
        <v>2</v>
      </c>
      <c r="AF30">
        <v>2</v>
      </c>
      <c r="AG30">
        <v>1</v>
      </c>
      <c r="AH30">
        <v>1</v>
      </c>
      <c r="AI30">
        <v>6</v>
      </c>
      <c r="AJ30">
        <v>6</v>
      </c>
      <c r="AK30">
        <v>10</v>
      </c>
      <c r="AL30">
        <v>22</v>
      </c>
      <c r="AM30">
        <v>3</v>
      </c>
    </row>
    <row r="31" spans="1:39" x14ac:dyDescent="0.25">
      <c r="A31" t="s">
        <v>71</v>
      </c>
      <c r="B31" t="s">
        <v>31</v>
      </c>
      <c r="C31" t="s">
        <v>72</v>
      </c>
      <c r="D31">
        <v>11358</v>
      </c>
      <c r="E31" t="s">
        <v>54</v>
      </c>
      <c r="F31" t="s">
        <v>73</v>
      </c>
      <c r="G31">
        <v>128</v>
      </c>
      <c r="H31">
        <v>119</v>
      </c>
      <c r="I31" t="s">
        <v>45</v>
      </c>
      <c r="J31">
        <v>2</v>
      </c>
      <c r="K31">
        <v>1701</v>
      </c>
      <c r="L31">
        <v>11358030</v>
      </c>
      <c r="M31" t="s">
        <v>36</v>
      </c>
      <c r="N31">
        <v>1</v>
      </c>
      <c r="O31">
        <v>0</v>
      </c>
      <c r="P31">
        <v>1</v>
      </c>
      <c r="Q31">
        <v>0</v>
      </c>
      <c r="R31">
        <v>1</v>
      </c>
      <c r="S31">
        <v>1</v>
      </c>
      <c r="T31">
        <v>2</v>
      </c>
      <c r="U31">
        <v>2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2</v>
      </c>
      <c r="AE31">
        <v>2</v>
      </c>
      <c r="AF31">
        <v>2</v>
      </c>
      <c r="AG31">
        <v>2</v>
      </c>
      <c r="AH31">
        <v>1</v>
      </c>
      <c r="AI31">
        <v>8</v>
      </c>
      <c r="AJ31">
        <v>7</v>
      </c>
      <c r="AK31">
        <v>10</v>
      </c>
      <c r="AL31">
        <v>25</v>
      </c>
      <c r="AM31">
        <v>4</v>
      </c>
    </row>
    <row r="32" spans="1:39" x14ac:dyDescent="0.25">
      <c r="A32" t="s">
        <v>71</v>
      </c>
      <c r="B32" t="s">
        <v>31</v>
      </c>
      <c r="C32" t="s">
        <v>72</v>
      </c>
      <c r="D32">
        <v>11358</v>
      </c>
      <c r="E32" t="s">
        <v>54</v>
      </c>
      <c r="F32" t="s">
        <v>73</v>
      </c>
      <c r="G32">
        <v>128</v>
      </c>
      <c r="H32">
        <v>119</v>
      </c>
      <c r="I32" t="s">
        <v>45</v>
      </c>
      <c r="J32">
        <v>2</v>
      </c>
      <c r="K32">
        <v>1702</v>
      </c>
      <c r="L32">
        <v>11358031</v>
      </c>
      <c r="M32" t="s">
        <v>36</v>
      </c>
      <c r="N32">
        <v>1</v>
      </c>
      <c r="O32">
        <v>1</v>
      </c>
      <c r="P32">
        <v>2</v>
      </c>
      <c r="Q32">
        <v>0</v>
      </c>
      <c r="R32">
        <v>0</v>
      </c>
      <c r="S32">
        <v>0</v>
      </c>
      <c r="T32">
        <v>0</v>
      </c>
      <c r="U32">
        <v>1</v>
      </c>
      <c r="V32">
        <v>1</v>
      </c>
      <c r="W32">
        <v>0</v>
      </c>
      <c r="X32">
        <v>1</v>
      </c>
      <c r="Y32">
        <v>1</v>
      </c>
      <c r="Z32">
        <v>1</v>
      </c>
      <c r="AA32">
        <v>1</v>
      </c>
      <c r="AB32">
        <v>1</v>
      </c>
      <c r="AC32">
        <v>2</v>
      </c>
      <c r="AD32">
        <v>2</v>
      </c>
      <c r="AE32">
        <v>2</v>
      </c>
      <c r="AF32">
        <v>1</v>
      </c>
      <c r="AG32">
        <v>1</v>
      </c>
      <c r="AH32">
        <v>1</v>
      </c>
      <c r="AI32">
        <v>5</v>
      </c>
      <c r="AJ32">
        <v>6</v>
      </c>
      <c r="AK32">
        <v>9</v>
      </c>
      <c r="AL32">
        <v>20</v>
      </c>
      <c r="AM32">
        <v>3</v>
      </c>
    </row>
    <row r="33" spans="1:39" x14ac:dyDescent="0.25">
      <c r="A33" t="s">
        <v>71</v>
      </c>
      <c r="B33" t="s">
        <v>31</v>
      </c>
      <c r="C33" t="s">
        <v>72</v>
      </c>
      <c r="D33">
        <v>11358</v>
      </c>
      <c r="E33" t="s">
        <v>54</v>
      </c>
      <c r="F33" t="s">
        <v>75</v>
      </c>
      <c r="G33">
        <v>128</v>
      </c>
      <c r="H33">
        <v>119</v>
      </c>
      <c r="I33" t="s">
        <v>45</v>
      </c>
      <c r="J33">
        <v>2</v>
      </c>
      <c r="K33">
        <v>1701</v>
      </c>
      <c r="L33">
        <v>11358032</v>
      </c>
      <c r="M33" t="s">
        <v>36</v>
      </c>
      <c r="N33">
        <v>0</v>
      </c>
      <c r="O33">
        <v>0</v>
      </c>
      <c r="P33">
        <v>1</v>
      </c>
      <c r="Q33">
        <v>0</v>
      </c>
      <c r="R33">
        <v>0</v>
      </c>
      <c r="S33">
        <v>0</v>
      </c>
      <c r="T33">
        <v>2</v>
      </c>
      <c r="U33">
        <v>1</v>
      </c>
      <c r="V33">
        <v>1</v>
      </c>
      <c r="W33">
        <v>0</v>
      </c>
      <c r="X33">
        <v>1</v>
      </c>
      <c r="Y33">
        <v>1</v>
      </c>
      <c r="Z33">
        <v>1</v>
      </c>
      <c r="AA33">
        <v>0</v>
      </c>
      <c r="AB33">
        <v>1</v>
      </c>
      <c r="AC33">
        <v>0</v>
      </c>
      <c r="AD33">
        <v>2</v>
      </c>
      <c r="AE33">
        <v>3</v>
      </c>
      <c r="AF33">
        <v>1</v>
      </c>
      <c r="AG33">
        <v>0</v>
      </c>
      <c r="AI33">
        <v>4</v>
      </c>
      <c r="AJ33">
        <v>5</v>
      </c>
      <c r="AK33">
        <v>6</v>
      </c>
      <c r="AL33">
        <v>15</v>
      </c>
      <c r="AM33">
        <v>3</v>
      </c>
    </row>
    <row r="34" spans="1:39" x14ac:dyDescent="0.25">
      <c r="A34" t="s">
        <v>71</v>
      </c>
      <c r="B34" t="s">
        <v>31</v>
      </c>
      <c r="C34" t="s">
        <v>72</v>
      </c>
      <c r="D34">
        <v>11358</v>
      </c>
      <c r="E34" t="s">
        <v>54</v>
      </c>
      <c r="F34" t="s">
        <v>75</v>
      </c>
      <c r="G34">
        <v>128</v>
      </c>
      <c r="H34">
        <v>119</v>
      </c>
      <c r="I34" t="s">
        <v>45</v>
      </c>
      <c r="J34">
        <v>2</v>
      </c>
      <c r="K34">
        <v>1701</v>
      </c>
      <c r="L34">
        <v>11358033</v>
      </c>
      <c r="M34" t="s">
        <v>37</v>
      </c>
      <c r="N34">
        <v>1</v>
      </c>
      <c r="O34">
        <v>0</v>
      </c>
      <c r="P34">
        <v>1</v>
      </c>
      <c r="Q34">
        <v>1</v>
      </c>
      <c r="R34">
        <v>0</v>
      </c>
      <c r="S34">
        <v>1</v>
      </c>
      <c r="T34">
        <v>1</v>
      </c>
      <c r="U34">
        <v>1</v>
      </c>
      <c r="V34">
        <v>1</v>
      </c>
      <c r="W34">
        <v>1</v>
      </c>
      <c r="X34">
        <v>1</v>
      </c>
      <c r="Y34">
        <v>0</v>
      </c>
      <c r="Z34">
        <v>1</v>
      </c>
      <c r="AA34">
        <v>0</v>
      </c>
      <c r="AB34">
        <v>1</v>
      </c>
      <c r="AC34">
        <v>2</v>
      </c>
      <c r="AD34">
        <v>2</v>
      </c>
      <c r="AE34">
        <v>3</v>
      </c>
      <c r="AF34">
        <v>1</v>
      </c>
      <c r="AG34">
        <v>0</v>
      </c>
      <c r="AH34">
        <v>1</v>
      </c>
      <c r="AI34">
        <v>6</v>
      </c>
      <c r="AJ34">
        <v>5</v>
      </c>
      <c r="AK34">
        <v>9</v>
      </c>
      <c r="AL34">
        <v>20</v>
      </c>
      <c r="AM34">
        <v>3</v>
      </c>
    </row>
    <row r="35" spans="1:39" x14ac:dyDescent="0.25">
      <c r="A35" t="s">
        <v>71</v>
      </c>
      <c r="B35" t="s">
        <v>31</v>
      </c>
      <c r="C35" t="s">
        <v>72</v>
      </c>
      <c r="D35">
        <v>11358</v>
      </c>
      <c r="E35" t="s">
        <v>54</v>
      </c>
      <c r="F35" t="s">
        <v>46</v>
      </c>
      <c r="G35">
        <v>128</v>
      </c>
      <c r="H35">
        <v>119</v>
      </c>
      <c r="I35" t="s">
        <v>45</v>
      </c>
      <c r="J35">
        <v>2</v>
      </c>
      <c r="K35">
        <v>1702</v>
      </c>
      <c r="L35">
        <v>11358034</v>
      </c>
      <c r="M35" t="s">
        <v>37</v>
      </c>
      <c r="N35">
        <v>1</v>
      </c>
      <c r="O35">
        <v>1</v>
      </c>
      <c r="P35">
        <v>1</v>
      </c>
      <c r="Q35">
        <v>0</v>
      </c>
      <c r="R35">
        <v>1</v>
      </c>
      <c r="S35">
        <v>0</v>
      </c>
      <c r="T35">
        <v>2</v>
      </c>
      <c r="U35">
        <v>1</v>
      </c>
      <c r="V35">
        <v>1</v>
      </c>
      <c r="W35">
        <v>0</v>
      </c>
      <c r="X35">
        <v>1</v>
      </c>
      <c r="Y35">
        <v>1</v>
      </c>
      <c r="Z35">
        <v>1</v>
      </c>
      <c r="AA35">
        <v>0</v>
      </c>
      <c r="AB35">
        <v>1</v>
      </c>
      <c r="AC35">
        <v>1</v>
      </c>
      <c r="AD35">
        <v>3</v>
      </c>
      <c r="AE35">
        <v>3</v>
      </c>
      <c r="AF35">
        <v>1</v>
      </c>
      <c r="AG35">
        <v>1</v>
      </c>
      <c r="AH35">
        <v>1</v>
      </c>
      <c r="AI35">
        <v>7</v>
      </c>
      <c r="AJ35">
        <v>5</v>
      </c>
      <c r="AK35">
        <v>10</v>
      </c>
      <c r="AL35">
        <v>22</v>
      </c>
      <c r="AM35">
        <v>3</v>
      </c>
    </row>
    <row r="36" spans="1:39" x14ac:dyDescent="0.25">
      <c r="A36" t="s">
        <v>71</v>
      </c>
      <c r="B36" t="s">
        <v>31</v>
      </c>
      <c r="C36" t="s">
        <v>72</v>
      </c>
      <c r="D36">
        <v>11358</v>
      </c>
      <c r="E36" t="s">
        <v>54</v>
      </c>
      <c r="F36" t="s">
        <v>46</v>
      </c>
      <c r="G36">
        <v>128</v>
      </c>
      <c r="H36">
        <v>119</v>
      </c>
      <c r="I36" t="s">
        <v>45</v>
      </c>
      <c r="J36">
        <v>2</v>
      </c>
      <c r="K36">
        <v>1702</v>
      </c>
      <c r="L36">
        <v>11358035</v>
      </c>
      <c r="M36" t="s">
        <v>37</v>
      </c>
      <c r="N36">
        <v>1</v>
      </c>
      <c r="O36">
        <v>1</v>
      </c>
      <c r="P36">
        <v>0</v>
      </c>
      <c r="Q36">
        <v>0</v>
      </c>
      <c r="R36">
        <v>0</v>
      </c>
      <c r="S36">
        <v>0</v>
      </c>
      <c r="T36">
        <v>1</v>
      </c>
      <c r="U36">
        <v>1</v>
      </c>
      <c r="V36">
        <v>1</v>
      </c>
      <c r="W36">
        <v>0</v>
      </c>
      <c r="X36">
        <v>1</v>
      </c>
      <c r="Y36">
        <v>1</v>
      </c>
      <c r="Z36">
        <v>1</v>
      </c>
      <c r="AA36">
        <v>0</v>
      </c>
      <c r="AB36">
        <v>1</v>
      </c>
      <c r="AC36">
        <v>1</v>
      </c>
      <c r="AD36">
        <v>1</v>
      </c>
      <c r="AE36">
        <v>1</v>
      </c>
      <c r="AF36">
        <v>2</v>
      </c>
      <c r="AG36">
        <v>1</v>
      </c>
      <c r="AH36">
        <v>1</v>
      </c>
      <c r="AI36">
        <v>4</v>
      </c>
      <c r="AJ36">
        <v>5</v>
      </c>
      <c r="AK36">
        <v>7</v>
      </c>
      <c r="AL36">
        <v>16</v>
      </c>
      <c r="AM36">
        <v>3</v>
      </c>
    </row>
    <row r="37" spans="1:39" x14ac:dyDescent="0.25">
      <c r="A37" t="s">
        <v>71</v>
      </c>
      <c r="B37" t="s">
        <v>31</v>
      </c>
      <c r="C37" t="s">
        <v>72</v>
      </c>
      <c r="D37">
        <v>11358</v>
      </c>
      <c r="E37" t="s">
        <v>54</v>
      </c>
      <c r="F37" t="s">
        <v>75</v>
      </c>
      <c r="G37">
        <v>128</v>
      </c>
      <c r="H37">
        <v>119</v>
      </c>
      <c r="I37" t="s">
        <v>45</v>
      </c>
      <c r="J37">
        <v>2</v>
      </c>
      <c r="K37">
        <v>1701</v>
      </c>
      <c r="L37">
        <v>11358036</v>
      </c>
      <c r="M37" t="s">
        <v>37</v>
      </c>
      <c r="N37">
        <v>1</v>
      </c>
      <c r="O37">
        <v>0</v>
      </c>
      <c r="P37">
        <v>0</v>
      </c>
      <c r="Q37">
        <v>0</v>
      </c>
      <c r="R37">
        <v>0</v>
      </c>
      <c r="S37">
        <v>1</v>
      </c>
      <c r="T37">
        <v>2</v>
      </c>
      <c r="U37">
        <v>0</v>
      </c>
      <c r="V37">
        <v>1</v>
      </c>
      <c r="W37">
        <v>1</v>
      </c>
      <c r="X37">
        <v>0</v>
      </c>
      <c r="Y37">
        <v>1</v>
      </c>
      <c r="Z37">
        <v>0</v>
      </c>
      <c r="AA37">
        <v>0</v>
      </c>
      <c r="AB37">
        <v>1</v>
      </c>
      <c r="AC37">
        <v>2</v>
      </c>
      <c r="AD37">
        <v>1</v>
      </c>
      <c r="AE37">
        <v>1</v>
      </c>
      <c r="AF37">
        <v>2</v>
      </c>
      <c r="AG37">
        <v>0</v>
      </c>
      <c r="AH37">
        <v>1</v>
      </c>
      <c r="AI37">
        <v>4</v>
      </c>
      <c r="AJ37">
        <v>4</v>
      </c>
      <c r="AK37">
        <v>7</v>
      </c>
      <c r="AL37">
        <v>15</v>
      </c>
      <c r="AM37">
        <v>3</v>
      </c>
    </row>
    <row r="38" spans="1:39" x14ac:dyDescent="0.25">
      <c r="A38" t="s">
        <v>71</v>
      </c>
      <c r="B38" t="s">
        <v>31</v>
      </c>
      <c r="C38" t="s">
        <v>72</v>
      </c>
      <c r="D38">
        <v>11358</v>
      </c>
      <c r="E38" t="s">
        <v>54</v>
      </c>
      <c r="F38" t="s">
        <v>46</v>
      </c>
      <c r="G38">
        <v>128</v>
      </c>
      <c r="H38">
        <v>119</v>
      </c>
      <c r="I38" t="s">
        <v>45</v>
      </c>
      <c r="J38">
        <v>2</v>
      </c>
      <c r="K38">
        <v>1702</v>
      </c>
      <c r="L38">
        <v>11358037</v>
      </c>
      <c r="M38" t="s">
        <v>37</v>
      </c>
      <c r="N38">
        <v>0</v>
      </c>
      <c r="O38">
        <v>0</v>
      </c>
      <c r="P38">
        <v>1</v>
      </c>
      <c r="Q38">
        <v>0</v>
      </c>
      <c r="R38">
        <v>0</v>
      </c>
      <c r="S38">
        <v>0</v>
      </c>
      <c r="T38">
        <v>0</v>
      </c>
      <c r="U38">
        <v>1</v>
      </c>
      <c r="V38">
        <v>1</v>
      </c>
      <c r="W38">
        <v>0</v>
      </c>
      <c r="X38">
        <v>1</v>
      </c>
      <c r="Y38">
        <v>1</v>
      </c>
      <c r="Z38">
        <v>1</v>
      </c>
      <c r="AA38">
        <v>0</v>
      </c>
      <c r="AB38">
        <v>1</v>
      </c>
      <c r="AC38">
        <v>2</v>
      </c>
      <c r="AD38">
        <v>1</v>
      </c>
      <c r="AE38">
        <v>1</v>
      </c>
      <c r="AF38">
        <v>2</v>
      </c>
      <c r="AG38">
        <v>0</v>
      </c>
      <c r="AH38">
        <v>1</v>
      </c>
      <c r="AI38">
        <v>2</v>
      </c>
      <c r="AJ38">
        <v>5</v>
      </c>
      <c r="AK38">
        <v>7</v>
      </c>
      <c r="AL38">
        <v>14</v>
      </c>
      <c r="AM38">
        <v>3</v>
      </c>
    </row>
    <row r="39" spans="1:39" x14ac:dyDescent="0.25">
      <c r="A39" t="s">
        <v>71</v>
      </c>
      <c r="B39" t="s">
        <v>31</v>
      </c>
      <c r="C39" t="s">
        <v>72</v>
      </c>
      <c r="D39">
        <v>11358</v>
      </c>
      <c r="E39" t="s">
        <v>54</v>
      </c>
      <c r="F39" t="s">
        <v>75</v>
      </c>
      <c r="G39">
        <v>128</v>
      </c>
      <c r="H39">
        <v>119</v>
      </c>
      <c r="I39" t="s">
        <v>45</v>
      </c>
      <c r="J39">
        <v>2</v>
      </c>
      <c r="K39">
        <v>1701</v>
      </c>
      <c r="L39">
        <v>11358038</v>
      </c>
      <c r="M39" t="s">
        <v>37</v>
      </c>
      <c r="N39">
        <v>1</v>
      </c>
      <c r="O39">
        <v>0</v>
      </c>
      <c r="P39">
        <v>1</v>
      </c>
      <c r="Q39">
        <v>0</v>
      </c>
      <c r="R39">
        <v>0</v>
      </c>
      <c r="S39">
        <v>1</v>
      </c>
      <c r="T39">
        <v>1</v>
      </c>
      <c r="U39">
        <v>1</v>
      </c>
      <c r="V39">
        <v>0</v>
      </c>
      <c r="W39">
        <v>0</v>
      </c>
      <c r="X39">
        <v>1</v>
      </c>
      <c r="Y39">
        <v>1</v>
      </c>
      <c r="Z39">
        <v>0</v>
      </c>
      <c r="AA39">
        <v>0</v>
      </c>
      <c r="AB39">
        <v>1</v>
      </c>
      <c r="AC39">
        <v>1</v>
      </c>
      <c r="AD39">
        <v>1</v>
      </c>
      <c r="AE39">
        <v>3</v>
      </c>
      <c r="AF39">
        <v>2</v>
      </c>
      <c r="AG39">
        <v>1</v>
      </c>
      <c r="AH39">
        <v>0</v>
      </c>
      <c r="AI39">
        <v>5</v>
      </c>
      <c r="AJ39">
        <v>3</v>
      </c>
      <c r="AK39">
        <v>8</v>
      </c>
      <c r="AL39">
        <v>16</v>
      </c>
      <c r="AM39">
        <v>3</v>
      </c>
    </row>
    <row r="40" spans="1:39" x14ac:dyDescent="0.25">
      <c r="A40" t="s">
        <v>71</v>
      </c>
      <c r="B40" t="s">
        <v>31</v>
      </c>
      <c r="C40" t="s">
        <v>72</v>
      </c>
      <c r="D40">
        <v>11358</v>
      </c>
      <c r="E40" t="s">
        <v>54</v>
      </c>
      <c r="F40" t="s">
        <v>46</v>
      </c>
      <c r="G40">
        <v>128</v>
      </c>
      <c r="H40">
        <v>119</v>
      </c>
      <c r="I40" t="s">
        <v>45</v>
      </c>
      <c r="J40">
        <v>2</v>
      </c>
      <c r="K40">
        <v>1702</v>
      </c>
      <c r="L40">
        <v>11358039</v>
      </c>
      <c r="M40" t="s">
        <v>37</v>
      </c>
      <c r="N40">
        <v>1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1</v>
      </c>
      <c r="V40">
        <v>1</v>
      </c>
      <c r="W40">
        <v>1</v>
      </c>
      <c r="X40">
        <v>1</v>
      </c>
      <c r="Y40">
        <v>0</v>
      </c>
      <c r="Z40">
        <v>2</v>
      </c>
      <c r="AA40">
        <v>0</v>
      </c>
      <c r="AB40">
        <v>0</v>
      </c>
      <c r="AC40">
        <v>2</v>
      </c>
      <c r="AD40">
        <v>1</v>
      </c>
      <c r="AE40">
        <v>3</v>
      </c>
      <c r="AF40">
        <v>1</v>
      </c>
      <c r="AG40">
        <v>0</v>
      </c>
      <c r="AH40">
        <v>1</v>
      </c>
      <c r="AI40">
        <v>3</v>
      </c>
      <c r="AJ40">
        <v>5</v>
      </c>
      <c r="AK40">
        <v>8</v>
      </c>
      <c r="AL40">
        <v>16</v>
      </c>
      <c r="AM40">
        <v>3</v>
      </c>
    </row>
    <row r="41" spans="1:39" x14ac:dyDescent="0.25">
      <c r="A41" t="s">
        <v>71</v>
      </c>
      <c r="B41" t="s">
        <v>31</v>
      </c>
      <c r="C41" t="s">
        <v>72</v>
      </c>
      <c r="D41">
        <v>11358</v>
      </c>
      <c r="E41" t="s">
        <v>54</v>
      </c>
      <c r="F41" t="s">
        <v>75</v>
      </c>
      <c r="G41">
        <v>128</v>
      </c>
      <c r="H41">
        <v>119</v>
      </c>
      <c r="I41" t="s">
        <v>45</v>
      </c>
      <c r="J41">
        <v>2</v>
      </c>
      <c r="K41">
        <v>1701</v>
      </c>
      <c r="L41">
        <v>11358040</v>
      </c>
      <c r="M41" t="s">
        <v>37</v>
      </c>
      <c r="N41">
        <v>1</v>
      </c>
      <c r="O41">
        <v>0</v>
      </c>
      <c r="P41">
        <v>1</v>
      </c>
      <c r="Q41">
        <v>0</v>
      </c>
      <c r="R41">
        <v>0</v>
      </c>
      <c r="S41">
        <v>1</v>
      </c>
      <c r="T41">
        <v>1</v>
      </c>
      <c r="U41">
        <v>0</v>
      </c>
      <c r="V41">
        <v>1</v>
      </c>
      <c r="W41">
        <v>1</v>
      </c>
      <c r="X41">
        <v>1</v>
      </c>
      <c r="Y41">
        <v>1</v>
      </c>
      <c r="Z41">
        <v>1</v>
      </c>
      <c r="AA41">
        <v>0</v>
      </c>
      <c r="AB41">
        <v>1</v>
      </c>
      <c r="AC41">
        <v>1</v>
      </c>
      <c r="AD41">
        <v>2</v>
      </c>
      <c r="AE41">
        <v>1</v>
      </c>
      <c r="AF41">
        <v>1</v>
      </c>
      <c r="AG41">
        <v>0</v>
      </c>
      <c r="AH41">
        <v>2</v>
      </c>
      <c r="AI41">
        <v>4</v>
      </c>
      <c r="AJ41">
        <v>6</v>
      </c>
      <c r="AK41">
        <v>7</v>
      </c>
      <c r="AL41">
        <v>17</v>
      </c>
      <c r="AM41">
        <v>3</v>
      </c>
    </row>
    <row r="42" spans="1:39" x14ac:dyDescent="0.25">
      <c r="A42" t="s">
        <v>71</v>
      </c>
      <c r="B42" t="s">
        <v>31</v>
      </c>
      <c r="C42" t="s">
        <v>72</v>
      </c>
      <c r="D42">
        <v>11358</v>
      </c>
      <c r="E42" t="s">
        <v>54</v>
      </c>
      <c r="F42" t="s">
        <v>74</v>
      </c>
      <c r="G42">
        <v>128</v>
      </c>
      <c r="H42">
        <v>119</v>
      </c>
      <c r="I42" t="s">
        <v>45</v>
      </c>
      <c r="J42">
        <v>2</v>
      </c>
      <c r="K42">
        <v>1702</v>
      </c>
      <c r="L42">
        <v>11358041</v>
      </c>
      <c r="M42" t="s">
        <v>36</v>
      </c>
      <c r="N42">
        <v>1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0</v>
      </c>
      <c r="AB42">
        <v>1</v>
      </c>
      <c r="AC42">
        <v>2</v>
      </c>
      <c r="AD42">
        <v>3</v>
      </c>
      <c r="AE42">
        <v>1</v>
      </c>
      <c r="AF42">
        <v>2</v>
      </c>
      <c r="AG42">
        <v>0</v>
      </c>
      <c r="AH42">
        <v>2</v>
      </c>
      <c r="AI42">
        <v>2</v>
      </c>
      <c r="AJ42">
        <v>6</v>
      </c>
      <c r="AK42">
        <v>10</v>
      </c>
      <c r="AL42">
        <v>18</v>
      </c>
      <c r="AM42">
        <v>3</v>
      </c>
    </row>
    <row r="43" spans="1:39" x14ac:dyDescent="0.25">
      <c r="A43" t="s">
        <v>71</v>
      </c>
      <c r="B43" t="s">
        <v>31</v>
      </c>
      <c r="C43" t="s">
        <v>72</v>
      </c>
      <c r="D43">
        <v>11358</v>
      </c>
      <c r="E43" t="s">
        <v>54</v>
      </c>
      <c r="F43" t="s">
        <v>75</v>
      </c>
      <c r="G43">
        <v>128</v>
      </c>
      <c r="H43">
        <v>119</v>
      </c>
      <c r="I43" t="s">
        <v>45</v>
      </c>
      <c r="J43">
        <v>2</v>
      </c>
      <c r="K43">
        <v>1701</v>
      </c>
      <c r="L43">
        <v>11358042</v>
      </c>
      <c r="M43" t="s">
        <v>36</v>
      </c>
      <c r="N43">
        <v>1</v>
      </c>
      <c r="O43">
        <v>0</v>
      </c>
      <c r="P43">
        <v>1</v>
      </c>
      <c r="Q43">
        <v>0</v>
      </c>
      <c r="R43">
        <v>0</v>
      </c>
      <c r="S43">
        <v>0</v>
      </c>
      <c r="T43">
        <v>1</v>
      </c>
      <c r="U43">
        <v>0</v>
      </c>
      <c r="V43">
        <v>1</v>
      </c>
      <c r="W43">
        <v>1</v>
      </c>
      <c r="X43">
        <v>0</v>
      </c>
      <c r="Y43">
        <v>1</v>
      </c>
      <c r="Z43">
        <v>1</v>
      </c>
      <c r="AA43">
        <v>0</v>
      </c>
      <c r="AB43">
        <v>0</v>
      </c>
      <c r="AC43">
        <v>2</v>
      </c>
      <c r="AD43">
        <v>1</v>
      </c>
      <c r="AE43">
        <v>1</v>
      </c>
      <c r="AF43">
        <v>2</v>
      </c>
      <c r="AG43">
        <v>0</v>
      </c>
      <c r="AH43">
        <v>1</v>
      </c>
      <c r="AI43">
        <v>3</v>
      </c>
      <c r="AJ43">
        <v>4</v>
      </c>
      <c r="AK43">
        <v>7</v>
      </c>
      <c r="AL43">
        <v>14</v>
      </c>
      <c r="AM43">
        <v>3</v>
      </c>
    </row>
    <row r="44" spans="1:39" x14ac:dyDescent="0.25">
      <c r="A44" t="s">
        <v>71</v>
      </c>
      <c r="B44" t="s">
        <v>31</v>
      </c>
      <c r="C44" t="s">
        <v>72</v>
      </c>
      <c r="D44">
        <v>11358</v>
      </c>
      <c r="E44" t="s">
        <v>54</v>
      </c>
      <c r="F44" t="s">
        <v>46</v>
      </c>
      <c r="G44">
        <v>128</v>
      </c>
      <c r="H44">
        <v>119</v>
      </c>
      <c r="I44" t="s">
        <v>45</v>
      </c>
      <c r="J44">
        <v>2</v>
      </c>
      <c r="K44">
        <v>1702</v>
      </c>
      <c r="L44">
        <v>11358043</v>
      </c>
      <c r="M44" t="s">
        <v>37</v>
      </c>
      <c r="N44">
        <v>1</v>
      </c>
      <c r="O44">
        <v>0</v>
      </c>
      <c r="P44">
        <v>1</v>
      </c>
      <c r="Q44">
        <v>0</v>
      </c>
      <c r="R44">
        <v>0</v>
      </c>
      <c r="S44">
        <v>0</v>
      </c>
      <c r="T44">
        <v>2</v>
      </c>
      <c r="U44">
        <v>2</v>
      </c>
      <c r="V44">
        <v>1</v>
      </c>
      <c r="W44">
        <v>1</v>
      </c>
      <c r="X44">
        <v>1</v>
      </c>
      <c r="Y44">
        <v>1</v>
      </c>
      <c r="Z44">
        <v>1</v>
      </c>
      <c r="AA44">
        <v>0</v>
      </c>
      <c r="AB44">
        <v>1</v>
      </c>
      <c r="AC44">
        <v>2</v>
      </c>
      <c r="AD44">
        <v>1</v>
      </c>
      <c r="AE44">
        <v>3</v>
      </c>
      <c r="AF44">
        <v>1</v>
      </c>
      <c r="AG44">
        <v>1</v>
      </c>
      <c r="AH44">
        <v>2</v>
      </c>
      <c r="AI44">
        <v>6</v>
      </c>
      <c r="AJ44">
        <v>6</v>
      </c>
      <c r="AK44">
        <v>10</v>
      </c>
      <c r="AL44">
        <v>22</v>
      </c>
      <c r="AM44">
        <v>3</v>
      </c>
    </row>
    <row r="45" spans="1:39" x14ac:dyDescent="0.25">
      <c r="A45" t="s">
        <v>71</v>
      </c>
      <c r="B45" t="s">
        <v>31</v>
      </c>
      <c r="C45" t="s">
        <v>72</v>
      </c>
      <c r="D45">
        <v>11358</v>
      </c>
      <c r="E45" t="s">
        <v>54</v>
      </c>
      <c r="F45" t="s">
        <v>75</v>
      </c>
      <c r="G45">
        <v>128</v>
      </c>
      <c r="H45">
        <v>119</v>
      </c>
      <c r="I45" t="s">
        <v>45</v>
      </c>
      <c r="J45">
        <v>2</v>
      </c>
      <c r="K45">
        <v>1701</v>
      </c>
      <c r="L45">
        <v>11358044</v>
      </c>
      <c r="M45" t="s">
        <v>36</v>
      </c>
      <c r="N45">
        <v>0</v>
      </c>
      <c r="O45">
        <v>0</v>
      </c>
      <c r="P45">
        <v>1</v>
      </c>
      <c r="Q45">
        <v>0</v>
      </c>
      <c r="R45">
        <v>0</v>
      </c>
      <c r="S45">
        <v>0</v>
      </c>
      <c r="T45">
        <v>2</v>
      </c>
      <c r="U45">
        <v>1</v>
      </c>
      <c r="V45">
        <v>1</v>
      </c>
      <c r="W45">
        <v>1</v>
      </c>
      <c r="X45">
        <v>0</v>
      </c>
      <c r="Y45">
        <v>1</v>
      </c>
      <c r="Z45">
        <v>2</v>
      </c>
      <c r="AA45">
        <v>0</v>
      </c>
      <c r="AB45">
        <v>0</v>
      </c>
      <c r="AC45">
        <v>1</v>
      </c>
      <c r="AD45">
        <v>1</v>
      </c>
      <c r="AE45">
        <v>1</v>
      </c>
      <c r="AF45">
        <v>2</v>
      </c>
      <c r="AG45">
        <v>0</v>
      </c>
      <c r="AH45">
        <v>0</v>
      </c>
      <c r="AI45">
        <v>4</v>
      </c>
      <c r="AJ45">
        <v>5</v>
      </c>
      <c r="AK45">
        <v>5</v>
      </c>
      <c r="AL45">
        <v>14</v>
      </c>
      <c r="AM45">
        <v>3</v>
      </c>
    </row>
    <row r="46" spans="1:39" x14ac:dyDescent="0.25">
      <c r="A46" t="s">
        <v>71</v>
      </c>
      <c r="B46" t="s">
        <v>31</v>
      </c>
      <c r="C46" t="s">
        <v>72</v>
      </c>
      <c r="D46">
        <v>11358</v>
      </c>
      <c r="E46" t="s">
        <v>54</v>
      </c>
      <c r="F46" t="s">
        <v>46</v>
      </c>
      <c r="G46">
        <v>128</v>
      </c>
      <c r="H46">
        <v>119</v>
      </c>
      <c r="I46" t="s">
        <v>45</v>
      </c>
      <c r="J46">
        <v>2</v>
      </c>
      <c r="K46">
        <v>1702</v>
      </c>
      <c r="L46">
        <v>11358045</v>
      </c>
      <c r="M46" t="s">
        <v>37</v>
      </c>
      <c r="N46">
        <v>1</v>
      </c>
      <c r="O46">
        <v>1</v>
      </c>
      <c r="P46">
        <v>1</v>
      </c>
      <c r="Q46">
        <v>0</v>
      </c>
      <c r="R46">
        <v>0</v>
      </c>
      <c r="S46">
        <v>0</v>
      </c>
      <c r="T46">
        <v>0</v>
      </c>
      <c r="U46">
        <v>1</v>
      </c>
      <c r="V46">
        <v>1</v>
      </c>
      <c r="W46">
        <v>0</v>
      </c>
      <c r="X46">
        <v>1</v>
      </c>
      <c r="Y46">
        <v>1</v>
      </c>
      <c r="Z46">
        <v>1</v>
      </c>
      <c r="AA46">
        <v>0</v>
      </c>
      <c r="AB46">
        <v>1</v>
      </c>
      <c r="AC46">
        <v>2</v>
      </c>
      <c r="AD46">
        <v>2</v>
      </c>
      <c r="AE46">
        <v>3</v>
      </c>
      <c r="AF46">
        <v>1</v>
      </c>
      <c r="AG46">
        <v>0</v>
      </c>
      <c r="AH46">
        <v>1</v>
      </c>
      <c r="AI46">
        <v>4</v>
      </c>
      <c r="AJ46">
        <v>5</v>
      </c>
      <c r="AK46">
        <v>9</v>
      </c>
      <c r="AL46">
        <v>18</v>
      </c>
      <c r="AM46">
        <v>3</v>
      </c>
    </row>
    <row r="47" spans="1:39" x14ac:dyDescent="0.25">
      <c r="A47" t="s">
        <v>71</v>
      </c>
      <c r="B47" t="s">
        <v>31</v>
      </c>
      <c r="C47" t="s">
        <v>72</v>
      </c>
      <c r="D47">
        <v>11358</v>
      </c>
      <c r="E47" t="s">
        <v>54</v>
      </c>
      <c r="F47" t="s">
        <v>75</v>
      </c>
      <c r="G47">
        <v>128</v>
      </c>
      <c r="H47">
        <v>119</v>
      </c>
      <c r="I47" t="s">
        <v>45</v>
      </c>
      <c r="J47">
        <v>2</v>
      </c>
      <c r="K47">
        <v>1701</v>
      </c>
      <c r="L47">
        <v>11358046</v>
      </c>
      <c r="M47" t="s">
        <v>37</v>
      </c>
      <c r="N47">
        <v>0</v>
      </c>
      <c r="O47">
        <v>1</v>
      </c>
      <c r="P47">
        <v>1</v>
      </c>
      <c r="Q47">
        <v>0</v>
      </c>
      <c r="R47">
        <v>0</v>
      </c>
      <c r="S47">
        <v>0</v>
      </c>
      <c r="T47">
        <v>1</v>
      </c>
      <c r="U47">
        <v>0</v>
      </c>
      <c r="V47">
        <v>1</v>
      </c>
      <c r="W47">
        <v>0</v>
      </c>
      <c r="X47">
        <v>0</v>
      </c>
      <c r="Y47">
        <v>0</v>
      </c>
      <c r="Z47">
        <v>1</v>
      </c>
      <c r="AA47">
        <v>0</v>
      </c>
      <c r="AB47">
        <v>1</v>
      </c>
      <c r="AC47">
        <v>1</v>
      </c>
      <c r="AD47">
        <v>1</v>
      </c>
      <c r="AE47">
        <v>2</v>
      </c>
      <c r="AF47">
        <v>1</v>
      </c>
      <c r="AG47">
        <v>0</v>
      </c>
      <c r="AH47">
        <v>0</v>
      </c>
      <c r="AI47">
        <v>3</v>
      </c>
      <c r="AJ47">
        <v>3</v>
      </c>
      <c r="AK47">
        <v>5</v>
      </c>
      <c r="AL47">
        <v>11</v>
      </c>
      <c r="AM47">
        <v>2</v>
      </c>
    </row>
    <row r="48" spans="1:39" x14ac:dyDescent="0.25">
      <c r="A48" t="s">
        <v>71</v>
      </c>
      <c r="B48" t="s">
        <v>31</v>
      </c>
      <c r="C48" t="s">
        <v>72</v>
      </c>
      <c r="D48">
        <v>11358</v>
      </c>
      <c r="E48" t="s">
        <v>54</v>
      </c>
      <c r="F48" t="s">
        <v>46</v>
      </c>
      <c r="G48">
        <v>128</v>
      </c>
      <c r="H48">
        <v>119</v>
      </c>
      <c r="I48" t="s">
        <v>45</v>
      </c>
      <c r="J48">
        <v>2</v>
      </c>
      <c r="K48">
        <v>1702</v>
      </c>
      <c r="L48">
        <v>11358047</v>
      </c>
      <c r="M48" t="s">
        <v>37</v>
      </c>
      <c r="N48">
        <v>1</v>
      </c>
      <c r="O48">
        <v>1</v>
      </c>
      <c r="P48">
        <v>1</v>
      </c>
      <c r="Q48">
        <v>0</v>
      </c>
      <c r="R48">
        <v>0</v>
      </c>
      <c r="S48">
        <v>0</v>
      </c>
      <c r="T48">
        <v>1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>
        <v>3</v>
      </c>
      <c r="AE48">
        <v>3</v>
      </c>
      <c r="AF48">
        <v>0</v>
      </c>
      <c r="AG48">
        <v>0</v>
      </c>
      <c r="AH48">
        <v>1</v>
      </c>
      <c r="AI48">
        <v>5</v>
      </c>
      <c r="AJ48">
        <v>7</v>
      </c>
      <c r="AK48">
        <v>8</v>
      </c>
      <c r="AL48">
        <v>20</v>
      </c>
      <c r="AM48">
        <v>3</v>
      </c>
    </row>
    <row r="49" spans="1:39" x14ac:dyDescent="0.25">
      <c r="A49" t="s">
        <v>71</v>
      </c>
      <c r="B49" t="s">
        <v>31</v>
      </c>
      <c r="C49" t="s">
        <v>72</v>
      </c>
      <c r="D49">
        <v>11358</v>
      </c>
      <c r="E49" t="s">
        <v>54</v>
      </c>
      <c r="F49" t="s">
        <v>75</v>
      </c>
      <c r="G49">
        <v>128</v>
      </c>
      <c r="H49">
        <v>119</v>
      </c>
      <c r="I49" t="s">
        <v>45</v>
      </c>
      <c r="J49">
        <v>2</v>
      </c>
      <c r="K49">
        <v>1701</v>
      </c>
      <c r="L49">
        <v>11358048</v>
      </c>
      <c r="M49" t="s">
        <v>36</v>
      </c>
      <c r="N49">
        <v>0</v>
      </c>
      <c r="O49">
        <v>0</v>
      </c>
      <c r="P49">
        <v>1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1</v>
      </c>
      <c r="X49">
        <v>1</v>
      </c>
      <c r="Y49">
        <v>1</v>
      </c>
      <c r="Z49">
        <v>1</v>
      </c>
      <c r="AA49">
        <v>0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2</v>
      </c>
      <c r="AH49">
        <v>1</v>
      </c>
      <c r="AI49">
        <v>1</v>
      </c>
      <c r="AJ49">
        <v>5</v>
      </c>
      <c r="AK49">
        <v>7</v>
      </c>
      <c r="AL49">
        <v>13</v>
      </c>
      <c r="AM49">
        <v>3</v>
      </c>
    </row>
    <row r="50" spans="1:39" x14ac:dyDescent="0.25">
      <c r="A50" t="s">
        <v>71</v>
      </c>
      <c r="B50" t="s">
        <v>31</v>
      </c>
      <c r="C50" t="s">
        <v>72</v>
      </c>
      <c r="D50">
        <v>11358</v>
      </c>
      <c r="E50" t="s">
        <v>54</v>
      </c>
      <c r="F50" t="s">
        <v>46</v>
      </c>
      <c r="G50">
        <v>128</v>
      </c>
      <c r="H50">
        <v>119</v>
      </c>
      <c r="I50" t="s">
        <v>45</v>
      </c>
      <c r="J50">
        <v>2</v>
      </c>
      <c r="K50">
        <v>1702</v>
      </c>
      <c r="L50">
        <v>11358049</v>
      </c>
      <c r="M50" t="s">
        <v>36</v>
      </c>
      <c r="N50">
        <v>0</v>
      </c>
      <c r="O50">
        <v>0</v>
      </c>
      <c r="P50">
        <v>1</v>
      </c>
      <c r="Q50">
        <v>0</v>
      </c>
      <c r="R50">
        <v>0</v>
      </c>
      <c r="S50">
        <v>0</v>
      </c>
      <c r="T50">
        <v>1</v>
      </c>
      <c r="U50">
        <v>0</v>
      </c>
      <c r="V50">
        <v>1</v>
      </c>
      <c r="W50">
        <v>0</v>
      </c>
      <c r="X50">
        <v>1</v>
      </c>
      <c r="Y50">
        <v>1</v>
      </c>
      <c r="Z50">
        <v>0</v>
      </c>
      <c r="AA50">
        <v>0</v>
      </c>
      <c r="AB50">
        <v>0</v>
      </c>
      <c r="AC50">
        <v>2</v>
      </c>
      <c r="AD50">
        <v>1</v>
      </c>
      <c r="AE50">
        <v>0</v>
      </c>
      <c r="AF50">
        <v>1</v>
      </c>
      <c r="AG50">
        <v>2</v>
      </c>
      <c r="AH50">
        <v>0</v>
      </c>
      <c r="AI50">
        <v>2</v>
      </c>
      <c r="AJ50">
        <v>3</v>
      </c>
      <c r="AK50">
        <v>6</v>
      </c>
      <c r="AL50">
        <v>11</v>
      </c>
      <c r="AM50">
        <v>2</v>
      </c>
    </row>
    <row r="51" spans="1:39" x14ac:dyDescent="0.25">
      <c r="A51" t="s">
        <v>71</v>
      </c>
      <c r="B51" t="s">
        <v>31</v>
      </c>
      <c r="C51" t="s">
        <v>72</v>
      </c>
      <c r="D51">
        <v>11358</v>
      </c>
      <c r="E51" t="s">
        <v>54</v>
      </c>
      <c r="F51" t="s">
        <v>73</v>
      </c>
      <c r="G51">
        <v>128</v>
      </c>
      <c r="H51">
        <v>119</v>
      </c>
      <c r="I51" t="s">
        <v>45</v>
      </c>
      <c r="J51">
        <v>2</v>
      </c>
      <c r="K51">
        <v>1701</v>
      </c>
      <c r="L51">
        <v>11358050</v>
      </c>
      <c r="M51" t="s">
        <v>37</v>
      </c>
      <c r="N51">
        <v>1</v>
      </c>
      <c r="O51">
        <v>0</v>
      </c>
      <c r="P51">
        <v>1</v>
      </c>
      <c r="Q51">
        <v>1</v>
      </c>
      <c r="R51">
        <v>0</v>
      </c>
      <c r="S51">
        <v>0</v>
      </c>
      <c r="T51">
        <v>1</v>
      </c>
      <c r="U51">
        <v>1</v>
      </c>
      <c r="V51">
        <v>0</v>
      </c>
      <c r="W51">
        <v>1</v>
      </c>
      <c r="X51">
        <v>1</v>
      </c>
      <c r="Y51">
        <v>0</v>
      </c>
      <c r="Z51">
        <v>1</v>
      </c>
      <c r="AA51">
        <v>0</v>
      </c>
      <c r="AB51">
        <v>1</v>
      </c>
      <c r="AC51">
        <v>2</v>
      </c>
      <c r="AD51">
        <v>2</v>
      </c>
      <c r="AE51">
        <v>3</v>
      </c>
      <c r="AF51">
        <v>1</v>
      </c>
      <c r="AG51">
        <v>0</v>
      </c>
      <c r="AH51">
        <v>1</v>
      </c>
      <c r="AI51">
        <v>5</v>
      </c>
      <c r="AJ51">
        <v>4</v>
      </c>
      <c r="AK51">
        <v>9</v>
      </c>
      <c r="AL51">
        <v>18</v>
      </c>
      <c r="AM51">
        <v>3</v>
      </c>
    </row>
    <row r="52" spans="1:39" x14ac:dyDescent="0.25">
      <c r="A52" t="s">
        <v>71</v>
      </c>
      <c r="B52" t="s">
        <v>31</v>
      </c>
      <c r="C52" t="s">
        <v>72</v>
      </c>
      <c r="D52">
        <v>11358</v>
      </c>
      <c r="E52" t="s">
        <v>54</v>
      </c>
      <c r="F52" t="s">
        <v>75</v>
      </c>
      <c r="G52">
        <v>128</v>
      </c>
      <c r="H52">
        <v>119</v>
      </c>
      <c r="I52" t="s">
        <v>45</v>
      </c>
      <c r="J52">
        <v>2</v>
      </c>
      <c r="K52">
        <v>1702</v>
      </c>
      <c r="L52">
        <v>11358051</v>
      </c>
      <c r="M52" t="s">
        <v>37</v>
      </c>
      <c r="N52">
        <v>1</v>
      </c>
      <c r="O52">
        <v>0</v>
      </c>
      <c r="P52">
        <v>2</v>
      </c>
      <c r="Q52">
        <v>0</v>
      </c>
      <c r="R52">
        <v>0</v>
      </c>
      <c r="S52">
        <v>0</v>
      </c>
      <c r="T52">
        <v>2</v>
      </c>
      <c r="U52">
        <v>2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>
        <v>2</v>
      </c>
      <c r="AE52">
        <v>3</v>
      </c>
      <c r="AF52">
        <v>1</v>
      </c>
      <c r="AG52">
        <v>2</v>
      </c>
      <c r="AH52">
        <v>2</v>
      </c>
      <c r="AI52">
        <v>7</v>
      </c>
      <c r="AJ52">
        <v>7</v>
      </c>
      <c r="AK52">
        <v>11</v>
      </c>
      <c r="AL52">
        <v>25</v>
      </c>
      <c r="AM52">
        <v>4</v>
      </c>
    </row>
    <row r="53" spans="1:39" x14ac:dyDescent="0.25">
      <c r="A53" t="s">
        <v>71</v>
      </c>
      <c r="B53" t="s">
        <v>31</v>
      </c>
      <c r="C53" t="s">
        <v>72</v>
      </c>
      <c r="D53">
        <v>11358</v>
      </c>
      <c r="E53" t="s">
        <v>54</v>
      </c>
      <c r="F53" t="s">
        <v>74</v>
      </c>
      <c r="G53">
        <v>128</v>
      </c>
      <c r="H53">
        <v>119</v>
      </c>
      <c r="I53" t="s">
        <v>45</v>
      </c>
      <c r="J53">
        <v>2</v>
      </c>
      <c r="K53">
        <v>1702</v>
      </c>
      <c r="L53">
        <v>11358052</v>
      </c>
      <c r="M53" t="s">
        <v>37</v>
      </c>
      <c r="N53">
        <v>1</v>
      </c>
      <c r="O53">
        <v>1</v>
      </c>
      <c r="P53">
        <v>2</v>
      </c>
      <c r="Q53">
        <v>0</v>
      </c>
      <c r="R53">
        <v>0</v>
      </c>
      <c r="S53">
        <v>1</v>
      </c>
      <c r="T53">
        <v>0</v>
      </c>
      <c r="U53">
        <v>2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2</v>
      </c>
      <c r="AD53">
        <v>1</v>
      </c>
      <c r="AE53">
        <v>1</v>
      </c>
      <c r="AF53">
        <v>2</v>
      </c>
      <c r="AG53">
        <v>2</v>
      </c>
      <c r="AH53">
        <v>2</v>
      </c>
      <c r="AI53">
        <v>7</v>
      </c>
      <c r="AJ53">
        <v>7</v>
      </c>
      <c r="AK53">
        <v>10</v>
      </c>
      <c r="AL53">
        <v>24</v>
      </c>
      <c r="AM53">
        <v>4</v>
      </c>
    </row>
    <row r="54" spans="1:39" x14ac:dyDescent="0.25">
      <c r="A54" t="s">
        <v>71</v>
      </c>
      <c r="B54" t="s">
        <v>31</v>
      </c>
      <c r="C54" t="s">
        <v>72</v>
      </c>
      <c r="D54">
        <v>11358</v>
      </c>
      <c r="E54" t="s">
        <v>54</v>
      </c>
      <c r="F54" t="s">
        <v>73</v>
      </c>
      <c r="G54">
        <v>128</v>
      </c>
      <c r="H54">
        <v>119</v>
      </c>
      <c r="I54" t="s">
        <v>45</v>
      </c>
      <c r="J54">
        <v>2</v>
      </c>
      <c r="K54">
        <v>1701</v>
      </c>
      <c r="L54">
        <v>11358053</v>
      </c>
      <c r="M54" t="s">
        <v>37</v>
      </c>
      <c r="N54">
        <v>1</v>
      </c>
      <c r="O54">
        <v>0</v>
      </c>
      <c r="P54">
        <v>1</v>
      </c>
      <c r="Q54">
        <v>1</v>
      </c>
      <c r="R54">
        <v>1</v>
      </c>
      <c r="S54">
        <v>0</v>
      </c>
      <c r="T54">
        <v>2</v>
      </c>
      <c r="U54">
        <v>1</v>
      </c>
      <c r="V54">
        <v>1</v>
      </c>
      <c r="W54">
        <v>1</v>
      </c>
      <c r="X54">
        <v>1</v>
      </c>
      <c r="Y54">
        <v>1</v>
      </c>
      <c r="Z54">
        <v>2</v>
      </c>
      <c r="AA54">
        <v>0</v>
      </c>
      <c r="AB54">
        <v>1</v>
      </c>
      <c r="AC54">
        <v>2</v>
      </c>
      <c r="AD54">
        <v>1</v>
      </c>
      <c r="AE54">
        <v>3</v>
      </c>
      <c r="AF54">
        <v>1</v>
      </c>
      <c r="AG54">
        <v>2</v>
      </c>
      <c r="AH54">
        <v>1</v>
      </c>
      <c r="AI54">
        <v>7</v>
      </c>
      <c r="AJ54">
        <v>7</v>
      </c>
      <c r="AK54">
        <v>10</v>
      </c>
      <c r="AL54">
        <v>24</v>
      </c>
      <c r="AM54">
        <v>4</v>
      </c>
    </row>
    <row r="55" spans="1:39" x14ac:dyDescent="0.25">
      <c r="A55" t="s">
        <v>71</v>
      </c>
      <c r="B55" t="s">
        <v>31</v>
      </c>
      <c r="C55" t="s">
        <v>72</v>
      </c>
      <c r="D55">
        <v>11358</v>
      </c>
      <c r="E55" t="s">
        <v>54</v>
      </c>
      <c r="F55" t="s">
        <v>74</v>
      </c>
      <c r="G55">
        <v>128</v>
      </c>
      <c r="H55">
        <v>119</v>
      </c>
      <c r="I55" t="s">
        <v>45</v>
      </c>
      <c r="J55">
        <v>2</v>
      </c>
      <c r="K55">
        <v>1702</v>
      </c>
      <c r="L55">
        <v>11358054</v>
      </c>
      <c r="M55" t="s">
        <v>37</v>
      </c>
      <c r="N55">
        <v>1</v>
      </c>
      <c r="O55">
        <v>0</v>
      </c>
      <c r="P55">
        <v>2</v>
      </c>
      <c r="Q55">
        <v>0</v>
      </c>
      <c r="R55">
        <v>0</v>
      </c>
      <c r="S55">
        <v>0</v>
      </c>
      <c r="T55">
        <v>2</v>
      </c>
      <c r="U55">
        <v>2</v>
      </c>
      <c r="V55">
        <v>1</v>
      </c>
      <c r="W55">
        <v>1</v>
      </c>
      <c r="X55">
        <v>1</v>
      </c>
      <c r="Y55">
        <v>1</v>
      </c>
      <c r="Z55">
        <v>1</v>
      </c>
      <c r="AA55">
        <v>0</v>
      </c>
      <c r="AB55">
        <v>1</v>
      </c>
      <c r="AC55">
        <v>2</v>
      </c>
      <c r="AD55">
        <v>0</v>
      </c>
      <c r="AE55">
        <v>3</v>
      </c>
      <c r="AF55">
        <v>2</v>
      </c>
      <c r="AG55">
        <v>0</v>
      </c>
      <c r="AH55">
        <v>2</v>
      </c>
      <c r="AI55">
        <v>7</v>
      </c>
      <c r="AJ55">
        <v>6</v>
      </c>
      <c r="AK55">
        <v>9</v>
      </c>
      <c r="AL55">
        <v>22</v>
      </c>
      <c r="AM55">
        <v>3</v>
      </c>
    </row>
    <row r="56" spans="1:39" x14ac:dyDescent="0.25">
      <c r="A56" t="s">
        <v>71</v>
      </c>
      <c r="B56" t="s">
        <v>31</v>
      </c>
      <c r="C56" t="s">
        <v>72</v>
      </c>
      <c r="D56">
        <v>11358</v>
      </c>
      <c r="E56" t="s">
        <v>54</v>
      </c>
      <c r="F56" t="s">
        <v>74</v>
      </c>
      <c r="G56">
        <v>128</v>
      </c>
      <c r="H56">
        <v>119</v>
      </c>
      <c r="I56" t="s">
        <v>45</v>
      </c>
      <c r="J56">
        <v>2</v>
      </c>
      <c r="K56">
        <v>1701</v>
      </c>
      <c r="L56">
        <v>11358055</v>
      </c>
      <c r="M56" t="s">
        <v>37</v>
      </c>
      <c r="N56">
        <v>1</v>
      </c>
      <c r="O56">
        <v>1</v>
      </c>
      <c r="P56">
        <v>1</v>
      </c>
      <c r="Q56">
        <v>1</v>
      </c>
      <c r="R56">
        <v>1</v>
      </c>
      <c r="S56">
        <v>0</v>
      </c>
      <c r="T56">
        <v>2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0</v>
      </c>
      <c r="AB56">
        <v>1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8</v>
      </c>
      <c r="AJ56">
        <v>6</v>
      </c>
      <c r="AK56">
        <v>0</v>
      </c>
      <c r="AL56">
        <v>14</v>
      </c>
      <c r="AM56">
        <v>3</v>
      </c>
    </row>
    <row r="57" spans="1:39" x14ac:dyDescent="0.25">
      <c r="A57" t="s">
        <v>71</v>
      </c>
      <c r="B57" t="s">
        <v>31</v>
      </c>
      <c r="C57" t="s">
        <v>72</v>
      </c>
      <c r="D57">
        <v>11358</v>
      </c>
      <c r="E57" t="s">
        <v>54</v>
      </c>
      <c r="F57" t="s">
        <v>74</v>
      </c>
      <c r="G57">
        <v>128</v>
      </c>
      <c r="H57">
        <v>119</v>
      </c>
      <c r="I57" t="s">
        <v>45</v>
      </c>
      <c r="J57">
        <v>2</v>
      </c>
      <c r="K57">
        <v>1702</v>
      </c>
      <c r="L57">
        <v>11358056</v>
      </c>
      <c r="M57" t="s">
        <v>36</v>
      </c>
      <c r="N57">
        <v>1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0</v>
      </c>
      <c r="AB57">
        <v>1</v>
      </c>
      <c r="AC57">
        <v>2</v>
      </c>
      <c r="AD57">
        <v>1</v>
      </c>
      <c r="AE57">
        <v>3</v>
      </c>
      <c r="AF57">
        <v>1</v>
      </c>
      <c r="AG57">
        <v>0</v>
      </c>
      <c r="AH57">
        <v>2</v>
      </c>
      <c r="AI57">
        <v>2</v>
      </c>
      <c r="AJ57">
        <v>6</v>
      </c>
      <c r="AK57">
        <v>9</v>
      </c>
      <c r="AL57">
        <v>17</v>
      </c>
      <c r="AM57">
        <v>3</v>
      </c>
    </row>
    <row r="58" spans="1:39" x14ac:dyDescent="0.25">
      <c r="A58" t="s">
        <v>71</v>
      </c>
      <c r="B58" t="s">
        <v>31</v>
      </c>
      <c r="C58" t="s">
        <v>72</v>
      </c>
      <c r="D58">
        <v>11358</v>
      </c>
      <c r="E58" t="s">
        <v>54</v>
      </c>
      <c r="F58" t="s">
        <v>46</v>
      </c>
      <c r="G58">
        <v>128</v>
      </c>
      <c r="H58">
        <v>119</v>
      </c>
      <c r="I58" t="s">
        <v>45</v>
      </c>
      <c r="J58">
        <v>2</v>
      </c>
      <c r="K58">
        <v>1701</v>
      </c>
      <c r="L58">
        <v>11358057</v>
      </c>
      <c r="M58" t="s">
        <v>36</v>
      </c>
      <c r="N58">
        <v>0</v>
      </c>
      <c r="O58">
        <v>0</v>
      </c>
      <c r="P58">
        <v>1</v>
      </c>
      <c r="Q58">
        <v>0</v>
      </c>
      <c r="R58">
        <v>1</v>
      </c>
      <c r="S58">
        <v>1</v>
      </c>
      <c r="T58">
        <v>2</v>
      </c>
      <c r="U58">
        <v>1</v>
      </c>
      <c r="V58">
        <v>0</v>
      </c>
      <c r="W58">
        <v>1</v>
      </c>
      <c r="X58">
        <v>1</v>
      </c>
      <c r="Y58">
        <v>1</v>
      </c>
      <c r="Z58">
        <v>1</v>
      </c>
      <c r="AA58">
        <v>0</v>
      </c>
      <c r="AB58">
        <v>1</v>
      </c>
      <c r="AC58">
        <v>2</v>
      </c>
      <c r="AD58">
        <v>2</v>
      </c>
      <c r="AE58">
        <v>2</v>
      </c>
      <c r="AF58">
        <v>2</v>
      </c>
      <c r="AG58">
        <v>1</v>
      </c>
      <c r="AH58">
        <v>1</v>
      </c>
      <c r="AI58">
        <v>6</v>
      </c>
      <c r="AJ58">
        <v>5</v>
      </c>
      <c r="AK58">
        <v>10</v>
      </c>
      <c r="AL58">
        <v>21</v>
      </c>
      <c r="AM58">
        <v>3</v>
      </c>
    </row>
    <row r="59" spans="1:39" x14ac:dyDescent="0.25">
      <c r="A59" t="s">
        <v>71</v>
      </c>
      <c r="B59" t="s">
        <v>31</v>
      </c>
      <c r="C59" t="s">
        <v>72</v>
      </c>
      <c r="D59">
        <v>11358</v>
      </c>
      <c r="E59" t="s">
        <v>54</v>
      </c>
      <c r="F59" t="s">
        <v>75</v>
      </c>
      <c r="G59">
        <v>128</v>
      </c>
      <c r="H59">
        <v>119</v>
      </c>
      <c r="I59" t="s">
        <v>45</v>
      </c>
      <c r="J59">
        <v>2</v>
      </c>
      <c r="K59">
        <v>1702</v>
      </c>
      <c r="L59">
        <v>11358058</v>
      </c>
      <c r="M59" t="s">
        <v>37</v>
      </c>
      <c r="N59">
        <v>1</v>
      </c>
      <c r="O59">
        <v>0</v>
      </c>
      <c r="P59">
        <v>1</v>
      </c>
      <c r="Q59">
        <v>1</v>
      </c>
      <c r="R59">
        <v>0</v>
      </c>
      <c r="S59">
        <v>0</v>
      </c>
      <c r="T59">
        <v>1</v>
      </c>
      <c r="U59">
        <v>2</v>
      </c>
      <c r="V59">
        <v>1</v>
      </c>
      <c r="W59">
        <v>1</v>
      </c>
      <c r="X59">
        <v>1</v>
      </c>
      <c r="Y59">
        <v>1</v>
      </c>
      <c r="Z59">
        <v>1</v>
      </c>
      <c r="AA59">
        <v>0</v>
      </c>
      <c r="AB59">
        <v>1</v>
      </c>
      <c r="AC59">
        <v>2</v>
      </c>
      <c r="AD59">
        <v>3</v>
      </c>
      <c r="AE59">
        <v>1</v>
      </c>
      <c r="AF59">
        <v>0</v>
      </c>
      <c r="AG59">
        <v>2</v>
      </c>
      <c r="AH59">
        <v>2</v>
      </c>
      <c r="AI59">
        <v>6</v>
      </c>
      <c r="AJ59">
        <v>6</v>
      </c>
      <c r="AK59">
        <v>10</v>
      </c>
      <c r="AL59">
        <v>22</v>
      </c>
      <c r="AM59">
        <v>3</v>
      </c>
    </row>
    <row r="60" spans="1:39" x14ac:dyDescent="0.25">
      <c r="A60" t="s">
        <v>71</v>
      </c>
      <c r="B60" t="s">
        <v>31</v>
      </c>
      <c r="C60" t="s">
        <v>72</v>
      </c>
      <c r="D60">
        <v>11358</v>
      </c>
      <c r="E60" t="s">
        <v>54</v>
      </c>
      <c r="F60" t="s">
        <v>74</v>
      </c>
      <c r="G60">
        <v>128</v>
      </c>
      <c r="H60">
        <v>119</v>
      </c>
      <c r="I60" t="s">
        <v>45</v>
      </c>
      <c r="J60">
        <v>2</v>
      </c>
      <c r="K60">
        <v>1701</v>
      </c>
      <c r="L60">
        <v>11358059</v>
      </c>
      <c r="M60" t="s">
        <v>37</v>
      </c>
      <c r="N60">
        <v>1</v>
      </c>
      <c r="O60">
        <v>0</v>
      </c>
      <c r="P60">
        <v>1</v>
      </c>
      <c r="Q60">
        <v>0</v>
      </c>
      <c r="R60">
        <v>1</v>
      </c>
      <c r="S60">
        <v>1</v>
      </c>
      <c r="T60">
        <v>2</v>
      </c>
      <c r="U60">
        <v>0</v>
      </c>
      <c r="V60">
        <v>1</v>
      </c>
      <c r="W60">
        <v>0</v>
      </c>
      <c r="X60">
        <v>1</v>
      </c>
      <c r="Y60">
        <v>1</v>
      </c>
      <c r="Z60">
        <v>1</v>
      </c>
      <c r="AA60">
        <v>0</v>
      </c>
      <c r="AB60">
        <v>1</v>
      </c>
      <c r="AC60">
        <v>1</v>
      </c>
      <c r="AD60">
        <v>1</v>
      </c>
      <c r="AE60">
        <v>3</v>
      </c>
      <c r="AF60">
        <v>2</v>
      </c>
      <c r="AG60">
        <v>1</v>
      </c>
      <c r="AH60">
        <v>1</v>
      </c>
      <c r="AI60">
        <v>6</v>
      </c>
      <c r="AJ60">
        <v>5</v>
      </c>
      <c r="AK60">
        <v>9</v>
      </c>
      <c r="AL60">
        <v>20</v>
      </c>
      <c r="AM60">
        <v>3</v>
      </c>
    </row>
    <row r="61" spans="1:39" x14ac:dyDescent="0.25">
      <c r="A61" t="s">
        <v>71</v>
      </c>
      <c r="B61" t="s">
        <v>31</v>
      </c>
      <c r="C61" t="s">
        <v>72</v>
      </c>
      <c r="D61">
        <v>11358</v>
      </c>
      <c r="E61" t="s">
        <v>54</v>
      </c>
      <c r="F61" t="s">
        <v>74</v>
      </c>
      <c r="G61">
        <v>128</v>
      </c>
      <c r="H61">
        <v>119</v>
      </c>
      <c r="I61" t="s">
        <v>45</v>
      </c>
      <c r="J61">
        <v>2</v>
      </c>
      <c r="K61">
        <v>1702</v>
      </c>
      <c r="L61">
        <v>11358060</v>
      </c>
      <c r="M61" t="s">
        <v>36</v>
      </c>
      <c r="N61">
        <v>1</v>
      </c>
      <c r="O61">
        <v>0</v>
      </c>
      <c r="P61">
        <v>1</v>
      </c>
      <c r="Q61">
        <v>1</v>
      </c>
      <c r="R61">
        <v>0</v>
      </c>
      <c r="S61">
        <v>0</v>
      </c>
      <c r="T61">
        <v>0</v>
      </c>
      <c r="U61">
        <v>1</v>
      </c>
      <c r="V61">
        <v>1</v>
      </c>
      <c r="W61">
        <v>1</v>
      </c>
      <c r="X61">
        <v>0</v>
      </c>
      <c r="Y61">
        <v>0</v>
      </c>
      <c r="Z61">
        <v>1</v>
      </c>
      <c r="AA61">
        <v>1</v>
      </c>
      <c r="AB61">
        <v>1</v>
      </c>
      <c r="AC61">
        <v>1</v>
      </c>
      <c r="AD61">
        <v>2</v>
      </c>
      <c r="AE61">
        <v>3</v>
      </c>
      <c r="AF61">
        <v>2</v>
      </c>
      <c r="AG61">
        <v>2</v>
      </c>
      <c r="AH61">
        <v>1</v>
      </c>
      <c r="AI61">
        <v>4</v>
      </c>
      <c r="AJ61">
        <v>5</v>
      </c>
      <c r="AK61">
        <v>11</v>
      </c>
      <c r="AL61">
        <v>20</v>
      </c>
      <c r="AM61">
        <v>3</v>
      </c>
    </row>
    <row r="62" spans="1:39" x14ac:dyDescent="0.25">
      <c r="A62" t="s">
        <v>71</v>
      </c>
      <c r="B62" t="s">
        <v>31</v>
      </c>
      <c r="C62" t="s">
        <v>72</v>
      </c>
      <c r="D62">
        <v>11358</v>
      </c>
      <c r="E62" t="s">
        <v>54</v>
      </c>
      <c r="F62" t="s">
        <v>74</v>
      </c>
      <c r="G62">
        <v>128</v>
      </c>
      <c r="H62">
        <v>119</v>
      </c>
      <c r="I62" t="s">
        <v>35</v>
      </c>
      <c r="J62">
        <v>2</v>
      </c>
      <c r="K62">
        <v>1701</v>
      </c>
      <c r="L62">
        <v>11358061</v>
      </c>
      <c r="M62" t="s">
        <v>36</v>
      </c>
      <c r="N62">
        <v>1</v>
      </c>
      <c r="O62">
        <v>0</v>
      </c>
      <c r="P62">
        <v>0</v>
      </c>
      <c r="Q62">
        <v>0</v>
      </c>
      <c r="R62">
        <v>1</v>
      </c>
      <c r="S62">
        <v>0</v>
      </c>
      <c r="T62">
        <v>0</v>
      </c>
      <c r="U62">
        <v>0</v>
      </c>
      <c r="V62">
        <v>0</v>
      </c>
      <c r="W62">
        <v>1</v>
      </c>
      <c r="X62">
        <v>0</v>
      </c>
      <c r="Y62">
        <v>0</v>
      </c>
      <c r="Z62">
        <v>0</v>
      </c>
      <c r="AA62">
        <v>0</v>
      </c>
      <c r="AB62">
        <v>1</v>
      </c>
      <c r="AC62">
        <v>1</v>
      </c>
      <c r="AD62">
        <v>2</v>
      </c>
      <c r="AE62">
        <v>1</v>
      </c>
      <c r="AF62">
        <v>0</v>
      </c>
      <c r="AG62">
        <v>1</v>
      </c>
      <c r="AH62">
        <v>1</v>
      </c>
      <c r="AI62">
        <v>2</v>
      </c>
      <c r="AJ62">
        <v>2</v>
      </c>
      <c r="AK62">
        <v>6</v>
      </c>
      <c r="AL62">
        <v>10</v>
      </c>
      <c r="AM62">
        <v>2</v>
      </c>
    </row>
    <row r="63" spans="1:39" x14ac:dyDescent="0.25">
      <c r="A63" t="s">
        <v>71</v>
      </c>
      <c r="B63" t="s">
        <v>31</v>
      </c>
      <c r="C63" t="s">
        <v>72</v>
      </c>
      <c r="D63">
        <v>11358</v>
      </c>
      <c r="E63" t="s">
        <v>54</v>
      </c>
      <c r="F63" t="s">
        <v>74</v>
      </c>
      <c r="G63">
        <v>128</v>
      </c>
      <c r="H63">
        <v>119</v>
      </c>
      <c r="I63" t="s">
        <v>35</v>
      </c>
      <c r="J63">
        <v>2</v>
      </c>
      <c r="K63">
        <v>1702</v>
      </c>
      <c r="L63">
        <v>11358062</v>
      </c>
      <c r="M63" t="s">
        <v>36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</v>
      </c>
      <c r="W63">
        <v>0</v>
      </c>
      <c r="X63">
        <v>1</v>
      </c>
      <c r="Y63">
        <v>1</v>
      </c>
      <c r="Z63">
        <v>0</v>
      </c>
      <c r="AA63">
        <v>0</v>
      </c>
      <c r="AB63">
        <v>0</v>
      </c>
      <c r="AC63">
        <v>2</v>
      </c>
      <c r="AD63">
        <v>2</v>
      </c>
      <c r="AE63">
        <v>2</v>
      </c>
      <c r="AF63">
        <v>2</v>
      </c>
      <c r="AG63">
        <v>1</v>
      </c>
      <c r="AH63">
        <v>1</v>
      </c>
      <c r="AI63">
        <v>1</v>
      </c>
      <c r="AJ63">
        <v>3</v>
      </c>
      <c r="AK63">
        <v>10</v>
      </c>
      <c r="AL63">
        <v>14</v>
      </c>
      <c r="AM63">
        <v>3</v>
      </c>
    </row>
    <row r="64" spans="1:39" x14ac:dyDescent="0.25">
      <c r="A64" t="s">
        <v>71</v>
      </c>
      <c r="B64" t="s">
        <v>31</v>
      </c>
      <c r="C64" t="s">
        <v>72</v>
      </c>
      <c r="D64">
        <v>11358</v>
      </c>
      <c r="E64" t="s">
        <v>54</v>
      </c>
      <c r="F64" t="s">
        <v>74</v>
      </c>
      <c r="G64">
        <v>128</v>
      </c>
      <c r="H64">
        <v>119</v>
      </c>
      <c r="I64" t="s">
        <v>35</v>
      </c>
      <c r="J64">
        <v>2</v>
      </c>
      <c r="K64">
        <v>1701</v>
      </c>
      <c r="L64">
        <v>11358063</v>
      </c>
      <c r="M64" t="s">
        <v>36</v>
      </c>
      <c r="N64">
        <v>1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1</v>
      </c>
      <c r="X64">
        <v>1</v>
      </c>
      <c r="Y64">
        <v>1</v>
      </c>
      <c r="Z64">
        <v>0</v>
      </c>
      <c r="AA64">
        <v>0</v>
      </c>
      <c r="AB64">
        <v>1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4</v>
      </c>
      <c r="AK64">
        <v>0</v>
      </c>
      <c r="AL64">
        <v>5</v>
      </c>
      <c r="AM64">
        <v>2</v>
      </c>
    </row>
    <row r="65" spans="1:39" x14ac:dyDescent="0.25">
      <c r="A65" t="s">
        <v>71</v>
      </c>
      <c r="B65" t="s">
        <v>31</v>
      </c>
      <c r="C65" t="s">
        <v>72</v>
      </c>
      <c r="D65">
        <v>11358</v>
      </c>
      <c r="E65" t="s">
        <v>54</v>
      </c>
      <c r="F65" t="s">
        <v>75</v>
      </c>
      <c r="G65">
        <v>128</v>
      </c>
      <c r="H65">
        <v>119</v>
      </c>
      <c r="I65" t="s">
        <v>35</v>
      </c>
      <c r="J65">
        <v>2</v>
      </c>
      <c r="K65">
        <v>1701</v>
      </c>
      <c r="L65">
        <v>11358064</v>
      </c>
      <c r="M65" t="s">
        <v>37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1</v>
      </c>
      <c r="AI65">
        <v>0</v>
      </c>
      <c r="AJ65">
        <v>1</v>
      </c>
      <c r="AK65">
        <v>1</v>
      </c>
      <c r="AL65">
        <v>2</v>
      </c>
      <c r="AM65">
        <v>2</v>
      </c>
    </row>
    <row r="66" spans="1:39" x14ac:dyDescent="0.25">
      <c r="A66" t="s">
        <v>71</v>
      </c>
      <c r="B66" t="s">
        <v>31</v>
      </c>
      <c r="C66" t="s">
        <v>72</v>
      </c>
      <c r="D66">
        <v>11358</v>
      </c>
      <c r="E66" t="s">
        <v>54</v>
      </c>
      <c r="F66" t="s">
        <v>75</v>
      </c>
      <c r="G66">
        <v>128</v>
      </c>
      <c r="H66">
        <v>119</v>
      </c>
      <c r="I66" t="s">
        <v>35</v>
      </c>
      <c r="J66">
        <v>2</v>
      </c>
      <c r="K66">
        <v>1702</v>
      </c>
      <c r="L66">
        <v>11358065</v>
      </c>
      <c r="M66" t="s">
        <v>37</v>
      </c>
      <c r="N66">
        <v>0</v>
      </c>
      <c r="O66">
        <v>0</v>
      </c>
      <c r="P66">
        <v>2</v>
      </c>
      <c r="Q66">
        <v>1</v>
      </c>
      <c r="R66">
        <v>0</v>
      </c>
      <c r="S66">
        <v>0</v>
      </c>
      <c r="T66">
        <v>0</v>
      </c>
      <c r="U66">
        <v>0</v>
      </c>
      <c r="V66">
        <v>1</v>
      </c>
      <c r="W66">
        <v>0</v>
      </c>
      <c r="X66">
        <v>1</v>
      </c>
      <c r="Y66">
        <v>1</v>
      </c>
      <c r="Z66">
        <v>0</v>
      </c>
      <c r="AA66">
        <v>0</v>
      </c>
      <c r="AB66">
        <v>0</v>
      </c>
      <c r="AC66">
        <v>1</v>
      </c>
      <c r="AD66">
        <v>2</v>
      </c>
      <c r="AE66">
        <v>2</v>
      </c>
      <c r="AF66">
        <v>2</v>
      </c>
      <c r="AG66">
        <v>1</v>
      </c>
      <c r="AH66">
        <v>1</v>
      </c>
      <c r="AI66">
        <v>3</v>
      </c>
      <c r="AJ66">
        <v>3</v>
      </c>
      <c r="AK66">
        <v>9</v>
      </c>
      <c r="AL66">
        <v>15</v>
      </c>
      <c r="AM66">
        <v>3</v>
      </c>
    </row>
    <row r="67" spans="1:39" x14ac:dyDescent="0.25">
      <c r="A67" t="s">
        <v>71</v>
      </c>
      <c r="B67" t="s">
        <v>31</v>
      </c>
      <c r="C67" t="s">
        <v>72</v>
      </c>
      <c r="D67">
        <v>11358</v>
      </c>
      <c r="E67" t="s">
        <v>54</v>
      </c>
      <c r="F67" t="s">
        <v>46</v>
      </c>
      <c r="G67">
        <v>128</v>
      </c>
      <c r="H67">
        <v>119</v>
      </c>
      <c r="I67" t="s">
        <v>35</v>
      </c>
      <c r="J67">
        <v>2</v>
      </c>
      <c r="K67">
        <v>1701</v>
      </c>
      <c r="L67">
        <v>11358066</v>
      </c>
      <c r="M67" t="s">
        <v>36</v>
      </c>
      <c r="N67">
        <v>0</v>
      </c>
      <c r="O67">
        <v>0</v>
      </c>
      <c r="P67">
        <v>0</v>
      </c>
      <c r="Q67">
        <v>0</v>
      </c>
      <c r="R67">
        <v>0</v>
      </c>
      <c r="S67">
        <v>1</v>
      </c>
      <c r="T67">
        <v>2</v>
      </c>
      <c r="U67">
        <v>0</v>
      </c>
      <c r="V67">
        <v>1</v>
      </c>
      <c r="W67">
        <v>0</v>
      </c>
      <c r="X67">
        <v>0</v>
      </c>
      <c r="Y67">
        <v>1</v>
      </c>
      <c r="Z67">
        <v>0</v>
      </c>
      <c r="AA67">
        <v>0</v>
      </c>
      <c r="AB67">
        <v>0</v>
      </c>
      <c r="AC67">
        <v>1</v>
      </c>
      <c r="AD67">
        <v>0</v>
      </c>
      <c r="AE67">
        <v>1</v>
      </c>
      <c r="AF67">
        <v>2</v>
      </c>
      <c r="AG67">
        <v>1</v>
      </c>
      <c r="AH67">
        <v>1</v>
      </c>
      <c r="AI67">
        <v>3</v>
      </c>
      <c r="AJ67">
        <v>2</v>
      </c>
      <c r="AK67">
        <v>6</v>
      </c>
      <c r="AL67">
        <v>11</v>
      </c>
      <c r="AM67">
        <v>2</v>
      </c>
    </row>
    <row r="68" spans="1:39" x14ac:dyDescent="0.25">
      <c r="A68" t="s">
        <v>71</v>
      </c>
      <c r="B68" t="s">
        <v>31</v>
      </c>
      <c r="C68" t="s">
        <v>72</v>
      </c>
      <c r="D68">
        <v>11358</v>
      </c>
      <c r="E68" t="s">
        <v>54</v>
      </c>
      <c r="F68" t="s">
        <v>46</v>
      </c>
      <c r="G68">
        <v>128</v>
      </c>
      <c r="H68">
        <v>119</v>
      </c>
      <c r="I68" t="s">
        <v>35</v>
      </c>
      <c r="J68">
        <v>2</v>
      </c>
      <c r="K68">
        <v>1702</v>
      </c>
      <c r="L68">
        <v>11358067</v>
      </c>
      <c r="M68" t="s">
        <v>36</v>
      </c>
      <c r="N68">
        <v>1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1</v>
      </c>
      <c r="W68">
        <v>0</v>
      </c>
      <c r="X68">
        <v>1</v>
      </c>
      <c r="Y68">
        <v>0</v>
      </c>
      <c r="Z68">
        <v>0</v>
      </c>
      <c r="AA68">
        <v>0</v>
      </c>
      <c r="AB68">
        <v>0</v>
      </c>
      <c r="AC68">
        <v>1</v>
      </c>
      <c r="AD68">
        <v>0</v>
      </c>
      <c r="AE68">
        <v>2</v>
      </c>
      <c r="AF68">
        <v>2</v>
      </c>
      <c r="AG68">
        <v>2</v>
      </c>
      <c r="AH68">
        <v>2</v>
      </c>
      <c r="AI68">
        <v>1</v>
      </c>
      <c r="AJ68">
        <v>2</v>
      </c>
      <c r="AK68">
        <v>9</v>
      </c>
      <c r="AL68">
        <v>12</v>
      </c>
      <c r="AM68">
        <v>3</v>
      </c>
    </row>
    <row r="69" spans="1:39" x14ac:dyDescent="0.25">
      <c r="A69" t="s">
        <v>71</v>
      </c>
      <c r="B69" t="s">
        <v>31</v>
      </c>
      <c r="C69" t="s">
        <v>72</v>
      </c>
      <c r="D69">
        <v>11358</v>
      </c>
      <c r="E69" t="s">
        <v>54</v>
      </c>
      <c r="F69" t="s">
        <v>46</v>
      </c>
      <c r="G69">
        <v>128</v>
      </c>
      <c r="H69">
        <v>119</v>
      </c>
      <c r="I69" t="s">
        <v>35</v>
      </c>
      <c r="J69">
        <v>2</v>
      </c>
      <c r="K69">
        <v>1701</v>
      </c>
      <c r="L69">
        <v>11358068</v>
      </c>
      <c r="M69" t="s">
        <v>37</v>
      </c>
      <c r="N69">
        <v>1</v>
      </c>
      <c r="O69">
        <v>0</v>
      </c>
      <c r="P69">
        <v>0</v>
      </c>
      <c r="Q69">
        <v>0</v>
      </c>
      <c r="R69">
        <v>0</v>
      </c>
      <c r="S69">
        <v>1</v>
      </c>
      <c r="T69">
        <v>2</v>
      </c>
      <c r="U69">
        <v>0</v>
      </c>
      <c r="V69">
        <v>1</v>
      </c>
      <c r="W69">
        <v>1</v>
      </c>
      <c r="X69">
        <v>0</v>
      </c>
      <c r="Y69">
        <v>1</v>
      </c>
      <c r="Z69">
        <v>0</v>
      </c>
      <c r="AA69">
        <v>0</v>
      </c>
      <c r="AB69">
        <v>1</v>
      </c>
      <c r="AC69">
        <v>2</v>
      </c>
      <c r="AD69">
        <v>2</v>
      </c>
      <c r="AE69">
        <v>2</v>
      </c>
      <c r="AF69">
        <v>2</v>
      </c>
      <c r="AG69">
        <v>2</v>
      </c>
      <c r="AH69">
        <v>2</v>
      </c>
      <c r="AI69">
        <v>4</v>
      </c>
      <c r="AJ69">
        <v>4</v>
      </c>
      <c r="AK69">
        <v>12</v>
      </c>
      <c r="AL69">
        <v>20</v>
      </c>
      <c r="AM69">
        <v>3</v>
      </c>
    </row>
    <row r="70" spans="1:39" x14ac:dyDescent="0.25">
      <c r="A70" t="s">
        <v>71</v>
      </c>
      <c r="B70" t="s">
        <v>31</v>
      </c>
      <c r="C70" t="s">
        <v>72</v>
      </c>
      <c r="D70">
        <v>11358</v>
      </c>
      <c r="E70" t="s">
        <v>54</v>
      </c>
      <c r="F70" t="s">
        <v>46</v>
      </c>
      <c r="G70">
        <v>128</v>
      </c>
      <c r="H70">
        <v>119</v>
      </c>
      <c r="I70" t="s">
        <v>35</v>
      </c>
      <c r="J70">
        <v>2</v>
      </c>
      <c r="K70">
        <v>1702</v>
      </c>
      <c r="L70">
        <v>11358069</v>
      </c>
      <c r="M70" t="s">
        <v>37</v>
      </c>
      <c r="N70">
        <v>1</v>
      </c>
      <c r="O70">
        <v>0</v>
      </c>
      <c r="P70">
        <v>0</v>
      </c>
      <c r="Q70">
        <v>0</v>
      </c>
      <c r="R70">
        <v>0</v>
      </c>
      <c r="S70">
        <v>1</v>
      </c>
      <c r="T70">
        <v>0</v>
      </c>
      <c r="U70">
        <v>0</v>
      </c>
      <c r="V70">
        <v>1</v>
      </c>
      <c r="W70">
        <v>1</v>
      </c>
      <c r="X70">
        <v>1</v>
      </c>
      <c r="Y70">
        <v>1</v>
      </c>
      <c r="Z70">
        <v>0</v>
      </c>
      <c r="AA70">
        <v>0</v>
      </c>
      <c r="AB70">
        <v>1</v>
      </c>
      <c r="AC70">
        <v>2</v>
      </c>
      <c r="AD70">
        <v>2</v>
      </c>
      <c r="AE70">
        <v>3</v>
      </c>
      <c r="AF70">
        <v>2</v>
      </c>
      <c r="AG70">
        <v>1</v>
      </c>
      <c r="AH70">
        <v>1</v>
      </c>
      <c r="AI70">
        <v>2</v>
      </c>
      <c r="AJ70">
        <v>5</v>
      </c>
      <c r="AK70">
        <v>11</v>
      </c>
      <c r="AL70">
        <v>18</v>
      </c>
      <c r="AM70">
        <v>3</v>
      </c>
    </row>
    <row r="71" spans="1:39" x14ac:dyDescent="0.25">
      <c r="A71" t="s">
        <v>71</v>
      </c>
      <c r="B71" t="s">
        <v>31</v>
      </c>
      <c r="C71" t="s">
        <v>72</v>
      </c>
      <c r="D71">
        <v>11358</v>
      </c>
      <c r="E71" t="s">
        <v>54</v>
      </c>
      <c r="F71" t="s">
        <v>73</v>
      </c>
      <c r="G71">
        <v>128</v>
      </c>
      <c r="H71">
        <v>119</v>
      </c>
      <c r="I71" t="s">
        <v>35</v>
      </c>
      <c r="J71">
        <v>2</v>
      </c>
      <c r="K71">
        <v>1701</v>
      </c>
      <c r="L71">
        <v>11358070</v>
      </c>
      <c r="M71" t="s">
        <v>36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2</v>
      </c>
      <c r="U71">
        <v>0</v>
      </c>
      <c r="V71">
        <v>0</v>
      </c>
      <c r="W71">
        <v>1</v>
      </c>
      <c r="X71">
        <v>1</v>
      </c>
      <c r="Y71">
        <v>1</v>
      </c>
      <c r="Z71">
        <v>0</v>
      </c>
      <c r="AA71">
        <v>0</v>
      </c>
      <c r="AB71">
        <v>1</v>
      </c>
      <c r="AC71">
        <v>1</v>
      </c>
      <c r="AD71">
        <v>0</v>
      </c>
      <c r="AE71">
        <v>2</v>
      </c>
      <c r="AF71">
        <v>2</v>
      </c>
      <c r="AG71">
        <v>1</v>
      </c>
      <c r="AH71">
        <v>1</v>
      </c>
      <c r="AI71">
        <v>2</v>
      </c>
      <c r="AJ71">
        <v>4</v>
      </c>
      <c r="AK71">
        <v>7</v>
      </c>
      <c r="AL71">
        <v>13</v>
      </c>
      <c r="AM71">
        <v>3</v>
      </c>
    </row>
    <row r="72" spans="1:39" x14ac:dyDescent="0.25">
      <c r="A72" t="s">
        <v>71</v>
      </c>
      <c r="B72" t="s">
        <v>31</v>
      </c>
      <c r="C72" t="s">
        <v>72</v>
      </c>
      <c r="D72">
        <v>11358</v>
      </c>
      <c r="E72" t="s">
        <v>54</v>
      </c>
      <c r="F72" t="s">
        <v>73</v>
      </c>
      <c r="G72">
        <v>128</v>
      </c>
      <c r="H72">
        <v>119</v>
      </c>
      <c r="I72" t="s">
        <v>35</v>
      </c>
      <c r="J72">
        <v>2</v>
      </c>
      <c r="K72">
        <v>1702</v>
      </c>
      <c r="L72">
        <v>11358071</v>
      </c>
      <c r="M72" t="s">
        <v>36</v>
      </c>
      <c r="N72">
        <v>1</v>
      </c>
      <c r="O72">
        <v>1</v>
      </c>
      <c r="P72">
        <v>2</v>
      </c>
      <c r="Q72">
        <v>0</v>
      </c>
      <c r="R72">
        <v>0</v>
      </c>
      <c r="S72">
        <v>0</v>
      </c>
      <c r="T72">
        <v>0</v>
      </c>
      <c r="U72">
        <v>0</v>
      </c>
      <c r="V72">
        <v>1</v>
      </c>
      <c r="W72">
        <v>1</v>
      </c>
      <c r="X72">
        <v>1</v>
      </c>
      <c r="Y72">
        <v>1</v>
      </c>
      <c r="Z72">
        <v>0</v>
      </c>
      <c r="AA72">
        <v>0</v>
      </c>
      <c r="AB72">
        <v>0</v>
      </c>
      <c r="AC72">
        <v>2</v>
      </c>
      <c r="AD72">
        <v>1</v>
      </c>
      <c r="AE72">
        <v>3</v>
      </c>
      <c r="AF72">
        <v>2</v>
      </c>
      <c r="AG72">
        <v>2</v>
      </c>
      <c r="AH72">
        <v>2</v>
      </c>
      <c r="AI72">
        <v>4</v>
      </c>
      <c r="AJ72">
        <v>4</v>
      </c>
      <c r="AK72">
        <v>12</v>
      </c>
      <c r="AL72">
        <v>20</v>
      </c>
      <c r="AM72">
        <v>3</v>
      </c>
    </row>
    <row r="73" spans="1:39" x14ac:dyDescent="0.25">
      <c r="A73" t="s">
        <v>71</v>
      </c>
      <c r="B73" t="s">
        <v>31</v>
      </c>
      <c r="C73" t="s">
        <v>72</v>
      </c>
      <c r="D73">
        <v>11358</v>
      </c>
      <c r="E73" t="s">
        <v>54</v>
      </c>
      <c r="F73" t="s">
        <v>75</v>
      </c>
      <c r="G73">
        <v>128</v>
      </c>
      <c r="H73">
        <v>119</v>
      </c>
      <c r="I73" t="s">
        <v>35</v>
      </c>
      <c r="J73">
        <v>2</v>
      </c>
      <c r="K73">
        <v>1702</v>
      </c>
      <c r="L73">
        <v>11358072</v>
      </c>
      <c r="M73" t="s">
        <v>36</v>
      </c>
      <c r="N73">
        <v>0</v>
      </c>
      <c r="O73">
        <v>0</v>
      </c>
      <c r="P73">
        <v>0</v>
      </c>
      <c r="Q73">
        <v>1</v>
      </c>
      <c r="R73">
        <v>0</v>
      </c>
      <c r="S73">
        <v>0</v>
      </c>
      <c r="T73">
        <v>0</v>
      </c>
      <c r="U73">
        <v>0</v>
      </c>
      <c r="V73">
        <v>1</v>
      </c>
      <c r="W73">
        <v>1</v>
      </c>
      <c r="X73">
        <v>1</v>
      </c>
      <c r="Y73">
        <v>1</v>
      </c>
      <c r="Z73">
        <v>0</v>
      </c>
      <c r="AA73">
        <v>0</v>
      </c>
      <c r="AB73">
        <v>1</v>
      </c>
      <c r="AC73">
        <v>1</v>
      </c>
      <c r="AD73">
        <v>2</v>
      </c>
      <c r="AE73">
        <v>3</v>
      </c>
      <c r="AF73">
        <v>2</v>
      </c>
      <c r="AG73">
        <v>0</v>
      </c>
      <c r="AH73">
        <v>0</v>
      </c>
      <c r="AI73">
        <v>1</v>
      </c>
      <c r="AJ73">
        <v>5</v>
      </c>
      <c r="AK73">
        <v>8</v>
      </c>
      <c r="AL73">
        <v>14</v>
      </c>
      <c r="AM73">
        <v>3</v>
      </c>
    </row>
    <row r="74" spans="1:39" x14ac:dyDescent="0.25">
      <c r="A74" t="s">
        <v>71</v>
      </c>
      <c r="B74" t="s">
        <v>31</v>
      </c>
      <c r="C74" t="s">
        <v>72</v>
      </c>
      <c r="D74">
        <v>11358</v>
      </c>
      <c r="E74" t="s">
        <v>54</v>
      </c>
      <c r="F74" t="s">
        <v>75</v>
      </c>
      <c r="G74">
        <v>128</v>
      </c>
      <c r="H74">
        <v>119</v>
      </c>
      <c r="I74" t="s">
        <v>35</v>
      </c>
      <c r="J74">
        <v>2</v>
      </c>
      <c r="K74">
        <v>1701</v>
      </c>
      <c r="L74">
        <v>11358073</v>
      </c>
      <c r="M74" t="s">
        <v>36</v>
      </c>
      <c r="N74">
        <v>1</v>
      </c>
      <c r="O74">
        <v>0</v>
      </c>
      <c r="P74">
        <v>0</v>
      </c>
      <c r="Q74">
        <v>0</v>
      </c>
      <c r="R74">
        <v>0</v>
      </c>
      <c r="S74">
        <v>1</v>
      </c>
      <c r="T74">
        <v>2</v>
      </c>
      <c r="U74">
        <v>0</v>
      </c>
      <c r="V74">
        <v>0</v>
      </c>
      <c r="W74">
        <v>1</v>
      </c>
      <c r="X74">
        <v>1</v>
      </c>
      <c r="Y74">
        <v>1</v>
      </c>
      <c r="Z74">
        <v>0</v>
      </c>
      <c r="AA74">
        <v>0</v>
      </c>
      <c r="AB74">
        <v>1</v>
      </c>
      <c r="AC74">
        <v>1</v>
      </c>
      <c r="AD74">
        <v>1</v>
      </c>
      <c r="AE74">
        <v>3</v>
      </c>
      <c r="AF74">
        <v>2</v>
      </c>
      <c r="AG74">
        <v>1</v>
      </c>
      <c r="AH74">
        <v>2</v>
      </c>
      <c r="AI74">
        <v>4</v>
      </c>
      <c r="AJ74">
        <v>4</v>
      </c>
      <c r="AK74">
        <v>10</v>
      </c>
      <c r="AL74">
        <v>18</v>
      </c>
      <c r="AM74">
        <v>3</v>
      </c>
    </row>
    <row r="75" spans="1:39" x14ac:dyDescent="0.25">
      <c r="A75" t="s">
        <v>71</v>
      </c>
      <c r="B75" t="s">
        <v>31</v>
      </c>
      <c r="C75" t="s">
        <v>72</v>
      </c>
      <c r="D75">
        <v>11358</v>
      </c>
      <c r="E75" t="s">
        <v>54</v>
      </c>
      <c r="F75" t="s">
        <v>74</v>
      </c>
      <c r="G75">
        <v>128</v>
      </c>
      <c r="H75">
        <v>119</v>
      </c>
      <c r="I75" t="s">
        <v>35</v>
      </c>
      <c r="J75">
        <v>2</v>
      </c>
      <c r="K75">
        <v>1702</v>
      </c>
      <c r="L75">
        <v>11358074</v>
      </c>
      <c r="M75" t="s">
        <v>36</v>
      </c>
      <c r="N75">
        <v>1</v>
      </c>
      <c r="O75">
        <v>0</v>
      </c>
      <c r="P75">
        <v>2</v>
      </c>
      <c r="Q75">
        <v>0</v>
      </c>
      <c r="R75">
        <v>0</v>
      </c>
      <c r="S75">
        <v>0</v>
      </c>
      <c r="T75">
        <v>0</v>
      </c>
      <c r="U75">
        <v>0</v>
      </c>
      <c r="V75">
        <v>1</v>
      </c>
      <c r="W75">
        <v>0</v>
      </c>
      <c r="X75">
        <v>1</v>
      </c>
      <c r="Y75">
        <v>1</v>
      </c>
      <c r="Z75">
        <v>0</v>
      </c>
      <c r="AA75">
        <v>0</v>
      </c>
      <c r="AB75">
        <v>0</v>
      </c>
      <c r="AC75">
        <v>1</v>
      </c>
      <c r="AD75">
        <v>0</v>
      </c>
      <c r="AE75">
        <v>2</v>
      </c>
      <c r="AF75">
        <v>2</v>
      </c>
      <c r="AG75">
        <v>1</v>
      </c>
      <c r="AH75">
        <v>1</v>
      </c>
      <c r="AI75">
        <v>3</v>
      </c>
      <c r="AJ75">
        <v>3</v>
      </c>
      <c r="AK75">
        <v>7</v>
      </c>
      <c r="AL75">
        <v>13</v>
      </c>
      <c r="AM75">
        <v>3</v>
      </c>
    </row>
    <row r="76" spans="1:39" x14ac:dyDescent="0.25">
      <c r="A76" t="s">
        <v>71</v>
      </c>
      <c r="B76" t="s">
        <v>31</v>
      </c>
      <c r="C76" t="s">
        <v>72</v>
      </c>
      <c r="D76">
        <v>11358</v>
      </c>
      <c r="E76" t="s">
        <v>54</v>
      </c>
      <c r="F76" t="s">
        <v>75</v>
      </c>
      <c r="G76">
        <v>128</v>
      </c>
      <c r="H76">
        <v>119</v>
      </c>
      <c r="I76" t="s">
        <v>35</v>
      </c>
      <c r="J76">
        <v>2</v>
      </c>
      <c r="K76">
        <v>1701</v>
      </c>
      <c r="L76">
        <v>11358075</v>
      </c>
      <c r="M76" t="s">
        <v>37</v>
      </c>
      <c r="N76">
        <v>1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1</v>
      </c>
      <c r="X76">
        <v>0</v>
      </c>
      <c r="Y76">
        <v>1</v>
      </c>
      <c r="Z76">
        <v>0</v>
      </c>
      <c r="AA76">
        <v>0</v>
      </c>
      <c r="AB76">
        <v>1</v>
      </c>
      <c r="AC76">
        <v>1</v>
      </c>
      <c r="AD76">
        <v>2</v>
      </c>
      <c r="AE76">
        <v>3</v>
      </c>
      <c r="AF76">
        <v>2</v>
      </c>
      <c r="AG76">
        <v>1</v>
      </c>
      <c r="AH76">
        <v>2</v>
      </c>
      <c r="AI76">
        <v>1</v>
      </c>
      <c r="AJ76">
        <v>3</v>
      </c>
      <c r="AK76">
        <v>11</v>
      </c>
      <c r="AL76">
        <v>15</v>
      </c>
      <c r="AM76">
        <v>3</v>
      </c>
    </row>
    <row r="77" spans="1:39" x14ac:dyDescent="0.25">
      <c r="A77" t="s">
        <v>71</v>
      </c>
      <c r="B77" t="s">
        <v>31</v>
      </c>
      <c r="C77" t="s">
        <v>72</v>
      </c>
      <c r="D77">
        <v>11358</v>
      </c>
      <c r="E77" t="s">
        <v>54</v>
      </c>
      <c r="F77" t="s">
        <v>46</v>
      </c>
      <c r="G77">
        <v>128</v>
      </c>
      <c r="H77">
        <v>119</v>
      </c>
      <c r="I77" t="s">
        <v>35</v>
      </c>
      <c r="J77">
        <v>2</v>
      </c>
      <c r="K77">
        <v>1702</v>
      </c>
      <c r="L77">
        <v>11358076</v>
      </c>
      <c r="M77" t="s">
        <v>36</v>
      </c>
      <c r="N77">
        <v>1</v>
      </c>
      <c r="O77">
        <v>0</v>
      </c>
      <c r="P77">
        <v>0</v>
      </c>
      <c r="Q77">
        <v>0</v>
      </c>
      <c r="R77">
        <v>0</v>
      </c>
      <c r="S77">
        <v>1</v>
      </c>
      <c r="T77">
        <v>0</v>
      </c>
      <c r="U77">
        <v>2</v>
      </c>
      <c r="V77">
        <v>1</v>
      </c>
      <c r="W77">
        <v>1</v>
      </c>
      <c r="X77">
        <v>1</v>
      </c>
      <c r="Y77">
        <v>1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3</v>
      </c>
      <c r="AF77">
        <v>2</v>
      </c>
      <c r="AG77">
        <v>2</v>
      </c>
      <c r="AH77">
        <v>2</v>
      </c>
      <c r="AI77">
        <v>4</v>
      </c>
      <c r="AJ77">
        <v>4</v>
      </c>
      <c r="AK77">
        <v>10</v>
      </c>
      <c r="AL77">
        <v>18</v>
      </c>
      <c r="AM77">
        <v>3</v>
      </c>
    </row>
    <row r="78" spans="1:39" x14ac:dyDescent="0.25">
      <c r="A78" t="s">
        <v>71</v>
      </c>
      <c r="B78" t="s">
        <v>31</v>
      </c>
      <c r="C78" t="s">
        <v>72</v>
      </c>
      <c r="D78">
        <v>11358</v>
      </c>
      <c r="E78" t="s">
        <v>54</v>
      </c>
      <c r="F78" t="s">
        <v>46</v>
      </c>
      <c r="G78">
        <v>128</v>
      </c>
      <c r="H78">
        <v>119</v>
      </c>
      <c r="I78" t="s">
        <v>35</v>
      </c>
      <c r="J78">
        <v>2</v>
      </c>
      <c r="K78">
        <v>1701</v>
      </c>
      <c r="L78">
        <v>11358077</v>
      </c>
      <c r="M78" t="s">
        <v>36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2</v>
      </c>
      <c r="U78">
        <v>2</v>
      </c>
      <c r="V78">
        <v>0</v>
      </c>
      <c r="W78">
        <v>1</v>
      </c>
      <c r="X78">
        <v>0</v>
      </c>
      <c r="Y78">
        <v>1</v>
      </c>
      <c r="Z78">
        <v>2</v>
      </c>
      <c r="AA78">
        <v>0</v>
      </c>
      <c r="AB78">
        <v>0</v>
      </c>
      <c r="AC78">
        <v>1</v>
      </c>
      <c r="AD78">
        <v>1</v>
      </c>
      <c r="AE78">
        <v>2</v>
      </c>
      <c r="AF78">
        <v>1</v>
      </c>
      <c r="AG78">
        <v>1</v>
      </c>
      <c r="AH78">
        <v>1</v>
      </c>
      <c r="AI78">
        <v>4</v>
      </c>
      <c r="AJ78">
        <v>4</v>
      </c>
      <c r="AK78">
        <v>7</v>
      </c>
      <c r="AL78">
        <v>15</v>
      </c>
      <c r="AM78">
        <v>3</v>
      </c>
    </row>
    <row r="79" spans="1:39" x14ac:dyDescent="0.25">
      <c r="A79" t="s">
        <v>71</v>
      </c>
      <c r="B79" t="s">
        <v>31</v>
      </c>
      <c r="C79" t="s">
        <v>72</v>
      </c>
      <c r="D79">
        <v>11358</v>
      </c>
      <c r="E79" t="s">
        <v>54</v>
      </c>
      <c r="F79" t="s">
        <v>74</v>
      </c>
      <c r="G79">
        <v>128</v>
      </c>
      <c r="H79">
        <v>119</v>
      </c>
      <c r="I79" t="s">
        <v>35</v>
      </c>
      <c r="J79">
        <v>2</v>
      </c>
      <c r="K79">
        <v>1702</v>
      </c>
      <c r="L79">
        <v>11358078</v>
      </c>
      <c r="M79" t="s">
        <v>37</v>
      </c>
      <c r="N79">
        <v>1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1</v>
      </c>
      <c r="W79">
        <v>1</v>
      </c>
      <c r="X79">
        <v>1</v>
      </c>
      <c r="Y79">
        <v>1</v>
      </c>
      <c r="Z79">
        <v>2</v>
      </c>
      <c r="AA79">
        <v>0</v>
      </c>
      <c r="AB79">
        <v>1</v>
      </c>
      <c r="AC79">
        <v>1</v>
      </c>
      <c r="AD79">
        <v>2</v>
      </c>
      <c r="AE79">
        <v>3</v>
      </c>
      <c r="AF79">
        <v>2</v>
      </c>
      <c r="AG79">
        <v>2</v>
      </c>
      <c r="AH79">
        <v>2</v>
      </c>
      <c r="AI79">
        <v>1</v>
      </c>
      <c r="AJ79">
        <v>7</v>
      </c>
      <c r="AK79">
        <v>12</v>
      </c>
      <c r="AL79">
        <v>20</v>
      </c>
      <c r="AM79">
        <v>3</v>
      </c>
    </row>
    <row r="80" spans="1:39" x14ac:dyDescent="0.25">
      <c r="A80" t="s">
        <v>71</v>
      </c>
      <c r="B80" t="s">
        <v>31</v>
      </c>
      <c r="C80" t="s">
        <v>72</v>
      </c>
      <c r="D80">
        <v>11358</v>
      </c>
      <c r="E80" t="s">
        <v>54</v>
      </c>
      <c r="F80" t="s">
        <v>74</v>
      </c>
      <c r="G80">
        <v>128</v>
      </c>
      <c r="H80">
        <v>119</v>
      </c>
      <c r="I80" t="s">
        <v>35</v>
      </c>
      <c r="J80">
        <v>2</v>
      </c>
      <c r="K80">
        <v>1702</v>
      </c>
      <c r="L80">
        <v>11358079</v>
      </c>
      <c r="M80" t="s">
        <v>37</v>
      </c>
      <c r="N80">
        <v>1</v>
      </c>
      <c r="O80">
        <v>0</v>
      </c>
      <c r="P80">
        <v>0</v>
      </c>
      <c r="Q80">
        <v>0</v>
      </c>
      <c r="R80">
        <v>0</v>
      </c>
      <c r="S80">
        <v>1</v>
      </c>
      <c r="T80">
        <v>2</v>
      </c>
      <c r="U80">
        <v>2</v>
      </c>
      <c r="V80">
        <v>1</v>
      </c>
      <c r="W80">
        <v>1</v>
      </c>
      <c r="X80">
        <v>1</v>
      </c>
      <c r="Y80">
        <v>1</v>
      </c>
      <c r="Z80">
        <v>0</v>
      </c>
      <c r="AA80">
        <v>0</v>
      </c>
      <c r="AB80">
        <v>1</v>
      </c>
      <c r="AC80">
        <v>1</v>
      </c>
      <c r="AD80">
        <v>1</v>
      </c>
      <c r="AE80">
        <v>2</v>
      </c>
      <c r="AF80">
        <v>2</v>
      </c>
      <c r="AG80">
        <v>0</v>
      </c>
      <c r="AH80">
        <v>0</v>
      </c>
      <c r="AI80">
        <v>6</v>
      </c>
      <c r="AJ80">
        <v>5</v>
      </c>
      <c r="AK80">
        <v>6</v>
      </c>
      <c r="AL80">
        <v>17</v>
      </c>
      <c r="AM80">
        <v>3</v>
      </c>
    </row>
    <row r="81" spans="1:39" x14ac:dyDescent="0.25">
      <c r="A81" t="s">
        <v>71</v>
      </c>
      <c r="B81" t="s">
        <v>31</v>
      </c>
      <c r="C81" t="s">
        <v>72</v>
      </c>
      <c r="D81">
        <v>11358</v>
      </c>
      <c r="E81" t="s">
        <v>54</v>
      </c>
      <c r="F81" t="s">
        <v>75</v>
      </c>
      <c r="G81">
        <v>128</v>
      </c>
      <c r="H81">
        <v>119</v>
      </c>
      <c r="I81" t="s">
        <v>35</v>
      </c>
      <c r="J81">
        <v>2</v>
      </c>
      <c r="K81">
        <v>1702</v>
      </c>
      <c r="L81">
        <v>11358080</v>
      </c>
      <c r="M81" t="s">
        <v>36</v>
      </c>
      <c r="N81">
        <v>0</v>
      </c>
      <c r="O81">
        <v>0</v>
      </c>
      <c r="P81">
        <v>0</v>
      </c>
      <c r="Q81">
        <v>1</v>
      </c>
      <c r="R81">
        <v>0</v>
      </c>
      <c r="S81">
        <v>0</v>
      </c>
      <c r="T81">
        <v>0</v>
      </c>
      <c r="U81">
        <v>0</v>
      </c>
      <c r="V81">
        <v>1</v>
      </c>
      <c r="W81">
        <v>1</v>
      </c>
      <c r="X81">
        <v>1</v>
      </c>
      <c r="Y81">
        <v>1</v>
      </c>
      <c r="Z81">
        <v>0</v>
      </c>
      <c r="AA81">
        <v>0</v>
      </c>
      <c r="AB81">
        <v>1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1</v>
      </c>
      <c r="AJ81">
        <v>5</v>
      </c>
      <c r="AK81">
        <v>0</v>
      </c>
      <c r="AL81">
        <v>6</v>
      </c>
      <c r="AM81">
        <v>2</v>
      </c>
    </row>
    <row r="82" spans="1:39" x14ac:dyDescent="0.25">
      <c r="A82" t="s">
        <v>71</v>
      </c>
      <c r="B82" t="s">
        <v>31</v>
      </c>
      <c r="C82" t="s">
        <v>72</v>
      </c>
      <c r="D82">
        <v>11358</v>
      </c>
      <c r="E82" t="s">
        <v>54</v>
      </c>
      <c r="F82" t="s">
        <v>75</v>
      </c>
      <c r="G82">
        <v>128</v>
      </c>
      <c r="H82">
        <v>119</v>
      </c>
      <c r="I82" t="s">
        <v>35</v>
      </c>
      <c r="J82">
        <v>2</v>
      </c>
      <c r="K82">
        <v>1701</v>
      </c>
      <c r="L82">
        <v>11358081</v>
      </c>
      <c r="M82" t="s">
        <v>36</v>
      </c>
      <c r="N82">
        <v>0</v>
      </c>
      <c r="O82">
        <v>1</v>
      </c>
      <c r="P82">
        <v>0</v>
      </c>
      <c r="Q82">
        <v>0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v>0</v>
      </c>
      <c r="AA82">
        <v>0</v>
      </c>
      <c r="AB82">
        <v>1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2</v>
      </c>
      <c r="AJ82">
        <v>2</v>
      </c>
      <c r="AK82">
        <v>0</v>
      </c>
      <c r="AL82">
        <v>4</v>
      </c>
      <c r="AM82">
        <v>2</v>
      </c>
    </row>
    <row r="83" spans="1:39" x14ac:dyDescent="0.25">
      <c r="A83" t="s">
        <v>71</v>
      </c>
      <c r="B83" t="s">
        <v>31</v>
      </c>
      <c r="C83" t="s">
        <v>72</v>
      </c>
      <c r="D83">
        <v>11358</v>
      </c>
      <c r="E83" t="s">
        <v>54</v>
      </c>
      <c r="F83" t="s">
        <v>73</v>
      </c>
      <c r="G83">
        <v>128</v>
      </c>
      <c r="H83">
        <v>119</v>
      </c>
      <c r="I83" t="s">
        <v>35</v>
      </c>
      <c r="J83">
        <v>2</v>
      </c>
      <c r="K83">
        <v>1702</v>
      </c>
      <c r="L83">
        <v>11358082</v>
      </c>
      <c r="M83" t="s">
        <v>36</v>
      </c>
      <c r="N83">
        <v>0</v>
      </c>
      <c r="O83">
        <v>0</v>
      </c>
      <c r="P83">
        <v>2</v>
      </c>
      <c r="Q83">
        <v>1</v>
      </c>
      <c r="R83">
        <v>0</v>
      </c>
      <c r="S83">
        <v>0</v>
      </c>
      <c r="T83">
        <v>2</v>
      </c>
      <c r="U83">
        <v>0</v>
      </c>
      <c r="V83">
        <v>0</v>
      </c>
      <c r="W83">
        <v>1</v>
      </c>
      <c r="X83">
        <v>0</v>
      </c>
      <c r="Y83">
        <v>1</v>
      </c>
      <c r="Z83">
        <v>0</v>
      </c>
      <c r="AA83">
        <v>0</v>
      </c>
      <c r="AB83">
        <v>1</v>
      </c>
      <c r="AC83">
        <v>1</v>
      </c>
      <c r="AD83">
        <v>1</v>
      </c>
      <c r="AE83">
        <v>3</v>
      </c>
      <c r="AF83">
        <v>2</v>
      </c>
      <c r="AG83">
        <v>2</v>
      </c>
      <c r="AH83">
        <v>2</v>
      </c>
      <c r="AI83">
        <v>5</v>
      </c>
      <c r="AJ83">
        <v>3</v>
      </c>
      <c r="AK83">
        <v>11</v>
      </c>
      <c r="AL83">
        <v>19</v>
      </c>
      <c r="AM83">
        <v>3</v>
      </c>
    </row>
    <row r="84" spans="1:39" x14ac:dyDescent="0.25">
      <c r="A84" t="s">
        <v>71</v>
      </c>
      <c r="B84" t="s">
        <v>31</v>
      </c>
      <c r="C84" t="s">
        <v>72</v>
      </c>
      <c r="D84">
        <v>11358</v>
      </c>
      <c r="E84" t="s">
        <v>54</v>
      </c>
      <c r="F84" t="s">
        <v>73</v>
      </c>
      <c r="G84">
        <v>128</v>
      </c>
      <c r="H84">
        <v>119</v>
      </c>
      <c r="I84" t="s">
        <v>35</v>
      </c>
      <c r="J84">
        <v>2</v>
      </c>
      <c r="K84">
        <v>1701</v>
      </c>
      <c r="L84">
        <v>11358083</v>
      </c>
      <c r="M84" t="s">
        <v>36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2</v>
      </c>
      <c r="V84">
        <v>1</v>
      </c>
      <c r="W84">
        <v>0</v>
      </c>
      <c r="X84">
        <v>1</v>
      </c>
      <c r="Y84">
        <v>1</v>
      </c>
      <c r="Z84">
        <v>0</v>
      </c>
      <c r="AA84">
        <v>0</v>
      </c>
      <c r="AB84">
        <v>1</v>
      </c>
      <c r="AC84">
        <v>2</v>
      </c>
      <c r="AD84">
        <v>2</v>
      </c>
      <c r="AE84">
        <v>2</v>
      </c>
      <c r="AF84">
        <v>2</v>
      </c>
      <c r="AG84">
        <v>0</v>
      </c>
      <c r="AH84">
        <v>1</v>
      </c>
      <c r="AI84">
        <v>2</v>
      </c>
      <c r="AJ84">
        <v>4</v>
      </c>
      <c r="AK84">
        <v>9</v>
      </c>
      <c r="AL84">
        <v>15</v>
      </c>
      <c r="AM84">
        <v>3</v>
      </c>
    </row>
    <row r="85" spans="1:39" x14ac:dyDescent="0.25">
      <c r="A85" t="s">
        <v>71</v>
      </c>
      <c r="B85" t="s">
        <v>31</v>
      </c>
      <c r="C85" t="s">
        <v>72</v>
      </c>
      <c r="D85">
        <v>11358</v>
      </c>
      <c r="E85" t="s">
        <v>54</v>
      </c>
      <c r="F85" t="s">
        <v>46</v>
      </c>
      <c r="G85">
        <v>128</v>
      </c>
      <c r="H85">
        <v>119</v>
      </c>
      <c r="I85" t="s">
        <v>35</v>
      </c>
      <c r="J85">
        <v>2</v>
      </c>
      <c r="K85">
        <v>1701</v>
      </c>
      <c r="L85">
        <v>11358084</v>
      </c>
      <c r="M85" t="s">
        <v>37</v>
      </c>
      <c r="N85">
        <v>0</v>
      </c>
      <c r="O85">
        <v>0</v>
      </c>
      <c r="P85">
        <v>0</v>
      </c>
      <c r="Q85">
        <v>0</v>
      </c>
      <c r="R85">
        <v>1</v>
      </c>
      <c r="S85">
        <v>0</v>
      </c>
      <c r="T85">
        <v>2</v>
      </c>
      <c r="U85">
        <v>0</v>
      </c>
      <c r="V85">
        <v>1</v>
      </c>
      <c r="W85">
        <v>1</v>
      </c>
      <c r="X85">
        <v>1</v>
      </c>
      <c r="Y85">
        <v>1</v>
      </c>
      <c r="Z85">
        <v>0</v>
      </c>
      <c r="AA85">
        <v>0</v>
      </c>
      <c r="AB85">
        <v>1</v>
      </c>
      <c r="AC85">
        <v>2</v>
      </c>
      <c r="AD85">
        <v>2</v>
      </c>
      <c r="AE85">
        <v>2</v>
      </c>
      <c r="AF85">
        <v>2</v>
      </c>
      <c r="AG85">
        <v>2</v>
      </c>
      <c r="AH85">
        <v>2</v>
      </c>
      <c r="AI85">
        <v>3</v>
      </c>
      <c r="AJ85">
        <v>5</v>
      </c>
      <c r="AK85">
        <v>12</v>
      </c>
      <c r="AL85">
        <v>20</v>
      </c>
      <c r="AM85">
        <v>3</v>
      </c>
    </row>
    <row r="86" spans="1:39" x14ac:dyDescent="0.25">
      <c r="A86" t="s">
        <v>71</v>
      </c>
      <c r="B86" t="s">
        <v>31</v>
      </c>
      <c r="C86" t="s">
        <v>72</v>
      </c>
      <c r="D86">
        <v>11358</v>
      </c>
      <c r="E86" t="s">
        <v>54</v>
      </c>
      <c r="F86" t="s">
        <v>74</v>
      </c>
      <c r="G86">
        <v>128</v>
      </c>
      <c r="H86">
        <v>119</v>
      </c>
      <c r="I86" t="s">
        <v>35</v>
      </c>
      <c r="J86">
        <v>2</v>
      </c>
      <c r="K86">
        <v>1701</v>
      </c>
      <c r="L86">
        <v>11358085</v>
      </c>
      <c r="M86" t="s">
        <v>36</v>
      </c>
      <c r="N86">
        <v>1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1</v>
      </c>
      <c r="W86">
        <v>1</v>
      </c>
      <c r="X86">
        <v>1</v>
      </c>
      <c r="Y86">
        <v>1</v>
      </c>
      <c r="Z86">
        <v>0</v>
      </c>
      <c r="AA86">
        <v>0</v>
      </c>
      <c r="AB86">
        <v>1</v>
      </c>
      <c r="AC86">
        <v>2</v>
      </c>
      <c r="AD86">
        <v>2</v>
      </c>
      <c r="AE86">
        <v>3</v>
      </c>
      <c r="AF86">
        <v>2</v>
      </c>
      <c r="AG86">
        <v>1</v>
      </c>
      <c r="AH86">
        <v>1</v>
      </c>
      <c r="AI86">
        <v>1</v>
      </c>
      <c r="AJ86">
        <v>5</v>
      </c>
      <c r="AK86">
        <v>11</v>
      </c>
      <c r="AL86">
        <v>17</v>
      </c>
      <c r="AM86">
        <v>3</v>
      </c>
    </row>
    <row r="87" spans="1:39" x14ac:dyDescent="0.25">
      <c r="A87" t="s">
        <v>71</v>
      </c>
      <c r="B87" t="s">
        <v>31</v>
      </c>
      <c r="C87" t="s">
        <v>72</v>
      </c>
      <c r="D87">
        <v>11358</v>
      </c>
      <c r="E87" t="s">
        <v>54</v>
      </c>
      <c r="F87" t="s">
        <v>74</v>
      </c>
      <c r="G87">
        <v>128</v>
      </c>
      <c r="H87">
        <v>119</v>
      </c>
      <c r="I87" t="s">
        <v>35</v>
      </c>
      <c r="J87">
        <v>2</v>
      </c>
      <c r="K87">
        <v>1701</v>
      </c>
      <c r="L87">
        <v>11358086</v>
      </c>
      <c r="M87" t="s">
        <v>36</v>
      </c>
      <c r="N87">
        <v>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2</v>
      </c>
      <c r="V87">
        <v>1</v>
      </c>
      <c r="W87">
        <v>0</v>
      </c>
      <c r="X87">
        <v>0</v>
      </c>
      <c r="Y87">
        <v>1</v>
      </c>
      <c r="Z87">
        <v>0</v>
      </c>
      <c r="AA87">
        <v>2</v>
      </c>
      <c r="AB87">
        <v>0</v>
      </c>
      <c r="AC87">
        <v>2</v>
      </c>
      <c r="AD87">
        <v>2</v>
      </c>
      <c r="AE87">
        <v>3</v>
      </c>
      <c r="AF87">
        <v>2</v>
      </c>
      <c r="AG87">
        <v>2</v>
      </c>
      <c r="AH87">
        <v>2</v>
      </c>
      <c r="AI87">
        <v>3</v>
      </c>
      <c r="AJ87">
        <v>4</v>
      </c>
      <c r="AK87">
        <v>13</v>
      </c>
      <c r="AL87">
        <v>20</v>
      </c>
      <c r="AM87">
        <v>3</v>
      </c>
    </row>
    <row r="88" spans="1:39" x14ac:dyDescent="0.25">
      <c r="A88" t="s">
        <v>71</v>
      </c>
      <c r="B88" t="s">
        <v>31</v>
      </c>
      <c r="C88" t="s">
        <v>72</v>
      </c>
      <c r="D88">
        <v>11358</v>
      </c>
      <c r="E88" t="s">
        <v>54</v>
      </c>
      <c r="F88" t="s">
        <v>74</v>
      </c>
      <c r="G88">
        <v>128</v>
      </c>
      <c r="H88">
        <v>119</v>
      </c>
      <c r="I88" t="s">
        <v>35</v>
      </c>
      <c r="J88">
        <v>2</v>
      </c>
      <c r="K88">
        <v>1702</v>
      </c>
      <c r="L88">
        <v>11358087</v>
      </c>
      <c r="M88" t="s">
        <v>36</v>
      </c>
      <c r="N88">
        <v>0</v>
      </c>
      <c r="O88">
        <v>1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1</v>
      </c>
      <c r="W88">
        <v>0</v>
      </c>
      <c r="X88">
        <v>0</v>
      </c>
      <c r="Y88">
        <v>1</v>
      </c>
      <c r="Z88">
        <v>0</v>
      </c>
      <c r="AA88">
        <v>0</v>
      </c>
      <c r="AB88">
        <v>1</v>
      </c>
      <c r="AC88">
        <v>2</v>
      </c>
      <c r="AD88">
        <v>3</v>
      </c>
      <c r="AE88">
        <v>3</v>
      </c>
      <c r="AF88">
        <v>2</v>
      </c>
      <c r="AG88">
        <v>1</v>
      </c>
      <c r="AH88">
        <v>1</v>
      </c>
      <c r="AI88">
        <v>1</v>
      </c>
      <c r="AJ88">
        <v>3</v>
      </c>
      <c r="AK88">
        <v>12</v>
      </c>
      <c r="AL88">
        <v>16</v>
      </c>
      <c r="AM88">
        <v>3</v>
      </c>
    </row>
    <row r="89" spans="1:39" x14ac:dyDescent="0.25">
      <c r="A89" t="s">
        <v>71</v>
      </c>
      <c r="B89" t="s">
        <v>31</v>
      </c>
      <c r="C89" t="s">
        <v>72</v>
      </c>
      <c r="D89">
        <v>11358</v>
      </c>
      <c r="E89" t="s">
        <v>54</v>
      </c>
      <c r="F89" t="s">
        <v>75</v>
      </c>
      <c r="G89">
        <v>128</v>
      </c>
      <c r="H89">
        <v>119</v>
      </c>
      <c r="I89" t="s">
        <v>35</v>
      </c>
      <c r="J89">
        <v>2</v>
      </c>
      <c r="K89">
        <v>1701</v>
      </c>
      <c r="L89">
        <v>11358088</v>
      </c>
      <c r="M89" t="s">
        <v>37</v>
      </c>
      <c r="N89">
        <v>0</v>
      </c>
      <c r="O89">
        <v>0</v>
      </c>
      <c r="P89">
        <v>0</v>
      </c>
      <c r="Q89">
        <v>0</v>
      </c>
      <c r="R89">
        <v>0</v>
      </c>
      <c r="S89">
        <v>1</v>
      </c>
      <c r="T89">
        <v>2</v>
      </c>
      <c r="U89">
        <v>0</v>
      </c>
      <c r="V89">
        <v>0</v>
      </c>
      <c r="W89">
        <v>1</v>
      </c>
      <c r="X89">
        <v>1</v>
      </c>
      <c r="Y89">
        <v>1</v>
      </c>
      <c r="Z89">
        <v>0</v>
      </c>
      <c r="AA89">
        <v>0</v>
      </c>
      <c r="AB89">
        <v>1</v>
      </c>
      <c r="AC89">
        <v>2</v>
      </c>
      <c r="AD89">
        <v>2</v>
      </c>
      <c r="AE89">
        <v>3</v>
      </c>
      <c r="AF89">
        <v>2</v>
      </c>
      <c r="AG89">
        <v>1</v>
      </c>
      <c r="AH89">
        <v>1</v>
      </c>
      <c r="AI89">
        <v>3</v>
      </c>
      <c r="AJ89">
        <v>4</v>
      </c>
      <c r="AK89">
        <v>11</v>
      </c>
      <c r="AL89">
        <v>18</v>
      </c>
      <c r="AM89">
        <v>3</v>
      </c>
    </row>
    <row r="90" spans="1:39" x14ac:dyDescent="0.25">
      <c r="A90" t="s">
        <v>71</v>
      </c>
      <c r="B90" t="s">
        <v>31</v>
      </c>
      <c r="C90" t="s">
        <v>72</v>
      </c>
      <c r="D90">
        <v>11358</v>
      </c>
      <c r="E90" t="s">
        <v>54</v>
      </c>
      <c r="F90" t="s">
        <v>75</v>
      </c>
      <c r="G90">
        <v>128</v>
      </c>
      <c r="H90">
        <v>119</v>
      </c>
      <c r="I90" t="s">
        <v>35</v>
      </c>
      <c r="J90">
        <v>2</v>
      </c>
      <c r="K90">
        <v>1702</v>
      </c>
      <c r="L90">
        <v>11358089</v>
      </c>
      <c r="M90" t="s">
        <v>37</v>
      </c>
      <c r="N90">
        <v>1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</v>
      </c>
      <c r="AD90">
        <v>2</v>
      </c>
      <c r="AE90">
        <v>3</v>
      </c>
      <c r="AF90">
        <v>2</v>
      </c>
      <c r="AG90">
        <v>1</v>
      </c>
      <c r="AH90">
        <v>2</v>
      </c>
      <c r="AI90">
        <v>1</v>
      </c>
      <c r="AJ90">
        <v>1</v>
      </c>
      <c r="AK90">
        <v>11</v>
      </c>
      <c r="AL90">
        <v>13</v>
      </c>
      <c r="AM90">
        <v>3</v>
      </c>
    </row>
    <row r="91" spans="1:39" x14ac:dyDescent="0.25">
      <c r="A91" t="s">
        <v>71</v>
      </c>
      <c r="B91" t="s">
        <v>31</v>
      </c>
      <c r="C91" t="s">
        <v>72</v>
      </c>
      <c r="D91">
        <v>11358</v>
      </c>
      <c r="E91" t="s">
        <v>54</v>
      </c>
      <c r="F91" t="s">
        <v>46</v>
      </c>
      <c r="G91">
        <v>128</v>
      </c>
      <c r="H91">
        <v>119</v>
      </c>
      <c r="I91" t="s">
        <v>35</v>
      </c>
      <c r="J91">
        <v>2</v>
      </c>
      <c r="K91">
        <v>1701</v>
      </c>
      <c r="L91">
        <v>11358090</v>
      </c>
      <c r="M91" t="s">
        <v>37</v>
      </c>
      <c r="N91">
        <v>1</v>
      </c>
      <c r="O91">
        <v>0</v>
      </c>
      <c r="P91">
        <v>0</v>
      </c>
      <c r="Q91">
        <v>0</v>
      </c>
      <c r="R91">
        <v>0</v>
      </c>
      <c r="S91">
        <v>1</v>
      </c>
      <c r="T91">
        <v>2</v>
      </c>
      <c r="U91">
        <v>0</v>
      </c>
      <c r="V91">
        <v>1</v>
      </c>
      <c r="W91">
        <v>0</v>
      </c>
      <c r="X91">
        <v>1</v>
      </c>
      <c r="Y91">
        <v>1</v>
      </c>
      <c r="Z91">
        <v>0</v>
      </c>
      <c r="AA91">
        <v>0</v>
      </c>
      <c r="AB91">
        <v>1</v>
      </c>
      <c r="AC91">
        <v>1</v>
      </c>
      <c r="AD91">
        <v>3</v>
      </c>
      <c r="AE91">
        <v>3</v>
      </c>
      <c r="AF91">
        <v>2</v>
      </c>
      <c r="AG91">
        <v>0</v>
      </c>
      <c r="AH91">
        <v>1</v>
      </c>
      <c r="AI91">
        <v>4</v>
      </c>
      <c r="AJ91">
        <v>4</v>
      </c>
      <c r="AK91">
        <v>10</v>
      </c>
      <c r="AL91">
        <v>18</v>
      </c>
      <c r="AM91">
        <v>3</v>
      </c>
    </row>
    <row r="92" spans="1:39" x14ac:dyDescent="0.25">
      <c r="A92" t="s">
        <v>71</v>
      </c>
      <c r="B92" t="s">
        <v>31</v>
      </c>
      <c r="C92" t="s">
        <v>72</v>
      </c>
      <c r="D92">
        <v>11358</v>
      </c>
      <c r="E92" t="s">
        <v>54</v>
      </c>
      <c r="F92" t="s">
        <v>46</v>
      </c>
      <c r="G92">
        <v>128</v>
      </c>
      <c r="H92">
        <v>119</v>
      </c>
      <c r="I92" t="s">
        <v>35</v>
      </c>
      <c r="J92">
        <v>2</v>
      </c>
      <c r="K92">
        <v>1702</v>
      </c>
      <c r="L92">
        <v>11358091</v>
      </c>
      <c r="M92" t="s">
        <v>37</v>
      </c>
      <c r="N92">
        <v>0</v>
      </c>
      <c r="O92">
        <v>0</v>
      </c>
      <c r="P92">
        <v>2</v>
      </c>
      <c r="Q92">
        <v>0</v>
      </c>
      <c r="R92">
        <v>0</v>
      </c>
      <c r="S92">
        <v>1</v>
      </c>
      <c r="T92">
        <v>0</v>
      </c>
      <c r="U92">
        <v>0</v>
      </c>
      <c r="V92">
        <v>1</v>
      </c>
      <c r="W92">
        <v>0</v>
      </c>
      <c r="X92">
        <v>1</v>
      </c>
      <c r="Y92">
        <v>1</v>
      </c>
      <c r="Z92">
        <v>0</v>
      </c>
      <c r="AA92">
        <v>0</v>
      </c>
      <c r="AB92">
        <v>1</v>
      </c>
      <c r="AC92">
        <v>1</v>
      </c>
      <c r="AD92">
        <v>2</v>
      </c>
      <c r="AE92">
        <v>3</v>
      </c>
      <c r="AF92">
        <v>2</v>
      </c>
      <c r="AG92">
        <v>2</v>
      </c>
      <c r="AH92">
        <v>0</v>
      </c>
      <c r="AI92">
        <v>3</v>
      </c>
      <c r="AJ92">
        <v>4</v>
      </c>
      <c r="AK92">
        <v>10</v>
      </c>
      <c r="AL92">
        <v>17</v>
      </c>
      <c r="AM92">
        <v>3</v>
      </c>
    </row>
    <row r="93" spans="1:39" x14ac:dyDescent="0.25">
      <c r="A93" t="s">
        <v>71</v>
      </c>
      <c r="B93" t="s">
        <v>31</v>
      </c>
      <c r="C93" t="s">
        <v>72</v>
      </c>
      <c r="D93">
        <v>11358</v>
      </c>
      <c r="E93" t="s">
        <v>54</v>
      </c>
      <c r="F93" t="s">
        <v>74</v>
      </c>
      <c r="G93">
        <v>128</v>
      </c>
      <c r="H93">
        <v>119</v>
      </c>
      <c r="I93" t="s">
        <v>35</v>
      </c>
      <c r="J93">
        <v>2</v>
      </c>
      <c r="K93">
        <v>1702</v>
      </c>
      <c r="L93">
        <v>11358092</v>
      </c>
      <c r="M93" t="s">
        <v>36</v>
      </c>
      <c r="N93">
        <v>0</v>
      </c>
      <c r="O93">
        <v>0</v>
      </c>
      <c r="P93">
        <v>0</v>
      </c>
      <c r="Q93">
        <v>1</v>
      </c>
      <c r="R93">
        <v>0</v>
      </c>
      <c r="S93">
        <v>0</v>
      </c>
      <c r="T93">
        <v>0</v>
      </c>
      <c r="U93">
        <v>0</v>
      </c>
      <c r="V93">
        <v>1</v>
      </c>
      <c r="W93">
        <v>1</v>
      </c>
      <c r="X93">
        <v>1</v>
      </c>
      <c r="Y93">
        <v>1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1</v>
      </c>
      <c r="AJ93">
        <v>4</v>
      </c>
      <c r="AK93">
        <v>0</v>
      </c>
      <c r="AL93">
        <v>5</v>
      </c>
      <c r="AM93">
        <v>2</v>
      </c>
    </row>
    <row r="94" spans="1:39" x14ac:dyDescent="0.25">
      <c r="A94" t="s">
        <v>71</v>
      </c>
      <c r="B94" t="s">
        <v>31</v>
      </c>
      <c r="C94" t="s">
        <v>72</v>
      </c>
      <c r="D94">
        <v>11358</v>
      </c>
      <c r="E94" t="s">
        <v>54</v>
      </c>
      <c r="F94" t="s">
        <v>74</v>
      </c>
      <c r="G94">
        <v>128</v>
      </c>
      <c r="H94">
        <v>119</v>
      </c>
      <c r="I94" t="s">
        <v>35</v>
      </c>
      <c r="J94">
        <v>2</v>
      </c>
      <c r="K94">
        <v>1701</v>
      </c>
      <c r="L94">
        <v>11358093</v>
      </c>
      <c r="M94" t="s">
        <v>36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2</v>
      </c>
    </row>
    <row r="95" spans="1:39" x14ac:dyDescent="0.25">
      <c r="A95" t="s">
        <v>71</v>
      </c>
      <c r="B95" t="s">
        <v>31</v>
      </c>
      <c r="C95" t="s">
        <v>72</v>
      </c>
      <c r="D95">
        <v>11358</v>
      </c>
      <c r="E95" t="s">
        <v>54</v>
      </c>
      <c r="F95" t="s">
        <v>74</v>
      </c>
      <c r="G95">
        <v>128</v>
      </c>
      <c r="H95">
        <v>119</v>
      </c>
      <c r="I95" t="s">
        <v>35</v>
      </c>
      <c r="J95">
        <v>2</v>
      </c>
      <c r="K95">
        <v>1702</v>
      </c>
      <c r="L95">
        <v>11358094</v>
      </c>
      <c r="M95" t="s">
        <v>37</v>
      </c>
      <c r="N95">
        <v>0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1</v>
      </c>
      <c r="W95">
        <v>0</v>
      </c>
      <c r="X95">
        <v>0</v>
      </c>
      <c r="Y95">
        <v>0</v>
      </c>
      <c r="Z95">
        <v>2</v>
      </c>
      <c r="AA95">
        <v>2</v>
      </c>
      <c r="AB95">
        <v>1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6</v>
      </c>
      <c r="AK95">
        <v>0</v>
      </c>
      <c r="AL95">
        <v>7</v>
      </c>
      <c r="AM95">
        <v>2</v>
      </c>
    </row>
    <row r="96" spans="1:39" x14ac:dyDescent="0.25">
      <c r="A96" t="s">
        <v>71</v>
      </c>
      <c r="B96" t="s">
        <v>31</v>
      </c>
      <c r="C96" t="s">
        <v>72</v>
      </c>
      <c r="D96">
        <v>11358</v>
      </c>
      <c r="E96" t="s">
        <v>54</v>
      </c>
      <c r="F96" t="s">
        <v>46</v>
      </c>
      <c r="G96">
        <v>128</v>
      </c>
      <c r="H96">
        <v>119</v>
      </c>
      <c r="I96" t="s">
        <v>35</v>
      </c>
      <c r="J96">
        <v>2</v>
      </c>
      <c r="K96">
        <v>1701</v>
      </c>
      <c r="L96">
        <v>11358095</v>
      </c>
      <c r="M96" t="s">
        <v>37</v>
      </c>
      <c r="N96">
        <v>0</v>
      </c>
      <c r="O96">
        <v>0</v>
      </c>
      <c r="P96">
        <v>1</v>
      </c>
      <c r="Q96">
        <v>1</v>
      </c>
      <c r="R96">
        <v>0</v>
      </c>
      <c r="S96">
        <v>0</v>
      </c>
      <c r="T96">
        <v>2</v>
      </c>
      <c r="U96">
        <v>2</v>
      </c>
      <c r="V96">
        <v>0</v>
      </c>
      <c r="W96">
        <v>0</v>
      </c>
      <c r="X96">
        <v>1</v>
      </c>
      <c r="Y96">
        <v>0</v>
      </c>
      <c r="Z96">
        <v>2</v>
      </c>
      <c r="AA96">
        <v>2</v>
      </c>
      <c r="AB96">
        <v>0</v>
      </c>
      <c r="AC96">
        <v>2</v>
      </c>
      <c r="AD96">
        <v>1</v>
      </c>
      <c r="AE96">
        <v>2</v>
      </c>
      <c r="AF96">
        <v>2</v>
      </c>
      <c r="AG96">
        <v>0</v>
      </c>
      <c r="AH96">
        <v>1</v>
      </c>
      <c r="AI96">
        <v>6</v>
      </c>
      <c r="AJ96">
        <v>5</v>
      </c>
      <c r="AK96">
        <v>8</v>
      </c>
      <c r="AL96">
        <v>19</v>
      </c>
      <c r="AM96">
        <v>3</v>
      </c>
    </row>
    <row r="97" spans="1:39" x14ac:dyDescent="0.25">
      <c r="A97" t="s">
        <v>71</v>
      </c>
      <c r="B97" t="s">
        <v>31</v>
      </c>
      <c r="C97" t="s">
        <v>72</v>
      </c>
      <c r="D97">
        <v>11358</v>
      </c>
      <c r="E97" t="s">
        <v>54</v>
      </c>
      <c r="F97" t="s">
        <v>46</v>
      </c>
      <c r="G97">
        <v>128</v>
      </c>
      <c r="H97">
        <v>119</v>
      </c>
      <c r="I97" t="s">
        <v>35</v>
      </c>
      <c r="J97">
        <v>2</v>
      </c>
      <c r="K97">
        <v>1702</v>
      </c>
      <c r="L97">
        <v>11358096</v>
      </c>
      <c r="M97" t="s">
        <v>36</v>
      </c>
      <c r="N97">
        <v>1</v>
      </c>
      <c r="O97">
        <v>1</v>
      </c>
      <c r="P97">
        <v>2</v>
      </c>
      <c r="Q97">
        <v>1</v>
      </c>
      <c r="R97">
        <v>0</v>
      </c>
      <c r="S97">
        <v>0</v>
      </c>
      <c r="T97">
        <v>0</v>
      </c>
      <c r="U97">
        <v>2</v>
      </c>
      <c r="V97">
        <v>0</v>
      </c>
      <c r="W97">
        <v>0</v>
      </c>
      <c r="X97">
        <v>0</v>
      </c>
      <c r="Y97">
        <v>0</v>
      </c>
      <c r="Z97">
        <v>2</v>
      </c>
      <c r="AA97">
        <v>0</v>
      </c>
      <c r="AB97">
        <v>0</v>
      </c>
      <c r="AC97">
        <v>1</v>
      </c>
      <c r="AD97">
        <v>1</v>
      </c>
      <c r="AE97">
        <v>0</v>
      </c>
      <c r="AF97">
        <v>1</v>
      </c>
      <c r="AG97">
        <v>0</v>
      </c>
      <c r="AH97">
        <v>0</v>
      </c>
      <c r="AI97">
        <v>7</v>
      </c>
      <c r="AJ97">
        <v>2</v>
      </c>
      <c r="AK97">
        <v>3</v>
      </c>
      <c r="AL97">
        <v>12</v>
      </c>
      <c r="AM97">
        <v>3</v>
      </c>
    </row>
    <row r="98" spans="1:39" x14ac:dyDescent="0.25">
      <c r="A98" t="s">
        <v>71</v>
      </c>
      <c r="B98" t="s">
        <v>31</v>
      </c>
      <c r="C98" t="s">
        <v>72</v>
      </c>
      <c r="D98">
        <v>11358</v>
      </c>
      <c r="E98" t="s">
        <v>54</v>
      </c>
      <c r="F98" t="s">
        <v>46</v>
      </c>
      <c r="G98">
        <v>128</v>
      </c>
      <c r="H98">
        <v>119</v>
      </c>
      <c r="I98" t="s">
        <v>45</v>
      </c>
      <c r="J98">
        <v>2</v>
      </c>
      <c r="K98">
        <v>1701</v>
      </c>
      <c r="L98">
        <v>11358097</v>
      </c>
      <c r="M98" t="s">
        <v>36</v>
      </c>
      <c r="N98">
        <v>0</v>
      </c>
      <c r="O98">
        <v>0</v>
      </c>
      <c r="P98">
        <v>2</v>
      </c>
      <c r="Q98">
        <v>1</v>
      </c>
      <c r="R98">
        <v>0</v>
      </c>
      <c r="S98">
        <v>0</v>
      </c>
      <c r="T98">
        <v>0</v>
      </c>
      <c r="U98">
        <v>0</v>
      </c>
      <c r="V98">
        <v>1</v>
      </c>
      <c r="W98">
        <v>0</v>
      </c>
      <c r="X98">
        <v>1</v>
      </c>
      <c r="Y98">
        <v>0</v>
      </c>
      <c r="Z98">
        <v>1</v>
      </c>
      <c r="AA98">
        <v>0</v>
      </c>
      <c r="AB98">
        <v>1</v>
      </c>
      <c r="AC98">
        <v>1</v>
      </c>
      <c r="AD98">
        <v>0</v>
      </c>
      <c r="AE98">
        <v>0</v>
      </c>
      <c r="AF98">
        <v>1</v>
      </c>
      <c r="AG98">
        <v>0</v>
      </c>
      <c r="AH98">
        <v>2</v>
      </c>
      <c r="AI98">
        <v>3</v>
      </c>
      <c r="AJ98">
        <v>4</v>
      </c>
      <c r="AK98">
        <v>4</v>
      </c>
      <c r="AL98">
        <v>11</v>
      </c>
      <c r="AM98">
        <v>2</v>
      </c>
    </row>
    <row r="99" spans="1:39" x14ac:dyDescent="0.25">
      <c r="A99" t="s">
        <v>71</v>
      </c>
      <c r="B99" t="s">
        <v>31</v>
      </c>
      <c r="C99" t="s">
        <v>72</v>
      </c>
      <c r="D99">
        <v>11358</v>
      </c>
      <c r="E99" t="s">
        <v>54</v>
      </c>
      <c r="F99" t="s">
        <v>74</v>
      </c>
      <c r="G99">
        <v>128</v>
      </c>
      <c r="H99">
        <v>119</v>
      </c>
      <c r="I99" t="s">
        <v>35</v>
      </c>
      <c r="J99">
        <v>2</v>
      </c>
      <c r="K99">
        <v>1702</v>
      </c>
      <c r="L99">
        <v>11358098</v>
      </c>
      <c r="M99" t="s">
        <v>37</v>
      </c>
      <c r="N99">
        <v>1</v>
      </c>
      <c r="O99">
        <v>1</v>
      </c>
      <c r="P99">
        <v>2</v>
      </c>
      <c r="Q99">
        <v>1</v>
      </c>
      <c r="R99">
        <v>0</v>
      </c>
      <c r="S99">
        <v>0</v>
      </c>
      <c r="T99">
        <v>0</v>
      </c>
      <c r="U99">
        <v>2</v>
      </c>
      <c r="V99">
        <v>0</v>
      </c>
      <c r="W99">
        <v>0</v>
      </c>
      <c r="X99">
        <v>0</v>
      </c>
      <c r="Y99">
        <v>0</v>
      </c>
      <c r="Z99">
        <v>2</v>
      </c>
      <c r="AA99">
        <v>2</v>
      </c>
      <c r="AB99">
        <v>0</v>
      </c>
      <c r="AC99">
        <v>2</v>
      </c>
      <c r="AD99">
        <v>1</v>
      </c>
      <c r="AE99">
        <v>2</v>
      </c>
      <c r="AF99">
        <v>2</v>
      </c>
      <c r="AG99">
        <v>0</v>
      </c>
      <c r="AH99">
        <v>0</v>
      </c>
      <c r="AI99">
        <v>7</v>
      </c>
      <c r="AJ99">
        <v>4</v>
      </c>
      <c r="AK99">
        <v>7</v>
      </c>
      <c r="AL99">
        <v>18</v>
      </c>
      <c r="AM99">
        <v>3</v>
      </c>
    </row>
    <row r="100" spans="1:39" x14ac:dyDescent="0.25">
      <c r="A100" t="s">
        <v>71</v>
      </c>
      <c r="B100" t="s">
        <v>31</v>
      </c>
      <c r="C100" t="s">
        <v>72</v>
      </c>
      <c r="D100">
        <v>11358</v>
      </c>
      <c r="E100" t="s">
        <v>54</v>
      </c>
      <c r="F100" t="s">
        <v>74</v>
      </c>
      <c r="G100">
        <v>128</v>
      </c>
      <c r="H100">
        <v>119</v>
      </c>
      <c r="I100" t="s">
        <v>35</v>
      </c>
      <c r="J100">
        <v>2</v>
      </c>
      <c r="K100">
        <v>1701</v>
      </c>
      <c r="L100">
        <v>11358099</v>
      </c>
      <c r="M100" t="s">
        <v>37</v>
      </c>
      <c r="N100">
        <v>0</v>
      </c>
      <c r="O100">
        <v>0</v>
      </c>
      <c r="P100">
        <v>2</v>
      </c>
      <c r="Q100">
        <v>1</v>
      </c>
      <c r="R100">
        <v>0</v>
      </c>
      <c r="S100">
        <v>0</v>
      </c>
      <c r="T100">
        <v>2</v>
      </c>
      <c r="U100">
        <v>2</v>
      </c>
      <c r="V100">
        <v>0</v>
      </c>
      <c r="W100">
        <v>1</v>
      </c>
      <c r="X100">
        <v>0</v>
      </c>
      <c r="Y100">
        <v>1</v>
      </c>
      <c r="Z100">
        <v>2</v>
      </c>
      <c r="AA100">
        <v>2</v>
      </c>
      <c r="AB100">
        <v>0</v>
      </c>
      <c r="AC100">
        <v>2</v>
      </c>
      <c r="AD100">
        <v>1</v>
      </c>
      <c r="AE100">
        <v>3</v>
      </c>
      <c r="AF100">
        <v>2</v>
      </c>
      <c r="AG100">
        <v>2</v>
      </c>
      <c r="AH100">
        <v>2</v>
      </c>
      <c r="AI100">
        <v>7</v>
      </c>
      <c r="AJ100">
        <v>6</v>
      </c>
      <c r="AK100">
        <v>12</v>
      </c>
      <c r="AL100">
        <v>25</v>
      </c>
      <c r="AM100">
        <v>4</v>
      </c>
    </row>
    <row r="101" spans="1:39" x14ac:dyDescent="0.25">
      <c r="A101" t="s">
        <v>71</v>
      </c>
      <c r="B101" t="s">
        <v>31</v>
      </c>
      <c r="C101" t="s">
        <v>72</v>
      </c>
      <c r="D101">
        <v>11358</v>
      </c>
      <c r="E101" t="s">
        <v>54</v>
      </c>
      <c r="F101" t="s">
        <v>75</v>
      </c>
      <c r="G101">
        <v>128</v>
      </c>
      <c r="H101">
        <v>119</v>
      </c>
      <c r="I101" t="s">
        <v>45</v>
      </c>
      <c r="J101">
        <v>2</v>
      </c>
      <c r="K101">
        <v>1702</v>
      </c>
      <c r="L101">
        <v>11358100</v>
      </c>
      <c r="M101" t="s">
        <v>37</v>
      </c>
      <c r="N101">
        <v>1</v>
      </c>
      <c r="O101">
        <v>0</v>
      </c>
      <c r="P101">
        <v>0</v>
      </c>
      <c r="Q101">
        <v>0</v>
      </c>
      <c r="R101">
        <v>0</v>
      </c>
      <c r="S101">
        <v>1</v>
      </c>
      <c r="T101">
        <v>0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0</v>
      </c>
      <c r="AB101">
        <v>1</v>
      </c>
      <c r="AC101">
        <v>1</v>
      </c>
      <c r="AD101">
        <v>3</v>
      </c>
      <c r="AE101">
        <v>3</v>
      </c>
      <c r="AF101">
        <v>2</v>
      </c>
      <c r="AG101">
        <v>1</v>
      </c>
      <c r="AH101">
        <v>1</v>
      </c>
      <c r="AI101">
        <v>3</v>
      </c>
      <c r="AJ101">
        <v>6</v>
      </c>
      <c r="AK101">
        <v>11</v>
      </c>
      <c r="AL101">
        <v>20</v>
      </c>
      <c r="AM101">
        <v>3</v>
      </c>
    </row>
    <row r="102" spans="1:39" x14ac:dyDescent="0.25">
      <c r="A102" t="s">
        <v>71</v>
      </c>
      <c r="B102" t="s">
        <v>31</v>
      </c>
      <c r="C102" t="s">
        <v>72</v>
      </c>
      <c r="D102">
        <v>11358</v>
      </c>
      <c r="E102" t="s">
        <v>54</v>
      </c>
      <c r="F102" t="s">
        <v>46</v>
      </c>
      <c r="G102">
        <v>128</v>
      </c>
      <c r="H102">
        <v>119</v>
      </c>
      <c r="I102" t="s">
        <v>35</v>
      </c>
      <c r="J102">
        <v>2</v>
      </c>
      <c r="K102">
        <v>1701</v>
      </c>
      <c r="L102">
        <v>11358101</v>
      </c>
      <c r="M102" t="s">
        <v>37</v>
      </c>
      <c r="N102">
        <v>0</v>
      </c>
      <c r="O102">
        <v>0</v>
      </c>
      <c r="P102">
        <v>2</v>
      </c>
      <c r="Q102">
        <v>0</v>
      </c>
      <c r="R102">
        <v>0</v>
      </c>
      <c r="S102">
        <v>0</v>
      </c>
      <c r="T102">
        <v>2</v>
      </c>
      <c r="U102">
        <v>2</v>
      </c>
      <c r="V102">
        <v>1</v>
      </c>
      <c r="W102">
        <v>1</v>
      </c>
      <c r="X102">
        <v>0</v>
      </c>
      <c r="Y102">
        <v>1</v>
      </c>
      <c r="Z102">
        <v>2</v>
      </c>
      <c r="AA102">
        <v>0</v>
      </c>
      <c r="AB102">
        <v>1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6</v>
      </c>
      <c r="AJ102">
        <v>6</v>
      </c>
      <c r="AK102">
        <v>0</v>
      </c>
      <c r="AL102">
        <v>12</v>
      </c>
      <c r="AM102">
        <v>3</v>
      </c>
    </row>
    <row r="103" spans="1:39" x14ac:dyDescent="0.25">
      <c r="A103" t="s">
        <v>71</v>
      </c>
      <c r="B103" t="s">
        <v>31</v>
      </c>
      <c r="C103" t="s">
        <v>72</v>
      </c>
      <c r="D103">
        <v>11358</v>
      </c>
      <c r="E103" t="s">
        <v>54</v>
      </c>
      <c r="F103" t="s">
        <v>75</v>
      </c>
      <c r="G103">
        <v>128</v>
      </c>
      <c r="H103">
        <v>119</v>
      </c>
      <c r="I103" t="s">
        <v>35</v>
      </c>
      <c r="J103">
        <v>2</v>
      </c>
      <c r="K103">
        <v>1702</v>
      </c>
      <c r="L103">
        <v>11358102</v>
      </c>
      <c r="M103" t="s">
        <v>36</v>
      </c>
      <c r="N103">
        <v>1</v>
      </c>
      <c r="O103">
        <v>0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1</v>
      </c>
      <c r="Z103">
        <v>2</v>
      </c>
      <c r="AA103">
        <v>1</v>
      </c>
      <c r="AB103">
        <v>1</v>
      </c>
      <c r="AC103">
        <v>1</v>
      </c>
      <c r="AD103">
        <v>0</v>
      </c>
      <c r="AE103">
        <v>0</v>
      </c>
      <c r="AF103">
        <v>0</v>
      </c>
      <c r="AG103">
        <v>0</v>
      </c>
      <c r="AH103">
        <v>1</v>
      </c>
      <c r="AI103">
        <v>3</v>
      </c>
      <c r="AJ103">
        <v>6</v>
      </c>
      <c r="AK103">
        <v>2</v>
      </c>
      <c r="AL103">
        <v>11</v>
      </c>
      <c r="AM103">
        <v>2</v>
      </c>
    </row>
    <row r="104" spans="1:39" x14ac:dyDescent="0.25">
      <c r="A104" t="s">
        <v>71</v>
      </c>
      <c r="B104" t="s">
        <v>31</v>
      </c>
      <c r="C104" t="s">
        <v>72</v>
      </c>
      <c r="D104">
        <v>11358</v>
      </c>
      <c r="E104" t="s">
        <v>54</v>
      </c>
      <c r="F104" t="s">
        <v>75</v>
      </c>
      <c r="G104">
        <v>128</v>
      </c>
      <c r="H104">
        <v>119</v>
      </c>
      <c r="I104" t="s">
        <v>35</v>
      </c>
      <c r="J104">
        <v>2</v>
      </c>
      <c r="K104">
        <v>1701</v>
      </c>
      <c r="L104">
        <v>11358103</v>
      </c>
      <c r="M104" t="s">
        <v>36</v>
      </c>
      <c r="N104">
        <v>0</v>
      </c>
      <c r="O104">
        <v>0</v>
      </c>
      <c r="P104">
        <v>2</v>
      </c>
      <c r="Q104">
        <v>0</v>
      </c>
      <c r="R104">
        <v>0</v>
      </c>
      <c r="S104">
        <v>0</v>
      </c>
      <c r="T104">
        <v>1</v>
      </c>
      <c r="U104">
        <v>2</v>
      </c>
      <c r="V104">
        <v>1</v>
      </c>
      <c r="W104">
        <v>1</v>
      </c>
      <c r="X104">
        <v>0</v>
      </c>
      <c r="Y104">
        <v>1</v>
      </c>
      <c r="Z104">
        <v>1</v>
      </c>
      <c r="AA104">
        <v>0</v>
      </c>
      <c r="AB104">
        <v>1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5</v>
      </c>
      <c r="AJ104">
        <v>5</v>
      </c>
      <c r="AK104">
        <v>0</v>
      </c>
      <c r="AL104">
        <v>10</v>
      </c>
      <c r="AM104">
        <v>2</v>
      </c>
    </row>
    <row r="105" spans="1:39" x14ac:dyDescent="0.25">
      <c r="A105" t="s">
        <v>71</v>
      </c>
      <c r="B105" t="s">
        <v>31</v>
      </c>
      <c r="C105" t="s">
        <v>72</v>
      </c>
      <c r="D105">
        <v>11358</v>
      </c>
      <c r="E105" t="s">
        <v>54</v>
      </c>
      <c r="F105" t="s">
        <v>75</v>
      </c>
      <c r="G105">
        <v>128</v>
      </c>
      <c r="H105">
        <v>119</v>
      </c>
      <c r="I105" t="s">
        <v>35</v>
      </c>
      <c r="J105">
        <v>2</v>
      </c>
      <c r="K105">
        <v>1702</v>
      </c>
      <c r="L105">
        <v>11358104</v>
      </c>
      <c r="M105" t="s">
        <v>37</v>
      </c>
      <c r="N105">
        <v>1</v>
      </c>
      <c r="O105">
        <v>0</v>
      </c>
      <c r="P105">
        <v>1</v>
      </c>
      <c r="Q105">
        <v>1</v>
      </c>
      <c r="R105">
        <v>0</v>
      </c>
      <c r="S105">
        <v>1</v>
      </c>
      <c r="T105">
        <v>0</v>
      </c>
      <c r="U105">
        <v>0</v>
      </c>
      <c r="V105">
        <v>1</v>
      </c>
      <c r="W105">
        <v>0</v>
      </c>
      <c r="X105">
        <v>0</v>
      </c>
      <c r="Y105">
        <v>0</v>
      </c>
      <c r="Z105">
        <v>1</v>
      </c>
      <c r="AA105">
        <v>1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4</v>
      </c>
      <c r="AJ105">
        <v>3</v>
      </c>
      <c r="AK105">
        <v>0</v>
      </c>
      <c r="AL105">
        <v>7</v>
      </c>
      <c r="AM105">
        <v>2</v>
      </c>
    </row>
    <row r="106" spans="1:39" x14ac:dyDescent="0.25">
      <c r="A106" t="s">
        <v>71</v>
      </c>
      <c r="B106" t="s">
        <v>31</v>
      </c>
      <c r="C106" t="s">
        <v>72</v>
      </c>
      <c r="D106">
        <v>11358</v>
      </c>
      <c r="E106" t="s">
        <v>54</v>
      </c>
      <c r="F106" t="s">
        <v>75</v>
      </c>
      <c r="G106">
        <v>128</v>
      </c>
      <c r="H106">
        <v>119</v>
      </c>
      <c r="I106" t="s">
        <v>35</v>
      </c>
      <c r="J106">
        <v>2</v>
      </c>
      <c r="K106">
        <v>1701</v>
      </c>
      <c r="L106">
        <v>11358105</v>
      </c>
      <c r="M106" t="s">
        <v>36</v>
      </c>
      <c r="N106">
        <v>0</v>
      </c>
      <c r="O106">
        <v>0</v>
      </c>
      <c r="P106">
        <v>1</v>
      </c>
      <c r="Q106">
        <v>0</v>
      </c>
      <c r="R106">
        <v>0</v>
      </c>
      <c r="S106">
        <v>0</v>
      </c>
      <c r="T106">
        <v>0</v>
      </c>
      <c r="U106">
        <v>2</v>
      </c>
      <c r="V106">
        <v>1</v>
      </c>
      <c r="W106">
        <v>1</v>
      </c>
      <c r="X106">
        <v>1</v>
      </c>
      <c r="Y106">
        <v>1</v>
      </c>
      <c r="Z106">
        <v>0</v>
      </c>
      <c r="AA106">
        <v>2</v>
      </c>
      <c r="AB106">
        <v>0</v>
      </c>
      <c r="AC106">
        <v>1</v>
      </c>
      <c r="AD106">
        <v>1</v>
      </c>
      <c r="AE106">
        <v>1</v>
      </c>
      <c r="AF106">
        <v>1</v>
      </c>
      <c r="AG106">
        <v>0</v>
      </c>
      <c r="AH106">
        <v>1</v>
      </c>
      <c r="AI106">
        <v>3</v>
      </c>
      <c r="AJ106">
        <v>6</v>
      </c>
      <c r="AK106">
        <v>5</v>
      </c>
      <c r="AL106">
        <v>14</v>
      </c>
      <c r="AM106">
        <v>3</v>
      </c>
    </row>
    <row r="107" spans="1:39" x14ac:dyDescent="0.25">
      <c r="A107" t="s">
        <v>71</v>
      </c>
      <c r="B107" t="s">
        <v>31</v>
      </c>
      <c r="C107" t="s">
        <v>72</v>
      </c>
      <c r="D107">
        <v>11358</v>
      </c>
      <c r="E107" t="s">
        <v>54</v>
      </c>
      <c r="F107" t="s">
        <v>46</v>
      </c>
      <c r="G107">
        <v>128</v>
      </c>
      <c r="H107">
        <v>119</v>
      </c>
      <c r="I107" t="s">
        <v>35</v>
      </c>
      <c r="J107">
        <v>2</v>
      </c>
      <c r="K107">
        <v>1702</v>
      </c>
      <c r="L107">
        <v>11358106</v>
      </c>
      <c r="M107" t="s">
        <v>36</v>
      </c>
      <c r="N107">
        <v>0</v>
      </c>
      <c r="O107">
        <v>0</v>
      </c>
      <c r="P107">
        <v>1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1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2</v>
      </c>
      <c r="AJ107">
        <v>1</v>
      </c>
      <c r="AK107">
        <v>0</v>
      </c>
      <c r="AL107">
        <v>3</v>
      </c>
      <c r="AM107">
        <v>2</v>
      </c>
    </row>
    <row r="108" spans="1:39" x14ac:dyDescent="0.25">
      <c r="A108" t="s">
        <v>71</v>
      </c>
      <c r="B108" t="s">
        <v>31</v>
      </c>
      <c r="C108" t="s">
        <v>72</v>
      </c>
      <c r="D108">
        <v>11358</v>
      </c>
      <c r="E108" t="s">
        <v>54</v>
      </c>
      <c r="F108" t="s">
        <v>75</v>
      </c>
      <c r="G108">
        <v>128</v>
      </c>
      <c r="H108">
        <v>119</v>
      </c>
      <c r="I108" t="s">
        <v>35</v>
      </c>
      <c r="J108">
        <v>2</v>
      </c>
      <c r="K108">
        <v>1701</v>
      </c>
      <c r="L108">
        <v>11358107</v>
      </c>
      <c r="M108" t="s">
        <v>36</v>
      </c>
      <c r="N108">
        <v>0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1</v>
      </c>
      <c r="U108">
        <v>2</v>
      </c>
      <c r="V108">
        <v>1</v>
      </c>
      <c r="W108">
        <v>1</v>
      </c>
      <c r="X108">
        <v>1</v>
      </c>
      <c r="Y108">
        <v>1</v>
      </c>
      <c r="Z108">
        <v>2</v>
      </c>
      <c r="AA108">
        <v>1</v>
      </c>
      <c r="AB108">
        <v>1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4</v>
      </c>
      <c r="AJ108">
        <v>8</v>
      </c>
      <c r="AK108">
        <v>0</v>
      </c>
      <c r="AL108">
        <v>12</v>
      </c>
      <c r="AM108">
        <v>3</v>
      </c>
    </row>
    <row r="109" spans="1:39" x14ac:dyDescent="0.25">
      <c r="A109" t="s">
        <v>71</v>
      </c>
      <c r="B109" t="s">
        <v>31</v>
      </c>
      <c r="C109" t="s">
        <v>72</v>
      </c>
      <c r="D109">
        <v>11358</v>
      </c>
      <c r="E109" t="s">
        <v>54</v>
      </c>
      <c r="F109" t="s">
        <v>46</v>
      </c>
      <c r="G109">
        <v>128</v>
      </c>
      <c r="H109">
        <v>119</v>
      </c>
      <c r="I109" t="s">
        <v>35</v>
      </c>
      <c r="J109">
        <v>2</v>
      </c>
      <c r="K109">
        <v>1702</v>
      </c>
      <c r="L109">
        <v>11358108</v>
      </c>
      <c r="M109" t="s">
        <v>36</v>
      </c>
      <c r="N109">
        <v>0</v>
      </c>
      <c r="O109">
        <v>0</v>
      </c>
      <c r="P109">
        <v>0</v>
      </c>
      <c r="Q109">
        <v>1</v>
      </c>
      <c r="R109">
        <v>0</v>
      </c>
      <c r="S109">
        <v>0</v>
      </c>
      <c r="T109">
        <v>0</v>
      </c>
      <c r="U109">
        <v>0</v>
      </c>
      <c r="V109">
        <v>1</v>
      </c>
      <c r="W109">
        <v>0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</v>
      </c>
      <c r="AJ109">
        <v>6</v>
      </c>
      <c r="AK109">
        <v>0</v>
      </c>
      <c r="AL109">
        <v>7</v>
      </c>
      <c r="AM109">
        <v>2</v>
      </c>
    </row>
    <row r="110" spans="1:39" x14ac:dyDescent="0.25">
      <c r="A110" t="s">
        <v>71</v>
      </c>
      <c r="B110" t="s">
        <v>31</v>
      </c>
      <c r="C110" t="s">
        <v>72</v>
      </c>
      <c r="D110">
        <v>11358</v>
      </c>
      <c r="E110" t="s">
        <v>54</v>
      </c>
      <c r="F110" t="s">
        <v>74</v>
      </c>
      <c r="G110">
        <v>128</v>
      </c>
      <c r="H110">
        <v>119</v>
      </c>
      <c r="I110" t="s">
        <v>35</v>
      </c>
      <c r="J110">
        <v>2</v>
      </c>
      <c r="K110">
        <v>1702</v>
      </c>
      <c r="L110">
        <v>11358109</v>
      </c>
      <c r="M110" t="s">
        <v>37</v>
      </c>
      <c r="N110">
        <v>0</v>
      </c>
      <c r="O110">
        <v>0</v>
      </c>
      <c r="P110">
        <v>0</v>
      </c>
      <c r="Q110">
        <v>1</v>
      </c>
      <c r="R110">
        <v>0</v>
      </c>
      <c r="S110">
        <v>0</v>
      </c>
      <c r="T110">
        <v>0</v>
      </c>
      <c r="U110">
        <v>0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>
        <v>1</v>
      </c>
      <c r="AE110">
        <v>2</v>
      </c>
      <c r="AF110">
        <v>2</v>
      </c>
      <c r="AG110">
        <v>0</v>
      </c>
      <c r="AH110">
        <v>2</v>
      </c>
      <c r="AI110">
        <v>1</v>
      </c>
      <c r="AJ110">
        <v>7</v>
      </c>
      <c r="AK110">
        <v>8</v>
      </c>
      <c r="AL110">
        <v>16</v>
      </c>
      <c r="AM110">
        <v>3</v>
      </c>
    </row>
    <row r="111" spans="1:39" x14ac:dyDescent="0.25">
      <c r="A111" t="s">
        <v>71</v>
      </c>
      <c r="B111" t="s">
        <v>31</v>
      </c>
      <c r="C111" t="s">
        <v>72</v>
      </c>
      <c r="D111">
        <v>11358</v>
      </c>
      <c r="E111" t="s">
        <v>54</v>
      </c>
      <c r="F111" t="s">
        <v>46</v>
      </c>
      <c r="G111">
        <v>128</v>
      </c>
      <c r="H111">
        <v>119</v>
      </c>
      <c r="I111" t="s">
        <v>35</v>
      </c>
      <c r="J111">
        <v>2</v>
      </c>
      <c r="K111">
        <v>1701</v>
      </c>
      <c r="L111">
        <v>11358110</v>
      </c>
      <c r="M111" t="s">
        <v>37</v>
      </c>
      <c r="N111">
        <v>0</v>
      </c>
      <c r="O111">
        <v>1</v>
      </c>
      <c r="P111">
        <v>0</v>
      </c>
      <c r="Q111">
        <v>0</v>
      </c>
      <c r="R111">
        <v>0</v>
      </c>
      <c r="S111">
        <v>1</v>
      </c>
      <c r="T111">
        <v>1</v>
      </c>
      <c r="U111">
        <v>2</v>
      </c>
      <c r="V111">
        <v>1</v>
      </c>
      <c r="W111">
        <v>0</v>
      </c>
      <c r="X111">
        <v>1</v>
      </c>
      <c r="Y111">
        <v>1</v>
      </c>
      <c r="Z111">
        <v>0</v>
      </c>
      <c r="AA111">
        <v>1</v>
      </c>
      <c r="AB111">
        <v>1</v>
      </c>
      <c r="AC111">
        <v>1</v>
      </c>
      <c r="AD111">
        <v>1</v>
      </c>
      <c r="AE111">
        <v>0</v>
      </c>
      <c r="AF111">
        <v>0</v>
      </c>
      <c r="AG111">
        <v>1</v>
      </c>
      <c r="AH111">
        <v>0</v>
      </c>
      <c r="AI111">
        <v>5</v>
      </c>
      <c r="AJ111">
        <v>5</v>
      </c>
      <c r="AK111">
        <v>3</v>
      </c>
      <c r="AL111">
        <v>13</v>
      </c>
      <c r="AM111">
        <v>3</v>
      </c>
    </row>
    <row r="112" spans="1:39" x14ac:dyDescent="0.25">
      <c r="A112" t="s">
        <v>71</v>
      </c>
      <c r="B112" t="s">
        <v>31</v>
      </c>
      <c r="C112" t="s">
        <v>72</v>
      </c>
      <c r="D112">
        <v>11358</v>
      </c>
      <c r="E112" t="s">
        <v>54</v>
      </c>
      <c r="F112" t="s">
        <v>46</v>
      </c>
      <c r="G112">
        <v>128</v>
      </c>
      <c r="H112">
        <v>119</v>
      </c>
      <c r="I112" t="s">
        <v>35</v>
      </c>
      <c r="J112">
        <v>2</v>
      </c>
      <c r="K112">
        <v>1702</v>
      </c>
      <c r="L112">
        <v>11358111</v>
      </c>
      <c r="M112" t="s">
        <v>37</v>
      </c>
      <c r="N112">
        <v>0</v>
      </c>
      <c r="O112">
        <v>0</v>
      </c>
      <c r="P112">
        <v>1</v>
      </c>
      <c r="Q112">
        <v>1</v>
      </c>
      <c r="R112">
        <v>0</v>
      </c>
      <c r="S112">
        <v>0</v>
      </c>
      <c r="T112">
        <v>0</v>
      </c>
      <c r="U112">
        <v>1</v>
      </c>
      <c r="V112">
        <v>1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1</v>
      </c>
      <c r="AD112">
        <v>1</v>
      </c>
      <c r="AE112">
        <v>0</v>
      </c>
      <c r="AF112">
        <v>1</v>
      </c>
      <c r="AG112">
        <v>0</v>
      </c>
      <c r="AH112">
        <v>0</v>
      </c>
      <c r="AI112">
        <v>3</v>
      </c>
      <c r="AJ112">
        <v>1</v>
      </c>
      <c r="AK112">
        <v>3</v>
      </c>
      <c r="AL112">
        <v>7</v>
      </c>
      <c r="AM112">
        <v>2</v>
      </c>
    </row>
    <row r="113" spans="1:44" x14ac:dyDescent="0.25">
      <c r="A113" t="s">
        <v>71</v>
      </c>
      <c r="B113" t="s">
        <v>31</v>
      </c>
      <c r="C113" t="s">
        <v>72</v>
      </c>
      <c r="D113">
        <v>11358</v>
      </c>
      <c r="E113" t="s">
        <v>54</v>
      </c>
      <c r="F113" t="s">
        <v>73</v>
      </c>
      <c r="G113">
        <v>128</v>
      </c>
      <c r="H113">
        <v>119</v>
      </c>
      <c r="I113" t="s">
        <v>35</v>
      </c>
      <c r="J113">
        <v>2</v>
      </c>
      <c r="K113">
        <v>1702</v>
      </c>
      <c r="L113">
        <v>11358112</v>
      </c>
      <c r="M113" t="s">
        <v>37</v>
      </c>
      <c r="N113">
        <v>0</v>
      </c>
      <c r="O113">
        <v>0</v>
      </c>
      <c r="P113">
        <v>1</v>
      </c>
      <c r="Q113">
        <v>1</v>
      </c>
      <c r="R113">
        <v>0</v>
      </c>
      <c r="S113">
        <v>0</v>
      </c>
      <c r="T113">
        <v>2</v>
      </c>
      <c r="U113">
        <v>1</v>
      </c>
      <c r="V113">
        <v>1</v>
      </c>
      <c r="W113">
        <v>0</v>
      </c>
      <c r="X113">
        <v>1</v>
      </c>
      <c r="Y113">
        <v>0</v>
      </c>
      <c r="Z113">
        <v>1</v>
      </c>
      <c r="AA113">
        <v>1</v>
      </c>
      <c r="AB113">
        <v>1</v>
      </c>
      <c r="AC113">
        <v>1</v>
      </c>
      <c r="AD113">
        <v>1</v>
      </c>
      <c r="AE113">
        <v>1</v>
      </c>
      <c r="AF113">
        <v>1</v>
      </c>
      <c r="AG113">
        <v>1</v>
      </c>
      <c r="AH113">
        <v>0</v>
      </c>
      <c r="AI113">
        <v>5</v>
      </c>
      <c r="AJ113">
        <v>5</v>
      </c>
      <c r="AK113">
        <v>5</v>
      </c>
      <c r="AL113">
        <v>15</v>
      </c>
      <c r="AM113">
        <v>3</v>
      </c>
    </row>
    <row r="114" spans="1:44" x14ac:dyDescent="0.25">
      <c r="A114" t="s">
        <v>71</v>
      </c>
      <c r="B114" t="s">
        <v>31</v>
      </c>
      <c r="C114" t="s">
        <v>72</v>
      </c>
      <c r="D114">
        <v>11358</v>
      </c>
      <c r="E114" t="s">
        <v>54</v>
      </c>
      <c r="F114" t="s">
        <v>74</v>
      </c>
      <c r="G114">
        <v>128</v>
      </c>
      <c r="H114">
        <v>119</v>
      </c>
      <c r="I114" t="s">
        <v>35</v>
      </c>
      <c r="J114">
        <v>2</v>
      </c>
      <c r="K114">
        <v>1701</v>
      </c>
      <c r="L114">
        <v>11358113</v>
      </c>
      <c r="M114" t="s">
        <v>37</v>
      </c>
      <c r="N114">
        <v>1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2</v>
      </c>
      <c r="U114">
        <v>2</v>
      </c>
      <c r="V114">
        <v>0</v>
      </c>
      <c r="W114">
        <v>0</v>
      </c>
      <c r="X114">
        <v>1</v>
      </c>
      <c r="Y114">
        <v>1</v>
      </c>
      <c r="Z114">
        <v>2</v>
      </c>
      <c r="AA114">
        <v>0</v>
      </c>
      <c r="AB114">
        <v>0</v>
      </c>
      <c r="AC114">
        <v>1</v>
      </c>
      <c r="AD114">
        <v>1</v>
      </c>
      <c r="AE114">
        <v>1</v>
      </c>
      <c r="AF114">
        <v>2</v>
      </c>
      <c r="AG114">
        <v>2</v>
      </c>
      <c r="AH114">
        <v>1</v>
      </c>
      <c r="AI114">
        <v>6</v>
      </c>
      <c r="AJ114">
        <v>4</v>
      </c>
      <c r="AK114">
        <v>8</v>
      </c>
      <c r="AL114">
        <v>18</v>
      </c>
      <c r="AM114">
        <v>3</v>
      </c>
    </row>
    <row r="115" spans="1:44" x14ac:dyDescent="0.25">
      <c r="A115" t="s">
        <v>71</v>
      </c>
      <c r="B115" t="s">
        <v>31</v>
      </c>
      <c r="C115" t="s">
        <v>72</v>
      </c>
      <c r="D115">
        <v>11358</v>
      </c>
      <c r="E115" t="s">
        <v>54</v>
      </c>
      <c r="F115" t="s">
        <v>46</v>
      </c>
      <c r="G115">
        <v>128</v>
      </c>
      <c r="H115">
        <v>119</v>
      </c>
      <c r="I115" t="s">
        <v>35</v>
      </c>
      <c r="J115">
        <v>2</v>
      </c>
      <c r="K115">
        <v>1702</v>
      </c>
      <c r="L115">
        <v>11358114</v>
      </c>
      <c r="M115" t="s">
        <v>36</v>
      </c>
      <c r="N115">
        <v>1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2</v>
      </c>
      <c r="U115">
        <v>2</v>
      </c>
      <c r="V115">
        <v>0</v>
      </c>
      <c r="W115">
        <v>0</v>
      </c>
      <c r="X115">
        <v>1</v>
      </c>
      <c r="Y115">
        <v>0</v>
      </c>
      <c r="Z115">
        <v>2</v>
      </c>
      <c r="AA115">
        <v>1</v>
      </c>
      <c r="AB115">
        <v>0</v>
      </c>
      <c r="AC115">
        <v>1</v>
      </c>
      <c r="AD115">
        <v>1</v>
      </c>
      <c r="AE115">
        <v>2</v>
      </c>
      <c r="AF115">
        <v>1</v>
      </c>
      <c r="AG115">
        <v>1</v>
      </c>
      <c r="AH115">
        <v>1</v>
      </c>
      <c r="AI115">
        <v>6</v>
      </c>
      <c r="AJ115">
        <v>4</v>
      </c>
      <c r="AK115">
        <v>7</v>
      </c>
      <c r="AL115">
        <v>17</v>
      </c>
      <c r="AM115">
        <v>3</v>
      </c>
    </row>
    <row r="116" spans="1:44" x14ac:dyDescent="0.25">
      <c r="A116" t="s">
        <v>71</v>
      </c>
      <c r="B116" t="s">
        <v>31</v>
      </c>
      <c r="C116" t="s">
        <v>72</v>
      </c>
      <c r="D116">
        <v>11358</v>
      </c>
      <c r="E116" t="s">
        <v>54</v>
      </c>
      <c r="F116" t="s">
        <v>46</v>
      </c>
      <c r="G116">
        <v>128</v>
      </c>
      <c r="H116">
        <v>119</v>
      </c>
      <c r="I116" t="s">
        <v>35</v>
      </c>
      <c r="J116">
        <v>2</v>
      </c>
      <c r="K116">
        <v>1701</v>
      </c>
      <c r="L116">
        <v>11358115</v>
      </c>
      <c r="M116" t="s">
        <v>36</v>
      </c>
      <c r="N116">
        <v>1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2</v>
      </c>
      <c r="U116">
        <v>2</v>
      </c>
      <c r="V116">
        <v>1</v>
      </c>
      <c r="W116">
        <v>1</v>
      </c>
      <c r="X116">
        <v>0</v>
      </c>
      <c r="Y116">
        <v>0</v>
      </c>
      <c r="Z116">
        <v>2</v>
      </c>
      <c r="AA116">
        <v>1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6</v>
      </c>
      <c r="AJ116">
        <v>5</v>
      </c>
      <c r="AK116">
        <v>0</v>
      </c>
      <c r="AL116">
        <v>11</v>
      </c>
      <c r="AM116">
        <v>2</v>
      </c>
    </row>
    <row r="117" spans="1:44" x14ac:dyDescent="0.25">
      <c r="A117" t="s">
        <v>71</v>
      </c>
      <c r="B117" t="s">
        <v>31</v>
      </c>
      <c r="C117" t="s">
        <v>72</v>
      </c>
      <c r="D117">
        <v>11358</v>
      </c>
      <c r="E117" t="s">
        <v>54</v>
      </c>
      <c r="F117" t="s">
        <v>74</v>
      </c>
      <c r="G117">
        <v>128</v>
      </c>
      <c r="H117">
        <v>119</v>
      </c>
      <c r="I117" t="s">
        <v>35</v>
      </c>
      <c r="J117">
        <v>2</v>
      </c>
      <c r="K117">
        <v>1702</v>
      </c>
      <c r="L117">
        <v>11358116</v>
      </c>
      <c r="M117" t="s">
        <v>37</v>
      </c>
      <c r="N117">
        <v>0</v>
      </c>
      <c r="O117">
        <v>0</v>
      </c>
      <c r="P117">
        <v>1</v>
      </c>
      <c r="Q117">
        <v>0</v>
      </c>
      <c r="R117">
        <v>0</v>
      </c>
      <c r="S117">
        <v>1</v>
      </c>
      <c r="T117">
        <v>2</v>
      </c>
      <c r="U117">
        <v>1</v>
      </c>
      <c r="V117">
        <v>1</v>
      </c>
      <c r="W117">
        <v>0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2</v>
      </c>
      <c r="AD117">
        <v>1</v>
      </c>
      <c r="AE117">
        <v>0</v>
      </c>
      <c r="AF117">
        <v>1</v>
      </c>
      <c r="AG117">
        <v>1</v>
      </c>
      <c r="AH117">
        <v>1</v>
      </c>
      <c r="AI117">
        <v>5</v>
      </c>
      <c r="AJ117">
        <v>6</v>
      </c>
      <c r="AK117">
        <v>6</v>
      </c>
      <c r="AL117">
        <v>17</v>
      </c>
      <c r="AM117">
        <v>3</v>
      </c>
    </row>
    <row r="118" spans="1:44" x14ac:dyDescent="0.25">
      <c r="A118" t="s">
        <v>71</v>
      </c>
      <c r="B118" t="s">
        <v>31</v>
      </c>
      <c r="C118" t="s">
        <v>72</v>
      </c>
      <c r="D118">
        <v>11358</v>
      </c>
      <c r="E118" t="s">
        <v>54</v>
      </c>
      <c r="F118" t="s">
        <v>74</v>
      </c>
      <c r="G118">
        <v>128</v>
      </c>
      <c r="H118">
        <v>119</v>
      </c>
      <c r="I118" t="s">
        <v>35</v>
      </c>
      <c r="J118">
        <v>2</v>
      </c>
      <c r="K118">
        <v>1701</v>
      </c>
      <c r="L118">
        <v>11358117</v>
      </c>
      <c r="M118" t="s">
        <v>37</v>
      </c>
      <c r="N118">
        <v>1</v>
      </c>
      <c r="O118">
        <v>0</v>
      </c>
      <c r="P118">
        <v>2</v>
      </c>
      <c r="Q118">
        <v>0</v>
      </c>
      <c r="R118">
        <v>0</v>
      </c>
      <c r="S118">
        <v>0</v>
      </c>
      <c r="T118">
        <v>2</v>
      </c>
      <c r="U118">
        <v>2</v>
      </c>
      <c r="V118">
        <v>1</v>
      </c>
      <c r="W118">
        <v>1</v>
      </c>
      <c r="X118">
        <v>0</v>
      </c>
      <c r="Y118">
        <v>0</v>
      </c>
      <c r="Z118">
        <v>1</v>
      </c>
      <c r="AA118">
        <v>1</v>
      </c>
      <c r="AB118">
        <v>0</v>
      </c>
      <c r="AC118">
        <v>1</v>
      </c>
      <c r="AD118">
        <v>1</v>
      </c>
      <c r="AE118">
        <v>1</v>
      </c>
      <c r="AF118">
        <v>0</v>
      </c>
      <c r="AG118">
        <v>1</v>
      </c>
      <c r="AH118">
        <v>0</v>
      </c>
      <c r="AI118">
        <v>7</v>
      </c>
      <c r="AJ118">
        <v>4</v>
      </c>
      <c r="AK118">
        <v>4</v>
      </c>
      <c r="AL118">
        <v>15</v>
      </c>
      <c r="AM118">
        <v>3</v>
      </c>
    </row>
    <row r="119" spans="1:44" x14ac:dyDescent="0.25">
      <c r="A119" t="s">
        <v>71</v>
      </c>
      <c r="B119" t="s">
        <v>31</v>
      </c>
      <c r="C119" t="s">
        <v>72</v>
      </c>
      <c r="D119">
        <v>11358</v>
      </c>
      <c r="E119" t="s">
        <v>54</v>
      </c>
      <c r="F119" t="s">
        <v>75</v>
      </c>
      <c r="G119">
        <v>128</v>
      </c>
      <c r="H119">
        <v>119</v>
      </c>
      <c r="I119" t="s">
        <v>35</v>
      </c>
      <c r="J119">
        <v>2</v>
      </c>
      <c r="K119">
        <v>1702</v>
      </c>
      <c r="L119">
        <v>11358118</v>
      </c>
      <c r="M119" t="s">
        <v>36</v>
      </c>
      <c r="N119">
        <v>1</v>
      </c>
      <c r="O119">
        <v>0</v>
      </c>
      <c r="P119">
        <v>1</v>
      </c>
      <c r="Q119">
        <v>1</v>
      </c>
      <c r="R119">
        <v>0</v>
      </c>
      <c r="S119">
        <v>0</v>
      </c>
      <c r="T119">
        <v>0</v>
      </c>
      <c r="U119">
        <v>0</v>
      </c>
      <c r="V119">
        <v>1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1</v>
      </c>
      <c r="AC119">
        <v>1</v>
      </c>
      <c r="AD119">
        <v>1</v>
      </c>
      <c r="AE119">
        <v>0</v>
      </c>
      <c r="AF119">
        <v>1</v>
      </c>
      <c r="AG119">
        <v>1</v>
      </c>
      <c r="AH119">
        <v>0</v>
      </c>
      <c r="AI119">
        <v>3</v>
      </c>
      <c r="AJ119">
        <v>4</v>
      </c>
      <c r="AK119">
        <v>4</v>
      </c>
      <c r="AL119">
        <v>11</v>
      </c>
      <c r="AM119">
        <v>2</v>
      </c>
    </row>
    <row r="120" spans="1:44" x14ac:dyDescent="0.25">
      <c r="A120" t="s">
        <v>71</v>
      </c>
      <c r="B120" t="s">
        <v>31</v>
      </c>
      <c r="C120" t="s">
        <v>72</v>
      </c>
      <c r="D120">
        <v>11358</v>
      </c>
      <c r="E120" t="s">
        <v>54</v>
      </c>
      <c r="F120" t="s">
        <v>75</v>
      </c>
      <c r="G120">
        <v>128</v>
      </c>
      <c r="H120">
        <v>119</v>
      </c>
      <c r="I120" t="s">
        <v>35</v>
      </c>
      <c r="J120">
        <v>2</v>
      </c>
      <c r="K120">
        <v>1701</v>
      </c>
      <c r="L120">
        <v>11358119</v>
      </c>
      <c r="M120" t="s">
        <v>36</v>
      </c>
      <c r="N120">
        <v>0</v>
      </c>
      <c r="O120">
        <v>0</v>
      </c>
      <c r="P120">
        <v>1</v>
      </c>
      <c r="Q120">
        <v>0</v>
      </c>
      <c r="R120">
        <v>1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1</v>
      </c>
      <c r="AC120">
        <v>1</v>
      </c>
      <c r="AD120">
        <v>2</v>
      </c>
      <c r="AE120">
        <v>1</v>
      </c>
      <c r="AF120">
        <v>2</v>
      </c>
      <c r="AG120">
        <v>0</v>
      </c>
      <c r="AH120">
        <v>1</v>
      </c>
      <c r="AI120">
        <v>2</v>
      </c>
      <c r="AJ120">
        <v>4</v>
      </c>
      <c r="AK120">
        <v>7</v>
      </c>
      <c r="AL120">
        <v>13</v>
      </c>
      <c r="AM120">
        <v>3</v>
      </c>
    </row>
    <row r="121" spans="1:44" x14ac:dyDescent="0.25">
      <c r="G121">
        <v>128</v>
      </c>
      <c r="H121">
        <v>119</v>
      </c>
      <c r="I121" t="s">
        <v>35</v>
      </c>
      <c r="J121">
        <v>3</v>
      </c>
    </row>
    <row r="122" spans="1:44" x14ac:dyDescent="0.25">
      <c r="A122" t="s">
        <v>199</v>
      </c>
      <c r="G122">
        <v>128</v>
      </c>
      <c r="H122">
        <v>119</v>
      </c>
      <c r="I122" t="s">
        <v>35</v>
      </c>
      <c r="J122">
        <v>4</v>
      </c>
      <c r="N122" s="13">
        <f>SUM(N2:N120)/($AS$2*N123)</f>
        <v>0.61344537815126055</v>
      </c>
      <c r="O122" s="13">
        <f t="shared" ref="O122:AL122" si="1">SUM(O2:O120)/($AS$2*O123)</f>
        <v>0.18487394957983194</v>
      </c>
      <c r="P122" s="13">
        <f t="shared" si="1"/>
        <v>0.44117647058823528</v>
      </c>
      <c r="Q122" s="13">
        <f t="shared" si="1"/>
        <v>0.34453781512605042</v>
      </c>
      <c r="R122" s="13">
        <f t="shared" si="1"/>
        <v>0.22689075630252101</v>
      </c>
      <c r="S122" s="13">
        <f t="shared" si="1"/>
        <v>0.30252100840336132</v>
      </c>
      <c r="T122" s="13">
        <f t="shared" si="1"/>
        <v>0.50420168067226889</v>
      </c>
      <c r="U122" s="13">
        <f t="shared" si="1"/>
        <v>0.47478991596638653</v>
      </c>
      <c r="V122" s="13">
        <f t="shared" si="1"/>
        <v>0.78151260504201681</v>
      </c>
      <c r="W122" s="13">
        <f t="shared" si="1"/>
        <v>0.58823529411764708</v>
      </c>
      <c r="X122" s="13">
        <f t="shared" si="1"/>
        <v>0.75630252100840334</v>
      </c>
      <c r="Y122" s="13">
        <f t="shared" si="1"/>
        <v>0.79831932773109249</v>
      </c>
      <c r="Z122" s="13">
        <f t="shared" si="1"/>
        <v>0.39915966386554624</v>
      </c>
      <c r="AA122" s="13">
        <f t="shared" si="1"/>
        <v>0.1638655462184874</v>
      </c>
      <c r="AB122" s="13">
        <f t="shared" si="1"/>
        <v>0.72268907563025209</v>
      </c>
      <c r="AC122" s="13">
        <f t="shared" si="1"/>
        <v>0.6470588235294118</v>
      </c>
      <c r="AD122" s="13">
        <f t="shared" si="1"/>
        <v>0.45938375350140054</v>
      </c>
      <c r="AE122" s="13">
        <f t="shared" si="1"/>
        <v>0.61064425770308128</v>
      </c>
      <c r="AF122" s="13">
        <f t="shared" si="1"/>
        <v>0.66806722689075626</v>
      </c>
      <c r="AG122" s="13">
        <f t="shared" si="1"/>
        <v>0.41176470588235292</v>
      </c>
      <c r="AH122" s="13">
        <f t="shared" si="1"/>
        <v>0.44117647058823528</v>
      </c>
      <c r="AI122" s="13">
        <f t="shared" si="1"/>
        <v>0.41023682200152789</v>
      </c>
      <c r="AJ122" s="13">
        <f t="shared" si="1"/>
        <v>0.53034547152194211</v>
      </c>
      <c r="AK122" s="13">
        <f t="shared" si="1"/>
        <v>0.539015606242497</v>
      </c>
      <c r="AL122" s="13">
        <f t="shared" si="1"/>
        <v>0.49505684626791896</v>
      </c>
      <c r="AM122">
        <f>AVERAGE(AM2:AM120)</f>
        <v>2.9831932773109244</v>
      </c>
      <c r="AO122" s="17">
        <v>16.8</v>
      </c>
      <c r="AP122" s="17">
        <v>68.099999999999994</v>
      </c>
      <c r="AQ122" s="17">
        <v>15.1</v>
      </c>
      <c r="AR122" s="17">
        <v>0</v>
      </c>
    </row>
    <row r="123" spans="1:44" s="10" customFormat="1" x14ac:dyDescent="0.25">
      <c r="N123" s="12">
        <v>1</v>
      </c>
      <c r="O123" s="12">
        <v>1</v>
      </c>
      <c r="P123" s="12">
        <v>2</v>
      </c>
      <c r="Q123" s="12">
        <v>1</v>
      </c>
      <c r="R123" s="12">
        <v>1</v>
      </c>
      <c r="S123" s="12">
        <v>1</v>
      </c>
      <c r="T123" s="12">
        <v>2</v>
      </c>
      <c r="U123" s="12">
        <v>2</v>
      </c>
      <c r="V123" s="12">
        <v>1</v>
      </c>
      <c r="W123" s="12">
        <v>1</v>
      </c>
      <c r="X123" s="12">
        <v>1</v>
      </c>
      <c r="Y123" s="12">
        <v>1</v>
      </c>
      <c r="Z123" s="12">
        <v>2</v>
      </c>
      <c r="AA123" s="12">
        <v>2</v>
      </c>
      <c r="AB123" s="12">
        <v>1</v>
      </c>
      <c r="AC123" s="12">
        <v>2</v>
      </c>
      <c r="AD123" s="12">
        <v>3</v>
      </c>
      <c r="AE123" s="12">
        <v>3</v>
      </c>
      <c r="AF123" s="12">
        <v>2</v>
      </c>
      <c r="AG123" s="12">
        <v>2</v>
      </c>
      <c r="AH123" s="12">
        <v>2</v>
      </c>
      <c r="AI123" s="11">
        <f t="shared" ref="AI123" si="2">SUM(N123:U123)</f>
        <v>11</v>
      </c>
      <c r="AJ123">
        <f t="shared" ref="AJ123" si="3">SUM(V123:AB123)</f>
        <v>9</v>
      </c>
      <c r="AK123">
        <f t="shared" ref="AK123" si="4">SUM(AC123:AH123)</f>
        <v>14</v>
      </c>
      <c r="AL123">
        <f t="shared" ref="AL123" si="5">SUM(AI123:AK123)</f>
        <v>34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7"/>
  <sheetViews>
    <sheetView topLeftCell="A58" zoomScale="55" zoomScaleNormal="55" workbookViewId="0">
      <selection activeCell="A106" sqref="A106:XFD106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77</v>
      </c>
      <c r="B2" t="s">
        <v>31</v>
      </c>
      <c r="C2" t="s">
        <v>78</v>
      </c>
      <c r="D2">
        <v>11362</v>
      </c>
      <c r="E2" t="s">
        <v>54</v>
      </c>
      <c r="F2" t="s">
        <v>46</v>
      </c>
      <c r="G2">
        <v>111</v>
      </c>
      <c r="H2">
        <v>103</v>
      </c>
      <c r="I2" t="s">
        <v>67</v>
      </c>
      <c r="J2">
        <v>2</v>
      </c>
      <c r="K2">
        <v>1701</v>
      </c>
      <c r="L2">
        <v>11362001</v>
      </c>
      <c r="M2" t="s">
        <v>36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1</v>
      </c>
      <c r="W2">
        <v>1</v>
      </c>
      <c r="X2">
        <v>0</v>
      </c>
      <c r="Y2">
        <v>1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3</v>
      </c>
      <c r="AK2">
        <v>0</v>
      </c>
      <c r="AL2">
        <v>3</v>
      </c>
      <c r="AM2">
        <v>2</v>
      </c>
      <c r="AO2">
        <f>COUNTIF($AM:$AM,AO$1)</f>
        <v>9</v>
      </c>
      <c r="AP2">
        <f>COUNTIF($AM:$AM,AP$1)</f>
        <v>63</v>
      </c>
      <c r="AQ2">
        <f>COUNTIF($AM:$AM,AQ$1)</f>
        <v>27</v>
      </c>
      <c r="AR2">
        <f>COUNTIF($AM:$AM,AR$1)</f>
        <v>4</v>
      </c>
      <c r="AS2">
        <f>SUM(AO2:AR2)</f>
        <v>103</v>
      </c>
    </row>
    <row r="3" spans="1:45" x14ac:dyDescent="0.25">
      <c r="A3" t="s">
        <v>77</v>
      </c>
      <c r="B3" t="s">
        <v>31</v>
      </c>
      <c r="C3" t="s">
        <v>78</v>
      </c>
      <c r="D3">
        <v>11362</v>
      </c>
      <c r="E3" t="s">
        <v>54</v>
      </c>
      <c r="F3" t="s">
        <v>46</v>
      </c>
      <c r="G3">
        <v>111</v>
      </c>
      <c r="H3">
        <v>103</v>
      </c>
      <c r="I3" t="s">
        <v>67</v>
      </c>
      <c r="J3">
        <v>2</v>
      </c>
      <c r="K3">
        <v>1702</v>
      </c>
      <c r="L3">
        <v>11362002</v>
      </c>
      <c r="M3" t="s">
        <v>37</v>
      </c>
      <c r="N3">
        <v>1</v>
      </c>
      <c r="O3">
        <v>0</v>
      </c>
      <c r="P3">
        <v>1</v>
      </c>
      <c r="Q3">
        <v>1</v>
      </c>
      <c r="R3">
        <v>0</v>
      </c>
      <c r="S3">
        <v>0</v>
      </c>
      <c r="T3">
        <v>0</v>
      </c>
      <c r="U3">
        <v>0</v>
      </c>
      <c r="V3">
        <v>1</v>
      </c>
      <c r="W3">
        <v>1</v>
      </c>
      <c r="X3">
        <v>0</v>
      </c>
      <c r="Y3">
        <v>0</v>
      </c>
      <c r="Z3">
        <v>1</v>
      </c>
      <c r="AA3">
        <v>0</v>
      </c>
      <c r="AB3">
        <v>1</v>
      </c>
      <c r="AC3">
        <v>2</v>
      </c>
      <c r="AD3">
        <v>0</v>
      </c>
      <c r="AE3">
        <v>0</v>
      </c>
      <c r="AF3">
        <v>1</v>
      </c>
      <c r="AG3">
        <v>1</v>
      </c>
      <c r="AH3">
        <v>1</v>
      </c>
      <c r="AI3">
        <v>3</v>
      </c>
      <c r="AJ3">
        <v>4</v>
      </c>
      <c r="AK3">
        <v>5</v>
      </c>
      <c r="AL3">
        <v>12</v>
      </c>
      <c r="AM3">
        <v>3</v>
      </c>
      <c r="AO3">
        <f>ROUND(AO2*100/$AS2,1)</f>
        <v>8.6999999999999993</v>
      </c>
      <c r="AP3">
        <f t="shared" ref="AP3:AR3" si="0">ROUND(AP2*100/$AS2,1)</f>
        <v>61.2</v>
      </c>
      <c r="AQ3">
        <f t="shared" si="0"/>
        <v>26.2</v>
      </c>
      <c r="AR3">
        <f t="shared" si="0"/>
        <v>3.9</v>
      </c>
      <c r="AS3">
        <f>SUM(AO3:AR3)</f>
        <v>100.00000000000001</v>
      </c>
    </row>
    <row r="4" spans="1:45" x14ac:dyDescent="0.25">
      <c r="A4" t="s">
        <v>77</v>
      </c>
      <c r="B4" t="s">
        <v>31</v>
      </c>
      <c r="C4" t="s">
        <v>78</v>
      </c>
      <c r="D4">
        <v>11362</v>
      </c>
      <c r="E4" t="s">
        <v>54</v>
      </c>
      <c r="F4" t="s">
        <v>46</v>
      </c>
      <c r="G4">
        <v>111</v>
      </c>
      <c r="H4">
        <v>103</v>
      </c>
      <c r="I4" t="s">
        <v>67</v>
      </c>
      <c r="J4">
        <v>2</v>
      </c>
      <c r="K4">
        <v>1702</v>
      </c>
      <c r="L4">
        <v>11362003</v>
      </c>
      <c r="M4" t="s">
        <v>36</v>
      </c>
      <c r="N4">
        <v>1</v>
      </c>
      <c r="O4">
        <v>0</v>
      </c>
      <c r="P4">
        <v>1</v>
      </c>
      <c r="Q4">
        <v>1</v>
      </c>
      <c r="R4">
        <v>0</v>
      </c>
      <c r="S4">
        <v>0</v>
      </c>
      <c r="T4">
        <v>0</v>
      </c>
      <c r="U4">
        <v>0</v>
      </c>
      <c r="V4">
        <v>1</v>
      </c>
      <c r="W4">
        <v>1</v>
      </c>
      <c r="X4">
        <v>0</v>
      </c>
      <c r="Y4">
        <v>1</v>
      </c>
      <c r="Z4">
        <v>1</v>
      </c>
      <c r="AA4">
        <v>0</v>
      </c>
      <c r="AB4">
        <v>1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3</v>
      </c>
      <c r="AJ4">
        <v>5</v>
      </c>
      <c r="AK4">
        <v>0</v>
      </c>
      <c r="AL4">
        <v>8</v>
      </c>
      <c r="AM4">
        <v>2</v>
      </c>
      <c r="AR4">
        <f>AQ3+AR3</f>
        <v>30.099999999999998</v>
      </c>
    </row>
    <row r="5" spans="1:45" x14ac:dyDescent="0.25">
      <c r="A5" t="s">
        <v>77</v>
      </c>
      <c r="B5" t="s">
        <v>31</v>
      </c>
      <c r="C5" t="s">
        <v>78</v>
      </c>
      <c r="D5">
        <v>11362</v>
      </c>
      <c r="E5" t="s">
        <v>54</v>
      </c>
      <c r="F5" t="s">
        <v>46</v>
      </c>
      <c r="G5">
        <v>111</v>
      </c>
      <c r="H5">
        <v>103</v>
      </c>
      <c r="I5" t="s">
        <v>67</v>
      </c>
      <c r="J5">
        <v>2</v>
      </c>
      <c r="K5">
        <v>1701</v>
      </c>
      <c r="L5">
        <v>11362004</v>
      </c>
      <c r="M5" t="s">
        <v>37</v>
      </c>
      <c r="N5">
        <v>1</v>
      </c>
      <c r="O5">
        <v>0</v>
      </c>
      <c r="P5">
        <v>0</v>
      </c>
      <c r="Q5">
        <v>1</v>
      </c>
      <c r="R5">
        <v>0</v>
      </c>
      <c r="S5">
        <v>0</v>
      </c>
      <c r="T5">
        <v>2</v>
      </c>
      <c r="U5">
        <v>0</v>
      </c>
      <c r="V5">
        <v>1</v>
      </c>
      <c r="W5">
        <v>0</v>
      </c>
      <c r="X5">
        <v>1</v>
      </c>
      <c r="Y5">
        <v>1</v>
      </c>
      <c r="Z5">
        <v>1</v>
      </c>
      <c r="AA5">
        <v>2</v>
      </c>
      <c r="AB5">
        <v>1</v>
      </c>
      <c r="AC5">
        <v>1</v>
      </c>
      <c r="AD5">
        <v>1</v>
      </c>
      <c r="AE5">
        <v>2</v>
      </c>
      <c r="AF5">
        <v>1</v>
      </c>
      <c r="AG5">
        <v>2</v>
      </c>
      <c r="AH5">
        <v>2</v>
      </c>
      <c r="AI5">
        <v>4</v>
      </c>
      <c r="AJ5">
        <v>7</v>
      </c>
      <c r="AK5">
        <v>9</v>
      </c>
      <c r="AL5">
        <v>20</v>
      </c>
      <c r="AM5">
        <v>3</v>
      </c>
    </row>
    <row r="6" spans="1:45" x14ac:dyDescent="0.25">
      <c r="A6" t="s">
        <v>77</v>
      </c>
      <c r="B6" t="s">
        <v>31</v>
      </c>
      <c r="C6" t="s">
        <v>78</v>
      </c>
      <c r="D6">
        <v>11362</v>
      </c>
      <c r="E6" t="s">
        <v>54</v>
      </c>
      <c r="F6" t="s">
        <v>46</v>
      </c>
      <c r="G6">
        <v>111</v>
      </c>
      <c r="H6">
        <v>103</v>
      </c>
      <c r="I6" t="s">
        <v>67</v>
      </c>
      <c r="J6">
        <v>2</v>
      </c>
      <c r="K6">
        <v>1701</v>
      </c>
      <c r="L6">
        <v>11362005</v>
      </c>
      <c r="M6" t="s">
        <v>37</v>
      </c>
      <c r="N6">
        <v>1</v>
      </c>
      <c r="O6">
        <v>1</v>
      </c>
      <c r="P6">
        <v>1</v>
      </c>
      <c r="Q6">
        <v>1</v>
      </c>
      <c r="R6">
        <v>0</v>
      </c>
      <c r="S6">
        <v>1</v>
      </c>
      <c r="T6">
        <v>2</v>
      </c>
      <c r="U6">
        <v>0</v>
      </c>
      <c r="V6">
        <v>1</v>
      </c>
      <c r="W6">
        <v>0</v>
      </c>
      <c r="X6">
        <v>1</v>
      </c>
      <c r="Y6">
        <v>1</v>
      </c>
      <c r="Z6">
        <v>1</v>
      </c>
      <c r="AA6">
        <v>0</v>
      </c>
      <c r="AB6">
        <v>1</v>
      </c>
      <c r="AC6">
        <v>2</v>
      </c>
      <c r="AD6">
        <v>0</v>
      </c>
      <c r="AE6">
        <v>1</v>
      </c>
      <c r="AF6">
        <v>1</v>
      </c>
      <c r="AG6">
        <v>1</v>
      </c>
      <c r="AH6">
        <v>1</v>
      </c>
      <c r="AI6">
        <v>7</v>
      </c>
      <c r="AJ6">
        <v>5</v>
      </c>
      <c r="AK6">
        <v>6</v>
      </c>
      <c r="AL6">
        <v>18</v>
      </c>
      <c r="AM6">
        <v>3</v>
      </c>
    </row>
    <row r="7" spans="1:45" x14ac:dyDescent="0.25">
      <c r="A7" t="s">
        <v>77</v>
      </c>
      <c r="B7" t="s">
        <v>31</v>
      </c>
      <c r="C7" t="s">
        <v>78</v>
      </c>
      <c r="D7">
        <v>11362</v>
      </c>
      <c r="E7" t="s">
        <v>54</v>
      </c>
      <c r="F7" t="s">
        <v>46</v>
      </c>
      <c r="G7">
        <v>111</v>
      </c>
      <c r="H7">
        <v>103</v>
      </c>
      <c r="I7" t="s">
        <v>67</v>
      </c>
      <c r="J7">
        <v>2</v>
      </c>
      <c r="K7">
        <v>1702</v>
      </c>
      <c r="L7">
        <v>11362006</v>
      </c>
      <c r="M7" t="s">
        <v>37</v>
      </c>
      <c r="N7">
        <v>0</v>
      </c>
      <c r="O7">
        <v>1</v>
      </c>
      <c r="P7">
        <v>2</v>
      </c>
      <c r="Q7">
        <v>1</v>
      </c>
      <c r="R7">
        <v>0</v>
      </c>
      <c r="S7">
        <v>0</v>
      </c>
      <c r="T7">
        <v>1</v>
      </c>
      <c r="U7">
        <v>0</v>
      </c>
      <c r="V7">
        <v>1</v>
      </c>
      <c r="W7">
        <v>1</v>
      </c>
      <c r="X7">
        <v>1</v>
      </c>
      <c r="Y7">
        <v>1</v>
      </c>
      <c r="Z7">
        <v>1</v>
      </c>
      <c r="AA7">
        <v>2</v>
      </c>
      <c r="AB7">
        <v>1</v>
      </c>
      <c r="AC7">
        <v>2</v>
      </c>
      <c r="AD7">
        <v>2</v>
      </c>
      <c r="AE7">
        <v>2</v>
      </c>
      <c r="AF7">
        <v>2</v>
      </c>
      <c r="AG7">
        <v>1</v>
      </c>
      <c r="AH7">
        <v>1</v>
      </c>
      <c r="AI7">
        <v>5</v>
      </c>
      <c r="AJ7">
        <v>8</v>
      </c>
      <c r="AK7">
        <v>10</v>
      </c>
      <c r="AL7">
        <v>23</v>
      </c>
      <c r="AM7">
        <v>4</v>
      </c>
    </row>
    <row r="8" spans="1:45" x14ac:dyDescent="0.25">
      <c r="A8" t="s">
        <v>77</v>
      </c>
      <c r="B8" t="s">
        <v>31</v>
      </c>
      <c r="C8" t="s">
        <v>78</v>
      </c>
      <c r="D8">
        <v>11362</v>
      </c>
      <c r="E8" t="s">
        <v>54</v>
      </c>
      <c r="F8" t="s">
        <v>46</v>
      </c>
      <c r="G8">
        <v>111</v>
      </c>
      <c r="H8">
        <v>103</v>
      </c>
      <c r="I8" t="s">
        <v>67</v>
      </c>
      <c r="J8">
        <v>2</v>
      </c>
      <c r="K8">
        <v>1702</v>
      </c>
      <c r="L8">
        <v>11362007</v>
      </c>
      <c r="M8" t="s">
        <v>37</v>
      </c>
      <c r="N8">
        <v>0</v>
      </c>
      <c r="O8">
        <v>1</v>
      </c>
      <c r="P8">
        <v>0</v>
      </c>
      <c r="Q8">
        <v>0</v>
      </c>
      <c r="R8">
        <v>0</v>
      </c>
      <c r="S8">
        <v>0</v>
      </c>
      <c r="T8">
        <v>2</v>
      </c>
      <c r="U8">
        <v>2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5</v>
      </c>
      <c r="AJ8">
        <v>6</v>
      </c>
      <c r="AK8">
        <v>0</v>
      </c>
      <c r="AL8">
        <v>11</v>
      </c>
      <c r="AM8">
        <v>2</v>
      </c>
    </row>
    <row r="9" spans="1:45" x14ac:dyDescent="0.25">
      <c r="A9" t="s">
        <v>77</v>
      </c>
      <c r="B9" t="s">
        <v>31</v>
      </c>
      <c r="C9" t="s">
        <v>78</v>
      </c>
      <c r="D9">
        <v>11362</v>
      </c>
      <c r="E9" t="s">
        <v>54</v>
      </c>
      <c r="F9" t="s">
        <v>46</v>
      </c>
      <c r="G9">
        <v>111</v>
      </c>
      <c r="H9">
        <v>103</v>
      </c>
      <c r="I9" t="s">
        <v>67</v>
      </c>
      <c r="J9">
        <v>2</v>
      </c>
      <c r="K9">
        <v>1702</v>
      </c>
      <c r="L9">
        <v>11362008</v>
      </c>
      <c r="M9" t="s">
        <v>37</v>
      </c>
      <c r="N9">
        <v>0</v>
      </c>
      <c r="O9">
        <v>1</v>
      </c>
      <c r="P9">
        <v>0</v>
      </c>
      <c r="Q9">
        <v>0</v>
      </c>
      <c r="R9">
        <v>1</v>
      </c>
      <c r="S9">
        <v>0</v>
      </c>
      <c r="T9">
        <v>2</v>
      </c>
      <c r="U9">
        <v>2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6</v>
      </c>
      <c r="AJ9">
        <v>6</v>
      </c>
      <c r="AK9">
        <v>0</v>
      </c>
      <c r="AL9">
        <v>12</v>
      </c>
      <c r="AM9">
        <v>3</v>
      </c>
    </row>
    <row r="10" spans="1:45" x14ac:dyDescent="0.25">
      <c r="A10" t="s">
        <v>77</v>
      </c>
      <c r="B10" t="s">
        <v>31</v>
      </c>
      <c r="C10" t="s">
        <v>78</v>
      </c>
      <c r="D10">
        <v>11362</v>
      </c>
      <c r="E10" t="s">
        <v>54</v>
      </c>
      <c r="F10" t="s">
        <v>46</v>
      </c>
      <c r="G10">
        <v>111</v>
      </c>
      <c r="H10">
        <v>103</v>
      </c>
      <c r="I10" t="s">
        <v>67</v>
      </c>
      <c r="J10">
        <v>2</v>
      </c>
      <c r="K10">
        <v>1701</v>
      </c>
      <c r="L10">
        <v>11362009</v>
      </c>
      <c r="M10" t="s">
        <v>37</v>
      </c>
      <c r="N10">
        <v>1</v>
      </c>
      <c r="O10">
        <v>1</v>
      </c>
      <c r="P10">
        <v>0</v>
      </c>
      <c r="Q10">
        <v>0</v>
      </c>
      <c r="R10">
        <v>0</v>
      </c>
      <c r="S10">
        <v>1</v>
      </c>
      <c r="T10">
        <v>2</v>
      </c>
      <c r="U10">
        <v>0</v>
      </c>
      <c r="V10">
        <v>1</v>
      </c>
      <c r="W10">
        <v>1</v>
      </c>
      <c r="X10">
        <v>1</v>
      </c>
      <c r="Y10">
        <v>1</v>
      </c>
      <c r="Z10">
        <v>1</v>
      </c>
      <c r="AA10">
        <v>0</v>
      </c>
      <c r="AB10">
        <v>1</v>
      </c>
      <c r="AC10">
        <v>2</v>
      </c>
      <c r="AD10">
        <v>3</v>
      </c>
      <c r="AE10">
        <v>2</v>
      </c>
      <c r="AF10">
        <v>2</v>
      </c>
      <c r="AG10">
        <v>2</v>
      </c>
      <c r="AH10">
        <v>2</v>
      </c>
      <c r="AI10">
        <v>5</v>
      </c>
      <c r="AJ10">
        <v>6</v>
      </c>
      <c r="AK10">
        <v>13</v>
      </c>
      <c r="AL10">
        <v>24</v>
      </c>
      <c r="AM10">
        <v>4</v>
      </c>
    </row>
    <row r="11" spans="1:45" x14ac:dyDescent="0.25">
      <c r="A11" t="s">
        <v>77</v>
      </c>
      <c r="B11" t="s">
        <v>31</v>
      </c>
      <c r="C11" t="s">
        <v>78</v>
      </c>
      <c r="D11">
        <v>11362</v>
      </c>
      <c r="E11" t="s">
        <v>54</v>
      </c>
      <c r="F11" t="s">
        <v>46</v>
      </c>
      <c r="G11">
        <v>111</v>
      </c>
      <c r="H11">
        <v>103</v>
      </c>
      <c r="I11" t="s">
        <v>67</v>
      </c>
      <c r="J11">
        <v>2</v>
      </c>
      <c r="K11">
        <v>1701</v>
      </c>
      <c r="L11">
        <v>11362010</v>
      </c>
      <c r="M11" t="s">
        <v>36</v>
      </c>
      <c r="N11">
        <v>1</v>
      </c>
      <c r="O11">
        <v>0</v>
      </c>
      <c r="P11">
        <v>1</v>
      </c>
      <c r="Q11">
        <v>0</v>
      </c>
      <c r="R11">
        <v>0</v>
      </c>
      <c r="S11">
        <v>0</v>
      </c>
      <c r="T11">
        <v>2</v>
      </c>
      <c r="U11">
        <v>0</v>
      </c>
      <c r="V11">
        <v>1</v>
      </c>
      <c r="W11">
        <v>1</v>
      </c>
      <c r="X11">
        <v>1</v>
      </c>
      <c r="Y11">
        <v>1</v>
      </c>
      <c r="Z11">
        <v>1</v>
      </c>
      <c r="AA11">
        <v>0</v>
      </c>
      <c r="AB11">
        <v>0</v>
      </c>
      <c r="AC11">
        <v>1</v>
      </c>
      <c r="AD11">
        <v>0</v>
      </c>
      <c r="AE11">
        <v>1</v>
      </c>
      <c r="AF11">
        <v>0</v>
      </c>
      <c r="AG11">
        <v>1</v>
      </c>
      <c r="AH11">
        <v>1</v>
      </c>
      <c r="AI11">
        <v>4</v>
      </c>
      <c r="AJ11">
        <v>5</v>
      </c>
      <c r="AK11">
        <v>4</v>
      </c>
      <c r="AL11">
        <v>13</v>
      </c>
      <c r="AM11">
        <v>3</v>
      </c>
    </row>
    <row r="12" spans="1:45" x14ac:dyDescent="0.25">
      <c r="A12" t="s">
        <v>77</v>
      </c>
      <c r="B12" t="s">
        <v>31</v>
      </c>
      <c r="C12" t="s">
        <v>78</v>
      </c>
      <c r="D12">
        <v>11362</v>
      </c>
      <c r="E12" t="s">
        <v>54</v>
      </c>
      <c r="F12" t="s">
        <v>46</v>
      </c>
      <c r="G12">
        <v>111</v>
      </c>
      <c r="H12">
        <v>103</v>
      </c>
      <c r="I12" t="s">
        <v>67</v>
      </c>
      <c r="J12">
        <v>2</v>
      </c>
      <c r="K12">
        <v>1702</v>
      </c>
      <c r="L12">
        <v>11362011</v>
      </c>
      <c r="M12" t="s">
        <v>36</v>
      </c>
      <c r="N12">
        <v>0</v>
      </c>
      <c r="O12">
        <v>1</v>
      </c>
      <c r="P12">
        <v>0</v>
      </c>
      <c r="Q12">
        <v>1</v>
      </c>
      <c r="R12">
        <v>0</v>
      </c>
      <c r="S12">
        <v>0</v>
      </c>
      <c r="T12">
        <v>0</v>
      </c>
      <c r="U12">
        <v>1</v>
      </c>
      <c r="V12">
        <v>1</v>
      </c>
      <c r="W12">
        <v>1</v>
      </c>
      <c r="X12">
        <v>0</v>
      </c>
      <c r="Y12">
        <v>1</v>
      </c>
      <c r="Z12">
        <v>1</v>
      </c>
      <c r="AA12">
        <v>0</v>
      </c>
      <c r="AB12">
        <v>1</v>
      </c>
      <c r="AC12">
        <v>1</v>
      </c>
      <c r="AD12">
        <v>1</v>
      </c>
      <c r="AE12">
        <v>2</v>
      </c>
      <c r="AF12">
        <v>1</v>
      </c>
      <c r="AG12">
        <v>1</v>
      </c>
      <c r="AH12">
        <v>1</v>
      </c>
      <c r="AI12">
        <v>3</v>
      </c>
      <c r="AJ12">
        <v>5</v>
      </c>
      <c r="AK12">
        <v>7</v>
      </c>
      <c r="AL12">
        <v>15</v>
      </c>
      <c r="AM12">
        <v>3</v>
      </c>
    </row>
    <row r="13" spans="1:45" x14ac:dyDescent="0.25">
      <c r="A13" t="s">
        <v>77</v>
      </c>
      <c r="B13" t="s">
        <v>31</v>
      </c>
      <c r="C13" t="s">
        <v>78</v>
      </c>
      <c r="D13">
        <v>11362</v>
      </c>
      <c r="E13" t="s">
        <v>54</v>
      </c>
      <c r="F13" t="s">
        <v>46</v>
      </c>
      <c r="G13">
        <v>111</v>
      </c>
      <c r="H13">
        <v>103</v>
      </c>
      <c r="I13" t="s">
        <v>67</v>
      </c>
      <c r="J13">
        <v>2</v>
      </c>
      <c r="K13">
        <v>1702</v>
      </c>
      <c r="L13">
        <v>11362012</v>
      </c>
      <c r="M13" t="s">
        <v>37</v>
      </c>
      <c r="N13">
        <v>0</v>
      </c>
      <c r="O13">
        <v>1</v>
      </c>
      <c r="P13">
        <v>0</v>
      </c>
      <c r="Q13">
        <v>1</v>
      </c>
      <c r="R13">
        <v>0</v>
      </c>
      <c r="S13">
        <v>0</v>
      </c>
      <c r="T13">
        <v>2</v>
      </c>
      <c r="U13">
        <v>2</v>
      </c>
      <c r="V13">
        <v>1</v>
      </c>
      <c r="W13">
        <v>1</v>
      </c>
      <c r="X13">
        <v>1</v>
      </c>
      <c r="Y13">
        <v>1</v>
      </c>
      <c r="Z13">
        <v>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</v>
      </c>
      <c r="AH13">
        <v>1</v>
      </c>
      <c r="AI13">
        <v>6</v>
      </c>
      <c r="AJ13">
        <v>5</v>
      </c>
      <c r="AK13">
        <v>2</v>
      </c>
      <c r="AL13">
        <v>13</v>
      </c>
      <c r="AM13">
        <v>3</v>
      </c>
    </row>
    <row r="14" spans="1:45" x14ac:dyDescent="0.25">
      <c r="A14" t="s">
        <v>77</v>
      </c>
      <c r="B14" t="s">
        <v>31</v>
      </c>
      <c r="C14" t="s">
        <v>78</v>
      </c>
      <c r="D14">
        <v>11362</v>
      </c>
      <c r="E14" t="s">
        <v>54</v>
      </c>
      <c r="F14" t="s">
        <v>46</v>
      </c>
      <c r="G14">
        <v>111</v>
      </c>
      <c r="H14">
        <v>103</v>
      </c>
      <c r="I14" t="s">
        <v>67</v>
      </c>
      <c r="J14">
        <v>2</v>
      </c>
      <c r="K14">
        <v>1701</v>
      </c>
      <c r="L14">
        <v>11362013</v>
      </c>
      <c r="M14" t="s">
        <v>37</v>
      </c>
      <c r="N14">
        <v>1</v>
      </c>
      <c r="O14">
        <v>0</v>
      </c>
      <c r="P14">
        <v>0</v>
      </c>
      <c r="Q14">
        <v>0</v>
      </c>
      <c r="R14">
        <v>0</v>
      </c>
      <c r="S14">
        <v>0</v>
      </c>
      <c r="T14">
        <v>2</v>
      </c>
      <c r="U14">
        <v>0</v>
      </c>
      <c r="V14">
        <v>1</v>
      </c>
      <c r="W14">
        <v>1</v>
      </c>
      <c r="X14">
        <v>1</v>
      </c>
      <c r="Y14">
        <v>0</v>
      </c>
      <c r="Z14">
        <v>0</v>
      </c>
      <c r="AA14">
        <v>2</v>
      </c>
      <c r="AB14">
        <v>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3</v>
      </c>
      <c r="AJ14">
        <v>6</v>
      </c>
      <c r="AK14">
        <v>0</v>
      </c>
      <c r="AL14">
        <v>9</v>
      </c>
      <c r="AM14">
        <v>2</v>
      </c>
    </row>
    <row r="15" spans="1:45" x14ac:dyDescent="0.25">
      <c r="A15" t="s">
        <v>77</v>
      </c>
      <c r="B15" t="s">
        <v>31</v>
      </c>
      <c r="C15" t="s">
        <v>78</v>
      </c>
      <c r="D15">
        <v>11362</v>
      </c>
      <c r="E15" t="s">
        <v>54</v>
      </c>
      <c r="F15" t="s">
        <v>46</v>
      </c>
      <c r="G15">
        <v>111</v>
      </c>
      <c r="H15">
        <v>103</v>
      </c>
      <c r="I15" t="s">
        <v>67</v>
      </c>
      <c r="J15">
        <v>2</v>
      </c>
      <c r="K15">
        <v>1702</v>
      </c>
      <c r="L15">
        <v>11362014</v>
      </c>
      <c r="M15" t="s">
        <v>37</v>
      </c>
      <c r="N15">
        <v>0</v>
      </c>
      <c r="O15">
        <v>0</v>
      </c>
      <c r="P15">
        <v>2</v>
      </c>
      <c r="Q15">
        <v>1</v>
      </c>
      <c r="R15">
        <v>0</v>
      </c>
      <c r="S15">
        <v>0</v>
      </c>
      <c r="T15">
        <v>2</v>
      </c>
      <c r="U15">
        <v>2</v>
      </c>
      <c r="V15">
        <v>0</v>
      </c>
      <c r="W15">
        <v>1</v>
      </c>
      <c r="X15">
        <v>1</v>
      </c>
      <c r="Y15">
        <v>1</v>
      </c>
      <c r="Z15">
        <v>1</v>
      </c>
      <c r="AA15">
        <v>1</v>
      </c>
      <c r="AB15">
        <v>0</v>
      </c>
      <c r="AC15">
        <v>2</v>
      </c>
      <c r="AD15">
        <v>0</v>
      </c>
      <c r="AE15">
        <v>2</v>
      </c>
      <c r="AF15">
        <v>1</v>
      </c>
      <c r="AG15">
        <v>2</v>
      </c>
      <c r="AH15">
        <v>2</v>
      </c>
      <c r="AI15">
        <v>7</v>
      </c>
      <c r="AJ15">
        <v>5</v>
      </c>
      <c r="AK15">
        <v>9</v>
      </c>
      <c r="AL15">
        <v>21</v>
      </c>
      <c r="AM15">
        <v>3</v>
      </c>
    </row>
    <row r="16" spans="1:45" x14ac:dyDescent="0.25">
      <c r="A16" t="s">
        <v>77</v>
      </c>
      <c r="B16" t="s">
        <v>31</v>
      </c>
      <c r="C16" t="s">
        <v>78</v>
      </c>
      <c r="D16">
        <v>11362</v>
      </c>
      <c r="E16" t="s">
        <v>54</v>
      </c>
      <c r="F16" t="s">
        <v>46</v>
      </c>
      <c r="G16">
        <v>111</v>
      </c>
      <c r="H16">
        <v>103</v>
      </c>
      <c r="I16" t="s">
        <v>67</v>
      </c>
      <c r="J16">
        <v>2</v>
      </c>
      <c r="K16">
        <v>1702</v>
      </c>
      <c r="L16">
        <v>11362015</v>
      </c>
      <c r="M16" t="s">
        <v>37</v>
      </c>
      <c r="N16">
        <v>0</v>
      </c>
      <c r="O16">
        <v>1</v>
      </c>
      <c r="P16">
        <v>0</v>
      </c>
      <c r="Q16">
        <v>1</v>
      </c>
      <c r="R16">
        <v>1</v>
      </c>
      <c r="S16">
        <v>0</v>
      </c>
      <c r="T16">
        <v>2</v>
      </c>
      <c r="U16">
        <v>2</v>
      </c>
      <c r="V16">
        <v>1</v>
      </c>
      <c r="W16">
        <v>1</v>
      </c>
      <c r="X16">
        <v>1</v>
      </c>
      <c r="Y16">
        <v>1</v>
      </c>
      <c r="Z16">
        <v>0</v>
      </c>
      <c r="AA16">
        <v>1</v>
      </c>
      <c r="AB16">
        <v>0</v>
      </c>
      <c r="AC16">
        <v>2</v>
      </c>
      <c r="AD16">
        <v>2</v>
      </c>
      <c r="AE16">
        <v>2</v>
      </c>
      <c r="AF16">
        <v>1</v>
      </c>
      <c r="AG16">
        <v>2</v>
      </c>
      <c r="AH16">
        <v>1</v>
      </c>
      <c r="AI16">
        <v>7</v>
      </c>
      <c r="AJ16">
        <v>5</v>
      </c>
      <c r="AK16">
        <v>10</v>
      </c>
      <c r="AL16">
        <v>22</v>
      </c>
      <c r="AM16">
        <v>3</v>
      </c>
    </row>
    <row r="17" spans="1:39" x14ac:dyDescent="0.25">
      <c r="A17" t="s">
        <v>77</v>
      </c>
      <c r="B17" t="s">
        <v>31</v>
      </c>
      <c r="C17" t="s">
        <v>78</v>
      </c>
      <c r="D17">
        <v>11362</v>
      </c>
      <c r="E17" t="s">
        <v>54</v>
      </c>
      <c r="F17" t="s">
        <v>46</v>
      </c>
      <c r="G17">
        <v>111</v>
      </c>
      <c r="H17">
        <v>103</v>
      </c>
      <c r="I17" t="s">
        <v>67</v>
      </c>
      <c r="J17">
        <v>2</v>
      </c>
      <c r="K17">
        <v>1702</v>
      </c>
      <c r="L17">
        <v>11362016</v>
      </c>
      <c r="M17" t="s">
        <v>37</v>
      </c>
      <c r="N17">
        <v>0</v>
      </c>
      <c r="O17">
        <v>1</v>
      </c>
      <c r="P17">
        <v>2</v>
      </c>
      <c r="Q17">
        <v>1</v>
      </c>
      <c r="R17">
        <v>0</v>
      </c>
      <c r="S17">
        <v>0</v>
      </c>
      <c r="T17">
        <v>1</v>
      </c>
      <c r="U17">
        <v>0</v>
      </c>
      <c r="V17">
        <v>1</v>
      </c>
      <c r="W17">
        <v>1</v>
      </c>
      <c r="X17">
        <v>1</v>
      </c>
      <c r="Y17">
        <v>1</v>
      </c>
      <c r="Z17">
        <v>1</v>
      </c>
      <c r="AA17">
        <v>0</v>
      </c>
      <c r="AB17">
        <v>1</v>
      </c>
      <c r="AC17">
        <v>1</v>
      </c>
      <c r="AD17">
        <v>1</v>
      </c>
      <c r="AE17">
        <v>0</v>
      </c>
      <c r="AF17">
        <v>1</v>
      </c>
      <c r="AG17">
        <v>2</v>
      </c>
      <c r="AH17">
        <v>2</v>
      </c>
      <c r="AI17">
        <v>5</v>
      </c>
      <c r="AJ17">
        <v>6</v>
      </c>
      <c r="AK17">
        <v>7</v>
      </c>
      <c r="AL17">
        <v>18</v>
      </c>
      <c r="AM17">
        <v>3</v>
      </c>
    </row>
    <row r="18" spans="1:39" x14ac:dyDescent="0.25">
      <c r="A18" t="s">
        <v>77</v>
      </c>
      <c r="B18" t="s">
        <v>31</v>
      </c>
      <c r="C18" t="s">
        <v>78</v>
      </c>
      <c r="D18">
        <v>11362</v>
      </c>
      <c r="E18" t="s">
        <v>54</v>
      </c>
      <c r="F18" t="s">
        <v>46</v>
      </c>
      <c r="G18">
        <v>111</v>
      </c>
      <c r="H18">
        <v>103</v>
      </c>
      <c r="I18" t="s">
        <v>67</v>
      </c>
      <c r="J18">
        <v>2</v>
      </c>
      <c r="K18">
        <v>1701</v>
      </c>
      <c r="L18">
        <v>11362017</v>
      </c>
      <c r="M18" t="s">
        <v>37</v>
      </c>
      <c r="N18">
        <v>1</v>
      </c>
      <c r="O18">
        <v>1</v>
      </c>
      <c r="P18">
        <v>1</v>
      </c>
      <c r="Q18">
        <v>0</v>
      </c>
      <c r="R18">
        <v>0</v>
      </c>
      <c r="S18">
        <v>0</v>
      </c>
      <c r="T18">
        <v>2</v>
      </c>
      <c r="U18">
        <v>0</v>
      </c>
      <c r="V18">
        <v>1</v>
      </c>
      <c r="W18">
        <v>1</v>
      </c>
      <c r="X18">
        <v>1</v>
      </c>
      <c r="Y18">
        <v>1</v>
      </c>
      <c r="Z18">
        <v>1</v>
      </c>
      <c r="AA18">
        <v>0</v>
      </c>
      <c r="AB18">
        <v>1</v>
      </c>
      <c r="AC18">
        <v>1</v>
      </c>
      <c r="AD18">
        <v>0</v>
      </c>
      <c r="AE18">
        <v>1</v>
      </c>
      <c r="AF18">
        <v>0</v>
      </c>
      <c r="AG18">
        <v>2</v>
      </c>
      <c r="AH18">
        <v>2</v>
      </c>
      <c r="AI18">
        <v>5</v>
      </c>
      <c r="AJ18">
        <v>6</v>
      </c>
      <c r="AK18">
        <v>6</v>
      </c>
      <c r="AL18">
        <v>17</v>
      </c>
      <c r="AM18">
        <v>3</v>
      </c>
    </row>
    <row r="19" spans="1:39" x14ac:dyDescent="0.25">
      <c r="A19" t="s">
        <v>77</v>
      </c>
      <c r="B19" t="s">
        <v>31</v>
      </c>
      <c r="C19" t="s">
        <v>78</v>
      </c>
      <c r="D19">
        <v>11362</v>
      </c>
      <c r="E19" t="s">
        <v>54</v>
      </c>
      <c r="F19" t="s">
        <v>46</v>
      </c>
      <c r="G19">
        <v>111</v>
      </c>
      <c r="H19">
        <v>103</v>
      </c>
      <c r="I19" t="s">
        <v>67</v>
      </c>
      <c r="J19">
        <v>2</v>
      </c>
      <c r="K19">
        <v>1701</v>
      </c>
      <c r="L19">
        <v>11362018</v>
      </c>
      <c r="M19" t="s">
        <v>36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2</v>
      </c>
      <c r="U19">
        <v>0</v>
      </c>
      <c r="V19">
        <v>1</v>
      </c>
      <c r="W19">
        <v>0</v>
      </c>
      <c r="X19">
        <v>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3</v>
      </c>
      <c r="AJ19">
        <v>2</v>
      </c>
      <c r="AK19">
        <v>0</v>
      </c>
      <c r="AL19">
        <v>5</v>
      </c>
      <c r="AM19">
        <v>2</v>
      </c>
    </row>
    <row r="20" spans="1:39" x14ac:dyDescent="0.25">
      <c r="A20" t="s">
        <v>77</v>
      </c>
      <c r="B20" t="s">
        <v>31</v>
      </c>
      <c r="C20" t="s">
        <v>78</v>
      </c>
      <c r="D20">
        <v>11362</v>
      </c>
      <c r="E20" t="s">
        <v>54</v>
      </c>
      <c r="F20" t="s">
        <v>46</v>
      </c>
      <c r="G20">
        <v>111</v>
      </c>
      <c r="H20">
        <v>103</v>
      </c>
      <c r="I20" t="s">
        <v>67</v>
      </c>
      <c r="J20">
        <v>2</v>
      </c>
      <c r="K20">
        <v>1701</v>
      </c>
      <c r="L20">
        <v>11362019</v>
      </c>
      <c r="M20" t="s">
        <v>37</v>
      </c>
      <c r="N20">
        <v>1</v>
      </c>
      <c r="O20">
        <v>0</v>
      </c>
      <c r="P20">
        <v>0</v>
      </c>
      <c r="Q20">
        <v>0</v>
      </c>
      <c r="R20">
        <v>0</v>
      </c>
      <c r="S20">
        <v>0</v>
      </c>
      <c r="T20">
        <v>2</v>
      </c>
      <c r="U20">
        <v>0</v>
      </c>
      <c r="V20">
        <v>1</v>
      </c>
      <c r="W20">
        <v>1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3</v>
      </c>
      <c r="AJ20">
        <v>4</v>
      </c>
      <c r="AK20">
        <v>0</v>
      </c>
      <c r="AL20">
        <v>7</v>
      </c>
      <c r="AM20">
        <v>2</v>
      </c>
    </row>
    <row r="21" spans="1:39" x14ac:dyDescent="0.25">
      <c r="A21" t="s">
        <v>77</v>
      </c>
      <c r="B21" t="s">
        <v>31</v>
      </c>
      <c r="C21" t="s">
        <v>78</v>
      </c>
      <c r="D21">
        <v>11362</v>
      </c>
      <c r="E21" t="s">
        <v>54</v>
      </c>
      <c r="F21" t="s">
        <v>46</v>
      </c>
      <c r="G21">
        <v>111</v>
      </c>
      <c r="H21">
        <v>103</v>
      </c>
      <c r="I21" t="s">
        <v>67</v>
      </c>
      <c r="J21">
        <v>2</v>
      </c>
      <c r="K21">
        <v>1701</v>
      </c>
      <c r="L21">
        <v>11362020</v>
      </c>
      <c r="M21" t="s">
        <v>36</v>
      </c>
      <c r="N21">
        <v>1</v>
      </c>
      <c r="O21">
        <v>0</v>
      </c>
      <c r="P21">
        <v>2</v>
      </c>
      <c r="Q21">
        <v>0</v>
      </c>
      <c r="R21">
        <v>0</v>
      </c>
      <c r="S21">
        <v>0</v>
      </c>
      <c r="T21">
        <v>2</v>
      </c>
      <c r="U21">
        <v>0</v>
      </c>
      <c r="V21">
        <v>0</v>
      </c>
      <c r="W21">
        <v>1</v>
      </c>
      <c r="X21">
        <v>1</v>
      </c>
      <c r="Y21">
        <v>1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5</v>
      </c>
      <c r="AJ21">
        <v>3</v>
      </c>
      <c r="AK21">
        <v>0</v>
      </c>
      <c r="AL21">
        <v>8</v>
      </c>
      <c r="AM21">
        <v>2</v>
      </c>
    </row>
    <row r="22" spans="1:39" x14ac:dyDescent="0.25">
      <c r="A22" t="s">
        <v>77</v>
      </c>
      <c r="B22" t="s">
        <v>31</v>
      </c>
      <c r="C22" t="s">
        <v>78</v>
      </c>
      <c r="D22">
        <v>11362</v>
      </c>
      <c r="E22" t="s">
        <v>54</v>
      </c>
      <c r="F22" t="s">
        <v>46</v>
      </c>
      <c r="G22">
        <v>111</v>
      </c>
      <c r="H22">
        <v>103</v>
      </c>
      <c r="I22" t="s">
        <v>67</v>
      </c>
      <c r="J22">
        <v>2</v>
      </c>
      <c r="K22">
        <v>1701</v>
      </c>
      <c r="L22">
        <v>11362021</v>
      </c>
      <c r="M22" t="s">
        <v>37</v>
      </c>
      <c r="N22">
        <v>0</v>
      </c>
      <c r="O22">
        <v>0</v>
      </c>
      <c r="P22">
        <v>2</v>
      </c>
      <c r="Q22">
        <v>0</v>
      </c>
      <c r="R22">
        <v>0</v>
      </c>
      <c r="S22">
        <v>1</v>
      </c>
      <c r="T22">
        <v>2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0</v>
      </c>
      <c r="AB22">
        <v>1</v>
      </c>
      <c r="AC22">
        <v>0</v>
      </c>
      <c r="AD22">
        <v>0</v>
      </c>
      <c r="AE22">
        <v>0</v>
      </c>
      <c r="AF22">
        <v>0</v>
      </c>
      <c r="AG22">
        <v>1</v>
      </c>
      <c r="AH22">
        <v>1</v>
      </c>
      <c r="AI22">
        <v>6</v>
      </c>
      <c r="AJ22">
        <v>6</v>
      </c>
      <c r="AK22">
        <v>2</v>
      </c>
      <c r="AL22">
        <v>14</v>
      </c>
      <c r="AM22">
        <v>3</v>
      </c>
    </row>
    <row r="23" spans="1:39" x14ac:dyDescent="0.25">
      <c r="A23" t="s">
        <v>77</v>
      </c>
      <c r="B23" t="s">
        <v>31</v>
      </c>
      <c r="C23" t="s">
        <v>78</v>
      </c>
      <c r="D23">
        <v>11362</v>
      </c>
      <c r="E23" t="s">
        <v>54</v>
      </c>
      <c r="F23" t="s">
        <v>46</v>
      </c>
      <c r="G23">
        <v>111</v>
      </c>
      <c r="H23">
        <v>103</v>
      </c>
      <c r="I23" t="s">
        <v>67</v>
      </c>
      <c r="J23">
        <v>2</v>
      </c>
      <c r="K23">
        <v>1702</v>
      </c>
      <c r="L23">
        <v>11362022</v>
      </c>
      <c r="M23" t="s">
        <v>37</v>
      </c>
      <c r="N23">
        <v>0</v>
      </c>
      <c r="O23">
        <v>0</v>
      </c>
      <c r="P23">
        <v>0</v>
      </c>
      <c r="Q23">
        <v>1</v>
      </c>
      <c r="R23">
        <v>0</v>
      </c>
      <c r="S23">
        <v>0</v>
      </c>
      <c r="T23">
        <v>2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0</v>
      </c>
      <c r="AC23">
        <v>2</v>
      </c>
      <c r="AD23">
        <v>1</v>
      </c>
      <c r="AE23">
        <v>2</v>
      </c>
      <c r="AF23">
        <v>1</v>
      </c>
      <c r="AG23">
        <v>2</v>
      </c>
      <c r="AH23">
        <v>2</v>
      </c>
      <c r="AI23">
        <v>4</v>
      </c>
      <c r="AJ23">
        <v>6</v>
      </c>
      <c r="AK23">
        <v>10</v>
      </c>
      <c r="AL23">
        <v>20</v>
      </c>
      <c r="AM23">
        <v>3</v>
      </c>
    </row>
    <row r="24" spans="1:39" x14ac:dyDescent="0.25">
      <c r="A24" t="s">
        <v>77</v>
      </c>
      <c r="B24" t="s">
        <v>31</v>
      </c>
      <c r="C24" t="s">
        <v>78</v>
      </c>
      <c r="D24">
        <v>11362</v>
      </c>
      <c r="E24" t="s">
        <v>54</v>
      </c>
      <c r="F24" t="s">
        <v>75</v>
      </c>
      <c r="G24">
        <v>111</v>
      </c>
      <c r="H24">
        <v>103</v>
      </c>
      <c r="I24" t="s">
        <v>67</v>
      </c>
      <c r="J24">
        <v>2</v>
      </c>
      <c r="K24">
        <v>1702</v>
      </c>
      <c r="L24">
        <v>11362023</v>
      </c>
      <c r="M24" t="s">
        <v>36</v>
      </c>
      <c r="N24">
        <v>1</v>
      </c>
      <c r="O24">
        <v>0</v>
      </c>
      <c r="P24">
        <v>2</v>
      </c>
      <c r="Q24">
        <v>1</v>
      </c>
      <c r="R24">
        <v>0</v>
      </c>
      <c r="S24">
        <v>0</v>
      </c>
      <c r="T24">
        <v>2</v>
      </c>
      <c r="U24">
        <v>2</v>
      </c>
      <c r="V24">
        <v>1</v>
      </c>
      <c r="W24">
        <v>0</v>
      </c>
      <c r="X24">
        <v>1</v>
      </c>
      <c r="Y24">
        <v>1</v>
      </c>
      <c r="Z24">
        <v>1</v>
      </c>
      <c r="AA24">
        <v>1</v>
      </c>
      <c r="AB24">
        <v>0</v>
      </c>
      <c r="AC24">
        <v>0</v>
      </c>
      <c r="AD24">
        <v>0</v>
      </c>
      <c r="AE24">
        <v>1</v>
      </c>
      <c r="AF24">
        <v>1</v>
      </c>
      <c r="AG24">
        <v>0</v>
      </c>
      <c r="AH24">
        <v>0</v>
      </c>
      <c r="AI24">
        <v>8</v>
      </c>
      <c r="AJ24">
        <v>5</v>
      </c>
      <c r="AK24">
        <v>2</v>
      </c>
      <c r="AL24">
        <v>15</v>
      </c>
      <c r="AM24">
        <v>3</v>
      </c>
    </row>
    <row r="25" spans="1:39" x14ac:dyDescent="0.25">
      <c r="A25" t="s">
        <v>77</v>
      </c>
      <c r="B25" t="s">
        <v>31</v>
      </c>
      <c r="C25" t="s">
        <v>78</v>
      </c>
      <c r="D25">
        <v>11362</v>
      </c>
      <c r="E25" t="s">
        <v>54</v>
      </c>
      <c r="F25" t="s">
        <v>75</v>
      </c>
      <c r="G25">
        <v>111</v>
      </c>
      <c r="H25">
        <v>103</v>
      </c>
      <c r="I25" t="s">
        <v>67</v>
      </c>
      <c r="J25">
        <v>2</v>
      </c>
      <c r="K25">
        <v>1701</v>
      </c>
      <c r="L25">
        <v>11362024</v>
      </c>
      <c r="M25" t="s">
        <v>36</v>
      </c>
      <c r="N25">
        <v>0</v>
      </c>
      <c r="O25">
        <v>1</v>
      </c>
      <c r="P25">
        <v>1</v>
      </c>
      <c r="Q25">
        <v>1</v>
      </c>
      <c r="R25">
        <v>1</v>
      </c>
      <c r="S25">
        <v>0</v>
      </c>
      <c r="T25">
        <v>2</v>
      </c>
      <c r="U25">
        <v>1</v>
      </c>
      <c r="V25">
        <v>1</v>
      </c>
      <c r="W25">
        <v>1</v>
      </c>
      <c r="X25">
        <v>1</v>
      </c>
      <c r="Y25">
        <v>1</v>
      </c>
      <c r="Z25">
        <v>0</v>
      </c>
      <c r="AA25">
        <v>0</v>
      </c>
      <c r="AB25">
        <v>1</v>
      </c>
      <c r="AC25">
        <v>1</v>
      </c>
      <c r="AD25">
        <v>1</v>
      </c>
      <c r="AE25">
        <v>1</v>
      </c>
      <c r="AF25">
        <v>2</v>
      </c>
      <c r="AG25">
        <v>1</v>
      </c>
      <c r="AH25">
        <v>1</v>
      </c>
      <c r="AI25">
        <v>7</v>
      </c>
      <c r="AJ25">
        <v>5</v>
      </c>
      <c r="AK25">
        <v>7</v>
      </c>
      <c r="AL25">
        <v>19</v>
      </c>
      <c r="AM25">
        <v>3</v>
      </c>
    </row>
    <row r="26" spans="1:39" x14ac:dyDescent="0.25">
      <c r="A26" t="s">
        <v>77</v>
      </c>
      <c r="B26" t="s">
        <v>31</v>
      </c>
      <c r="C26" t="s">
        <v>78</v>
      </c>
      <c r="D26">
        <v>11362</v>
      </c>
      <c r="E26" t="s">
        <v>54</v>
      </c>
      <c r="F26" t="s">
        <v>75</v>
      </c>
      <c r="G26">
        <v>111</v>
      </c>
      <c r="H26">
        <v>103</v>
      </c>
      <c r="I26" t="s">
        <v>67</v>
      </c>
      <c r="J26">
        <v>2</v>
      </c>
      <c r="K26">
        <v>1702</v>
      </c>
      <c r="L26">
        <v>11362025</v>
      </c>
      <c r="M26" t="s">
        <v>37</v>
      </c>
      <c r="N26">
        <v>1</v>
      </c>
      <c r="O26">
        <v>0</v>
      </c>
      <c r="P26">
        <v>0</v>
      </c>
      <c r="Q26">
        <v>0</v>
      </c>
      <c r="R26">
        <v>1</v>
      </c>
      <c r="S26">
        <v>1</v>
      </c>
      <c r="T26">
        <v>1</v>
      </c>
      <c r="U26">
        <v>2</v>
      </c>
      <c r="V26">
        <v>1</v>
      </c>
      <c r="W26">
        <v>0</v>
      </c>
      <c r="X26">
        <v>1</v>
      </c>
      <c r="Y26">
        <v>1</v>
      </c>
      <c r="Z26">
        <v>1</v>
      </c>
      <c r="AA26">
        <v>0</v>
      </c>
      <c r="AB26">
        <v>0</v>
      </c>
      <c r="AC26">
        <v>1</v>
      </c>
      <c r="AD26">
        <v>0</v>
      </c>
      <c r="AE26">
        <v>0</v>
      </c>
      <c r="AF26">
        <v>2</v>
      </c>
      <c r="AG26">
        <v>0</v>
      </c>
      <c r="AH26">
        <v>0</v>
      </c>
      <c r="AI26">
        <v>6</v>
      </c>
      <c r="AJ26">
        <v>4</v>
      </c>
      <c r="AK26">
        <v>3</v>
      </c>
      <c r="AL26">
        <v>13</v>
      </c>
      <c r="AM26">
        <v>3</v>
      </c>
    </row>
    <row r="27" spans="1:39" x14ac:dyDescent="0.25">
      <c r="A27" t="s">
        <v>77</v>
      </c>
      <c r="B27" t="s">
        <v>31</v>
      </c>
      <c r="C27" t="s">
        <v>78</v>
      </c>
      <c r="D27">
        <v>11362</v>
      </c>
      <c r="E27" t="s">
        <v>54</v>
      </c>
      <c r="F27" t="s">
        <v>75</v>
      </c>
      <c r="G27">
        <v>111</v>
      </c>
      <c r="H27">
        <v>103</v>
      </c>
      <c r="I27" t="s">
        <v>67</v>
      </c>
      <c r="J27">
        <v>2</v>
      </c>
      <c r="K27">
        <v>1702</v>
      </c>
      <c r="L27">
        <v>11362026</v>
      </c>
      <c r="M27" t="s">
        <v>36</v>
      </c>
      <c r="N27">
        <v>1</v>
      </c>
      <c r="O27">
        <v>0</v>
      </c>
      <c r="P27">
        <v>1</v>
      </c>
      <c r="Q27">
        <v>1</v>
      </c>
      <c r="R27">
        <v>1</v>
      </c>
      <c r="S27">
        <v>0</v>
      </c>
      <c r="T27">
        <v>2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0</v>
      </c>
      <c r="AC27">
        <v>1</v>
      </c>
      <c r="AD27">
        <v>1</v>
      </c>
      <c r="AE27">
        <v>1</v>
      </c>
      <c r="AF27">
        <v>2</v>
      </c>
      <c r="AG27">
        <v>0</v>
      </c>
      <c r="AH27">
        <v>0</v>
      </c>
      <c r="AI27">
        <v>7</v>
      </c>
      <c r="AJ27">
        <v>6</v>
      </c>
      <c r="AK27">
        <v>5</v>
      </c>
      <c r="AL27">
        <v>18</v>
      </c>
      <c r="AM27">
        <v>3</v>
      </c>
    </row>
    <row r="28" spans="1:39" x14ac:dyDescent="0.25">
      <c r="A28" t="s">
        <v>77</v>
      </c>
      <c r="B28" t="s">
        <v>31</v>
      </c>
      <c r="C28" t="s">
        <v>78</v>
      </c>
      <c r="D28">
        <v>11362</v>
      </c>
      <c r="E28" t="s">
        <v>54</v>
      </c>
      <c r="F28" t="s">
        <v>75</v>
      </c>
      <c r="G28">
        <v>111</v>
      </c>
      <c r="H28">
        <v>103</v>
      </c>
      <c r="I28" t="s">
        <v>67</v>
      </c>
      <c r="J28">
        <v>2</v>
      </c>
      <c r="K28">
        <v>1702</v>
      </c>
      <c r="L28">
        <v>11362027</v>
      </c>
      <c r="M28" t="s">
        <v>36</v>
      </c>
      <c r="N28">
        <v>1</v>
      </c>
      <c r="O28">
        <v>1</v>
      </c>
      <c r="P28">
        <v>1</v>
      </c>
      <c r="Q28">
        <v>0</v>
      </c>
      <c r="R28">
        <v>1</v>
      </c>
      <c r="S28">
        <v>0</v>
      </c>
      <c r="T28">
        <v>2</v>
      </c>
      <c r="U28">
        <v>1</v>
      </c>
      <c r="V28">
        <v>0</v>
      </c>
      <c r="W28">
        <v>0</v>
      </c>
      <c r="X28">
        <v>0</v>
      </c>
      <c r="Y28">
        <v>1</v>
      </c>
      <c r="Z28">
        <v>1</v>
      </c>
      <c r="AA28">
        <v>1</v>
      </c>
      <c r="AB28">
        <v>0</v>
      </c>
      <c r="AC28">
        <v>1</v>
      </c>
      <c r="AD28">
        <v>0</v>
      </c>
      <c r="AE28">
        <v>1</v>
      </c>
      <c r="AF28">
        <v>1</v>
      </c>
      <c r="AG28">
        <v>0</v>
      </c>
      <c r="AH28">
        <v>1</v>
      </c>
      <c r="AI28">
        <v>7</v>
      </c>
      <c r="AJ28">
        <v>3</v>
      </c>
      <c r="AK28">
        <v>4</v>
      </c>
      <c r="AL28">
        <v>14</v>
      </c>
      <c r="AM28">
        <v>3</v>
      </c>
    </row>
    <row r="29" spans="1:39" x14ac:dyDescent="0.25">
      <c r="A29" t="s">
        <v>77</v>
      </c>
      <c r="B29" t="s">
        <v>31</v>
      </c>
      <c r="C29" t="s">
        <v>78</v>
      </c>
      <c r="D29">
        <v>11362</v>
      </c>
      <c r="E29" t="s">
        <v>54</v>
      </c>
      <c r="F29" t="s">
        <v>75</v>
      </c>
      <c r="G29">
        <v>111</v>
      </c>
      <c r="H29">
        <v>103</v>
      </c>
      <c r="I29" t="s">
        <v>67</v>
      </c>
      <c r="J29">
        <v>2</v>
      </c>
      <c r="K29">
        <v>1701</v>
      </c>
      <c r="L29">
        <v>11362028</v>
      </c>
      <c r="M29" t="s">
        <v>37</v>
      </c>
      <c r="N29">
        <v>1</v>
      </c>
      <c r="O29">
        <v>0</v>
      </c>
      <c r="P29">
        <v>2</v>
      </c>
      <c r="Q29">
        <v>1</v>
      </c>
      <c r="R29">
        <v>1</v>
      </c>
      <c r="S29">
        <v>1</v>
      </c>
      <c r="T29">
        <v>2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0</v>
      </c>
      <c r="AB29">
        <v>1</v>
      </c>
      <c r="AC29">
        <v>2</v>
      </c>
      <c r="AD29">
        <v>2</v>
      </c>
      <c r="AE29">
        <v>1</v>
      </c>
      <c r="AF29">
        <v>2</v>
      </c>
      <c r="AG29">
        <v>1</v>
      </c>
      <c r="AH29">
        <v>1</v>
      </c>
      <c r="AI29">
        <v>9</v>
      </c>
      <c r="AJ29">
        <v>6</v>
      </c>
      <c r="AK29">
        <v>9</v>
      </c>
      <c r="AL29">
        <v>24</v>
      </c>
      <c r="AM29">
        <v>4</v>
      </c>
    </row>
    <row r="30" spans="1:39" x14ac:dyDescent="0.25">
      <c r="A30" t="s">
        <v>77</v>
      </c>
      <c r="B30" t="s">
        <v>31</v>
      </c>
      <c r="C30" t="s">
        <v>78</v>
      </c>
      <c r="D30">
        <v>11362</v>
      </c>
      <c r="E30" t="s">
        <v>54</v>
      </c>
      <c r="F30" t="s">
        <v>75</v>
      </c>
      <c r="G30">
        <v>111</v>
      </c>
      <c r="H30">
        <v>103</v>
      </c>
      <c r="I30" t="s">
        <v>67</v>
      </c>
      <c r="J30">
        <v>2</v>
      </c>
      <c r="K30">
        <v>1702</v>
      </c>
      <c r="L30">
        <v>11362029</v>
      </c>
      <c r="M30" t="s">
        <v>37</v>
      </c>
      <c r="N30">
        <v>1</v>
      </c>
      <c r="O30">
        <v>0</v>
      </c>
      <c r="P30">
        <v>1</v>
      </c>
      <c r="Q30">
        <v>0</v>
      </c>
      <c r="R30">
        <v>0</v>
      </c>
      <c r="S30">
        <v>0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0</v>
      </c>
      <c r="AB30">
        <v>0</v>
      </c>
      <c r="AC30">
        <v>1</v>
      </c>
      <c r="AD30">
        <v>0</v>
      </c>
      <c r="AE30">
        <v>1</v>
      </c>
      <c r="AF30">
        <v>1</v>
      </c>
      <c r="AG30">
        <v>0</v>
      </c>
      <c r="AH30">
        <v>1</v>
      </c>
      <c r="AI30">
        <v>4</v>
      </c>
      <c r="AJ30">
        <v>5</v>
      </c>
      <c r="AK30">
        <v>4</v>
      </c>
      <c r="AL30">
        <v>13</v>
      </c>
      <c r="AM30">
        <v>3</v>
      </c>
    </row>
    <row r="31" spans="1:39" x14ac:dyDescent="0.25">
      <c r="A31" t="s">
        <v>77</v>
      </c>
      <c r="B31" t="s">
        <v>31</v>
      </c>
      <c r="C31" t="s">
        <v>78</v>
      </c>
      <c r="D31">
        <v>11362</v>
      </c>
      <c r="E31" t="s">
        <v>54</v>
      </c>
      <c r="F31" t="s">
        <v>75</v>
      </c>
      <c r="G31">
        <v>111</v>
      </c>
      <c r="H31">
        <v>103</v>
      </c>
      <c r="I31" t="s">
        <v>67</v>
      </c>
      <c r="J31">
        <v>2</v>
      </c>
      <c r="K31">
        <v>1702</v>
      </c>
      <c r="L31">
        <v>11362030</v>
      </c>
      <c r="M31" t="s">
        <v>36</v>
      </c>
      <c r="N31">
        <v>1</v>
      </c>
      <c r="O31">
        <v>0</v>
      </c>
      <c r="P31">
        <v>1</v>
      </c>
      <c r="Q31">
        <v>0</v>
      </c>
      <c r="R31">
        <v>1</v>
      </c>
      <c r="S31">
        <v>0</v>
      </c>
      <c r="T31">
        <v>2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0</v>
      </c>
      <c r="AC31">
        <v>1</v>
      </c>
      <c r="AD31">
        <v>0</v>
      </c>
      <c r="AE31">
        <v>0</v>
      </c>
      <c r="AF31">
        <v>1</v>
      </c>
      <c r="AG31">
        <v>0</v>
      </c>
      <c r="AH31">
        <v>1</v>
      </c>
      <c r="AI31">
        <v>6</v>
      </c>
      <c r="AJ31">
        <v>6</v>
      </c>
      <c r="AK31">
        <v>3</v>
      </c>
      <c r="AL31">
        <v>15</v>
      </c>
      <c r="AM31">
        <v>3</v>
      </c>
    </row>
    <row r="32" spans="1:39" x14ac:dyDescent="0.25">
      <c r="A32" t="s">
        <v>77</v>
      </c>
      <c r="B32" t="s">
        <v>31</v>
      </c>
      <c r="C32" t="s">
        <v>78</v>
      </c>
      <c r="D32">
        <v>11362</v>
      </c>
      <c r="E32" t="s">
        <v>54</v>
      </c>
      <c r="F32" t="s">
        <v>75</v>
      </c>
      <c r="G32">
        <v>111</v>
      </c>
      <c r="H32">
        <v>103</v>
      </c>
      <c r="I32" t="s">
        <v>67</v>
      </c>
      <c r="J32">
        <v>2</v>
      </c>
      <c r="K32">
        <v>1701</v>
      </c>
      <c r="L32">
        <v>11362031</v>
      </c>
      <c r="M32" t="s">
        <v>37</v>
      </c>
      <c r="N32">
        <v>1</v>
      </c>
      <c r="O32">
        <v>0</v>
      </c>
      <c r="P32">
        <v>2</v>
      </c>
      <c r="Q32">
        <v>0</v>
      </c>
      <c r="R32">
        <v>1</v>
      </c>
      <c r="S32">
        <v>1</v>
      </c>
      <c r="T32">
        <v>2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0</v>
      </c>
      <c r="AB32">
        <v>1</v>
      </c>
      <c r="AC32">
        <v>0</v>
      </c>
      <c r="AD32">
        <v>0</v>
      </c>
      <c r="AE32">
        <v>0</v>
      </c>
      <c r="AF32">
        <v>2</v>
      </c>
      <c r="AG32">
        <v>1</v>
      </c>
      <c r="AI32">
        <v>8</v>
      </c>
      <c r="AJ32">
        <v>6</v>
      </c>
      <c r="AK32">
        <v>3</v>
      </c>
      <c r="AL32">
        <v>17</v>
      </c>
      <c r="AM32">
        <v>3</v>
      </c>
    </row>
    <row r="33" spans="1:39" x14ac:dyDescent="0.25">
      <c r="A33" t="s">
        <v>77</v>
      </c>
      <c r="B33" t="s">
        <v>31</v>
      </c>
      <c r="C33" t="s">
        <v>78</v>
      </c>
      <c r="D33">
        <v>11362</v>
      </c>
      <c r="E33" t="s">
        <v>54</v>
      </c>
      <c r="F33" t="s">
        <v>75</v>
      </c>
      <c r="G33">
        <v>111</v>
      </c>
      <c r="H33">
        <v>103</v>
      </c>
      <c r="I33" t="s">
        <v>67</v>
      </c>
      <c r="J33">
        <v>2</v>
      </c>
      <c r="K33">
        <v>1702</v>
      </c>
      <c r="L33">
        <v>11362032</v>
      </c>
      <c r="M33" t="s">
        <v>37</v>
      </c>
      <c r="N33">
        <v>1</v>
      </c>
      <c r="O33">
        <v>0</v>
      </c>
      <c r="P33">
        <v>1</v>
      </c>
      <c r="Q33">
        <v>0</v>
      </c>
      <c r="R33">
        <v>1</v>
      </c>
      <c r="S33">
        <v>1</v>
      </c>
      <c r="T33">
        <v>2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0</v>
      </c>
      <c r="AB33">
        <v>1</v>
      </c>
      <c r="AC33">
        <v>2</v>
      </c>
      <c r="AD33">
        <v>2</v>
      </c>
      <c r="AE33">
        <v>2</v>
      </c>
      <c r="AF33">
        <v>2</v>
      </c>
      <c r="AG33">
        <v>1</v>
      </c>
      <c r="AI33">
        <v>7</v>
      </c>
      <c r="AJ33">
        <v>6</v>
      </c>
      <c r="AK33">
        <v>9</v>
      </c>
      <c r="AL33">
        <v>22</v>
      </c>
      <c r="AM33">
        <v>3</v>
      </c>
    </row>
    <row r="34" spans="1:39" x14ac:dyDescent="0.25">
      <c r="A34" t="s">
        <v>77</v>
      </c>
      <c r="B34" t="s">
        <v>31</v>
      </c>
      <c r="C34" t="s">
        <v>78</v>
      </c>
      <c r="D34">
        <v>11362</v>
      </c>
      <c r="E34" t="s">
        <v>54</v>
      </c>
      <c r="F34" t="s">
        <v>75</v>
      </c>
      <c r="G34">
        <v>111</v>
      </c>
      <c r="H34">
        <v>103</v>
      </c>
      <c r="I34" t="s">
        <v>67</v>
      </c>
      <c r="J34">
        <v>2</v>
      </c>
      <c r="K34">
        <v>1701</v>
      </c>
      <c r="L34">
        <v>11362033</v>
      </c>
      <c r="M34" t="s">
        <v>37</v>
      </c>
      <c r="N34">
        <v>1</v>
      </c>
      <c r="O34">
        <v>1</v>
      </c>
      <c r="P34">
        <v>1</v>
      </c>
      <c r="Q34">
        <v>1</v>
      </c>
      <c r="R34">
        <v>1</v>
      </c>
      <c r="S34">
        <v>0</v>
      </c>
      <c r="T34">
        <v>2</v>
      </c>
      <c r="U34">
        <v>2</v>
      </c>
      <c r="V34">
        <v>1</v>
      </c>
      <c r="W34">
        <v>1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>
        <v>1</v>
      </c>
      <c r="AE34">
        <v>2</v>
      </c>
      <c r="AF34">
        <v>2</v>
      </c>
      <c r="AG34">
        <v>1</v>
      </c>
      <c r="AH34">
        <v>1</v>
      </c>
      <c r="AI34">
        <v>9</v>
      </c>
      <c r="AJ34">
        <v>7</v>
      </c>
      <c r="AK34">
        <v>8</v>
      </c>
      <c r="AL34">
        <v>24</v>
      </c>
      <c r="AM34">
        <v>4</v>
      </c>
    </row>
    <row r="35" spans="1:39" x14ac:dyDescent="0.25">
      <c r="A35" t="s">
        <v>77</v>
      </c>
      <c r="B35" t="s">
        <v>31</v>
      </c>
      <c r="C35" t="s">
        <v>78</v>
      </c>
      <c r="D35">
        <v>11362</v>
      </c>
      <c r="E35" t="s">
        <v>54</v>
      </c>
      <c r="F35" t="s">
        <v>75</v>
      </c>
      <c r="G35">
        <v>111</v>
      </c>
      <c r="H35">
        <v>103</v>
      </c>
      <c r="I35" t="s">
        <v>67</v>
      </c>
      <c r="J35">
        <v>2</v>
      </c>
      <c r="K35">
        <v>1702</v>
      </c>
      <c r="L35">
        <v>11362034</v>
      </c>
      <c r="M35" t="s">
        <v>36</v>
      </c>
      <c r="N35">
        <v>1</v>
      </c>
      <c r="O35">
        <v>0</v>
      </c>
      <c r="P35">
        <v>2</v>
      </c>
      <c r="Q35">
        <v>0</v>
      </c>
      <c r="R35">
        <v>1</v>
      </c>
      <c r="S35">
        <v>0</v>
      </c>
      <c r="T35">
        <v>1</v>
      </c>
      <c r="U35">
        <v>1</v>
      </c>
      <c r="V35">
        <v>1</v>
      </c>
      <c r="W35">
        <v>0</v>
      </c>
      <c r="X35">
        <v>0</v>
      </c>
      <c r="Y35">
        <v>0</v>
      </c>
      <c r="Z35">
        <v>1</v>
      </c>
      <c r="AA35">
        <v>0</v>
      </c>
      <c r="AB35">
        <v>0</v>
      </c>
      <c r="AC35">
        <v>1</v>
      </c>
      <c r="AD35">
        <v>0</v>
      </c>
      <c r="AE35">
        <v>1</v>
      </c>
      <c r="AF35">
        <v>1</v>
      </c>
      <c r="AG35">
        <v>1</v>
      </c>
      <c r="AH35">
        <v>0</v>
      </c>
      <c r="AI35">
        <v>6</v>
      </c>
      <c r="AJ35">
        <v>2</v>
      </c>
      <c r="AK35">
        <v>4</v>
      </c>
      <c r="AL35">
        <v>12</v>
      </c>
      <c r="AM35">
        <v>3</v>
      </c>
    </row>
    <row r="36" spans="1:39" x14ac:dyDescent="0.25">
      <c r="A36" t="s">
        <v>77</v>
      </c>
      <c r="B36" t="s">
        <v>31</v>
      </c>
      <c r="C36" t="s">
        <v>78</v>
      </c>
      <c r="D36">
        <v>11362</v>
      </c>
      <c r="E36" t="s">
        <v>54</v>
      </c>
      <c r="F36" t="s">
        <v>75</v>
      </c>
      <c r="G36">
        <v>111</v>
      </c>
      <c r="H36">
        <v>103</v>
      </c>
      <c r="I36" t="s">
        <v>67</v>
      </c>
      <c r="J36">
        <v>2</v>
      </c>
      <c r="K36">
        <v>1702</v>
      </c>
      <c r="L36">
        <v>11362035</v>
      </c>
      <c r="M36" t="s">
        <v>36</v>
      </c>
      <c r="N36">
        <v>1</v>
      </c>
      <c r="O36">
        <v>1</v>
      </c>
      <c r="P36">
        <v>2</v>
      </c>
      <c r="Q36">
        <v>1</v>
      </c>
      <c r="R36">
        <v>1</v>
      </c>
      <c r="S36">
        <v>0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2</v>
      </c>
      <c r="AB36">
        <v>1</v>
      </c>
      <c r="AC36">
        <v>1</v>
      </c>
      <c r="AD36">
        <v>2</v>
      </c>
      <c r="AE36">
        <v>1</v>
      </c>
      <c r="AF36">
        <v>2</v>
      </c>
      <c r="AG36">
        <v>1</v>
      </c>
      <c r="AH36">
        <v>1</v>
      </c>
      <c r="AI36">
        <v>8</v>
      </c>
      <c r="AJ36">
        <v>8</v>
      </c>
      <c r="AK36">
        <v>8</v>
      </c>
      <c r="AL36">
        <v>24</v>
      </c>
      <c r="AM36">
        <v>4</v>
      </c>
    </row>
    <row r="37" spans="1:39" x14ac:dyDescent="0.25">
      <c r="A37" t="s">
        <v>77</v>
      </c>
      <c r="B37" t="s">
        <v>31</v>
      </c>
      <c r="C37" t="s">
        <v>78</v>
      </c>
      <c r="D37">
        <v>11362</v>
      </c>
      <c r="E37" t="s">
        <v>54</v>
      </c>
      <c r="F37" t="s">
        <v>75</v>
      </c>
      <c r="G37">
        <v>111</v>
      </c>
      <c r="H37">
        <v>103</v>
      </c>
      <c r="I37" t="s">
        <v>67</v>
      </c>
      <c r="J37">
        <v>2</v>
      </c>
      <c r="K37">
        <v>1701</v>
      </c>
      <c r="L37">
        <v>11362036</v>
      </c>
      <c r="M37" t="s">
        <v>37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2</v>
      </c>
      <c r="U37">
        <v>2</v>
      </c>
      <c r="V37">
        <v>1</v>
      </c>
      <c r="W37">
        <v>0</v>
      </c>
      <c r="X37">
        <v>1</v>
      </c>
      <c r="Y37">
        <v>1</v>
      </c>
      <c r="Z37">
        <v>1</v>
      </c>
      <c r="AA37">
        <v>1</v>
      </c>
      <c r="AB37">
        <v>1</v>
      </c>
      <c r="AC37">
        <v>2</v>
      </c>
      <c r="AD37">
        <v>2</v>
      </c>
      <c r="AE37">
        <v>2</v>
      </c>
      <c r="AF37">
        <v>1</v>
      </c>
      <c r="AG37">
        <v>1</v>
      </c>
      <c r="AH37">
        <v>0</v>
      </c>
      <c r="AI37">
        <v>10</v>
      </c>
      <c r="AJ37">
        <v>6</v>
      </c>
      <c r="AK37">
        <v>8</v>
      </c>
      <c r="AL37">
        <v>24</v>
      </c>
      <c r="AM37">
        <v>4</v>
      </c>
    </row>
    <row r="38" spans="1:39" x14ac:dyDescent="0.25">
      <c r="A38" t="s">
        <v>77</v>
      </c>
      <c r="B38" t="s">
        <v>31</v>
      </c>
      <c r="C38" t="s">
        <v>78</v>
      </c>
      <c r="D38">
        <v>11362</v>
      </c>
      <c r="E38" t="s">
        <v>54</v>
      </c>
      <c r="F38" t="s">
        <v>75</v>
      </c>
      <c r="G38">
        <v>111</v>
      </c>
      <c r="H38">
        <v>103</v>
      </c>
      <c r="I38" t="s">
        <v>67</v>
      </c>
      <c r="J38">
        <v>2</v>
      </c>
      <c r="K38">
        <v>1701</v>
      </c>
      <c r="L38">
        <v>11362037</v>
      </c>
      <c r="M38" t="s">
        <v>37</v>
      </c>
      <c r="N38">
        <v>1</v>
      </c>
      <c r="O38">
        <v>0</v>
      </c>
      <c r="P38">
        <v>1</v>
      </c>
      <c r="Q38">
        <v>1</v>
      </c>
      <c r="R38">
        <v>1</v>
      </c>
      <c r="S38">
        <v>1</v>
      </c>
      <c r="T38">
        <v>2</v>
      </c>
      <c r="U38">
        <v>2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2</v>
      </c>
      <c r="AD38">
        <v>3</v>
      </c>
      <c r="AE38">
        <v>3</v>
      </c>
      <c r="AF38">
        <v>2</v>
      </c>
      <c r="AG38">
        <v>2</v>
      </c>
      <c r="AH38">
        <v>1</v>
      </c>
      <c r="AI38">
        <v>9</v>
      </c>
      <c r="AJ38">
        <v>7</v>
      </c>
      <c r="AK38">
        <v>13</v>
      </c>
      <c r="AL38">
        <v>29</v>
      </c>
      <c r="AM38">
        <v>5</v>
      </c>
    </row>
    <row r="39" spans="1:39" x14ac:dyDescent="0.25">
      <c r="A39" t="s">
        <v>77</v>
      </c>
      <c r="B39" t="s">
        <v>31</v>
      </c>
      <c r="C39" t="s">
        <v>78</v>
      </c>
      <c r="D39">
        <v>11362</v>
      </c>
      <c r="E39" t="s">
        <v>54</v>
      </c>
      <c r="F39" t="s">
        <v>75</v>
      </c>
      <c r="G39">
        <v>111</v>
      </c>
      <c r="H39">
        <v>103</v>
      </c>
      <c r="I39" t="s">
        <v>67</v>
      </c>
      <c r="J39">
        <v>2</v>
      </c>
      <c r="K39">
        <v>1702</v>
      </c>
      <c r="L39">
        <v>11362038</v>
      </c>
      <c r="M39" t="s">
        <v>37</v>
      </c>
      <c r="N39">
        <v>1</v>
      </c>
      <c r="O39">
        <v>0</v>
      </c>
      <c r="P39">
        <v>2</v>
      </c>
      <c r="Q39">
        <v>0</v>
      </c>
      <c r="R39">
        <v>0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2</v>
      </c>
      <c r="AB39">
        <v>0</v>
      </c>
      <c r="AC39">
        <v>1</v>
      </c>
      <c r="AD39">
        <v>1</v>
      </c>
      <c r="AE39">
        <v>0</v>
      </c>
      <c r="AF39">
        <v>1</v>
      </c>
      <c r="AG39">
        <v>0</v>
      </c>
      <c r="AH39">
        <v>1</v>
      </c>
      <c r="AI39">
        <v>6</v>
      </c>
      <c r="AJ39">
        <v>7</v>
      </c>
      <c r="AK39">
        <v>4</v>
      </c>
      <c r="AL39">
        <v>17</v>
      </c>
      <c r="AM39">
        <v>3</v>
      </c>
    </row>
    <row r="40" spans="1:39" x14ac:dyDescent="0.25">
      <c r="A40" t="s">
        <v>77</v>
      </c>
      <c r="B40" t="s">
        <v>31</v>
      </c>
      <c r="C40" t="s">
        <v>78</v>
      </c>
      <c r="D40">
        <v>11362</v>
      </c>
      <c r="E40" t="s">
        <v>54</v>
      </c>
      <c r="F40" t="s">
        <v>75</v>
      </c>
      <c r="G40">
        <v>111</v>
      </c>
      <c r="H40">
        <v>103</v>
      </c>
      <c r="I40" t="s">
        <v>67</v>
      </c>
      <c r="J40">
        <v>2</v>
      </c>
      <c r="K40">
        <v>1702</v>
      </c>
      <c r="L40">
        <v>11362039</v>
      </c>
      <c r="M40" t="s">
        <v>36</v>
      </c>
      <c r="N40">
        <v>1</v>
      </c>
      <c r="O40">
        <v>0</v>
      </c>
      <c r="P40">
        <v>2</v>
      </c>
      <c r="Q40">
        <v>0</v>
      </c>
      <c r="R40">
        <v>0</v>
      </c>
      <c r="S40">
        <v>0</v>
      </c>
      <c r="T40">
        <v>0</v>
      </c>
      <c r="U40">
        <v>1</v>
      </c>
      <c r="V40">
        <v>1</v>
      </c>
      <c r="W40">
        <v>0</v>
      </c>
      <c r="X40">
        <v>1</v>
      </c>
      <c r="Y40">
        <v>0</v>
      </c>
      <c r="Z40">
        <v>1</v>
      </c>
      <c r="AA40">
        <v>0</v>
      </c>
      <c r="AB40">
        <v>1</v>
      </c>
      <c r="AC40">
        <v>0</v>
      </c>
      <c r="AD40">
        <v>0</v>
      </c>
      <c r="AE40">
        <v>2</v>
      </c>
      <c r="AF40">
        <v>1</v>
      </c>
      <c r="AG40">
        <v>0</v>
      </c>
      <c r="AH40">
        <v>1</v>
      </c>
      <c r="AI40">
        <v>4</v>
      </c>
      <c r="AJ40">
        <v>4</v>
      </c>
      <c r="AK40">
        <v>4</v>
      </c>
      <c r="AL40">
        <v>12</v>
      </c>
      <c r="AM40">
        <v>3</v>
      </c>
    </row>
    <row r="41" spans="1:39" x14ac:dyDescent="0.25">
      <c r="A41" t="s">
        <v>77</v>
      </c>
      <c r="B41" t="s">
        <v>31</v>
      </c>
      <c r="C41" t="s">
        <v>78</v>
      </c>
      <c r="D41">
        <v>11362</v>
      </c>
      <c r="E41" t="s">
        <v>54</v>
      </c>
      <c r="F41" t="s">
        <v>75</v>
      </c>
      <c r="G41">
        <v>111</v>
      </c>
      <c r="H41">
        <v>103</v>
      </c>
      <c r="I41" t="s">
        <v>67</v>
      </c>
      <c r="J41">
        <v>2</v>
      </c>
      <c r="K41">
        <v>1701</v>
      </c>
      <c r="L41">
        <v>11362040</v>
      </c>
      <c r="M41" t="s">
        <v>36</v>
      </c>
      <c r="N41">
        <v>1</v>
      </c>
      <c r="O41">
        <v>0</v>
      </c>
      <c r="P41">
        <v>2</v>
      </c>
      <c r="Q41">
        <v>1</v>
      </c>
      <c r="R41">
        <v>1</v>
      </c>
      <c r="S41">
        <v>0</v>
      </c>
      <c r="T41">
        <v>2</v>
      </c>
      <c r="U41">
        <v>2</v>
      </c>
      <c r="V41">
        <v>0</v>
      </c>
      <c r="W41">
        <v>1</v>
      </c>
      <c r="X41">
        <v>1</v>
      </c>
      <c r="Y41">
        <v>1</v>
      </c>
      <c r="Z41">
        <v>2</v>
      </c>
      <c r="AA41">
        <v>1</v>
      </c>
      <c r="AB41">
        <v>1</v>
      </c>
      <c r="AC41">
        <v>1</v>
      </c>
      <c r="AD41">
        <v>3</v>
      </c>
      <c r="AE41">
        <v>1</v>
      </c>
      <c r="AF41">
        <v>2</v>
      </c>
      <c r="AG41">
        <v>1</v>
      </c>
      <c r="AH41">
        <v>1</v>
      </c>
      <c r="AI41">
        <v>9</v>
      </c>
      <c r="AJ41">
        <v>7</v>
      </c>
      <c r="AK41">
        <v>9</v>
      </c>
      <c r="AL41">
        <v>25</v>
      </c>
      <c r="AM41">
        <v>4</v>
      </c>
    </row>
    <row r="42" spans="1:39" x14ac:dyDescent="0.25">
      <c r="A42" t="s">
        <v>77</v>
      </c>
      <c r="B42" t="s">
        <v>31</v>
      </c>
      <c r="C42" t="s">
        <v>78</v>
      </c>
      <c r="D42">
        <v>11362</v>
      </c>
      <c r="E42" t="s">
        <v>54</v>
      </c>
      <c r="F42" t="s">
        <v>75</v>
      </c>
      <c r="G42">
        <v>111</v>
      </c>
      <c r="H42">
        <v>103</v>
      </c>
      <c r="I42" t="s">
        <v>67</v>
      </c>
      <c r="J42">
        <v>2</v>
      </c>
      <c r="K42">
        <v>1702</v>
      </c>
      <c r="L42">
        <v>11362041</v>
      </c>
      <c r="M42" t="s">
        <v>36</v>
      </c>
      <c r="N42">
        <v>1</v>
      </c>
      <c r="O42">
        <v>0</v>
      </c>
      <c r="P42">
        <v>2</v>
      </c>
      <c r="Q42">
        <v>0</v>
      </c>
      <c r="R42">
        <v>1</v>
      </c>
      <c r="S42">
        <v>0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0</v>
      </c>
      <c r="AB42">
        <v>1</v>
      </c>
      <c r="AC42">
        <v>2</v>
      </c>
      <c r="AD42">
        <v>1</v>
      </c>
      <c r="AE42">
        <v>3</v>
      </c>
      <c r="AF42">
        <v>1</v>
      </c>
      <c r="AG42">
        <v>1</v>
      </c>
      <c r="AH42">
        <v>1</v>
      </c>
      <c r="AI42">
        <v>6</v>
      </c>
      <c r="AJ42">
        <v>6</v>
      </c>
      <c r="AK42">
        <v>9</v>
      </c>
      <c r="AL42">
        <v>21</v>
      </c>
      <c r="AM42">
        <v>3</v>
      </c>
    </row>
    <row r="43" spans="1:39" x14ac:dyDescent="0.25">
      <c r="A43" t="s">
        <v>77</v>
      </c>
      <c r="B43" t="s">
        <v>31</v>
      </c>
      <c r="C43" t="s">
        <v>78</v>
      </c>
      <c r="D43">
        <v>11362</v>
      </c>
      <c r="E43" t="s">
        <v>54</v>
      </c>
      <c r="F43" t="s">
        <v>75</v>
      </c>
      <c r="G43">
        <v>111</v>
      </c>
      <c r="H43">
        <v>103</v>
      </c>
      <c r="I43" t="s">
        <v>67</v>
      </c>
      <c r="J43">
        <v>2</v>
      </c>
      <c r="K43">
        <v>1702</v>
      </c>
      <c r="L43">
        <v>11362042</v>
      </c>
      <c r="M43" t="s">
        <v>36</v>
      </c>
      <c r="N43">
        <v>1</v>
      </c>
      <c r="O43">
        <v>0</v>
      </c>
      <c r="P43">
        <v>2</v>
      </c>
      <c r="Q43">
        <v>0</v>
      </c>
      <c r="R43">
        <v>1</v>
      </c>
      <c r="S43">
        <v>0</v>
      </c>
      <c r="T43">
        <v>1</v>
      </c>
      <c r="U43">
        <v>2</v>
      </c>
      <c r="V43">
        <v>1</v>
      </c>
      <c r="W43">
        <v>1</v>
      </c>
      <c r="X43">
        <v>1</v>
      </c>
      <c r="Y43">
        <v>1</v>
      </c>
      <c r="Z43">
        <v>2</v>
      </c>
      <c r="AA43">
        <v>1</v>
      </c>
      <c r="AB43">
        <v>1</v>
      </c>
      <c r="AC43">
        <v>2</v>
      </c>
      <c r="AD43">
        <v>0</v>
      </c>
      <c r="AE43">
        <v>1</v>
      </c>
      <c r="AF43">
        <v>1</v>
      </c>
      <c r="AG43">
        <v>0</v>
      </c>
      <c r="AH43">
        <v>1</v>
      </c>
      <c r="AI43">
        <v>7</v>
      </c>
      <c r="AJ43">
        <v>8</v>
      </c>
      <c r="AK43">
        <v>5</v>
      </c>
      <c r="AL43">
        <v>20</v>
      </c>
      <c r="AM43">
        <v>3</v>
      </c>
    </row>
    <row r="44" spans="1:39" x14ac:dyDescent="0.25">
      <c r="A44" t="s">
        <v>77</v>
      </c>
      <c r="B44" t="s">
        <v>31</v>
      </c>
      <c r="C44" t="s">
        <v>78</v>
      </c>
      <c r="D44">
        <v>11362</v>
      </c>
      <c r="E44" t="s">
        <v>54</v>
      </c>
      <c r="F44" t="s">
        <v>75</v>
      </c>
      <c r="G44">
        <v>111</v>
      </c>
      <c r="H44">
        <v>103</v>
      </c>
      <c r="I44" t="s">
        <v>67</v>
      </c>
      <c r="J44">
        <v>2</v>
      </c>
      <c r="K44">
        <v>1701</v>
      </c>
      <c r="L44">
        <v>11362043</v>
      </c>
      <c r="M44" t="s">
        <v>36</v>
      </c>
      <c r="N44">
        <v>1</v>
      </c>
      <c r="O44">
        <v>0</v>
      </c>
      <c r="P44">
        <v>1</v>
      </c>
      <c r="Q44">
        <v>0</v>
      </c>
      <c r="R44">
        <v>0</v>
      </c>
      <c r="S44">
        <v>0</v>
      </c>
      <c r="T44">
        <v>2</v>
      </c>
      <c r="U44">
        <v>2</v>
      </c>
      <c r="V44">
        <v>1</v>
      </c>
      <c r="W44">
        <v>1</v>
      </c>
      <c r="X44">
        <v>1</v>
      </c>
      <c r="Y44">
        <v>1</v>
      </c>
      <c r="Z44">
        <v>1</v>
      </c>
      <c r="AA44">
        <v>0</v>
      </c>
      <c r="AB44">
        <v>1</v>
      </c>
      <c r="AC44">
        <v>1</v>
      </c>
      <c r="AD44">
        <v>0</v>
      </c>
      <c r="AE44">
        <v>0</v>
      </c>
      <c r="AF44">
        <v>0</v>
      </c>
      <c r="AG44">
        <v>1</v>
      </c>
      <c r="AH44">
        <v>1</v>
      </c>
      <c r="AI44">
        <v>6</v>
      </c>
      <c r="AJ44">
        <v>6</v>
      </c>
      <c r="AK44">
        <v>3</v>
      </c>
      <c r="AL44">
        <v>15</v>
      </c>
      <c r="AM44">
        <v>3</v>
      </c>
    </row>
    <row r="45" spans="1:39" x14ac:dyDescent="0.25">
      <c r="A45" t="s">
        <v>77</v>
      </c>
      <c r="B45" t="s">
        <v>31</v>
      </c>
      <c r="C45" t="s">
        <v>78</v>
      </c>
      <c r="D45">
        <v>11362</v>
      </c>
      <c r="E45" t="s">
        <v>54</v>
      </c>
      <c r="F45" t="s">
        <v>75</v>
      </c>
      <c r="G45">
        <v>111</v>
      </c>
      <c r="H45">
        <v>103</v>
      </c>
      <c r="I45" t="s">
        <v>67</v>
      </c>
      <c r="J45">
        <v>2</v>
      </c>
      <c r="K45">
        <v>1702</v>
      </c>
      <c r="L45">
        <v>11362044</v>
      </c>
      <c r="M45" t="s">
        <v>37</v>
      </c>
      <c r="N45">
        <v>1</v>
      </c>
      <c r="O45">
        <v>1</v>
      </c>
      <c r="P45">
        <v>2</v>
      </c>
      <c r="Q45">
        <v>0</v>
      </c>
      <c r="R45">
        <v>1</v>
      </c>
      <c r="S45">
        <v>1</v>
      </c>
      <c r="T45">
        <v>1</v>
      </c>
      <c r="U45">
        <v>2</v>
      </c>
      <c r="V45">
        <v>1</v>
      </c>
      <c r="W45">
        <v>1</v>
      </c>
      <c r="X45">
        <v>1</v>
      </c>
      <c r="Y45">
        <v>1</v>
      </c>
      <c r="Z45">
        <v>1</v>
      </c>
      <c r="AA45">
        <v>2</v>
      </c>
      <c r="AB45">
        <v>1</v>
      </c>
      <c r="AC45">
        <v>1</v>
      </c>
      <c r="AD45">
        <v>1</v>
      </c>
      <c r="AE45">
        <v>2</v>
      </c>
      <c r="AF45">
        <v>1</v>
      </c>
      <c r="AG45">
        <v>1</v>
      </c>
      <c r="AH45">
        <v>1</v>
      </c>
      <c r="AI45">
        <v>9</v>
      </c>
      <c r="AJ45">
        <v>8</v>
      </c>
      <c r="AK45">
        <v>7</v>
      </c>
      <c r="AL45">
        <v>24</v>
      </c>
      <c r="AM45">
        <v>4</v>
      </c>
    </row>
    <row r="46" spans="1:39" x14ac:dyDescent="0.25">
      <c r="A46" t="s">
        <v>77</v>
      </c>
      <c r="B46" t="s">
        <v>31</v>
      </c>
      <c r="C46" t="s">
        <v>78</v>
      </c>
      <c r="D46">
        <v>11362</v>
      </c>
      <c r="E46" t="s">
        <v>54</v>
      </c>
      <c r="F46" t="s">
        <v>75</v>
      </c>
      <c r="G46">
        <v>111</v>
      </c>
      <c r="H46">
        <v>103</v>
      </c>
      <c r="I46" t="s">
        <v>67</v>
      </c>
      <c r="J46">
        <v>2</v>
      </c>
      <c r="K46">
        <v>1701</v>
      </c>
      <c r="L46">
        <v>11362045</v>
      </c>
      <c r="M46" t="s">
        <v>37</v>
      </c>
      <c r="N46">
        <v>1</v>
      </c>
      <c r="O46">
        <v>0</v>
      </c>
      <c r="P46">
        <v>0</v>
      </c>
      <c r="Q46">
        <v>1</v>
      </c>
      <c r="R46">
        <v>1</v>
      </c>
      <c r="S46">
        <v>0</v>
      </c>
      <c r="T46">
        <v>2</v>
      </c>
      <c r="U46">
        <v>2</v>
      </c>
      <c r="V46">
        <v>1</v>
      </c>
      <c r="W46">
        <v>1</v>
      </c>
      <c r="X46">
        <v>1</v>
      </c>
      <c r="Y46">
        <v>1</v>
      </c>
      <c r="Z46">
        <v>2</v>
      </c>
      <c r="AA46">
        <v>0</v>
      </c>
      <c r="AB46">
        <v>1</v>
      </c>
      <c r="AC46">
        <v>1</v>
      </c>
      <c r="AD46">
        <v>2</v>
      </c>
      <c r="AE46">
        <v>1</v>
      </c>
      <c r="AF46">
        <v>2</v>
      </c>
      <c r="AG46">
        <v>0</v>
      </c>
      <c r="AH46">
        <v>1</v>
      </c>
      <c r="AI46">
        <v>7</v>
      </c>
      <c r="AJ46">
        <v>7</v>
      </c>
      <c r="AK46">
        <v>7</v>
      </c>
      <c r="AL46">
        <v>21</v>
      </c>
      <c r="AM46">
        <v>3</v>
      </c>
    </row>
    <row r="47" spans="1:39" x14ac:dyDescent="0.25">
      <c r="A47" t="s">
        <v>77</v>
      </c>
      <c r="B47" t="s">
        <v>31</v>
      </c>
      <c r="C47" t="s">
        <v>78</v>
      </c>
      <c r="D47">
        <v>11362</v>
      </c>
      <c r="E47" t="s">
        <v>54</v>
      </c>
      <c r="F47" t="s">
        <v>75</v>
      </c>
      <c r="G47">
        <v>111</v>
      </c>
      <c r="H47">
        <v>103</v>
      </c>
      <c r="I47" t="s">
        <v>67</v>
      </c>
      <c r="J47">
        <v>2</v>
      </c>
      <c r="K47">
        <v>1701</v>
      </c>
      <c r="L47">
        <v>11362046</v>
      </c>
      <c r="M47" t="s">
        <v>37</v>
      </c>
      <c r="N47">
        <v>1</v>
      </c>
      <c r="O47">
        <v>0</v>
      </c>
      <c r="P47">
        <v>1</v>
      </c>
      <c r="Q47">
        <v>0</v>
      </c>
      <c r="R47">
        <v>0</v>
      </c>
      <c r="S47">
        <v>1</v>
      </c>
      <c r="T47">
        <v>2</v>
      </c>
      <c r="U47">
        <v>2</v>
      </c>
      <c r="V47">
        <v>1</v>
      </c>
      <c r="W47">
        <v>1</v>
      </c>
      <c r="X47">
        <v>0</v>
      </c>
      <c r="Y47">
        <v>1</v>
      </c>
      <c r="Z47">
        <v>1</v>
      </c>
      <c r="AA47">
        <v>0</v>
      </c>
      <c r="AB47">
        <v>1</v>
      </c>
      <c r="AC47">
        <v>1</v>
      </c>
      <c r="AD47">
        <v>0</v>
      </c>
      <c r="AE47">
        <v>1</v>
      </c>
      <c r="AF47">
        <v>1</v>
      </c>
      <c r="AG47">
        <v>1</v>
      </c>
      <c r="AH47">
        <v>1</v>
      </c>
      <c r="AI47">
        <v>7</v>
      </c>
      <c r="AJ47">
        <v>5</v>
      </c>
      <c r="AK47">
        <v>5</v>
      </c>
      <c r="AL47">
        <v>17</v>
      </c>
      <c r="AM47">
        <v>3</v>
      </c>
    </row>
    <row r="48" spans="1:39" x14ac:dyDescent="0.25">
      <c r="A48" t="s">
        <v>77</v>
      </c>
      <c r="B48" t="s">
        <v>31</v>
      </c>
      <c r="C48" t="s">
        <v>78</v>
      </c>
      <c r="D48">
        <v>11362</v>
      </c>
      <c r="E48" t="s">
        <v>54</v>
      </c>
      <c r="F48" t="s">
        <v>75</v>
      </c>
      <c r="G48">
        <v>111</v>
      </c>
      <c r="H48">
        <v>103</v>
      </c>
      <c r="I48" t="s">
        <v>67</v>
      </c>
      <c r="J48">
        <v>2</v>
      </c>
      <c r="K48">
        <v>1701</v>
      </c>
      <c r="L48">
        <v>11362047</v>
      </c>
      <c r="M48" t="s">
        <v>36</v>
      </c>
      <c r="N48">
        <v>1</v>
      </c>
      <c r="O48">
        <v>0</v>
      </c>
      <c r="P48">
        <v>1</v>
      </c>
      <c r="Q48">
        <v>1</v>
      </c>
      <c r="R48">
        <v>0</v>
      </c>
      <c r="S48">
        <v>1</v>
      </c>
      <c r="T48">
        <v>2</v>
      </c>
      <c r="U48">
        <v>0</v>
      </c>
      <c r="V48">
        <v>1</v>
      </c>
      <c r="W48">
        <v>1</v>
      </c>
      <c r="X48">
        <v>0</v>
      </c>
      <c r="Y48">
        <v>1</v>
      </c>
      <c r="Z48">
        <v>1</v>
      </c>
      <c r="AA48">
        <v>0</v>
      </c>
      <c r="AB48">
        <v>0</v>
      </c>
      <c r="AC48">
        <v>0</v>
      </c>
      <c r="AD48">
        <v>0</v>
      </c>
      <c r="AE48">
        <v>1</v>
      </c>
      <c r="AF48">
        <v>1</v>
      </c>
      <c r="AG48">
        <v>0</v>
      </c>
      <c r="AH48">
        <v>0</v>
      </c>
      <c r="AI48">
        <v>6</v>
      </c>
      <c r="AJ48">
        <v>4</v>
      </c>
      <c r="AK48">
        <v>2</v>
      </c>
      <c r="AL48">
        <v>12</v>
      </c>
      <c r="AM48">
        <v>3</v>
      </c>
    </row>
    <row r="49" spans="1:39" s="4" customFormat="1" x14ac:dyDescent="0.25">
      <c r="A49" s="4" t="s">
        <v>77</v>
      </c>
      <c r="B49" s="4" t="s">
        <v>31</v>
      </c>
      <c r="C49" s="4" t="s">
        <v>78</v>
      </c>
      <c r="D49" s="4">
        <v>11362</v>
      </c>
      <c r="E49" s="4" t="s">
        <v>54</v>
      </c>
      <c r="F49" s="4" t="s">
        <v>75</v>
      </c>
      <c r="G49" s="4">
        <v>111</v>
      </c>
      <c r="H49" s="4">
        <v>103</v>
      </c>
      <c r="I49" s="4" t="s">
        <v>67</v>
      </c>
      <c r="J49" s="4">
        <v>2</v>
      </c>
      <c r="K49" s="4">
        <v>1702</v>
      </c>
      <c r="L49" s="4">
        <v>11362048</v>
      </c>
      <c r="M49" s="4" t="s">
        <v>36</v>
      </c>
      <c r="N49" s="4">
        <v>1</v>
      </c>
      <c r="O49" s="4">
        <v>0</v>
      </c>
      <c r="P49" s="4">
        <v>1</v>
      </c>
      <c r="Q49" s="4">
        <v>0</v>
      </c>
      <c r="R49" s="4">
        <v>0</v>
      </c>
      <c r="S49" s="4">
        <v>0</v>
      </c>
      <c r="T49" s="4">
        <v>1</v>
      </c>
      <c r="U49" s="4">
        <v>1</v>
      </c>
      <c r="V49" s="4">
        <v>1</v>
      </c>
      <c r="W49" s="4">
        <v>1</v>
      </c>
      <c r="X49" s="4">
        <v>1</v>
      </c>
      <c r="Y49" s="4">
        <v>0</v>
      </c>
      <c r="Z49" s="4">
        <v>1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>
        <v>4</v>
      </c>
      <c r="AJ49">
        <v>5</v>
      </c>
      <c r="AK49">
        <v>0</v>
      </c>
      <c r="AL49">
        <v>9</v>
      </c>
      <c r="AM49">
        <v>2</v>
      </c>
    </row>
    <row r="50" spans="1:39" x14ac:dyDescent="0.25">
      <c r="A50" t="s">
        <v>77</v>
      </c>
      <c r="B50" t="s">
        <v>31</v>
      </c>
      <c r="C50" t="s">
        <v>78</v>
      </c>
      <c r="D50">
        <v>11362</v>
      </c>
      <c r="E50" t="s">
        <v>54</v>
      </c>
      <c r="F50" t="s">
        <v>75</v>
      </c>
      <c r="G50">
        <v>111</v>
      </c>
      <c r="H50">
        <v>103</v>
      </c>
      <c r="I50" t="s">
        <v>67</v>
      </c>
      <c r="J50">
        <v>2</v>
      </c>
      <c r="K50">
        <v>1701</v>
      </c>
      <c r="L50">
        <v>11362049</v>
      </c>
      <c r="M50" t="s">
        <v>36</v>
      </c>
      <c r="N50">
        <v>1</v>
      </c>
      <c r="O50">
        <v>0</v>
      </c>
      <c r="P50">
        <v>1</v>
      </c>
      <c r="Q50">
        <v>0</v>
      </c>
      <c r="R50">
        <v>0</v>
      </c>
      <c r="S50">
        <v>1</v>
      </c>
      <c r="T50">
        <v>2</v>
      </c>
      <c r="U50">
        <v>2</v>
      </c>
      <c r="V50">
        <v>1</v>
      </c>
      <c r="W50">
        <v>0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>
        <v>1</v>
      </c>
      <c r="AE50">
        <v>2</v>
      </c>
      <c r="AF50">
        <v>1</v>
      </c>
      <c r="AG50">
        <v>0</v>
      </c>
      <c r="AH50">
        <v>0</v>
      </c>
      <c r="AI50">
        <v>7</v>
      </c>
      <c r="AJ50">
        <v>6</v>
      </c>
      <c r="AK50">
        <v>5</v>
      </c>
      <c r="AL50">
        <v>18</v>
      </c>
      <c r="AM50">
        <v>3</v>
      </c>
    </row>
    <row r="51" spans="1:39" x14ac:dyDescent="0.25">
      <c r="A51" t="s">
        <v>77</v>
      </c>
      <c r="B51" t="s">
        <v>31</v>
      </c>
      <c r="C51" t="s">
        <v>78</v>
      </c>
      <c r="D51">
        <v>11362</v>
      </c>
      <c r="E51" t="s">
        <v>54</v>
      </c>
      <c r="F51" t="s">
        <v>74</v>
      </c>
      <c r="G51">
        <v>111</v>
      </c>
      <c r="H51">
        <v>103</v>
      </c>
      <c r="I51" t="s">
        <v>67</v>
      </c>
      <c r="J51">
        <v>2</v>
      </c>
      <c r="K51">
        <v>1701</v>
      </c>
      <c r="L51">
        <v>11362050</v>
      </c>
      <c r="M51" t="s">
        <v>36</v>
      </c>
      <c r="N51">
        <v>0</v>
      </c>
      <c r="O51">
        <v>1</v>
      </c>
      <c r="P51">
        <v>1</v>
      </c>
      <c r="Q51">
        <v>1</v>
      </c>
      <c r="R51">
        <v>1</v>
      </c>
      <c r="S51">
        <v>0</v>
      </c>
      <c r="T51">
        <v>2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2</v>
      </c>
      <c r="AD51">
        <v>0</v>
      </c>
      <c r="AE51">
        <v>1</v>
      </c>
      <c r="AF51">
        <v>1</v>
      </c>
      <c r="AG51">
        <v>2</v>
      </c>
      <c r="AH51">
        <v>0</v>
      </c>
      <c r="AI51">
        <v>7</v>
      </c>
      <c r="AJ51">
        <v>7</v>
      </c>
      <c r="AK51">
        <v>6</v>
      </c>
      <c r="AL51">
        <v>20</v>
      </c>
      <c r="AM51">
        <v>3</v>
      </c>
    </row>
    <row r="52" spans="1:39" x14ac:dyDescent="0.25">
      <c r="A52" t="s">
        <v>77</v>
      </c>
      <c r="B52" t="s">
        <v>31</v>
      </c>
      <c r="C52" t="s">
        <v>78</v>
      </c>
      <c r="D52">
        <v>11362</v>
      </c>
      <c r="E52" t="s">
        <v>54</v>
      </c>
      <c r="F52" t="s">
        <v>74</v>
      </c>
      <c r="G52">
        <v>111</v>
      </c>
      <c r="H52">
        <v>103</v>
      </c>
      <c r="I52" t="s">
        <v>67</v>
      </c>
      <c r="J52">
        <v>2</v>
      </c>
      <c r="K52">
        <v>1702</v>
      </c>
      <c r="L52">
        <v>11362051</v>
      </c>
      <c r="M52" t="s">
        <v>36</v>
      </c>
      <c r="N52">
        <v>1</v>
      </c>
      <c r="O52">
        <v>1</v>
      </c>
      <c r="P52">
        <v>2</v>
      </c>
      <c r="Q52">
        <v>1</v>
      </c>
      <c r="R52">
        <v>1</v>
      </c>
      <c r="S52">
        <v>0</v>
      </c>
      <c r="T52">
        <v>2</v>
      </c>
      <c r="U52">
        <v>2</v>
      </c>
      <c r="V52">
        <v>1</v>
      </c>
      <c r="W52">
        <v>1</v>
      </c>
      <c r="X52">
        <v>1</v>
      </c>
      <c r="Y52">
        <v>1</v>
      </c>
      <c r="Z52">
        <v>1</v>
      </c>
      <c r="AA52">
        <v>2</v>
      </c>
      <c r="AB52">
        <v>1</v>
      </c>
      <c r="AC52">
        <v>2</v>
      </c>
      <c r="AD52">
        <v>3</v>
      </c>
      <c r="AE52">
        <v>3</v>
      </c>
      <c r="AF52">
        <v>2</v>
      </c>
      <c r="AG52">
        <v>1</v>
      </c>
      <c r="AH52">
        <v>1</v>
      </c>
      <c r="AI52">
        <v>10</v>
      </c>
      <c r="AJ52">
        <v>8</v>
      </c>
      <c r="AK52">
        <v>12</v>
      </c>
      <c r="AL52">
        <v>30</v>
      </c>
      <c r="AM52">
        <v>5</v>
      </c>
    </row>
    <row r="53" spans="1:39" x14ac:dyDescent="0.25">
      <c r="A53" t="s">
        <v>77</v>
      </c>
      <c r="B53" t="s">
        <v>31</v>
      </c>
      <c r="C53" t="s">
        <v>78</v>
      </c>
      <c r="D53">
        <v>11362</v>
      </c>
      <c r="E53" t="s">
        <v>54</v>
      </c>
      <c r="F53" t="s">
        <v>74</v>
      </c>
      <c r="G53">
        <v>111</v>
      </c>
      <c r="H53">
        <v>103</v>
      </c>
      <c r="I53" t="s">
        <v>67</v>
      </c>
      <c r="J53">
        <v>2</v>
      </c>
      <c r="K53">
        <v>1702</v>
      </c>
      <c r="L53">
        <v>11362052</v>
      </c>
      <c r="M53" t="s">
        <v>36</v>
      </c>
      <c r="N53">
        <v>1</v>
      </c>
      <c r="O53">
        <v>1</v>
      </c>
      <c r="P53">
        <v>1</v>
      </c>
      <c r="Q53">
        <v>0</v>
      </c>
      <c r="R53">
        <v>0</v>
      </c>
      <c r="S53">
        <v>0</v>
      </c>
      <c r="T53">
        <v>0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0</v>
      </c>
      <c r="AB53">
        <v>1</v>
      </c>
      <c r="AC53">
        <v>0</v>
      </c>
      <c r="AD53">
        <v>0</v>
      </c>
      <c r="AE53">
        <v>1</v>
      </c>
      <c r="AF53">
        <v>2</v>
      </c>
      <c r="AG53">
        <v>2</v>
      </c>
      <c r="AH53">
        <v>1</v>
      </c>
      <c r="AI53">
        <v>4</v>
      </c>
      <c r="AJ53">
        <v>6</v>
      </c>
      <c r="AK53">
        <v>6</v>
      </c>
      <c r="AL53">
        <v>16</v>
      </c>
      <c r="AM53">
        <v>3</v>
      </c>
    </row>
    <row r="54" spans="1:39" x14ac:dyDescent="0.25">
      <c r="A54" t="s">
        <v>77</v>
      </c>
      <c r="B54" t="s">
        <v>31</v>
      </c>
      <c r="C54" t="s">
        <v>78</v>
      </c>
      <c r="D54">
        <v>11362</v>
      </c>
      <c r="E54" t="s">
        <v>54</v>
      </c>
      <c r="F54" t="s">
        <v>74</v>
      </c>
      <c r="G54">
        <v>111</v>
      </c>
      <c r="H54">
        <v>103</v>
      </c>
      <c r="I54" t="s">
        <v>67</v>
      </c>
      <c r="J54">
        <v>2</v>
      </c>
      <c r="K54">
        <v>1702</v>
      </c>
      <c r="L54">
        <v>11362053</v>
      </c>
      <c r="M54" t="s">
        <v>36</v>
      </c>
      <c r="N54">
        <v>0</v>
      </c>
      <c r="O54">
        <v>0</v>
      </c>
      <c r="P54">
        <v>2</v>
      </c>
      <c r="Q54">
        <v>1</v>
      </c>
      <c r="R54">
        <v>1</v>
      </c>
      <c r="S54">
        <v>0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2</v>
      </c>
      <c r="AA54">
        <v>1</v>
      </c>
      <c r="AB54">
        <v>0</v>
      </c>
      <c r="AC54">
        <v>2</v>
      </c>
      <c r="AD54">
        <v>1</v>
      </c>
      <c r="AE54">
        <v>1</v>
      </c>
      <c r="AF54">
        <v>2</v>
      </c>
      <c r="AG54">
        <v>1</v>
      </c>
      <c r="AH54">
        <v>2</v>
      </c>
      <c r="AI54">
        <v>6</v>
      </c>
      <c r="AJ54">
        <v>7</v>
      </c>
      <c r="AK54">
        <v>9</v>
      </c>
      <c r="AL54">
        <v>22</v>
      </c>
      <c r="AM54">
        <v>3</v>
      </c>
    </row>
    <row r="55" spans="1:39" x14ac:dyDescent="0.25">
      <c r="A55" t="s">
        <v>77</v>
      </c>
      <c r="B55" t="s">
        <v>31</v>
      </c>
      <c r="C55" t="s">
        <v>78</v>
      </c>
      <c r="D55">
        <v>11362</v>
      </c>
      <c r="E55" t="s">
        <v>54</v>
      </c>
      <c r="F55" t="s">
        <v>74</v>
      </c>
      <c r="G55">
        <v>111</v>
      </c>
      <c r="H55">
        <v>103</v>
      </c>
      <c r="I55" t="s">
        <v>67</v>
      </c>
      <c r="J55">
        <v>2</v>
      </c>
      <c r="K55">
        <v>1701</v>
      </c>
      <c r="L55">
        <v>11362054</v>
      </c>
      <c r="M55" t="s">
        <v>37</v>
      </c>
      <c r="N55">
        <v>0</v>
      </c>
      <c r="O55">
        <v>0</v>
      </c>
      <c r="P55">
        <v>1</v>
      </c>
      <c r="Q55">
        <v>1</v>
      </c>
      <c r="R55">
        <v>0</v>
      </c>
      <c r="S55">
        <v>0</v>
      </c>
      <c r="T55">
        <v>2</v>
      </c>
      <c r="U55">
        <v>2</v>
      </c>
      <c r="V55">
        <v>1</v>
      </c>
      <c r="W55">
        <v>0</v>
      </c>
      <c r="X55">
        <v>0</v>
      </c>
      <c r="Y55">
        <v>0</v>
      </c>
      <c r="Z55">
        <v>1</v>
      </c>
      <c r="AA55">
        <v>0</v>
      </c>
      <c r="AB55">
        <v>1</v>
      </c>
      <c r="AC55">
        <v>1</v>
      </c>
      <c r="AD55">
        <v>0</v>
      </c>
      <c r="AE55">
        <v>1</v>
      </c>
      <c r="AF55">
        <v>1</v>
      </c>
      <c r="AG55">
        <v>0</v>
      </c>
      <c r="AH55">
        <v>0</v>
      </c>
      <c r="AI55">
        <v>6</v>
      </c>
      <c r="AJ55">
        <v>3</v>
      </c>
      <c r="AK55">
        <v>3</v>
      </c>
      <c r="AL55">
        <v>12</v>
      </c>
      <c r="AM55">
        <v>3</v>
      </c>
    </row>
    <row r="56" spans="1:39" x14ac:dyDescent="0.25">
      <c r="A56" t="s">
        <v>77</v>
      </c>
      <c r="B56" t="s">
        <v>31</v>
      </c>
      <c r="C56" t="s">
        <v>78</v>
      </c>
      <c r="D56">
        <v>11362</v>
      </c>
      <c r="E56" t="s">
        <v>54</v>
      </c>
      <c r="F56" t="s">
        <v>74</v>
      </c>
      <c r="G56">
        <v>111</v>
      </c>
      <c r="H56">
        <v>103</v>
      </c>
      <c r="I56" t="s">
        <v>67</v>
      </c>
      <c r="J56">
        <v>2</v>
      </c>
      <c r="K56">
        <v>1701</v>
      </c>
      <c r="L56">
        <v>11362055</v>
      </c>
      <c r="M56" t="s">
        <v>36</v>
      </c>
      <c r="N56">
        <v>1</v>
      </c>
      <c r="O56">
        <v>0</v>
      </c>
      <c r="P56">
        <v>2</v>
      </c>
      <c r="Q56">
        <v>0</v>
      </c>
      <c r="R56">
        <v>1</v>
      </c>
      <c r="S56">
        <v>0</v>
      </c>
      <c r="T56">
        <v>2</v>
      </c>
      <c r="U56">
        <v>2</v>
      </c>
      <c r="V56">
        <v>1</v>
      </c>
      <c r="W56">
        <v>1</v>
      </c>
      <c r="X56">
        <v>0</v>
      </c>
      <c r="Y56">
        <v>1</v>
      </c>
      <c r="Z56">
        <v>0</v>
      </c>
      <c r="AA56">
        <v>0</v>
      </c>
      <c r="AB56">
        <v>1</v>
      </c>
      <c r="AC56">
        <v>0</v>
      </c>
      <c r="AD56">
        <v>1</v>
      </c>
      <c r="AE56">
        <v>2</v>
      </c>
      <c r="AF56">
        <v>1</v>
      </c>
      <c r="AG56">
        <v>0</v>
      </c>
      <c r="AH56">
        <v>0</v>
      </c>
      <c r="AI56">
        <v>8</v>
      </c>
      <c r="AJ56">
        <v>4</v>
      </c>
      <c r="AK56">
        <v>4</v>
      </c>
      <c r="AL56">
        <v>16</v>
      </c>
      <c r="AM56">
        <v>3</v>
      </c>
    </row>
    <row r="57" spans="1:39" x14ac:dyDescent="0.25">
      <c r="A57" t="s">
        <v>77</v>
      </c>
      <c r="B57" t="s">
        <v>31</v>
      </c>
      <c r="C57" t="s">
        <v>78</v>
      </c>
      <c r="D57">
        <v>11362</v>
      </c>
      <c r="E57" t="s">
        <v>54</v>
      </c>
      <c r="F57" t="s">
        <v>74</v>
      </c>
      <c r="G57">
        <v>111</v>
      </c>
      <c r="H57">
        <v>103</v>
      </c>
      <c r="I57" t="s">
        <v>67</v>
      </c>
      <c r="J57">
        <v>2</v>
      </c>
      <c r="K57">
        <v>1702</v>
      </c>
      <c r="L57">
        <v>11362056</v>
      </c>
      <c r="M57" t="s">
        <v>36</v>
      </c>
      <c r="N57">
        <v>0</v>
      </c>
      <c r="O57">
        <v>0</v>
      </c>
      <c r="P57">
        <v>1</v>
      </c>
      <c r="Q57">
        <v>0</v>
      </c>
      <c r="R57">
        <v>1</v>
      </c>
      <c r="S57">
        <v>0</v>
      </c>
      <c r="T57">
        <v>1</v>
      </c>
      <c r="U57">
        <v>1</v>
      </c>
      <c r="V57">
        <v>1</v>
      </c>
      <c r="W57">
        <v>0</v>
      </c>
      <c r="X57">
        <v>1</v>
      </c>
      <c r="Y57">
        <v>1</v>
      </c>
      <c r="Z57">
        <v>1</v>
      </c>
      <c r="AA57">
        <v>0</v>
      </c>
      <c r="AB57">
        <v>1</v>
      </c>
      <c r="AC57">
        <v>1</v>
      </c>
      <c r="AD57">
        <v>0</v>
      </c>
      <c r="AE57">
        <v>1</v>
      </c>
      <c r="AF57">
        <v>2</v>
      </c>
      <c r="AG57">
        <v>0</v>
      </c>
      <c r="AH57">
        <v>0</v>
      </c>
      <c r="AI57">
        <v>4</v>
      </c>
      <c r="AJ57">
        <v>5</v>
      </c>
      <c r="AK57">
        <v>4</v>
      </c>
      <c r="AL57">
        <v>13</v>
      </c>
      <c r="AM57">
        <v>3</v>
      </c>
    </row>
    <row r="58" spans="1:39" x14ac:dyDescent="0.25">
      <c r="A58" t="s">
        <v>77</v>
      </c>
      <c r="B58" t="s">
        <v>31</v>
      </c>
      <c r="C58" t="s">
        <v>78</v>
      </c>
      <c r="D58">
        <v>11362</v>
      </c>
      <c r="E58" t="s">
        <v>54</v>
      </c>
      <c r="F58" t="s">
        <v>74</v>
      </c>
      <c r="G58">
        <v>111</v>
      </c>
      <c r="H58">
        <v>103</v>
      </c>
      <c r="I58" t="s">
        <v>67</v>
      </c>
      <c r="J58">
        <v>2</v>
      </c>
      <c r="K58">
        <v>1701</v>
      </c>
      <c r="L58">
        <v>11362057</v>
      </c>
      <c r="M58" t="s">
        <v>37</v>
      </c>
      <c r="N58">
        <v>1</v>
      </c>
      <c r="O58">
        <v>0</v>
      </c>
      <c r="P58">
        <v>2</v>
      </c>
      <c r="Q58">
        <v>1</v>
      </c>
      <c r="R58">
        <v>1</v>
      </c>
      <c r="S58">
        <v>1</v>
      </c>
      <c r="T58">
        <v>2</v>
      </c>
      <c r="U58">
        <v>2</v>
      </c>
      <c r="V58">
        <v>0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2</v>
      </c>
      <c r="AD58">
        <v>1</v>
      </c>
      <c r="AE58">
        <v>1</v>
      </c>
      <c r="AF58">
        <v>1</v>
      </c>
      <c r="AG58">
        <v>2</v>
      </c>
      <c r="AH58">
        <v>1</v>
      </c>
      <c r="AI58">
        <v>10</v>
      </c>
      <c r="AJ58">
        <v>6</v>
      </c>
      <c r="AK58">
        <v>8</v>
      </c>
      <c r="AL58">
        <v>24</v>
      </c>
      <c r="AM58">
        <v>4</v>
      </c>
    </row>
    <row r="59" spans="1:39" x14ac:dyDescent="0.25">
      <c r="A59" t="s">
        <v>77</v>
      </c>
      <c r="B59" t="s">
        <v>31</v>
      </c>
      <c r="C59" t="s">
        <v>78</v>
      </c>
      <c r="D59">
        <v>11362</v>
      </c>
      <c r="E59" t="s">
        <v>54</v>
      </c>
      <c r="F59" t="s">
        <v>74</v>
      </c>
      <c r="G59">
        <v>111</v>
      </c>
      <c r="H59">
        <v>103</v>
      </c>
      <c r="I59" t="s">
        <v>67</v>
      </c>
      <c r="J59">
        <v>2</v>
      </c>
      <c r="K59">
        <v>1701</v>
      </c>
      <c r="L59">
        <v>11362058</v>
      </c>
      <c r="M59" t="s">
        <v>37</v>
      </c>
      <c r="N59">
        <v>1</v>
      </c>
      <c r="O59">
        <v>0</v>
      </c>
      <c r="P59">
        <v>2</v>
      </c>
      <c r="Q59">
        <v>0</v>
      </c>
      <c r="R59">
        <v>1</v>
      </c>
      <c r="S59">
        <v>0</v>
      </c>
      <c r="T59">
        <v>2</v>
      </c>
      <c r="U59">
        <v>1</v>
      </c>
      <c r="V59">
        <v>1</v>
      </c>
      <c r="W59">
        <v>1</v>
      </c>
      <c r="X59">
        <v>0</v>
      </c>
      <c r="Y59">
        <v>1</v>
      </c>
      <c r="Z59">
        <v>1</v>
      </c>
      <c r="AA59">
        <v>0</v>
      </c>
      <c r="AB59">
        <v>1</v>
      </c>
      <c r="AC59">
        <v>1</v>
      </c>
      <c r="AD59">
        <v>0</v>
      </c>
      <c r="AE59">
        <v>0</v>
      </c>
      <c r="AF59">
        <v>0</v>
      </c>
      <c r="AG59">
        <v>1</v>
      </c>
      <c r="AH59">
        <v>1</v>
      </c>
      <c r="AI59">
        <v>7</v>
      </c>
      <c r="AJ59">
        <v>5</v>
      </c>
      <c r="AK59">
        <v>3</v>
      </c>
      <c r="AL59">
        <v>15</v>
      </c>
      <c r="AM59">
        <v>3</v>
      </c>
    </row>
    <row r="60" spans="1:39" x14ac:dyDescent="0.25">
      <c r="A60" t="s">
        <v>77</v>
      </c>
      <c r="B60" t="s">
        <v>31</v>
      </c>
      <c r="C60" t="s">
        <v>78</v>
      </c>
      <c r="D60">
        <v>11362</v>
      </c>
      <c r="E60" t="s">
        <v>54</v>
      </c>
      <c r="F60" t="s">
        <v>74</v>
      </c>
      <c r="G60">
        <v>111</v>
      </c>
      <c r="H60">
        <v>103</v>
      </c>
      <c r="I60" t="s">
        <v>67</v>
      </c>
      <c r="J60">
        <v>2</v>
      </c>
      <c r="K60">
        <v>1701</v>
      </c>
      <c r="L60">
        <v>11362059</v>
      </c>
      <c r="M60" t="s">
        <v>37</v>
      </c>
      <c r="N60">
        <v>0</v>
      </c>
      <c r="O60">
        <v>0</v>
      </c>
      <c r="P60">
        <v>2</v>
      </c>
      <c r="Q60">
        <v>0</v>
      </c>
      <c r="R60">
        <v>0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0</v>
      </c>
      <c r="AB60">
        <v>1</v>
      </c>
      <c r="AC60">
        <v>1</v>
      </c>
      <c r="AD60">
        <v>1</v>
      </c>
      <c r="AE60">
        <v>1</v>
      </c>
      <c r="AF60">
        <v>1</v>
      </c>
      <c r="AG60">
        <v>0</v>
      </c>
      <c r="AH60">
        <v>0</v>
      </c>
      <c r="AI60">
        <v>5</v>
      </c>
      <c r="AJ60">
        <v>6</v>
      </c>
      <c r="AK60">
        <v>4</v>
      </c>
      <c r="AL60">
        <v>15</v>
      </c>
      <c r="AM60">
        <v>3</v>
      </c>
    </row>
    <row r="61" spans="1:39" x14ac:dyDescent="0.25">
      <c r="A61" t="s">
        <v>77</v>
      </c>
      <c r="B61" t="s">
        <v>31</v>
      </c>
      <c r="C61" t="s">
        <v>78</v>
      </c>
      <c r="D61">
        <v>11362</v>
      </c>
      <c r="E61" t="s">
        <v>54</v>
      </c>
      <c r="F61" t="s">
        <v>74</v>
      </c>
      <c r="G61">
        <v>111</v>
      </c>
      <c r="H61">
        <v>103</v>
      </c>
      <c r="I61" t="s">
        <v>67</v>
      </c>
      <c r="J61">
        <v>2</v>
      </c>
      <c r="K61">
        <v>1701</v>
      </c>
      <c r="L61">
        <v>11362060</v>
      </c>
      <c r="M61" t="s">
        <v>36</v>
      </c>
      <c r="N61">
        <v>1</v>
      </c>
      <c r="O61">
        <v>1</v>
      </c>
      <c r="P61">
        <v>1</v>
      </c>
      <c r="Q61">
        <v>1</v>
      </c>
      <c r="R61">
        <v>0</v>
      </c>
      <c r="S61">
        <v>0</v>
      </c>
      <c r="T61">
        <v>1</v>
      </c>
      <c r="U61">
        <v>1</v>
      </c>
      <c r="V61">
        <v>1</v>
      </c>
      <c r="W61">
        <v>0</v>
      </c>
      <c r="X61">
        <v>1</v>
      </c>
      <c r="Y61">
        <v>1</v>
      </c>
      <c r="Z61">
        <v>1</v>
      </c>
      <c r="AA61">
        <v>0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0</v>
      </c>
      <c r="AI61">
        <v>6</v>
      </c>
      <c r="AJ61">
        <v>5</v>
      </c>
      <c r="AK61">
        <v>5</v>
      </c>
      <c r="AL61">
        <v>16</v>
      </c>
      <c r="AM61">
        <v>3</v>
      </c>
    </row>
    <row r="62" spans="1:39" x14ac:dyDescent="0.25">
      <c r="A62" t="s">
        <v>77</v>
      </c>
      <c r="B62" t="s">
        <v>31</v>
      </c>
      <c r="C62" t="s">
        <v>78</v>
      </c>
      <c r="D62">
        <v>11362</v>
      </c>
      <c r="E62" t="s">
        <v>54</v>
      </c>
      <c r="F62" t="s">
        <v>74</v>
      </c>
      <c r="G62">
        <v>111</v>
      </c>
      <c r="H62">
        <v>103</v>
      </c>
      <c r="I62" t="s">
        <v>67</v>
      </c>
      <c r="J62">
        <v>2</v>
      </c>
      <c r="K62">
        <v>1701</v>
      </c>
      <c r="L62">
        <v>11362061</v>
      </c>
      <c r="M62" t="s">
        <v>37</v>
      </c>
      <c r="N62">
        <v>0</v>
      </c>
      <c r="O62">
        <v>1</v>
      </c>
      <c r="P62">
        <v>1</v>
      </c>
      <c r="Q62">
        <v>0</v>
      </c>
      <c r="R62">
        <v>0</v>
      </c>
      <c r="S62">
        <v>0</v>
      </c>
      <c r="T62">
        <v>2</v>
      </c>
      <c r="U62">
        <v>1</v>
      </c>
      <c r="V62">
        <v>1</v>
      </c>
      <c r="W62">
        <v>1</v>
      </c>
      <c r="X62">
        <v>0</v>
      </c>
      <c r="Y62">
        <v>1</v>
      </c>
      <c r="Z62">
        <v>1</v>
      </c>
      <c r="AA62">
        <v>0</v>
      </c>
      <c r="AB62">
        <v>0</v>
      </c>
      <c r="AC62">
        <v>1</v>
      </c>
      <c r="AD62">
        <v>1</v>
      </c>
      <c r="AE62">
        <v>1</v>
      </c>
      <c r="AF62">
        <v>1</v>
      </c>
      <c r="AG62">
        <v>1</v>
      </c>
      <c r="AH62">
        <v>1</v>
      </c>
      <c r="AI62">
        <v>5</v>
      </c>
      <c r="AJ62">
        <v>4</v>
      </c>
      <c r="AK62">
        <v>6</v>
      </c>
      <c r="AL62">
        <v>15</v>
      </c>
      <c r="AM62">
        <v>3</v>
      </c>
    </row>
    <row r="63" spans="1:39" x14ac:dyDescent="0.25">
      <c r="A63" t="s">
        <v>77</v>
      </c>
      <c r="B63" t="s">
        <v>31</v>
      </c>
      <c r="C63" t="s">
        <v>78</v>
      </c>
      <c r="D63">
        <v>11362</v>
      </c>
      <c r="E63" t="s">
        <v>54</v>
      </c>
      <c r="F63" t="s">
        <v>74</v>
      </c>
      <c r="G63">
        <v>111</v>
      </c>
      <c r="H63">
        <v>103</v>
      </c>
      <c r="I63" t="s">
        <v>67</v>
      </c>
      <c r="J63">
        <v>2</v>
      </c>
      <c r="K63">
        <v>1702</v>
      </c>
      <c r="L63">
        <v>11362062</v>
      </c>
      <c r="M63" t="s">
        <v>36</v>
      </c>
      <c r="N63">
        <v>1</v>
      </c>
      <c r="O63">
        <v>1</v>
      </c>
      <c r="P63">
        <v>2</v>
      </c>
      <c r="Q63">
        <v>1</v>
      </c>
      <c r="R63">
        <v>1</v>
      </c>
      <c r="S63">
        <v>0</v>
      </c>
      <c r="T63">
        <v>2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0</v>
      </c>
      <c r="AB63">
        <v>1</v>
      </c>
      <c r="AC63">
        <v>1</v>
      </c>
      <c r="AD63">
        <v>0</v>
      </c>
      <c r="AE63">
        <v>1</v>
      </c>
      <c r="AF63">
        <v>2</v>
      </c>
      <c r="AG63">
        <v>0</v>
      </c>
      <c r="AH63">
        <v>1</v>
      </c>
      <c r="AI63">
        <v>9</v>
      </c>
      <c r="AJ63">
        <v>6</v>
      </c>
      <c r="AK63">
        <v>5</v>
      </c>
      <c r="AL63">
        <v>20</v>
      </c>
      <c r="AM63">
        <v>3</v>
      </c>
    </row>
    <row r="64" spans="1:39" x14ac:dyDescent="0.25">
      <c r="A64" t="s">
        <v>77</v>
      </c>
      <c r="B64" t="s">
        <v>31</v>
      </c>
      <c r="C64" t="s">
        <v>78</v>
      </c>
      <c r="D64">
        <v>11362</v>
      </c>
      <c r="E64" t="s">
        <v>54</v>
      </c>
      <c r="F64" t="s">
        <v>74</v>
      </c>
      <c r="G64">
        <v>111</v>
      </c>
      <c r="H64">
        <v>103</v>
      </c>
      <c r="I64" t="s">
        <v>67</v>
      </c>
      <c r="J64">
        <v>2</v>
      </c>
      <c r="K64">
        <v>1701</v>
      </c>
      <c r="L64">
        <v>11362063</v>
      </c>
      <c r="M64" t="s">
        <v>36</v>
      </c>
      <c r="N64">
        <v>0</v>
      </c>
      <c r="O64">
        <v>0</v>
      </c>
      <c r="P64">
        <v>1</v>
      </c>
      <c r="Q64">
        <v>1</v>
      </c>
      <c r="R64">
        <v>1</v>
      </c>
      <c r="S64">
        <v>1</v>
      </c>
      <c r="T64">
        <v>2</v>
      </c>
      <c r="U64">
        <v>2</v>
      </c>
      <c r="V64">
        <v>1</v>
      </c>
      <c r="W64">
        <v>0</v>
      </c>
      <c r="X64">
        <v>0</v>
      </c>
      <c r="Y64">
        <v>1</v>
      </c>
      <c r="Z64">
        <v>1</v>
      </c>
      <c r="AA64">
        <v>0</v>
      </c>
      <c r="AB64">
        <v>1</v>
      </c>
      <c r="AC64">
        <v>1</v>
      </c>
      <c r="AD64">
        <v>0</v>
      </c>
      <c r="AE64">
        <v>0</v>
      </c>
      <c r="AF64">
        <v>1</v>
      </c>
      <c r="AG64">
        <v>0</v>
      </c>
      <c r="AH64">
        <v>0</v>
      </c>
      <c r="AI64">
        <v>8</v>
      </c>
      <c r="AJ64">
        <v>4</v>
      </c>
      <c r="AK64">
        <v>2</v>
      </c>
      <c r="AL64">
        <v>14</v>
      </c>
      <c r="AM64">
        <v>3</v>
      </c>
    </row>
    <row r="65" spans="1:39" x14ac:dyDescent="0.25">
      <c r="A65" t="s">
        <v>77</v>
      </c>
      <c r="B65" t="s">
        <v>31</v>
      </c>
      <c r="C65" t="s">
        <v>78</v>
      </c>
      <c r="D65">
        <v>11362</v>
      </c>
      <c r="E65" t="s">
        <v>54</v>
      </c>
      <c r="F65" t="s">
        <v>74</v>
      </c>
      <c r="G65">
        <v>111</v>
      </c>
      <c r="H65">
        <v>103</v>
      </c>
      <c r="I65" t="s">
        <v>67</v>
      </c>
      <c r="J65">
        <v>2</v>
      </c>
      <c r="K65">
        <v>1702</v>
      </c>
      <c r="L65">
        <v>11362064</v>
      </c>
      <c r="M65" t="s">
        <v>37</v>
      </c>
      <c r="N65">
        <v>1</v>
      </c>
      <c r="O65">
        <v>1</v>
      </c>
      <c r="P65">
        <v>2</v>
      </c>
      <c r="Q65">
        <v>1</v>
      </c>
      <c r="R65">
        <v>1</v>
      </c>
      <c r="S65">
        <v>1</v>
      </c>
      <c r="T65">
        <v>2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2</v>
      </c>
      <c r="AB65">
        <v>1</v>
      </c>
      <c r="AC65">
        <v>2</v>
      </c>
      <c r="AD65">
        <v>1</v>
      </c>
      <c r="AE65">
        <v>1</v>
      </c>
      <c r="AF65">
        <v>1</v>
      </c>
      <c r="AG65">
        <v>2</v>
      </c>
      <c r="AH65">
        <v>0</v>
      </c>
      <c r="AI65">
        <v>10</v>
      </c>
      <c r="AJ65">
        <v>8</v>
      </c>
      <c r="AK65">
        <v>7</v>
      </c>
      <c r="AL65">
        <v>25</v>
      </c>
      <c r="AM65">
        <v>4</v>
      </c>
    </row>
    <row r="66" spans="1:39" x14ac:dyDescent="0.25">
      <c r="A66" t="s">
        <v>77</v>
      </c>
      <c r="B66" t="s">
        <v>31</v>
      </c>
      <c r="C66" t="s">
        <v>78</v>
      </c>
      <c r="D66">
        <v>11362</v>
      </c>
      <c r="E66" t="s">
        <v>54</v>
      </c>
      <c r="F66" t="s">
        <v>74</v>
      </c>
      <c r="G66">
        <v>111</v>
      </c>
      <c r="H66">
        <v>103</v>
      </c>
      <c r="I66" t="s">
        <v>67</v>
      </c>
      <c r="J66">
        <v>2</v>
      </c>
      <c r="K66">
        <v>1702</v>
      </c>
      <c r="L66">
        <v>11362065</v>
      </c>
      <c r="M66" t="s">
        <v>36</v>
      </c>
      <c r="N66">
        <v>0</v>
      </c>
      <c r="O66">
        <v>1</v>
      </c>
      <c r="P66">
        <v>2</v>
      </c>
      <c r="Q66">
        <v>1</v>
      </c>
      <c r="R66">
        <v>1</v>
      </c>
      <c r="S66">
        <v>0</v>
      </c>
      <c r="T66">
        <v>2</v>
      </c>
      <c r="U66">
        <v>2</v>
      </c>
      <c r="V66">
        <v>1</v>
      </c>
      <c r="W66">
        <v>0</v>
      </c>
      <c r="X66">
        <v>1</v>
      </c>
      <c r="Y66">
        <v>1</v>
      </c>
      <c r="Z66">
        <v>1</v>
      </c>
      <c r="AA66">
        <v>0</v>
      </c>
      <c r="AB66">
        <v>1</v>
      </c>
      <c r="AC66">
        <v>1</v>
      </c>
      <c r="AD66">
        <v>0</v>
      </c>
      <c r="AE66">
        <v>0</v>
      </c>
      <c r="AF66">
        <v>1</v>
      </c>
      <c r="AG66">
        <v>0</v>
      </c>
      <c r="AH66">
        <v>0</v>
      </c>
      <c r="AI66">
        <v>9</v>
      </c>
      <c r="AJ66">
        <v>5</v>
      </c>
      <c r="AK66">
        <v>2</v>
      </c>
      <c r="AL66">
        <v>16</v>
      </c>
      <c r="AM66">
        <v>3</v>
      </c>
    </row>
    <row r="67" spans="1:39" x14ac:dyDescent="0.25">
      <c r="A67" t="s">
        <v>77</v>
      </c>
      <c r="B67" t="s">
        <v>31</v>
      </c>
      <c r="C67" t="s">
        <v>78</v>
      </c>
      <c r="D67">
        <v>11362</v>
      </c>
      <c r="E67" t="s">
        <v>54</v>
      </c>
      <c r="F67" t="s">
        <v>74</v>
      </c>
      <c r="G67">
        <v>111</v>
      </c>
      <c r="H67">
        <v>103</v>
      </c>
      <c r="I67" t="s">
        <v>67</v>
      </c>
      <c r="J67">
        <v>2</v>
      </c>
      <c r="K67">
        <v>1702</v>
      </c>
      <c r="L67">
        <v>11362066</v>
      </c>
      <c r="M67" t="s">
        <v>37</v>
      </c>
      <c r="N67">
        <v>0</v>
      </c>
      <c r="O67">
        <v>0</v>
      </c>
      <c r="P67">
        <v>1</v>
      </c>
      <c r="Q67">
        <v>1</v>
      </c>
      <c r="R67">
        <v>0</v>
      </c>
      <c r="S67">
        <v>0</v>
      </c>
      <c r="T67">
        <v>2</v>
      </c>
      <c r="U67">
        <v>1</v>
      </c>
      <c r="V67">
        <v>1</v>
      </c>
      <c r="W67">
        <v>0</v>
      </c>
      <c r="X67">
        <v>1</v>
      </c>
      <c r="Y67">
        <v>1</v>
      </c>
      <c r="Z67">
        <v>1</v>
      </c>
      <c r="AA67">
        <v>2</v>
      </c>
      <c r="AB67">
        <v>1</v>
      </c>
      <c r="AC67">
        <v>0</v>
      </c>
      <c r="AD67">
        <v>0</v>
      </c>
      <c r="AE67">
        <v>0</v>
      </c>
      <c r="AF67">
        <v>1</v>
      </c>
      <c r="AG67">
        <v>1</v>
      </c>
      <c r="AH67">
        <v>1</v>
      </c>
      <c r="AI67">
        <v>5</v>
      </c>
      <c r="AJ67">
        <v>7</v>
      </c>
      <c r="AK67">
        <v>3</v>
      </c>
      <c r="AL67">
        <v>15</v>
      </c>
      <c r="AM67">
        <v>3</v>
      </c>
    </row>
    <row r="68" spans="1:39" x14ac:dyDescent="0.25">
      <c r="A68" t="s">
        <v>77</v>
      </c>
      <c r="B68" t="s">
        <v>31</v>
      </c>
      <c r="C68" t="s">
        <v>78</v>
      </c>
      <c r="D68">
        <v>11362</v>
      </c>
      <c r="E68" t="s">
        <v>54</v>
      </c>
      <c r="F68" t="s">
        <v>74</v>
      </c>
      <c r="G68">
        <v>111</v>
      </c>
      <c r="H68">
        <v>103</v>
      </c>
      <c r="I68" t="s">
        <v>67</v>
      </c>
      <c r="J68">
        <v>2</v>
      </c>
      <c r="K68">
        <v>1702</v>
      </c>
      <c r="L68">
        <v>11362067</v>
      </c>
      <c r="M68" t="s">
        <v>36</v>
      </c>
      <c r="N68">
        <v>1</v>
      </c>
      <c r="O68">
        <v>0</v>
      </c>
      <c r="P68">
        <v>2</v>
      </c>
      <c r="Q68">
        <v>1</v>
      </c>
      <c r="R68">
        <v>1</v>
      </c>
      <c r="S68">
        <v>0</v>
      </c>
      <c r="T68">
        <v>0</v>
      </c>
      <c r="U68">
        <v>2</v>
      </c>
      <c r="V68">
        <v>1</v>
      </c>
      <c r="W68">
        <v>1</v>
      </c>
      <c r="X68">
        <v>1</v>
      </c>
      <c r="Y68">
        <v>1</v>
      </c>
      <c r="Z68">
        <v>1</v>
      </c>
      <c r="AA68">
        <v>0</v>
      </c>
      <c r="AB68">
        <v>1</v>
      </c>
      <c r="AC68">
        <v>1</v>
      </c>
      <c r="AD68">
        <v>0</v>
      </c>
      <c r="AE68">
        <v>1</v>
      </c>
      <c r="AF68">
        <v>2</v>
      </c>
      <c r="AG68">
        <v>1</v>
      </c>
      <c r="AH68">
        <v>1</v>
      </c>
      <c r="AI68">
        <v>7</v>
      </c>
      <c r="AJ68">
        <v>6</v>
      </c>
      <c r="AK68">
        <v>6</v>
      </c>
      <c r="AL68">
        <v>19</v>
      </c>
      <c r="AM68">
        <v>3</v>
      </c>
    </row>
    <row r="69" spans="1:39" x14ac:dyDescent="0.25">
      <c r="A69" t="s">
        <v>77</v>
      </c>
      <c r="B69" t="s">
        <v>31</v>
      </c>
      <c r="C69" t="s">
        <v>78</v>
      </c>
      <c r="D69">
        <v>11362</v>
      </c>
      <c r="E69" t="s">
        <v>54</v>
      </c>
      <c r="F69" t="s">
        <v>74</v>
      </c>
      <c r="G69">
        <v>111</v>
      </c>
      <c r="H69">
        <v>103</v>
      </c>
      <c r="I69" t="s">
        <v>67</v>
      </c>
      <c r="J69">
        <v>2</v>
      </c>
      <c r="K69">
        <v>1701</v>
      </c>
      <c r="L69">
        <v>11362068</v>
      </c>
      <c r="M69" t="s">
        <v>37</v>
      </c>
      <c r="N69">
        <v>0</v>
      </c>
      <c r="O69">
        <v>0</v>
      </c>
      <c r="P69">
        <v>2</v>
      </c>
      <c r="Q69">
        <v>0</v>
      </c>
      <c r="R69">
        <v>1</v>
      </c>
      <c r="S69">
        <v>0</v>
      </c>
      <c r="T69">
        <v>2</v>
      </c>
      <c r="U69">
        <v>2</v>
      </c>
      <c r="V69">
        <v>1</v>
      </c>
      <c r="W69">
        <v>1</v>
      </c>
      <c r="X69">
        <v>0</v>
      </c>
      <c r="Y69">
        <v>1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1</v>
      </c>
      <c r="AF69">
        <v>1</v>
      </c>
      <c r="AG69">
        <v>1</v>
      </c>
      <c r="AH69">
        <v>1</v>
      </c>
      <c r="AI69">
        <v>7</v>
      </c>
      <c r="AJ69">
        <v>6</v>
      </c>
      <c r="AK69">
        <v>6</v>
      </c>
      <c r="AL69">
        <v>19</v>
      </c>
      <c r="AM69">
        <v>3</v>
      </c>
    </row>
    <row r="70" spans="1:39" x14ac:dyDescent="0.25">
      <c r="A70" t="s">
        <v>77</v>
      </c>
      <c r="B70" t="s">
        <v>31</v>
      </c>
      <c r="C70" t="s">
        <v>78</v>
      </c>
      <c r="D70">
        <v>11362</v>
      </c>
      <c r="E70" t="s">
        <v>54</v>
      </c>
      <c r="F70" t="s">
        <v>74</v>
      </c>
      <c r="G70">
        <v>111</v>
      </c>
      <c r="H70">
        <v>103</v>
      </c>
      <c r="I70" t="s">
        <v>67</v>
      </c>
      <c r="J70">
        <v>2</v>
      </c>
      <c r="K70">
        <v>1701</v>
      </c>
      <c r="L70">
        <v>11362069</v>
      </c>
      <c r="M70" t="s">
        <v>37</v>
      </c>
      <c r="N70">
        <v>0</v>
      </c>
      <c r="O70">
        <v>1</v>
      </c>
      <c r="P70">
        <v>2</v>
      </c>
      <c r="Q70">
        <v>1</v>
      </c>
      <c r="R70">
        <v>1</v>
      </c>
      <c r="S70">
        <v>1</v>
      </c>
      <c r="T70">
        <v>2</v>
      </c>
      <c r="U70">
        <v>2</v>
      </c>
      <c r="V70">
        <v>1</v>
      </c>
      <c r="W70">
        <v>0</v>
      </c>
      <c r="X70">
        <v>0</v>
      </c>
      <c r="Y70">
        <v>1</v>
      </c>
      <c r="Z70">
        <v>1</v>
      </c>
      <c r="AA70">
        <v>0</v>
      </c>
      <c r="AB70">
        <v>1</v>
      </c>
      <c r="AC70">
        <v>2</v>
      </c>
      <c r="AD70">
        <v>2</v>
      </c>
      <c r="AE70">
        <v>2</v>
      </c>
      <c r="AF70">
        <v>2</v>
      </c>
      <c r="AG70">
        <v>1</v>
      </c>
      <c r="AH70">
        <v>0</v>
      </c>
      <c r="AI70">
        <v>10</v>
      </c>
      <c r="AJ70">
        <v>4</v>
      </c>
      <c r="AK70">
        <v>9</v>
      </c>
      <c r="AL70">
        <v>23</v>
      </c>
      <c r="AM70">
        <v>4</v>
      </c>
    </row>
    <row r="71" spans="1:39" x14ac:dyDescent="0.25">
      <c r="A71" t="s">
        <v>77</v>
      </c>
      <c r="B71" t="s">
        <v>31</v>
      </c>
      <c r="C71" t="s">
        <v>78</v>
      </c>
      <c r="D71">
        <v>11362</v>
      </c>
      <c r="E71" t="s">
        <v>54</v>
      </c>
      <c r="F71" t="s">
        <v>74</v>
      </c>
      <c r="G71">
        <v>111</v>
      </c>
      <c r="H71">
        <v>103</v>
      </c>
      <c r="I71" t="s">
        <v>67</v>
      </c>
      <c r="J71">
        <v>2</v>
      </c>
      <c r="K71">
        <v>1702</v>
      </c>
      <c r="L71">
        <v>11362070</v>
      </c>
      <c r="M71" t="s">
        <v>37</v>
      </c>
      <c r="N71">
        <v>0</v>
      </c>
      <c r="O71">
        <v>0</v>
      </c>
      <c r="P71">
        <v>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1</v>
      </c>
      <c r="X71">
        <v>1</v>
      </c>
      <c r="Y71">
        <v>1</v>
      </c>
      <c r="Z71">
        <v>1</v>
      </c>
      <c r="AA71">
        <v>0</v>
      </c>
      <c r="AB71">
        <v>1</v>
      </c>
      <c r="AC71">
        <v>1</v>
      </c>
      <c r="AD71">
        <v>0</v>
      </c>
      <c r="AE71">
        <v>0</v>
      </c>
      <c r="AF71">
        <v>1</v>
      </c>
      <c r="AG71">
        <v>0</v>
      </c>
      <c r="AH71">
        <v>0</v>
      </c>
      <c r="AI71">
        <v>2</v>
      </c>
      <c r="AJ71">
        <v>5</v>
      </c>
      <c r="AK71">
        <v>2</v>
      </c>
      <c r="AL71">
        <v>9</v>
      </c>
      <c r="AM71">
        <v>2</v>
      </c>
    </row>
    <row r="72" spans="1:39" x14ac:dyDescent="0.25">
      <c r="A72" t="s">
        <v>77</v>
      </c>
      <c r="B72" t="s">
        <v>31</v>
      </c>
      <c r="C72" t="s">
        <v>78</v>
      </c>
      <c r="D72">
        <v>11362</v>
      </c>
      <c r="E72" t="s">
        <v>54</v>
      </c>
      <c r="F72" t="s">
        <v>74</v>
      </c>
      <c r="G72">
        <v>111</v>
      </c>
      <c r="H72">
        <v>103</v>
      </c>
      <c r="I72" t="s">
        <v>67</v>
      </c>
      <c r="J72">
        <v>2</v>
      </c>
      <c r="K72">
        <v>1701</v>
      </c>
      <c r="L72">
        <v>11362071</v>
      </c>
      <c r="M72" t="s">
        <v>37</v>
      </c>
      <c r="N72">
        <v>1</v>
      </c>
      <c r="O72">
        <v>1</v>
      </c>
      <c r="P72">
        <v>2</v>
      </c>
      <c r="Q72">
        <v>1</v>
      </c>
      <c r="R72">
        <v>1</v>
      </c>
      <c r="S72">
        <v>1</v>
      </c>
      <c r="T72">
        <v>2</v>
      </c>
      <c r="U72">
        <v>2</v>
      </c>
      <c r="V72">
        <v>1</v>
      </c>
      <c r="W72">
        <v>1</v>
      </c>
      <c r="X72">
        <v>1</v>
      </c>
      <c r="Y72">
        <v>1</v>
      </c>
      <c r="Z72">
        <v>1</v>
      </c>
      <c r="AA72">
        <v>0</v>
      </c>
      <c r="AB72">
        <v>1</v>
      </c>
      <c r="AC72">
        <v>1</v>
      </c>
      <c r="AD72">
        <v>2</v>
      </c>
      <c r="AE72">
        <v>2</v>
      </c>
      <c r="AF72">
        <v>2</v>
      </c>
      <c r="AG72">
        <v>1</v>
      </c>
      <c r="AH72">
        <v>1</v>
      </c>
      <c r="AI72">
        <v>11</v>
      </c>
      <c r="AJ72">
        <v>6</v>
      </c>
      <c r="AK72">
        <v>9</v>
      </c>
      <c r="AL72">
        <v>26</v>
      </c>
      <c r="AM72">
        <v>4</v>
      </c>
    </row>
    <row r="73" spans="1:39" x14ac:dyDescent="0.25">
      <c r="A73" t="s">
        <v>77</v>
      </c>
      <c r="B73" t="s">
        <v>31</v>
      </c>
      <c r="C73" t="s">
        <v>78</v>
      </c>
      <c r="D73">
        <v>11362</v>
      </c>
      <c r="E73" t="s">
        <v>54</v>
      </c>
      <c r="F73" t="s">
        <v>74</v>
      </c>
      <c r="G73">
        <v>111</v>
      </c>
      <c r="H73">
        <v>103</v>
      </c>
      <c r="I73" t="s">
        <v>67</v>
      </c>
      <c r="J73">
        <v>2</v>
      </c>
      <c r="K73">
        <v>1702</v>
      </c>
      <c r="L73">
        <v>11362072</v>
      </c>
      <c r="M73" t="s">
        <v>37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0</v>
      </c>
      <c r="U73">
        <v>1</v>
      </c>
      <c r="V73">
        <v>1</v>
      </c>
      <c r="W73">
        <v>1</v>
      </c>
      <c r="X73">
        <v>1</v>
      </c>
      <c r="Y73">
        <v>0</v>
      </c>
      <c r="Z73">
        <v>1</v>
      </c>
      <c r="AA73">
        <v>0</v>
      </c>
      <c r="AB73">
        <v>1</v>
      </c>
      <c r="AC73">
        <v>1</v>
      </c>
      <c r="AD73">
        <v>0</v>
      </c>
      <c r="AE73">
        <v>1</v>
      </c>
      <c r="AF73">
        <v>2</v>
      </c>
      <c r="AG73">
        <v>0</v>
      </c>
      <c r="AH73">
        <v>1</v>
      </c>
      <c r="AI73">
        <v>7</v>
      </c>
      <c r="AJ73">
        <v>5</v>
      </c>
      <c r="AK73">
        <v>5</v>
      </c>
      <c r="AL73">
        <v>17</v>
      </c>
      <c r="AM73">
        <v>3</v>
      </c>
    </row>
    <row r="74" spans="1:39" x14ac:dyDescent="0.25">
      <c r="A74" t="s">
        <v>77</v>
      </c>
      <c r="B74" t="s">
        <v>31</v>
      </c>
      <c r="C74" t="s">
        <v>78</v>
      </c>
      <c r="D74">
        <v>11362</v>
      </c>
      <c r="E74" t="s">
        <v>54</v>
      </c>
      <c r="F74" t="s">
        <v>74</v>
      </c>
      <c r="G74">
        <v>111</v>
      </c>
      <c r="H74">
        <v>103</v>
      </c>
      <c r="I74" t="s">
        <v>67</v>
      </c>
      <c r="J74">
        <v>2</v>
      </c>
      <c r="K74">
        <v>1701</v>
      </c>
      <c r="L74">
        <v>11362073</v>
      </c>
      <c r="M74" t="s">
        <v>37</v>
      </c>
      <c r="N74">
        <v>1</v>
      </c>
      <c r="O74">
        <v>0</v>
      </c>
      <c r="P74">
        <v>2</v>
      </c>
      <c r="Q74">
        <v>1</v>
      </c>
      <c r="R74">
        <v>1</v>
      </c>
      <c r="S74">
        <v>1</v>
      </c>
      <c r="T74">
        <v>2</v>
      </c>
      <c r="U74">
        <v>2</v>
      </c>
      <c r="V74">
        <v>0</v>
      </c>
      <c r="W74">
        <v>0</v>
      </c>
      <c r="X74">
        <v>1</v>
      </c>
      <c r="Y74">
        <v>1</v>
      </c>
      <c r="Z74">
        <v>1</v>
      </c>
      <c r="AA74">
        <v>1</v>
      </c>
      <c r="AB74">
        <v>1</v>
      </c>
      <c r="AC74">
        <v>2</v>
      </c>
      <c r="AD74">
        <v>1</v>
      </c>
      <c r="AE74">
        <v>2</v>
      </c>
      <c r="AF74">
        <v>2</v>
      </c>
      <c r="AG74">
        <v>2</v>
      </c>
      <c r="AH74">
        <v>2</v>
      </c>
      <c r="AI74">
        <v>10</v>
      </c>
      <c r="AJ74">
        <v>5</v>
      </c>
      <c r="AK74">
        <v>11</v>
      </c>
      <c r="AL74">
        <v>26</v>
      </c>
      <c r="AM74">
        <v>4</v>
      </c>
    </row>
    <row r="75" spans="1:39" x14ac:dyDescent="0.25">
      <c r="A75" t="s">
        <v>77</v>
      </c>
      <c r="B75" t="s">
        <v>31</v>
      </c>
      <c r="C75" t="s">
        <v>78</v>
      </c>
      <c r="D75">
        <v>11362</v>
      </c>
      <c r="E75" t="s">
        <v>54</v>
      </c>
      <c r="F75" t="s">
        <v>74</v>
      </c>
      <c r="G75">
        <v>111</v>
      </c>
      <c r="H75">
        <v>103</v>
      </c>
      <c r="I75" t="s">
        <v>67</v>
      </c>
      <c r="J75">
        <v>2</v>
      </c>
      <c r="K75">
        <v>1702</v>
      </c>
      <c r="L75">
        <v>11362074</v>
      </c>
      <c r="M75" t="s">
        <v>36</v>
      </c>
      <c r="N75">
        <v>1</v>
      </c>
      <c r="O75">
        <v>1</v>
      </c>
      <c r="P75">
        <v>2</v>
      </c>
      <c r="Q75">
        <v>1</v>
      </c>
      <c r="R75">
        <v>1</v>
      </c>
      <c r="S75">
        <v>1</v>
      </c>
      <c r="T75">
        <v>2</v>
      </c>
      <c r="U75">
        <v>2</v>
      </c>
      <c r="V75">
        <v>1</v>
      </c>
      <c r="W75">
        <v>1</v>
      </c>
      <c r="X75">
        <v>1</v>
      </c>
      <c r="Y75">
        <v>1</v>
      </c>
      <c r="Z75">
        <v>2</v>
      </c>
      <c r="AA75">
        <v>1</v>
      </c>
      <c r="AB75">
        <v>1</v>
      </c>
      <c r="AC75">
        <v>2</v>
      </c>
      <c r="AD75">
        <v>3</v>
      </c>
      <c r="AE75">
        <v>2</v>
      </c>
      <c r="AF75">
        <v>2</v>
      </c>
      <c r="AG75">
        <v>1</v>
      </c>
      <c r="AH75">
        <v>1</v>
      </c>
      <c r="AI75">
        <v>11</v>
      </c>
      <c r="AJ75">
        <v>8</v>
      </c>
      <c r="AK75">
        <v>11</v>
      </c>
      <c r="AL75">
        <v>30</v>
      </c>
      <c r="AM75">
        <v>5</v>
      </c>
    </row>
    <row r="76" spans="1:39" x14ac:dyDescent="0.25">
      <c r="A76" t="s">
        <v>77</v>
      </c>
      <c r="B76" t="s">
        <v>31</v>
      </c>
      <c r="C76" t="s">
        <v>78</v>
      </c>
      <c r="D76">
        <v>11362</v>
      </c>
      <c r="E76" t="s">
        <v>54</v>
      </c>
      <c r="F76" t="s">
        <v>74</v>
      </c>
      <c r="G76">
        <v>111</v>
      </c>
      <c r="H76">
        <v>103</v>
      </c>
      <c r="I76" t="s">
        <v>67</v>
      </c>
      <c r="J76">
        <v>2</v>
      </c>
      <c r="K76">
        <v>1701</v>
      </c>
      <c r="L76">
        <v>11362075</v>
      </c>
      <c r="M76" t="s">
        <v>37</v>
      </c>
      <c r="N76">
        <v>0</v>
      </c>
      <c r="O76">
        <v>1</v>
      </c>
      <c r="P76">
        <v>2</v>
      </c>
      <c r="Q76">
        <v>1</v>
      </c>
      <c r="R76">
        <v>1</v>
      </c>
      <c r="S76">
        <v>0</v>
      </c>
      <c r="T76">
        <v>2</v>
      </c>
      <c r="U76">
        <v>2</v>
      </c>
      <c r="V76">
        <v>0</v>
      </c>
      <c r="W76">
        <v>0</v>
      </c>
      <c r="X76">
        <v>1</v>
      </c>
      <c r="Y76">
        <v>1</v>
      </c>
      <c r="Z76">
        <v>1</v>
      </c>
      <c r="AA76">
        <v>0</v>
      </c>
      <c r="AB76">
        <v>1</v>
      </c>
      <c r="AC76">
        <v>1</v>
      </c>
      <c r="AD76">
        <v>3</v>
      </c>
      <c r="AE76">
        <v>2</v>
      </c>
      <c r="AF76">
        <v>1</v>
      </c>
      <c r="AG76">
        <v>2</v>
      </c>
      <c r="AH76">
        <v>2</v>
      </c>
      <c r="AI76">
        <v>9</v>
      </c>
      <c r="AJ76">
        <v>4</v>
      </c>
      <c r="AK76">
        <v>11</v>
      </c>
      <c r="AL76">
        <v>24</v>
      </c>
      <c r="AM76">
        <v>4</v>
      </c>
    </row>
    <row r="77" spans="1:39" x14ac:dyDescent="0.25">
      <c r="A77" t="s">
        <v>77</v>
      </c>
      <c r="B77" t="s">
        <v>31</v>
      </c>
      <c r="C77" t="s">
        <v>78</v>
      </c>
      <c r="D77">
        <v>11362</v>
      </c>
      <c r="E77" t="s">
        <v>54</v>
      </c>
      <c r="F77" t="s">
        <v>74</v>
      </c>
      <c r="G77">
        <v>111</v>
      </c>
      <c r="H77">
        <v>103</v>
      </c>
      <c r="I77" t="s">
        <v>67</v>
      </c>
      <c r="J77">
        <v>2</v>
      </c>
      <c r="K77">
        <v>1702</v>
      </c>
      <c r="L77">
        <v>11362076</v>
      </c>
      <c r="M77" t="s">
        <v>37</v>
      </c>
      <c r="N77">
        <v>0</v>
      </c>
      <c r="O77">
        <v>0</v>
      </c>
      <c r="P77">
        <v>1</v>
      </c>
      <c r="Q77">
        <v>0</v>
      </c>
      <c r="R77">
        <v>0</v>
      </c>
      <c r="S77">
        <v>0</v>
      </c>
      <c r="T77">
        <v>0</v>
      </c>
      <c r="U77">
        <v>1</v>
      </c>
      <c r="V77">
        <v>1</v>
      </c>
      <c r="W77">
        <v>0</v>
      </c>
      <c r="X77">
        <v>1</v>
      </c>
      <c r="Y77">
        <v>1</v>
      </c>
      <c r="Z77">
        <v>1</v>
      </c>
      <c r="AA77">
        <v>0</v>
      </c>
      <c r="AB77">
        <v>1</v>
      </c>
      <c r="AC77">
        <v>2</v>
      </c>
      <c r="AD77">
        <v>0</v>
      </c>
      <c r="AE77">
        <v>1</v>
      </c>
      <c r="AF77">
        <v>2</v>
      </c>
      <c r="AG77">
        <v>0</v>
      </c>
      <c r="AH77">
        <v>0</v>
      </c>
      <c r="AI77">
        <v>2</v>
      </c>
      <c r="AJ77">
        <v>5</v>
      </c>
      <c r="AK77">
        <v>5</v>
      </c>
      <c r="AL77">
        <v>12</v>
      </c>
      <c r="AM77">
        <v>3</v>
      </c>
    </row>
    <row r="78" spans="1:39" x14ac:dyDescent="0.25">
      <c r="A78" t="s">
        <v>77</v>
      </c>
      <c r="B78" t="s">
        <v>31</v>
      </c>
      <c r="C78" t="s">
        <v>78</v>
      </c>
      <c r="D78">
        <v>11362</v>
      </c>
      <c r="E78" t="s">
        <v>54</v>
      </c>
      <c r="F78" t="s">
        <v>74</v>
      </c>
      <c r="G78">
        <v>111</v>
      </c>
      <c r="H78">
        <v>103</v>
      </c>
      <c r="I78" t="s">
        <v>67</v>
      </c>
      <c r="J78">
        <v>2</v>
      </c>
      <c r="K78">
        <v>1702</v>
      </c>
      <c r="L78">
        <v>11362077</v>
      </c>
      <c r="M78" t="s">
        <v>37</v>
      </c>
      <c r="N78">
        <v>1</v>
      </c>
      <c r="O78">
        <v>1</v>
      </c>
      <c r="P78">
        <v>2</v>
      </c>
      <c r="Q78">
        <v>0</v>
      </c>
      <c r="R78">
        <v>1</v>
      </c>
      <c r="S78">
        <v>1</v>
      </c>
      <c r="T78">
        <v>1</v>
      </c>
      <c r="U78">
        <v>2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2</v>
      </c>
      <c r="AD78">
        <v>1</v>
      </c>
      <c r="AE78">
        <v>2</v>
      </c>
      <c r="AF78">
        <v>1</v>
      </c>
      <c r="AG78">
        <v>1</v>
      </c>
      <c r="AH78">
        <v>1</v>
      </c>
      <c r="AI78">
        <v>9</v>
      </c>
      <c r="AJ78">
        <v>7</v>
      </c>
      <c r="AK78">
        <v>8</v>
      </c>
      <c r="AL78">
        <v>24</v>
      </c>
      <c r="AM78">
        <v>4</v>
      </c>
    </row>
    <row r="79" spans="1:39" x14ac:dyDescent="0.25">
      <c r="A79" t="s">
        <v>77</v>
      </c>
      <c r="B79" t="s">
        <v>31</v>
      </c>
      <c r="C79" t="s">
        <v>78</v>
      </c>
      <c r="D79">
        <v>11362</v>
      </c>
      <c r="E79" t="s">
        <v>54</v>
      </c>
      <c r="F79" t="s">
        <v>74</v>
      </c>
      <c r="G79">
        <v>111</v>
      </c>
      <c r="H79">
        <v>103</v>
      </c>
      <c r="I79" t="s">
        <v>67</v>
      </c>
      <c r="J79">
        <v>2</v>
      </c>
      <c r="K79">
        <v>1702</v>
      </c>
      <c r="L79">
        <v>11362078</v>
      </c>
      <c r="M79" t="s">
        <v>37</v>
      </c>
      <c r="N79">
        <v>1</v>
      </c>
      <c r="O79">
        <v>1</v>
      </c>
      <c r="P79">
        <v>1</v>
      </c>
      <c r="Q79">
        <v>1</v>
      </c>
      <c r="R79">
        <v>1</v>
      </c>
      <c r="S79">
        <v>0</v>
      </c>
      <c r="T79">
        <v>1</v>
      </c>
      <c r="U79">
        <v>2</v>
      </c>
      <c r="V79">
        <v>1</v>
      </c>
      <c r="W79">
        <v>1</v>
      </c>
      <c r="X79">
        <v>1</v>
      </c>
      <c r="Y79">
        <v>1</v>
      </c>
      <c r="Z79">
        <v>1</v>
      </c>
      <c r="AA79">
        <v>0</v>
      </c>
      <c r="AB79">
        <v>1</v>
      </c>
      <c r="AC79">
        <v>1</v>
      </c>
      <c r="AD79">
        <v>0</v>
      </c>
      <c r="AE79">
        <v>1</v>
      </c>
      <c r="AF79">
        <v>0</v>
      </c>
      <c r="AG79">
        <v>1</v>
      </c>
      <c r="AH79">
        <v>1</v>
      </c>
      <c r="AI79">
        <v>8</v>
      </c>
      <c r="AJ79">
        <v>6</v>
      </c>
      <c r="AK79">
        <v>4</v>
      </c>
      <c r="AL79">
        <v>18</v>
      </c>
      <c r="AM79">
        <v>3</v>
      </c>
    </row>
    <row r="80" spans="1:39" x14ac:dyDescent="0.25">
      <c r="A80" t="s">
        <v>77</v>
      </c>
      <c r="B80" t="s">
        <v>31</v>
      </c>
      <c r="C80" t="s">
        <v>78</v>
      </c>
      <c r="D80">
        <v>11362</v>
      </c>
      <c r="E80" t="s">
        <v>54</v>
      </c>
      <c r="F80" t="s">
        <v>73</v>
      </c>
      <c r="G80">
        <v>111</v>
      </c>
      <c r="H80">
        <v>103</v>
      </c>
      <c r="I80" t="s">
        <v>67</v>
      </c>
      <c r="J80">
        <v>2</v>
      </c>
      <c r="K80">
        <v>1702</v>
      </c>
      <c r="L80">
        <v>11362079</v>
      </c>
      <c r="M80" t="s">
        <v>37</v>
      </c>
      <c r="N80">
        <v>1</v>
      </c>
      <c r="O80">
        <v>1</v>
      </c>
      <c r="P80">
        <v>0</v>
      </c>
      <c r="Q80">
        <v>0</v>
      </c>
      <c r="R80">
        <v>0</v>
      </c>
      <c r="S80">
        <v>1</v>
      </c>
      <c r="T80">
        <v>1</v>
      </c>
      <c r="U80">
        <v>0</v>
      </c>
      <c r="V80">
        <v>1</v>
      </c>
      <c r="W80">
        <v>0</v>
      </c>
      <c r="X80">
        <v>0</v>
      </c>
      <c r="Y80">
        <v>1</v>
      </c>
      <c r="Z80">
        <v>1</v>
      </c>
      <c r="AA80">
        <v>1</v>
      </c>
      <c r="AB80">
        <v>1</v>
      </c>
      <c r="AC80">
        <v>1</v>
      </c>
      <c r="AD80">
        <v>2</v>
      </c>
      <c r="AE80">
        <v>1</v>
      </c>
      <c r="AF80">
        <v>1</v>
      </c>
      <c r="AG80">
        <v>1</v>
      </c>
      <c r="AH80">
        <v>1</v>
      </c>
      <c r="AI80">
        <v>4</v>
      </c>
      <c r="AJ80">
        <v>5</v>
      </c>
      <c r="AK80">
        <v>7</v>
      </c>
      <c r="AL80">
        <v>16</v>
      </c>
      <c r="AM80">
        <v>3</v>
      </c>
    </row>
    <row r="81" spans="1:39" x14ac:dyDescent="0.25">
      <c r="A81" t="s">
        <v>77</v>
      </c>
      <c r="B81" t="s">
        <v>31</v>
      </c>
      <c r="C81" t="s">
        <v>78</v>
      </c>
      <c r="D81">
        <v>11362</v>
      </c>
      <c r="E81" t="s">
        <v>54</v>
      </c>
      <c r="F81" t="s">
        <v>73</v>
      </c>
      <c r="G81">
        <v>111</v>
      </c>
      <c r="H81">
        <v>103</v>
      </c>
      <c r="I81" t="s">
        <v>67</v>
      </c>
      <c r="J81">
        <v>2</v>
      </c>
      <c r="K81">
        <v>1701</v>
      </c>
      <c r="L81">
        <v>11362080</v>
      </c>
      <c r="M81" t="s">
        <v>36</v>
      </c>
      <c r="N81">
        <v>1</v>
      </c>
      <c r="O81">
        <v>0</v>
      </c>
      <c r="P81">
        <v>2</v>
      </c>
      <c r="Q81">
        <v>1</v>
      </c>
      <c r="R81">
        <v>1</v>
      </c>
      <c r="S81">
        <v>1</v>
      </c>
      <c r="T81">
        <v>0</v>
      </c>
      <c r="U81">
        <v>0</v>
      </c>
      <c r="V81">
        <v>1</v>
      </c>
      <c r="W81">
        <v>1</v>
      </c>
      <c r="X81">
        <v>1</v>
      </c>
      <c r="Y81">
        <v>0</v>
      </c>
      <c r="Z81">
        <v>2</v>
      </c>
      <c r="AA81">
        <v>1</v>
      </c>
      <c r="AB81">
        <v>1</v>
      </c>
      <c r="AC81">
        <v>1</v>
      </c>
      <c r="AD81">
        <v>1</v>
      </c>
      <c r="AE81">
        <v>3</v>
      </c>
      <c r="AF81">
        <v>2</v>
      </c>
      <c r="AG81">
        <v>2</v>
      </c>
      <c r="AH81">
        <v>1</v>
      </c>
      <c r="AI81">
        <v>6</v>
      </c>
      <c r="AJ81">
        <v>7</v>
      </c>
      <c r="AK81">
        <v>10</v>
      </c>
      <c r="AL81">
        <v>23</v>
      </c>
      <c r="AM81">
        <v>4</v>
      </c>
    </row>
    <row r="82" spans="1:39" x14ac:dyDescent="0.25">
      <c r="A82" t="s">
        <v>77</v>
      </c>
      <c r="B82" t="s">
        <v>31</v>
      </c>
      <c r="C82" t="s">
        <v>78</v>
      </c>
      <c r="D82">
        <v>11362</v>
      </c>
      <c r="E82" t="s">
        <v>54</v>
      </c>
      <c r="F82" t="s">
        <v>73</v>
      </c>
      <c r="G82">
        <v>111</v>
      </c>
      <c r="H82">
        <v>103</v>
      </c>
      <c r="I82" t="s">
        <v>67</v>
      </c>
      <c r="J82">
        <v>2</v>
      </c>
      <c r="K82">
        <v>1701</v>
      </c>
      <c r="L82">
        <v>11362081</v>
      </c>
      <c r="M82" t="s">
        <v>36</v>
      </c>
      <c r="N82">
        <v>1</v>
      </c>
      <c r="O82">
        <v>1</v>
      </c>
      <c r="P82">
        <v>1</v>
      </c>
      <c r="Q82">
        <v>0</v>
      </c>
      <c r="R82">
        <v>1</v>
      </c>
      <c r="S82">
        <v>1</v>
      </c>
      <c r="T82">
        <v>0</v>
      </c>
      <c r="U82">
        <v>2</v>
      </c>
      <c r="V82">
        <v>1</v>
      </c>
      <c r="W82">
        <v>1</v>
      </c>
      <c r="X82">
        <v>1</v>
      </c>
      <c r="Y82">
        <v>0</v>
      </c>
      <c r="Z82">
        <v>1</v>
      </c>
      <c r="AA82">
        <v>1</v>
      </c>
      <c r="AB82">
        <v>1</v>
      </c>
      <c r="AC82">
        <v>1</v>
      </c>
      <c r="AD82">
        <v>2</v>
      </c>
      <c r="AE82">
        <v>1</v>
      </c>
      <c r="AF82">
        <v>2</v>
      </c>
      <c r="AG82">
        <v>1</v>
      </c>
      <c r="AH82">
        <v>0</v>
      </c>
      <c r="AI82">
        <v>7</v>
      </c>
      <c r="AJ82">
        <v>6</v>
      </c>
      <c r="AK82">
        <v>7</v>
      </c>
      <c r="AL82">
        <v>20</v>
      </c>
      <c r="AM82">
        <v>3</v>
      </c>
    </row>
    <row r="83" spans="1:39" x14ac:dyDescent="0.25">
      <c r="A83" t="s">
        <v>77</v>
      </c>
      <c r="B83" t="s">
        <v>31</v>
      </c>
      <c r="C83" t="s">
        <v>78</v>
      </c>
      <c r="D83">
        <v>11362</v>
      </c>
      <c r="E83" t="s">
        <v>54</v>
      </c>
      <c r="F83" t="s">
        <v>73</v>
      </c>
      <c r="G83">
        <v>111</v>
      </c>
      <c r="H83">
        <v>103</v>
      </c>
      <c r="I83" t="s">
        <v>67</v>
      </c>
      <c r="J83">
        <v>2</v>
      </c>
      <c r="K83">
        <v>1702</v>
      </c>
      <c r="L83">
        <v>11362082</v>
      </c>
      <c r="M83" t="s">
        <v>36</v>
      </c>
      <c r="N83">
        <v>1</v>
      </c>
      <c r="O83">
        <v>0</v>
      </c>
      <c r="P83">
        <v>2</v>
      </c>
      <c r="Q83">
        <v>1</v>
      </c>
      <c r="R83">
        <v>1</v>
      </c>
      <c r="S83">
        <v>0</v>
      </c>
      <c r="T83">
        <v>1</v>
      </c>
      <c r="U83">
        <v>1</v>
      </c>
      <c r="V83">
        <v>1</v>
      </c>
      <c r="W83">
        <v>1</v>
      </c>
      <c r="X83">
        <v>1</v>
      </c>
      <c r="Y83">
        <v>0</v>
      </c>
      <c r="Z83">
        <v>2</v>
      </c>
      <c r="AA83">
        <v>1</v>
      </c>
      <c r="AB83">
        <v>1</v>
      </c>
      <c r="AC83">
        <v>1</v>
      </c>
      <c r="AD83">
        <v>2</v>
      </c>
      <c r="AE83">
        <v>1</v>
      </c>
      <c r="AF83">
        <v>2</v>
      </c>
      <c r="AG83">
        <v>1</v>
      </c>
      <c r="AH83">
        <v>1</v>
      </c>
      <c r="AI83">
        <v>7</v>
      </c>
      <c r="AJ83">
        <v>7</v>
      </c>
      <c r="AK83">
        <v>8</v>
      </c>
      <c r="AL83">
        <v>22</v>
      </c>
      <c r="AM83">
        <v>3</v>
      </c>
    </row>
    <row r="84" spans="1:39" x14ac:dyDescent="0.25">
      <c r="A84" t="s">
        <v>77</v>
      </c>
      <c r="B84" t="s">
        <v>31</v>
      </c>
      <c r="C84" t="s">
        <v>78</v>
      </c>
      <c r="D84">
        <v>11362</v>
      </c>
      <c r="E84" t="s">
        <v>54</v>
      </c>
      <c r="F84" t="s">
        <v>73</v>
      </c>
      <c r="G84">
        <v>111</v>
      </c>
      <c r="H84">
        <v>103</v>
      </c>
      <c r="I84" t="s">
        <v>67</v>
      </c>
      <c r="J84">
        <v>2</v>
      </c>
      <c r="K84">
        <v>1701</v>
      </c>
      <c r="L84">
        <v>11362083</v>
      </c>
      <c r="M84" t="s">
        <v>36</v>
      </c>
      <c r="N84">
        <v>1</v>
      </c>
      <c r="O84">
        <v>1</v>
      </c>
      <c r="P84">
        <v>2</v>
      </c>
      <c r="Q84">
        <v>1</v>
      </c>
      <c r="R84">
        <v>1</v>
      </c>
      <c r="S84">
        <v>1</v>
      </c>
      <c r="T84">
        <v>0</v>
      </c>
      <c r="U84">
        <v>0</v>
      </c>
      <c r="V84">
        <v>1</v>
      </c>
      <c r="W84">
        <v>1</v>
      </c>
      <c r="X84">
        <v>1</v>
      </c>
      <c r="Y84">
        <v>0</v>
      </c>
      <c r="Z84">
        <v>0</v>
      </c>
      <c r="AA84">
        <v>0</v>
      </c>
      <c r="AB84">
        <v>1</v>
      </c>
      <c r="AC84">
        <v>1</v>
      </c>
      <c r="AD84">
        <v>0</v>
      </c>
      <c r="AE84">
        <v>1</v>
      </c>
      <c r="AF84">
        <v>1</v>
      </c>
      <c r="AG84">
        <v>0</v>
      </c>
      <c r="AH84">
        <v>0</v>
      </c>
      <c r="AI84">
        <v>7</v>
      </c>
      <c r="AJ84">
        <v>4</v>
      </c>
      <c r="AK84">
        <v>3</v>
      </c>
      <c r="AL84">
        <v>14</v>
      </c>
      <c r="AM84">
        <v>3</v>
      </c>
    </row>
    <row r="85" spans="1:39" x14ac:dyDescent="0.25">
      <c r="A85" t="s">
        <v>77</v>
      </c>
      <c r="B85" t="s">
        <v>31</v>
      </c>
      <c r="C85" t="s">
        <v>78</v>
      </c>
      <c r="D85">
        <v>11362</v>
      </c>
      <c r="E85" t="s">
        <v>54</v>
      </c>
      <c r="F85" t="s">
        <v>73</v>
      </c>
      <c r="G85">
        <v>111</v>
      </c>
      <c r="H85">
        <v>103</v>
      </c>
      <c r="I85" t="s">
        <v>67</v>
      </c>
      <c r="J85">
        <v>2</v>
      </c>
      <c r="K85">
        <v>1702</v>
      </c>
      <c r="L85">
        <v>11362084</v>
      </c>
      <c r="M85" t="s">
        <v>36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0</v>
      </c>
      <c r="V85">
        <v>1</v>
      </c>
      <c r="W85">
        <v>1</v>
      </c>
      <c r="X85">
        <v>1</v>
      </c>
      <c r="Y85">
        <v>1</v>
      </c>
      <c r="Z85">
        <v>2</v>
      </c>
      <c r="AA85">
        <v>1</v>
      </c>
      <c r="AB85">
        <v>1</v>
      </c>
      <c r="AC85">
        <v>1</v>
      </c>
      <c r="AD85">
        <v>2</v>
      </c>
      <c r="AE85">
        <v>2</v>
      </c>
      <c r="AF85">
        <v>1</v>
      </c>
      <c r="AG85">
        <v>1</v>
      </c>
      <c r="AH85">
        <v>2</v>
      </c>
      <c r="AI85">
        <v>7</v>
      </c>
      <c r="AJ85">
        <v>8</v>
      </c>
      <c r="AK85">
        <v>9</v>
      </c>
      <c r="AL85">
        <v>24</v>
      </c>
      <c r="AM85">
        <v>4</v>
      </c>
    </row>
    <row r="86" spans="1:39" x14ac:dyDescent="0.25">
      <c r="A86" t="s">
        <v>77</v>
      </c>
      <c r="B86" t="s">
        <v>31</v>
      </c>
      <c r="C86" t="s">
        <v>78</v>
      </c>
      <c r="D86">
        <v>11362</v>
      </c>
      <c r="E86" t="s">
        <v>54</v>
      </c>
      <c r="F86" t="s">
        <v>73</v>
      </c>
      <c r="G86">
        <v>111</v>
      </c>
      <c r="H86">
        <v>103</v>
      </c>
      <c r="I86" t="s">
        <v>67</v>
      </c>
      <c r="J86">
        <v>2</v>
      </c>
      <c r="K86">
        <v>1701</v>
      </c>
      <c r="L86">
        <v>11362085</v>
      </c>
      <c r="M86" t="s">
        <v>36</v>
      </c>
      <c r="N86">
        <v>1</v>
      </c>
      <c r="O86">
        <v>1</v>
      </c>
      <c r="P86">
        <v>1</v>
      </c>
      <c r="Q86">
        <v>1</v>
      </c>
      <c r="R86">
        <v>1</v>
      </c>
      <c r="S86">
        <v>0</v>
      </c>
      <c r="T86">
        <v>1</v>
      </c>
      <c r="U86">
        <v>2</v>
      </c>
      <c r="V86">
        <v>1</v>
      </c>
      <c r="W86">
        <v>1</v>
      </c>
      <c r="X86">
        <v>1</v>
      </c>
      <c r="Y86">
        <v>1</v>
      </c>
      <c r="Z86">
        <v>0</v>
      </c>
      <c r="AA86">
        <v>1</v>
      </c>
      <c r="AB86">
        <v>1</v>
      </c>
      <c r="AC86">
        <v>2</v>
      </c>
      <c r="AD86">
        <v>2</v>
      </c>
      <c r="AE86">
        <v>1</v>
      </c>
      <c r="AF86">
        <v>1</v>
      </c>
      <c r="AG86">
        <v>1</v>
      </c>
      <c r="AH86">
        <v>1</v>
      </c>
      <c r="AI86">
        <v>8</v>
      </c>
      <c r="AJ86">
        <v>6</v>
      </c>
      <c r="AK86">
        <v>8</v>
      </c>
      <c r="AL86">
        <v>22</v>
      </c>
      <c r="AM86">
        <v>3</v>
      </c>
    </row>
    <row r="87" spans="1:39" x14ac:dyDescent="0.25">
      <c r="A87" t="s">
        <v>77</v>
      </c>
      <c r="B87" t="s">
        <v>31</v>
      </c>
      <c r="C87" t="s">
        <v>78</v>
      </c>
      <c r="D87">
        <v>11362</v>
      </c>
      <c r="E87" t="s">
        <v>54</v>
      </c>
      <c r="F87" t="s">
        <v>73</v>
      </c>
      <c r="G87">
        <v>111</v>
      </c>
      <c r="H87">
        <v>103</v>
      </c>
      <c r="I87" t="s">
        <v>67</v>
      </c>
      <c r="J87">
        <v>2</v>
      </c>
      <c r="K87">
        <v>1701</v>
      </c>
      <c r="L87">
        <v>11362086</v>
      </c>
      <c r="M87" t="s">
        <v>36</v>
      </c>
      <c r="N87">
        <v>1</v>
      </c>
      <c r="O87">
        <v>1</v>
      </c>
      <c r="P87">
        <v>2</v>
      </c>
      <c r="Q87">
        <v>1</v>
      </c>
      <c r="R87">
        <v>1</v>
      </c>
      <c r="S87">
        <v>0</v>
      </c>
      <c r="T87">
        <v>1</v>
      </c>
      <c r="U87">
        <v>1</v>
      </c>
      <c r="V87">
        <v>1</v>
      </c>
      <c r="W87">
        <v>1</v>
      </c>
      <c r="X87">
        <v>0</v>
      </c>
      <c r="Y87">
        <v>0</v>
      </c>
      <c r="Z87">
        <v>2</v>
      </c>
      <c r="AA87">
        <v>1</v>
      </c>
      <c r="AB87">
        <v>1</v>
      </c>
      <c r="AC87">
        <v>2</v>
      </c>
      <c r="AD87">
        <v>2</v>
      </c>
      <c r="AE87">
        <v>3</v>
      </c>
      <c r="AF87">
        <v>2</v>
      </c>
      <c r="AG87">
        <v>1</v>
      </c>
      <c r="AH87">
        <v>2</v>
      </c>
      <c r="AI87">
        <v>8</v>
      </c>
      <c r="AJ87">
        <v>6</v>
      </c>
      <c r="AK87">
        <v>12</v>
      </c>
      <c r="AL87">
        <v>26</v>
      </c>
      <c r="AM87">
        <v>4</v>
      </c>
    </row>
    <row r="88" spans="1:39" x14ac:dyDescent="0.25">
      <c r="A88" t="s">
        <v>77</v>
      </c>
      <c r="B88" t="s">
        <v>31</v>
      </c>
      <c r="C88" t="s">
        <v>78</v>
      </c>
      <c r="D88">
        <v>11362</v>
      </c>
      <c r="E88" t="s">
        <v>54</v>
      </c>
      <c r="F88" t="s">
        <v>73</v>
      </c>
      <c r="G88">
        <v>111</v>
      </c>
      <c r="H88">
        <v>103</v>
      </c>
      <c r="I88" t="s">
        <v>67</v>
      </c>
      <c r="J88">
        <v>2</v>
      </c>
      <c r="K88">
        <v>1702</v>
      </c>
      <c r="L88">
        <v>11362087</v>
      </c>
      <c r="M88" t="s">
        <v>36</v>
      </c>
      <c r="N88">
        <v>1</v>
      </c>
      <c r="O88">
        <v>1</v>
      </c>
      <c r="P88">
        <v>2</v>
      </c>
      <c r="Q88">
        <v>1</v>
      </c>
      <c r="R88">
        <v>1</v>
      </c>
      <c r="S88">
        <v>1</v>
      </c>
      <c r="T88">
        <v>1</v>
      </c>
      <c r="U88">
        <v>2</v>
      </c>
      <c r="V88">
        <v>1</v>
      </c>
      <c r="W88">
        <v>1</v>
      </c>
      <c r="X88">
        <v>1</v>
      </c>
      <c r="Y88">
        <v>1</v>
      </c>
      <c r="Z88">
        <v>2</v>
      </c>
      <c r="AA88">
        <v>1</v>
      </c>
      <c r="AB88">
        <v>1</v>
      </c>
      <c r="AC88">
        <v>1</v>
      </c>
      <c r="AD88">
        <v>2</v>
      </c>
      <c r="AE88">
        <v>2</v>
      </c>
      <c r="AF88">
        <v>2</v>
      </c>
      <c r="AG88">
        <v>2</v>
      </c>
      <c r="AH88">
        <v>2</v>
      </c>
      <c r="AI88">
        <v>10</v>
      </c>
      <c r="AJ88">
        <v>8</v>
      </c>
      <c r="AK88">
        <v>11</v>
      </c>
      <c r="AL88">
        <v>29</v>
      </c>
      <c r="AM88">
        <v>5</v>
      </c>
    </row>
    <row r="89" spans="1:39" x14ac:dyDescent="0.25">
      <c r="A89" t="s">
        <v>77</v>
      </c>
      <c r="B89" t="s">
        <v>31</v>
      </c>
      <c r="C89" t="s">
        <v>78</v>
      </c>
      <c r="D89">
        <v>11362</v>
      </c>
      <c r="E89" t="s">
        <v>54</v>
      </c>
      <c r="F89" t="s">
        <v>73</v>
      </c>
      <c r="G89">
        <v>111</v>
      </c>
      <c r="H89">
        <v>103</v>
      </c>
      <c r="I89" t="s">
        <v>67</v>
      </c>
      <c r="J89">
        <v>2</v>
      </c>
      <c r="K89">
        <v>1702</v>
      </c>
      <c r="L89">
        <v>11362088</v>
      </c>
      <c r="M89" t="s">
        <v>37</v>
      </c>
      <c r="N89">
        <v>1</v>
      </c>
      <c r="O89">
        <v>1</v>
      </c>
      <c r="P89">
        <v>2</v>
      </c>
      <c r="Q89">
        <v>1</v>
      </c>
      <c r="R89">
        <v>1</v>
      </c>
      <c r="S89">
        <v>1</v>
      </c>
      <c r="T89">
        <v>0</v>
      </c>
      <c r="U89">
        <v>2</v>
      </c>
      <c r="V89">
        <v>1</v>
      </c>
      <c r="W89">
        <v>1</v>
      </c>
      <c r="X89">
        <v>1</v>
      </c>
      <c r="Y89">
        <v>0</v>
      </c>
      <c r="Z89">
        <v>2</v>
      </c>
      <c r="AA89">
        <v>1</v>
      </c>
      <c r="AB89">
        <v>0</v>
      </c>
      <c r="AC89">
        <v>1</v>
      </c>
      <c r="AD89">
        <v>1</v>
      </c>
      <c r="AE89">
        <v>1</v>
      </c>
      <c r="AF89">
        <v>0</v>
      </c>
      <c r="AG89">
        <v>0</v>
      </c>
      <c r="AH89">
        <v>1</v>
      </c>
      <c r="AI89">
        <v>9</v>
      </c>
      <c r="AJ89">
        <v>6</v>
      </c>
      <c r="AK89">
        <v>4</v>
      </c>
      <c r="AL89">
        <v>19</v>
      </c>
      <c r="AM89">
        <v>3</v>
      </c>
    </row>
    <row r="90" spans="1:39" x14ac:dyDescent="0.25">
      <c r="A90" t="s">
        <v>77</v>
      </c>
      <c r="B90" t="s">
        <v>31</v>
      </c>
      <c r="C90" t="s">
        <v>78</v>
      </c>
      <c r="D90">
        <v>11362</v>
      </c>
      <c r="E90" t="s">
        <v>54</v>
      </c>
      <c r="F90" t="s">
        <v>73</v>
      </c>
      <c r="G90">
        <v>111</v>
      </c>
      <c r="H90">
        <v>103</v>
      </c>
      <c r="I90" t="s">
        <v>67</v>
      </c>
      <c r="J90">
        <v>2</v>
      </c>
      <c r="K90">
        <v>1702</v>
      </c>
      <c r="L90">
        <v>11362089</v>
      </c>
      <c r="M90" t="s">
        <v>37</v>
      </c>
      <c r="N90">
        <v>1</v>
      </c>
      <c r="O90">
        <v>0</v>
      </c>
      <c r="P90">
        <v>2</v>
      </c>
      <c r="Q90">
        <v>1</v>
      </c>
      <c r="R90">
        <v>1</v>
      </c>
      <c r="S90">
        <v>1</v>
      </c>
      <c r="T90">
        <v>1</v>
      </c>
      <c r="U90">
        <v>2</v>
      </c>
      <c r="V90">
        <v>0</v>
      </c>
      <c r="W90">
        <v>1</v>
      </c>
      <c r="X90">
        <v>1</v>
      </c>
      <c r="Y90">
        <v>1</v>
      </c>
      <c r="Z90">
        <v>1</v>
      </c>
      <c r="AA90">
        <v>2</v>
      </c>
      <c r="AB90">
        <v>1</v>
      </c>
      <c r="AC90">
        <v>2</v>
      </c>
      <c r="AD90">
        <v>1</v>
      </c>
      <c r="AE90">
        <v>1</v>
      </c>
      <c r="AF90">
        <v>2</v>
      </c>
      <c r="AG90">
        <v>1</v>
      </c>
      <c r="AH90">
        <v>0</v>
      </c>
      <c r="AI90">
        <v>9</v>
      </c>
      <c r="AJ90">
        <v>7</v>
      </c>
      <c r="AK90">
        <v>7</v>
      </c>
      <c r="AL90">
        <v>23</v>
      </c>
      <c r="AM90">
        <v>4</v>
      </c>
    </row>
    <row r="91" spans="1:39" x14ac:dyDescent="0.25">
      <c r="A91" t="s">
        <v>77</v>
      </c>
      <c r="B91" t="s">
        <v>31</v>
      </c>
      <c r="C91" t="s">
        <v>78</v>
      </c>
      <c r="D91">
        <v>11362</v>
      </c>
      <c r="E91" t="s">
        <v>54</v>
      </c>
      <c r="F91" t="s">
        <v>73</v>
      </c>
      <c r="G91">
        <v>111</v>
      </c>
      <c r="H91">
        <v>103</v>
      </c>
      <c r="I91" t="s">
        <v>67</v>
      </c>
      <c r="J91">
        <v>2</v>
      </c>
      <c r="K91">
        <v>1702</v>
      </c>
      <c r="L91">
        <v>11362090</v>
      </c>
      <c r="M91" t="s">
        <v>37</v>
      </c>
      <c r="N91">
        <v>1</v>
      </c>
      <c r="O91">
        <v>1</v>
      </c>
      <c r="P91">
        <v>1</v>
      </c>
      <c r="Q91">
        <v>1</v>
      </c>
      <c r="R91">
        <v>1</v>
      </c>
      <c r="S91">
        <v>0</v>
      </c>
      <c r="T91">
        <v>1</v>
      </c>
      <c r="U91">
        <v>2</v>
      </c>
      <c r="V91">
        <v>0</v>
      </c>
      <c r="W91">
        <v>1</v>
      </c>
      <c r="X91">
        <v>1</v>
      </c>
      <c r="Y91">
        <v>1</v>
      </c>
      <c r="Z91">
        <v>2</v>
      </c>
      <c r="AA91">
        <v>1</v>
      </c>
      <c r="AB91">
        <v>1</v>
      </c>
      <c r="AC91">
        <v>2</v>
      </c>
      <c r="AD91">
        <v>3</v>
      </c>
      <c r="AE91">
        <v>2</v>
      </c>
      <c r="AF91">
        <v>1</v>
      </c>
      <c r="AG91">
        <v>2</v>
      </c>
      <c r="AH91">
        <v>1</v>
      </c>
      <c r="AI91">
        <v>8</v>
      </c>
      <c r="AJ91">
        <v>7</v>
      </c>
      <c r="AK91">
        <v>11</v>
      </c>
      <c r="AL91">
        <v>26</v>
      </c>
      <c r="AM91">
        <v>4</v>
      </c>
    </row>
    <row r="92" spans="1:39" x14ac:dyDescent="0.25">
      <c r="A92" t="s">
        <v>77</v>
      </c>
      <c r="B92" t="s">
        <v>31</v>
      </c>
      <c r="C92" t="s">
        <v>78</v>
      </c>
      <c r="D92">
        <v>11362</v>
      </c>
      <c r="E92" t="s">
        <v>54</v>
      </c>
      <c r="F92" t="s">
        <v>73</v>
      </c>
      <c r="G92">
        <v>111</v>
      </c>
      <c r="H92">
        <v>103</v>
      </c>
      <c r="I92" t="s">
        <v>67</v>
      </c>
      <c r="J92">
        <v>2</v>
      </c>
      <c r="K92">
        <v>1702</v>
      </c>
      <c r="L92">
        <v>11362091</v>
      </c>
      <c r="M92" t="s">
        <v>37</v>
      </c>
      <c r="N92">
        <v>1</v>
      </c>
      <c r="O92">
        <v>1</v>
      </c>
      <c r="P92">
        <v>0</v>
      </c>
      <c r="Q92">
        <v>1</v>
      </c>
      <c r="R92">
        <v>1</v>
      </c>
      <c r="S92">
        <v>1</v>
      </c>
      <c r="T92">
        <v>0</v>
      </c>
      <c r="U92">
        <v>1</v>
      </c>
      <c r="V92">
        <v>1</v>
      </c>
      <c r="W92">
        <v>1</v>
      </c>
      <c r="X92">
        <v>0</v>
      </c>
      <c r="Y92">
        <v>0</v>
      </c>
      <c r="Z92">
        <v>0</v>
      </c>
      <c r="AA92">
        <v>1</v>
      </c>
      <c r="AB92">
        <v>0</v>
      </c>
      <c r="AC92">
        <v>2</v>
      </c>
      <c r="AD92">
        <v>1</v>
      </c>
      <c r="AE92">
        <v>1</v>
      </c>
      <c r="AF92">
        <v>1</v>
      </c>
      <c r="AG92">
        <v>1</v>
      </c>
      <c r="AH92">
        <v>1</v>
      </c>
      <c r="AI92">
        <v>6</v>
      </c>
      <c r="AJ92">
        <v>3</v>
      </c>
      <c r="AK92">
        <v>7</v>
      </c>
      <c r="AL92">
        <v>16</v>
      </c>
      <c r="AM92">
        <v>3</v>
      </c>
    </row>
    <row r="93" spans="1:39" x14ac:dyDescent="0.25">
      <c r="A93" t="s">
        <v>77</v>
      </c>
      <c r="B93" t="s">
        <v>31</v>
      </c>
      <c r="C93" t="s">
        <v>78</v>
      </c>
      <c r="D93">
        <v>11362</v>
      </c>
      <c r="E93" t="s">
        <v>54</v>
      </c>
      <c r="F93" t="s">
        <v>73</v>
      </c>
      <c r="G93">
        <v>111</v>
      </c>
      <c r="H93">
        <v>103</v>
      </c>
      <c r="I93" t="s">
        <v>67</v>
      </c>
      <c r="J93">
        <v>2</v>
      </c>
      <c r="K93">
        <v>1701</v>
      </c>
      <c r="L93">
        <v>11362092</v>
      </c>
      <c r="M93" t="s">
        <v>37</v>
      </c>
      <c r="N93">
        <v>1</v>
      </c>
      <c r="O93">
        <v>0</v>
      </c>
      <c r="P93">
        <v>2</v>
      </c>
      <c r="Q93">
        <v>1</v>
      </c>
      <c r="R93">
        <v>1</v>
      </c>
      <c r="S93">
        <v>1</v>
      </c>
      <c r="T93">
        <v>2</v>
      </c>
      <c r="U93">
        <v>2</v>
      </c>
      <c r="V93">
        <v>1</v>
      </c>
      <c r="W93">
        <v>1</v>
      </c>
      <c r="X93">
        <v>1</v>
      </c>
      <c r="Y93">
        <v>1</v>
      </c>
      <c r="Z93">
        <v>2</v>
      </c>
      <c r="AA93">
        <v>1</v>
      </c>
      <c r="AB93">
        <v>1</v>
      </c>
      <c r="AC93">
        <v>1</v>
      </c>
      <c r="AD93">
        <v>2</v>
      </c>
      <c r="AE93">
        <v>2</v>
      </c>
      <c r="AF93">
        <v>2</v>
      </c>
      <c r="AG93">
        <v>1</v>
      </c>
      <c r="AH93">
        <v>2</v>
      </c>
      <c r="AI93">
        <v>10</v>
      </c>
      <c r="AJ93">
        <v>8</v>
      </c>
      <c r="AK93">
        <v>10</v>
      </c>
      <c r="AL93">
        <v>28</v>
      </c>
      <c r="AM93">
        <v>4</v>
      </c>
    </row>
    <row r="94" spans="1:39" x14ac:dyDescent="0.25">
      <c r="A94" t="s">
        <v>77</v>
      </c>
      <c r="B94" t="s">
        <v>31</v>
      </c>
      <c r="C94" t="s">
        <v>78</v>
      </c>
      <c r="D94">
        <v>11362</v>
      </c>
      <c r="E94" t="s">
        <v>54</v>
      </c>
      <c r="F94" t="s">
        <v>73</v>
      </c>
      <c r="G94">
        <v>111</v>
      </c>
      <c r="H94">
        <v>103</v>
      </c>
      <c r="I94" t="s">
        <v>67</v>
      </c>
      <c r="J94">
        <v>2</v>
      </c>
      <c r="K94">
        <v>1702</v>
      </c>
      <c r="L94">
        <v>11362093</v>
      </c>
      <c r="M94" t="s">
        <v>36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2</v>
      </c>
      <c r="U94">
        <v>1</v>
      </c>
      <c r="V94">
        <v>0</v>
      </c>
      <c r="W94">
        <v>0</v>
      </c>
      <c r="X94">
        <v>1</v>
      </c>
      <c r="Y94">
        <v>1</v>
      </c>
      <c r="Z94">
        <v>2</v>
      </c>
      <c r="AA94">
        <v>1</v>
      </c>
      <c r="AB94">
        <v>1</v>
      </c>
      <c r="AC94">
        <v>1</v>
      </c>
      <c r="AD94">
        <v>1</v>
      </c>
      <c r="AE94">
        <v>0</v>
      </c>
      <c r="AF94">
        <v>1</v>
      </c>
      <c r="AG94">
        <v>0</v>
      </c>
      <c r="AH94">
        <v>0</v>
      </c>
      <c r="AI94">
        <v>9</v>
      </c>
      <c r="AJ94">
        <v>6</v>
      </c>
      <c r="AK94">
        <v>3</v>
      </c>
      <c r="AL94">
        <v>18</v>
      </c>
      <c r="AM94">
        <v>3</v>
      </c>
    </row>
    <row r="95" spans="1:39" x14ac:dyDescent="0.25">
      <c r="A95" t="s">
        <v>77</v>
      </c>
      <c r="B95" t="s">
        <v>31</v>
      </c>
      <c r="C95" t="s">
        <v>78</v>
      </c>
      <c r="D95">
        <v>11362</v>
      </c>
      <c r="E95" t="s">
        <v>54</v>
      </c>
      <c r="F95" t="s">
        <v>73</v>
      </c>
      <c r="G95">
        <v>111</v>
      </c>
      <c r="H95">
        <v>103</v>
      </c>
      <c r="I95" t="s">
        <v>67</v>
      </c>
      <c r="J95">
        <v>2</v>
      </c>
      <c r="K95">
        <v>1701</v>
      </c>
      <c r="L95">
        <v>11362094</v>
      </c>
      <c r="M95" t="s">
        <v>37</v>
      </c>
      <c r="N95">
        <v>1</v>
      </c>
      <c r="O95">
        <v>0</v>
      </c>
      <c r="P95">
        <v>1</v>
      </c>
      <c r="Q95">
        <v>1</v>
      </c>
      <c r="R95">
        <v>1</v>
      </c>
      <c r="S95">
        <v>1</v>
      </c>
      <c r="T95">
        <v>2</v>
      </c>
      <c r="U95">
        <v>2</v>
      </c>
      <c r="V95">
        <v>1</v>
      </c>
      <c r="W95">
        <v>1</v>
      </c>
      <c r="X95">
        <v>1</v>
      </c>
      <c r="Y95">
        <v>0</v>
      </c>
      <c r="Z95">
        <v>2</v>
      </c>
      <c r="AA95">
        <v>1</v>
      </c>
      <c r="AB95">
        <v>1</v>
      </c>
      <c r="AC95">
        <v>2</v>
      </c>
      <c r="AD95">
        <v>1</v>
      </c>
      <c r="AE95">
        <v>1</v>
      </c>
      <c r="AF95">
        <v>0</v>
      </c>
      <c r="AG95">
        <v>1</v>
      </c>
      <c r="AH95">
        <v>2</v>
      </c>
      <c r="AI95">
        <v>9</v>
      </c>
      <c r="AJ95">
        <v>7</v>
      </c>
      <c r="AK95">
        <v>7</v>
      </c>
      <c r="AL95">
        <v>23</v>
      </c>
      <c r="AM95">
        <v>4</v>
      </c>
    </row>
    <row r="96" spans="1:39" x14ac:dyDescent="0.25">
      <c r="A96" t="s">
        <v>77</v>
      </c>
      <c r="B96" t="s">
        <v>31</v>
      </c>
      <c r="C96" t="s">
        <v>78</v>
      </c>
      <c r="D96">
        <v>11362</v>
      </c>
      <c r="E96" t="s">
        <v>54</v>
      </c>
      <c r="F96" t="s">
        <v>73</v>
      </c>
      <c r="G96">
        <v>111</v>
      </c>
      <c r="H96">
        <v>103</v>
      </c>
      <c r="I96" t="s">
        <v>67</v>
      </c>
      <c r="J96">
        <v>2</v>
      </c>
      <c r="K96">
        <v>1701</v>
      </c>
      <c r="L96">
        <v>11362095</v>
      </c>
      <c r="M96" t="s">
        <v>37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2</v>
      </c>
      <c r="U96">
        <v>2</v>
      </c>
      <c r="V96">
        <v>1</v>
      </c>
      <c r="W96">
        <v>1</v>
      </c>
      <c r="X96">
        <v>1</v>
      </c>
      <c r="Y96">
        <v>0</v>
      </c>
      <c r="Z96">
        <v>2</v>
      </c>
      <c r="AA96">
        <v>1</v>
      </c>
      <c r="AB96">
        <v>1</v>
      </c>
      <c r="AC96">
        <v>1</v>
      </c>
      <c r="AD96">
        <v>2</v>
      </c>
      <c r="AE96">
        <v>2</v>
      </c>
      <c r="AF96">
        <v>1</v>
      </c>
      <c r="AG96">
        <v>1</v>
      </c>
      <c r="AH96">
        <v>1</v>
      </c>
      <c r="AI96">
        <v>10</v>
      </c>
      <c r="AJ96">
        <v>7</v>
      </c>
      <c r="AK96">
        <v>8</v>
      </c>
      <c r="AL96">
        <v>25</v>
      </c>
      <c r="AM96">
        <v>4</v>
      </c>
    </row>
    <row r="97" spans="1:44" x14ac:dyDescent="0.25">
      <c r="A97" t="s">
        <v>77</v>
      </c>
      <c r="B97" t="s">
        <v>31</v>
      </c>
      <c r="C97" t="s">
        <v>78</v>
      </c>
      <c r="D97">
        <v>11362</v>
      </c>
      <c r="E97" t="s">
        <v>54</v>
      </c>
      <c r="F97" t="s">
        <v>73</v>
      </c>
      <c r="G97">
        <v>111</v>
      </c>
      <c r="H97">
        <v>103</v>
      </c>
      <c r="I97" t="s">
        <v>67</v>
      </c>
      <c r="J97">
        <v>2</v>
      </c>
      <c r="K97">
        <v>1702</v>
      </c>
      <c r="L97">
        <v>11362096</v>
      </c>
      <c r="M97" t="s">
        <v>37</v>
      </c>
      <c r="N97">
        <v>1</v>
      </c>
      <c r="O97">
        <v>0</v>
      </c>
      <c r="P97">
        <v>1</v>
      </c>
      <c r="Q97">
        <v>0</v>
      </c>
      <c r="R97">
        <v>1</v>
      </c>
      <c r="S97">
        <v>1</v>
      </c>
      <c r="T97">
        <v>1</v>
      </c>
      <c r="U97">
        <v>2</v>
      </c>
      <c r="V97">
        <v>1</v>
      </c>
      <c r="W97">
        <v>1</v>
      </c>
      <c r="X97">
        <v>0</v>
      </c>
      <c r="Y97">
        <v>1</v>
      </c>
      <c r="Z97">
        <v>2</v>
      </c>
      <c r="AA97">
        <v>1</v>
      </c>
      <c r="AB97">
        <v>0</v>
      </c>
      <c r="AC97">
        <v>1</v>
      </c>
      <c r="AD97">
        <v>1</v>
      </c>
      <c r="AE97">
        <v>2</v>
      </c>
      <c r="AF97">
        <v>2</v>
      </c>
      <c r="AG97">
        <v>1</v>
      </c>
      <c r="AH97">
        <v>1</v>
      </c>
      <c r="AI97">
        <v>7</v>
      </c>
      <c r="AJ97">
        <v>6</v>
      </c>
      <c r="AK97">
        <v>8</v>
      </c>
      <c r="AL97">
        <v>21</v>
      </c>
      <c r="AM97">
        <v>3</v>
      </c>
    </row>
    <row r="98" spans="1:44" x14ac:dyDescent="0.25">
      <c r="A98" t="s">
        <v>77</v>
      </c>
      <c r="B98" t="s">
        <v>31</v>
      </c>
      <c r="C98" t="s">
        <v>78</v>
      </c>
      <c r="D98">
        <v>11362</v>
      </c>
      <c r="E98" t="s">
        <v>54</v>
      </c>
      <c r="F98" t="s">
        <v>73</v>
      </c>
      <c r="G98">
        <v>111</v>
      </c>
      <c r="H98">
        <v>103</v>
      </c>
      <c r="I98" t="s">
        <v>67</v>
      </c>
      <c r="J98">
        <v>2</v>
      </c>
      <c r="K98">
        <v>1702</v>
      </c>
      <c r="L98">
        <v>11362097</v>
      </c>
      <c r="M98" t="s">
        <v>37</v>
      </c>
      <c r="N98">
        <v>1</v>
      </c>
      <c r="O98">
        <v>1</v>
      </c>
      <c r="P98">
        <v>2</v>
      </c>
      <c r="Q98">
        <v>1</v>
      </c>
      <c r="R98">
        <v>1</v>
      </c>
      <c r="S98">
        <v>1</v>
      </c>
      <c r="T98">
        <v>0</v>
      </c>
      <c r="U98">
        <v>0</v>
      </c>
      <c r="V98">
        <v>1</v>
      </c>
      <c r="W98">
        <v>0</v>
      </c>
      <c r="X98">
        <v>1</v>
      </c>
      <c r="Y98">
        <v>1</v>
      </c>
      <c r="Z98">
        <v>2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0</v>
      </c>
      <c r="AH98">
        <v>1</v>
      </c>
      <c r="AI98">
        <v>7</v>
      </c>
      <c r="AJ98">
        <v>7</v>
      </c>
      <c r="AK98">
        <v>5</v>
      </c>
      <c r="AL98">
        <v>19</v>
      </c>
      <c r="AM98">
        <v>3</v>
      </c>
    </row>
    <row r="99" spans="1:44" x14ac:dyDescent="0.25">
      <c r="A99" t="s">
        <v>77</v>
      </c>
      <c r="B99" t="s">
        <v>31</v>
      </c>
      <c r="C99" t="s">
        <v>78</v>
      </c>
      <c r="D99">
        <v>11362</v>
      </c>
      <c r="E99" t="s">
        <v>54</v>
      </c>
      <c r="F99" t="s">
        <v>73</v>
      </c>
      <c r="G99">
        <v>111</v>
      </c>
      <c r="H99">
        <v>103</v>
      </c>
      <c r="I99" t="s">
        <v>67</v>
      </c>
      <c r="J99">
        <v>2</v>
      </c>
      <c r="K99">
        <v>1701</v>
      </c>
      <c r="L99">
        <v>11362098</v>
      </c>
      <c r="M99" t="s">
        <v>36</v>
      </c>
      <c r="N99">
        <v>1</v>
      </c>
      <c r="O99">
        <v>1</v>
      </c>
      <c r="P99">
        <v>1</v>
      </c>
      <c r="Q99">
        <v>1</v>
      </c>
      <c r="R99">
        <v>0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1</v>
      </c>
      <c r="Z99">
        <v>2</v>
      </c>
      <c r="AA99">
        <v>1</v>
      </c>
      <c r="AB99">
        <v>1</v>
      </c>
      <c r="AC99">
        <v>1</v>
      </c>
      <c r="AD99">
        <v>1</v>
      </c>
      <c r="AE99">
        <v>2</v>
      </c>
      <c r="AF99">
        <v>1</v>
      </c>
      <c r="AG99">
        <v>2</v>
      </c>
      <c r="AH99">
        <v>1</v>
      </c>
      <c r="AI99">
        <v>7</v>
      </c>
      <c r="AJ99">
        <v>8</v>
      </c>
      <c r="AK99">
        <v>8</v>
      </c>
      <c r="AL99">
        <v>23</v>
      </c>
      <c r="AM99">
        <v>4</v>
      </c>
    </row>
    <row r="100" spans="1:44" x14ac:dyDescent="0.25">
      <c r="A100" t="s">
        <v>77</v>
      </c>
      <c r="B100" t="s">
        <v>31</v>
      </c>
      <c r="C100" t="s">
        <v>78</v>
      </c>
      <c r="D100">
        <v>11362</v>
      </c>
      <c r="E100" t="s">
        <v>54</v>
      </c>
      <c r="F100" t="s">
        <v>73</v>
      </c>
      <c r="G100">
        <v>111</v>
      </c>
      <c r="H100">
        <v>103</v>
      </c>
      <c r="I100" t="s">
        <v>67</v>
      </c>
      <c r="J100">
        <v>2</v>
      </c>
      <c r="K100">
        <v>1701</v>
      </c>
      <c r="L100">
        <v>11362099</v>
      </c>
      <c r="M100" t="s">
        <v>36</v>
      </c>
      <c r="N100">
        <v>1</v>
      </c>
      <c r="O100">
        <v>1</v>
      </c>
      <c r="P100">
        <v>0</v>
      </c>
      <c r="Q100">
        <v>1</v>
      </c>
      <c r="R100">
        <v>0</v>
      </c>
      <c r="S100">
        <v>1</v>
      </c>
      <c r="T100">
        <v>1</v>
      </c>
      <c r="U100">
        <v>2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2</v>
      </c>
      <c r="AB100">
        <v>0</v>
      </c>
      <c r="AC100">
        <v>0</v>
      </c>
      <c r="AD100">
        <v>0</v>
      </c>
      <c r="AE100">
        <v>1</v>
      </c>
      <c r="AF100">
        <v>0</v>
      </c>
      <c r="AG100">
        <v>0</v>
      </c>
      <c r="AH100">
        <v>0</v>
      </c>
      <c r="AI100">
        <v>7</v>
      </c>
      <c r="AJ100">
        <v>7</v>
      </c>
      <c r="AK100">
        <v>1</v>
      </c>
      <c r="AL100">
        <v>15</v>
      </c>
      <c r="AM100">
        <v>3</v>
      </c>
    </row>
    <row r="101" spans="1:44" x14ac:dyDescent="0.25">
      <c r="A101" t="s">
        <v>77</v>
      </c>
      <c r="B101" t="s">
        <v>31</v>
      </c>
      <c r="C101" t="s">
        <v>78</v>
      </c>
      <c r="D101">
        <v>11362</v>
      </c>
      <c r="E101" t="s">
        <v>54</v>
      </c>
      <c r="F101" t="s">
        <v>73</v>
      </c>
      <c r="G101">
        <v>111</v>
      </c>
      <c r="H101">
        <v>103</v>
      </c>
      <c r="I101" t="s">
        <v>67</v>
      </c>
      <c r="J101">
        <v>2</v>
      </c>
      <c r="K101">
        <v>1701</v>
      </c>
      <c r="L101">
        <v>11362100</v>
      </c>
      <c r="M101" t="s">
        <v>36</v>
      </c>
      <c r="N101">
        <v>0</v>
      </c>
      <c r="O101">
        <v>1</v>
      </c>
      <c r="P101">
        <v>1</v>
      </c>
      <c r="Q101">
        <v>0</v>
      </c>
      <c r="R101">
        <v>1</v>
      </c>
      <c r="S101">
        <v>1</v>
      </c>
      <c r="T101">
        <v>2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2</v>
      </c>
      <c r="AB101">
        <v>1</v>
      </c>
      <c r="AC101">
        <v>2</v>
      </c>
      <c r="AD101">
        <v>1</v>
      </c>
      <c r="AE101">
        <v>2</v>
      </c>
      <c r="AF101">
        <v>1</v>
      </c>
      <c r="AG101">
        <v>1</v>
      </c>
      <c r="AH101">
        <v>1</v>
      </c>
      <c r="AI101">
        <v>7</v>
      </c>
      <c r="AJ101">
        <v>8</v>
      </c>
      <c r="AK101">
        <v>8</v>
      </c>
      <c r="AL101">
        <v>23</v>
      </c>
      <c r="AM101">
        <v>4</v>
      </c>
    </row>
    <row r="102" spans="1:44" x14ac:dyDescent="0.25">
      <c r="A102" t="s">
        <v>77</v>
      </c>
      <c r="B102" t="s">
        <v>31</v>
      </c>
      <c r="C102" t="s">
        <v>78</v>
      </c>
      <c r="D102">
        <v>11362</v>
      </c>
      <c r="E102" t="s">
        <v>54</v>
      </c>
      <c r="F102" t="s">
        <v>73</v>
      </c>
      <c r="G102">
        <v>111</v>
      </c>
      <c r="H102">
        <v>103</v>
      </c>
      <c r="I102" t="s">
        <v>67</v>
      </c>
      <c r="J102">
        <v>2</v>
      </c>
      <c r="K102">
        <v>1701</v>
      </c>
      <c r="L102">
        <v>11362101</v>
      </c>
      <c r="M102" t="s">
        <v>36</v>
      </c>
      <c r="N102">
        <v>1</v>
      </c>
      <c r="O102">
        <v>0</v>
      </c>
      <c r="P102">
        <v>1</v>
      </c>
      <c r="Q102">
        <v>1</v>
      </c>
      <c r="R102">
        <v>1</v>
      </c>
      <c r="S102">
        <v>1</v>
      </c>
      <c r="T102">
        <v>2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2</v>
      </c>
      <c r="AA102">
        <v>1</v>
      </c>
      <c r="AB102">
        <v>1</v>
      </c>
      <c r="AC102">
        <v>2</v>
      </c>
      <c r="AD102">
        <v>2</v>
      </c>
      <c r="AE102">
        <v>3</v>
      </c>
      <c r="AF102">
        <v>1</v>
      </c>
      <c r="AG102">
        <v>1</v>
      </c>
      <c r="AH102">
        <v>2</v>
      </c>
      <c r="AI102">
        <v>8</v>
      </c>
      <c r="AJ102">
        <v>8</v>
      </c>
      <c r="AK102">
        <v>11</v>
      </c>
      <c r="AL102">
        <v>27</v>
      </c>
      <c r="AM102">
        <v>4</v>
      </c>
    </row>
    <row r="103" spans="1:44" x14ac:dyDescent="0.25">
      <c r="A103" t="s">
        <v>77</v>
      </c>
      <c r="B103" t="s">
        <v>31</v>
      </c>
      <c r="C103" t="s">
        <v>78</v>
      </c>
      <c r="D103">
        <v>11362</v>
      </c>
      <c r="E103" t="s">
        <v>54</v>
      </c>
      <c r="F103" t="s">
        <v>73</v>
      </c>
      <c r="G103">
        <v>111</v>
      </c>
      <c r="H103">
        <v>103</v>
      </c>
      <c r="I103" t="s">
        <v>67</v>
      </c>
      <c r="J103">
        <v>2</v>
      </c>
      <c r="K103">
        <v>1702</v>
      </c>
      <c r="L103">
        <v>11362102</v>
      </c>
      <c r="M103" t="s">
        <v>37</v>
      </c>
      <c r="N103">
        <v>1</v>
      </c>
      <c r="O103">
        <v>1</v>
      </c>
      <c r="P103">
        <v>0</v>
      </c>
      <c r="Q103">
        <v>1</v>
      </c>
      <c r="R103">
        <v>1</v>
      </c>
      <c r="S103">
        <v>1</v>
      </c>
      <c r="T103">
        <v>1</v>
      </c>
      <c r="U103">
        <v>0</v>
      </c>
      <c r="V103">
        <v>1</v>
      </c>
      <c r="W103">
        <v>1</v>
      </c>
      <c r="X103">
        <v>1</v>
      </c>
      <c r="Y103">
        <v>0</v>
      </c>
      <c r="Z103">
        <v>1</v>
      </c>
      <c r="AA103">
        <v>1</v>
      </c>
      <c r="AB103">
        <v>1</v>
      </c>
      <c r="AC103">
        <v>2</v>
      </c>
      <c r="AD103">
        <v>1</v>
      </c>
      <c r="AE103">
        <v>2</v>
      </c>
      <c r="AF103">
        <v>1</v>
      </c>
      <c r="AG103">
        <v>1</v>
      </c>
      <c r="AH103">
        <v>2</v>
      </c>
      <c r="AI103">
        <v>6</v>
      </c>
      <c r="AJ103">
        <v>6</v>
      </c>
      <c r="AK103">
        <v>9</v>
      </c>
      <c r="AL103">
        <v>21</v>
      </c>
      <c r="AM103">
        <v>3</v>
      </c>
    </row>
    <row r="104" spans="1:44" x14ac:dyDescent="0.25">
      <c r="A104" t="s">
        <v>77</v>
      </c>
      <c r="B104" t="s">
        <v>31</v>
      </c>
      <c r="C104" t="s">
        <v>78</v>
      </c>
      <c r="D104">
        <v>11362</v>
      </c>
      <c r="E104" t="s">
        <v>54</v>
      </c>
      <c r="F104" t="s">
        <v>73</v>
      </c>
      <c r="G104">
        <v>111</v>
      </c>
      <c r="H104">
        <v>103</v>
      </c>
      <c r="I104" t="s">
        <v>67</v>
      </c>
      <c r="J104">
        <v>2</v>
      </c>
      <c r="K104">
        <v>1702</v>
      </c>
      <c r="L104">
        <v>11362103</v>
      </c>
      <c r="M104" t="s">
        <v>37</v>
      </c>
      <c r="N104">
        <v>1</v>
      </c>
      <c r="O104">
        <v>1</v>
      </c>
      <c r="P104">
        <v>2</v>
      </c>
      <c r="Q104">
        <v>1</v>
      </c>
      <c r="R104">
        <v>1</v>
      </c>
      <c r="S104">
        <v>1</v>
      </c>
      <c r="T104">
        <v>1</v>
      </c>
      <c r="U104">
        <v>1</v>
      </c>
      <c r="V104">
        <v>1</v>
      </c>
      <c r="W104">
        <v>1</v>
      </c>
      <c r="X104">
        <v>1</v>
      </c>
      <c r="Y104">
        <v>1</v>
      </c>
      <c r="Z104">
        <v>2</v>
      </c>
      <c r="AA104">
        <v>2</v>
      </c>
      <c r="AB104">
        <v>1</v>
      </c>
      <c r="AC104">
        <v>1</v>
      </c>
      <c r="AD104">
        <v>1</v>
      </c>
      <c r="AE104">
        <v>2</v>
      </c>
      <c r="AF104">
        <v>1</v>
      </c>
      <c r="AG104">
        <v>2</v>
      </c>
      <c r="AH104">
        <v>1</v>
      </c>
      <c r="AI104">
        <v>9</v>
      </c>
      <c r="AJ104">
        <v>9</v>
      </c>
      <c r="AK104">
        <v>8</v>
      </c>
      <c r="AL104">
        <v>26</v>
      </c>
      <c r="AM104">
        <v>4</v>
      </c>
    </row>
    <row r="105" spans="1:44" x14ac:dyDescent="0.25">
      <c r="G105">
        <v>111</v>
      </c>
      <c r="H105">
        <v>103</v>
      </c>
      <c r="I105" t="s">
        <v>67</v>
      </c>
      <c r="J105">
        <v>3</v>
      </c>
    </row>
    <row r="106" spans="1:44" x14ac:dyDescent="0.25">
      <c r="A106" t="s">
        <v>200</v>
      </c>
      <c r="G106">
        <v>111</v>
      </c>
      <c r="H106">
        <v>103</v>
      </c>
      <c r="I106" t="s">
        <v>67</v>
      </c>
      <c r="J106">
        <v>4</v>
      </c>
      <c r="N106" s="13">
        <f>SUM(N2:N104)/($AS$2*N107)</f>
        <v>0.73786407766990292</v>
      </c>
      <c r="O106" s="13">
        <f t="shared" ref="O106:AL106" si="1">SUM(O2:O104)/($AS$2*O107)</f>
        <v>0.47572815533980584</v>
      </c>
      <c r="P106" s="13">
        <f t="shared" si="1"/>
        <v>0.62621359223300976</v>
      </c>
      <c r="Q106" s="13">
        <f t="shared" si="1"/>
        <v>0.60194174757281549</v>
      </c>
      <c r="R106" s="13">
        <f t="shared" si="1"/>
        <v>0.61165048543689315</v>
      </c>
      <c r="S106" s="13">
        <f t="shared" si="1"/>
        <v>0.43689320388349512</v>
      </c>
      <c r="T106" s="13">
        <f t="shared" si="1"/>
        <v>0.69902912621359226</v>
      </c>
      <c r="U106" s="13">
        <f t="shared" si="1"/>
        <v>0.60194174757281549</v>
      </c>
      <c r="V106" s="13">
        <f t="shared" si="1"/>
        <v>0.89320388349514568</v>
      </c>
      <c r="W106" s="13">
        <f t="shared" si="1"/>
        <v>0.77669902912621358</v>
      </c>
      <c r="X106" s="13">
        <f t="shared" si="1"/>
        <v>0.81553398058252424</v>
      </c>
      <c r="Y106" s="13">
        <f t="shared" si="1"/>
        <v>0.81553398058252424</v>
      </c>
      <c r="Z106" s="13">
        <f t="shared" si="1"/>
        <v>0.54854368932038833</v>
      </c>
      <c r="AA106" s="13">
        <f t="shared" si="1"/>
        <v>0.33980582524271846</v>
      </c>
      <c r="AB106" s="13">
        <f t="shared" si="1"/>
        <v>0.73786407766990292</v>
      </c>
      <c r="AC106" s="13">
        <f t="shared" si="1"/>
        <v>0.56310679611650483</v>
      </c>
      <c r="AD106" s="13">
        <f t="shared" si="1"/>
        <v>0.29773462783171523</v>
      </c>
      <c r="AE106" s="13">
        <f t="shared" si="1"/>
        <v>0.39158576051779936</v>
      </c>
      <c r="AF106" s="13">
        <f t="shared" si="1"/>
        <v>0.56796116504854366</v>
      </c>
      <c r="AG106" s="13">
        <f t="shared" si="1"/>
        <v>0.41747572815533979</v>
      </c>
      <c r="AH106" s="13">
        <f t="shared" si="1"/>
        <v>0.40776699029126212</v>
      </c>
      <c r="AI106" s="13">
        <f t="shared" si="1"/>
        <v>0.61076787290379519</v>
      </c>
      <c r="AJ106" s="13">
        <f t="shared" si="1"/>
        <v>0.64617044228694709</v>
      </c>
      <c r="AK106" s="13">
        <f t="shared" si="1"/>
        <v>0.42718446601941745</v>
      </c>
      <c r="AL106" s="13">
        <f t="shared" si="1"/>
        <v>0.54454597372929758</v>
      </c>
      <c r="AM106">
        <f>AVERAGE(AM2:AM104)</f>
        <v>3.2524271844660193</v>
      </c>
      <c r="AO106">
        <v>8.6999999999999993</v>
      </c>
      <c r="AP106">
        <v>61.2</v>
      </c>
      <c r="AQ106">
        <v>26.2</v>
      </c>
      <c r="AR106">
        <v>3.9</v>
      </c>
    </row>
    <row r="107" spans="1:44" s="10" customFormat="1" x14ac:dyDescent="0.25">
      <c r="N107" s="12">
        <v>1</v>
      </c>
      <c r="O107" s="12">
        <v>1</v>
      </c>
      <c r="P107" s="12">
        <v>2</v>
      </c>
      <c r="Q107" s="12">
        <v>1</v>
      </c>
      <c r="R107" s="12">
        <v>1</v>
      </c>
      <c r="S107" s="12">
        <v>1</v>
      </c>
      <c r="T107" s="12">
        <v>2</v>
      </c>
      <c r="U107" s="12">
        <v>2</v>
      </c>
      <c r="V107" s="12">
        <v>1</v>
      </c>
      <c r="W107" s="12">
        <v>1</v>
      </c>
      <c r="X107" s="12">
        <v>1</v>
      </c>
      <c r="Y107" s="12">
        <v>1</v>
      </c>
      <c r="Z107" s="12">
        <v>2</v>
      </c>
      <c r="AA107" s="12">
        <v>2</v>
      </c>
      <c r="AB107" s="12">
        <v>1</v>
      </c>
      <c r="AC107" s="12">
        <v>2</v>
      </c>
      <c r="AD107" s="12">
        <v>3</v>
      </c>
      <c r="AE107" s="12">
        <v>3</v>
      </c>
      <c r="AF107" s="12">
        <v>2</v>
      </c>
      <c r="AG107" s="12">
        <v>2</v>
      </c>
      <c r="AH107" s="12">
        <v>2</v>
      </c>
      <c r="AI107" s="11">
        <f t="shared" ref="AI107" si="2">SUM(N107:U107)</f>
        <v>11</v>
      </c>
      <c r="AJ107">
        <f t="shared" ref="AJ107" si="3">SUM(V107:AB107)</f>
        <v>9</v>
      </c>
      <c r="AK107">
        <f t="shared" ref="AK107" si="4">SUM(AC107:AH107)</f>
        <v>14</v>
      </c>
      <c r="AL107">
        <f t="shared" ref="AL107" si="5">SUM(AI107:AK107)</f>
        <v>34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8"/>
  <sheetViews>
    <sheetView zoomScale="55" zoomScaleNormal="55" workbookViewId="0">
      <selection activeCell="A67" sqref="A67:XFD67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81</v>
      </c>
      <c r="B2" t="s">
        <v>31</v>
      </c>
      <c r="C2" t="s">
        <v>82</v>
      </c>
      <c r="D2">
        <v>11366</v>
      </c>
      <c r="E2" t="s">
        <v>83</v>
      </c>
      <c r="F2" t="s">
        <v>46</v>
      </c>
      <c r="G2">
        <v>68</v>
      </c>
      <c r="H2">
        <v>64</v>
      </c>
      <c r="I2" t="s">
        <v>35</v>
      </c>
      <c r="J2">
        <v>3</v>
      </c>
      <c r="K2">
        <v>1701</v>
      </c>
      <c r="L2">
        <v>11366001</v>
      </c>
      <c r="M2" t="s">
        <v>36</v>
      </c>
      <c r="N2">
        <v>1</v>
      </c>
      <c r="O2">
        <v>1</v>
      </c>
      <c r="P2">
        <v>1</v>
      </c>
      <c r="Q2">
        <v>1</v>
      </c>
      <c r="R2">
        <v>1</v>
      </c>
      <c r="S2">
        <v>1</v>
      </c>
      <c r="T2">
        <v>2</v>
      </c>
      <c r="U2">
        <v>2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0</v>
      </c>
      <c r="AH2">
        <v>1</v>
      </c>
      <c r="AI2">
        <v>10</v>
      </c>
      <c r="AJ2">
        <v>7</v>
      </c>
      <c r="AK2">
        <v>5</v>
      </c>
      <c r="AL2">
        <v>22</v>
      </c>
      <c r="AM2">
        <v>3</v>
      </c>
      <c r="AO2">
        <f>COUNTIF($AM:$AM,AO$1)</f>
        <v>1</v>
      </c>
      <c r="AP2">
        <f>COUNTIF($AM:$AM,AP$1)</f>
        <v>15</v>
      </c>
      <c r="AQ2">
        <f>COUNTIF($AM:$AM,AQ$1)</f>
        <v>36</v>
      </c>
      <c r="AR2">
        <f>COUNTIF($AM:$AM,AR$1)</f>
        <v>12</v>
      </c>
      <c r="AS2">
        <f>SUM(AO2:AR2)</f>
        <v>64</v>
      </c>
    </row>
    <row r="3" spans="1:45" x14ac:dyDescent="0.25">
      <c r="A3" t="s">
        <v>81</v>
      </c>
      <c r="B3" t="s">
        <v>31</v>
      </c>
      <c r="C3" t="s">
        <v>82</v>
      </c>
      <c r="D3">
        <v>11366</v>
      </c>
      <c r="E3" t="s">
        <v>83</v>
      </c>
      <c r="F3" t="s">
        <v>46</v>
      </c>
      <c r="G3">
        <v>68</v>
      </c>
      <c r="H3">
        <v>64</v>
      </c>
      <c r="I3" t="s">
        <v>35</v>
      </c>
      <c r="J3">
        <v>3</v>
      </c>
      <c r="K3">
        <v>1701</v>
      </c>
      <c r="L3">
        <v>11366002</v>
      </c>
      <c r="M3" t="s">
        <v>36</v>
      </c>
      <c r="N3">
        <v>1</v>
      </c>
      <c r="O3">
        <v>1</v>
      </c>
      <c r="P3">
        <v>2</v>
      </c>
      <c r="Q3">
        <v>1</v>
      </c>
      <c r="R3">
        <v>1</v>
      </c>
      <c r="S3">
        <v>1</v>
      </c>
      <c r="T3">
        <v>2</v>
      </c>
      <c r="U3">
        <v>1</v>
      </c>
      <c r="V3">
        <v>0</v>
      </c>
      <c r="W3">
        <v>0</v>
      </c>
      <c r="X3">
        <v>1</v>
      </c>
      <c r="Y3">
        <v>1</v>
      </c>
      <c r="Z3">
        <v>1</v>
      </c>
      <c r="AA3">
        <v>1</v>
      </c>
      <c r="AB3">
        <v>1</v>
      </c>
      <c r="AC3">
        <v>0</v>
      </c>
      <c r="AD3">
        <v>0</v>
      </c>
      <c r="AE3">
        <v>0</v>
      </c>
      <c r="AF3">
        <v>1</v>
      </c>
      <c r="AG3">
        <v>2</v>
      </c>
      <c r="AH3">
        <v>1</v>
      </c>
      <c r="AI3">
        <v>10</v>
      </c>
      <c r="AJ3">
        <v>5</v>
      </c>
      <c r="AK3">
        <v>4</v>
      </c>
      <c r="AL3">
        <v>19</v>
      </c>
      <c r="AM3">
        <v>3</v>
      </c>
      <c r="AO3">
        <f>ROUND(AO2*100/$AS2,1)</f>
        <v>1.6</v>
      </c>
      <c r="AP3">
        <f t="shared" ref="AP3:AR3" si="0">ROUND(AP2*100/$AS2,1)</f>
        <v>23.4</v>
      </c>
      <c r="AQ3">
        <f t="shared" si="0"/>
        <v>56.3</v>
      </c>
      <c r="AR3">
        <f t="shared" si="0"/>
        <v>18.8</v>
      </c>
      <c r="AS3">
        <f>SUM(AO3:AR3)</f>
        <v>100.1</v>
      </c>
    </row>
    <row r="4" spans="1:45" x14ac:dyDescent="0.25">
      <c r="A4" t="s">
        <v>81</v>
      </c>
      <c r="B4" t="s">
        <v>31</v>
      </c>
      <c r="C4" t="s">
        <v>82</v>
      </c>
      <c r="D4">
        <v>11366</v>
      </c>
      <c r="E4" t="s">
        <v>83</v>
      </c>
      <c r="F4" t="s">
        <v>46</v>
      </c>
      <c r="G4">
        <v>68</v>
      </c>
      <c r="H4">
        <v>64</v>
      </c>
      <c r="I4" t="s">
        <v>35</v>
      </c>
      <c r="J4">
        <v>3</v>
      </c>
      <c r="K4">
        <v>1702</v>
      </c>
      <c r="L4">
        <v>11366003</v>
      </c>
      <c r="M4" t="s">
        <v>37</v>
      </c>
      <c r="N4">
        <v>1</v>
      </c>
      <c r="O4">
        <v>1</v>
      </c>
      <c r="P4">
        <v>1</v>
      </c>
      <c r="Q4">
        <v>1</v>
      </c>
      <c r="R4">
        <v>1</v>
      </c>
      <c r="S4">
        <v>1</v>
      </c>
      <c r="T4">
        <v>2</v>
      </c>
      <c r="U4">
        <v>2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2</v>
      </c>
      <c r="AD4">
        <v>3</v>
      </c>
      <c r="AE4">
        <v>2</v>
      </c>
      <c r="AF4">
        <v>2</v>
      </c>
      <c r="AG4">
        <v>1</v>
      </c>
      <c r="AH4">
        <v>1</v>
      </c>
      <c r="AI4">
        <v>10</v>
      </c>
      <c r="AJ4">
        <v>7</v>
      </c>
      <c r="AK4">
        <v>11</v>
      </c>
      <c r="AL4">
        <v>28</v>
      </c>
      <c r="AM4">
        <v>4</v>
      </c>
      <c r="AR4">
        <f>AQ3+AR3</f>
        <v>75.099999999999994</v>
      </c>
    </row>
    <row r="5" spans="1:45" x14ac:dyDescent="0.25">
      <c r="A5" t="s">
        <v>81</v>
      </c>
      <c r="B5" t="s">
        <v>31</v>
      </c>
      <c r="C5" t="s">
        <v>82</v>
      </c>
      <c r="D5">
        <v>11366</v>
      </c>
      <c r="E5" t="s">
        <v>83</v>
      </c>
      <c r="F5" t="s">
        <v>46</v>
      </c>
      <c r="G5">
        <v>68</v>
      </c>
      <c r="H5">
        <v>64</v>
      </c>
      <c r="I5" t="s">
        <v>35</v>
      </c>
      <c r="J5">
        <v>3</v>
      </c>
      <c r="K5">
        <v>1701</v>
      </c>
      <c r="L5">
        <v>11366004</v>
      </c>
      <c r="M5" t="s">
        <v>37</v>
      </c>
      <c r="N5">
        <v>1</v>
      </c>
      <c r="O5">
        <v>1</v>
      </c>
      <c r="P5">
        <v>2</v>
      </c>
      <c r="Q5">
        <v>1</v>
      </c>
      <c r="R5">
        <v>1</v>
      </c>
      <c r="S5">
        <v>1</v>
      </c>
      <c r="T5">
        <v>2</v>
      </c>
      <c r="U5">
        <v>2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0</v>
      </c>
      <c r="AD5">
        <v>0</v>
      </c>
      <c r="AE5">
        <v>0</v>
      </c>
      <c r="AF5">
        <v>1</v>
      </c>
      <c r="AG5">
        <v>0</v>
      </c>
      <c r="AH5">
        <v>0</v>
      </c>
      <c r="AI5">
        <v>11</v>
      </c>
      <c r="AJ5">
        <v>7</v>
      </c>
      <c r="AK5">
        <v>1</v>
      </c>
      <c r="AL5">
        <v>19</v>
      </c>
      <c r="AM5">
        <v>3</v>
      </c>
    </row>
    <row r="6" spans="1:45" x14ac:dyDescent="0.25">
      <c r="A6" t="s">
        <v>81</v>
      </c>
      <c r="B6" t="s">
        <v>31</v>
      </c>
      <c r="C6" t="s">
        <v>82</v>
      </c>
      <c r="D6">
        <v>11366</v>
      </c>
      <c r="E6" t="s">
        <v>83</v>
      </c>
      <c r="F6" t="s">
        <v>46</v>
      </c>
      <c r="G6">
        <v>68</v>
      </c>
      <c r="H6">
        <v>64</v>
      </c>
      <c r="I6" t="s">
        <v>35</v>
      </c>
      <c r="J6">
        <v>3</v>
      </c>
      <c r="K6">
        <v>1701</v>
      </c>
      <c r="L6">
        <v>11366005</v>
      </c>
      <c r="M6" t="s">
        <v>37</v>
      </c>
      <c r="N6">
        <v>1</v>
      </c>
      <c r="O6">
        <v>0</v>
      </c>
      <c r="P6">
        <v>1</v>
      </c>
      <c r="Q6">
        <v>1</v>
      </c>
      <c r="R6">
        <v>1</v>
      </c>
      <c r="S6">
        <v>1</v>
      </c>
      <c r="T6">
        <v>2</v>
      </c>
      <c r="U6">
        <v>2</v>
      </c>
      <c r="V6">
        <v>1</v>
      </c>
      <c r="W6">
        <v>1</v>
      </c>
      <c r="X6">
        <v>1</v>
      </c>
      <c r="Y6">
        <v>1</v>
      </c>
      <c r="Z6">
        <v>1</v>
      </c>
      <c r="AA6">
        <v>1</v>
      </c>
      <c r="AB6">
        <v>1</v>
      </c>
      <c r="AC6">
        <v>2</v>
      </c>
      <c r="AD6">
        <v>3</v>
      </c>
      <c r="AE6">
        <v>3</v>
      </c>
      <c r="AF6">
        <v>2</v>
      </c>
      <c r="AG6">
        <v>2</v>
      </c>
      <c r="AH6">
        <v>2</v>
      </c>
      <c r="AI6">
        <v>9</v>
      </c>
      <c r="AJ6">
        <v>7</v>
      </c>
      <c r="AK6">
        <v>14</v>
      </c>
      <c r="AL6">
        <v>30</v>
      </c>
      <c r="AM6">
        <v>5</v>
      </c>
    </row>
    <row r="7" spans="1:45" x14ac:dyDescent="0.25">
      <c r="A7" t="s">
        <v>81</v>
      </c>
      <c r="B7" t="s">
        <v>31</v>
      </c>
      <c r="C7" t="s">
        <v>82</v>
      </c>
      <c r="D7">
        <v>11366</v>
      </c>
      <c r="E7" t="s">
        <v>83</v>
      </c>
      <c r="F7" t="s">
        <v>46</v>
      </c>
      <c r="G7">
        <v>68</v>
      </c>
      <c r="H7">
        <v>64</v>
      </c>
      <c r="I7" t="s">
        <v>35</v>
      </c>
      <c r="J7">
        <v>3</v>
      </c>
      <c r="K7">
        <v>1702</v>
      </c>
      <c r="L7">
        <v>11366006</v>
      </c>
      <c r="M7" t="s">
        <v>37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2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2</v>
      </c>
      <c r="AD7">
        <v>2</v>
      </c>
      <c r="AE7">
        <v>2</v>
      </c>
      <c r="AF7">
        <v>2</v>
      </c>
      <c r="AG7">
        <v>2</v>
      </c>
      <c r="AH7">
        <v>1</v>
      </c>
      <c r="AI7">
        <v>9</v>
      </c>
      <c r="AJ7">
        <v>7</v>
      </c>
      <c r="AK7">
        <v>11</v>
      </c>
      <c r="AL7">
        <v>27</v>
      </c>
      <c r="AM7">
        <v>4</v>
      </c>
    </row>
    <row r="8" spans="1:45" x14ac:dyDescent="0.25">
      <c r="A8" t="s">
        <v>81</v>
      </c>
      <c r="B8" t="s">
        <v>31</v>
      </c>
      <c r="C8" t="s">
        <v>82</v>
      </c>
      <c r="D8">
        <v>11366</v>
      </c>
      <c r="E8" t="s">
        <v>83</v>
      </c>
      <c r="F8" t="s">
        <v>46</v>
      </c>
      <c r="G8">
        <v>68</v>
      </c>
      <c r="H8">
        <v>64</v>
      </c>
      <c r="I8" t="s">
        <v>35</v>
      </c>
      <c r="J8">
        <v>3</v>
      </c>
      <c r="K8">
        <v>1701</v>
      </c>
      <c r="L8">
        <v>11366007</v>
      </c>
      <c r="M8" t="s">
        <v>37</v>
      </c>
      <c r="N8">
        <v>1</v>
      </c>
      <c r="O8">
        <v>0</v>
      </c>
      <c r="P8">
        <v>1</v>
      </c>
      <c r="Q8">
        <v>1</v>
      </c>
      <c r="R8">
        <v>1</v>
      </c>
      <c r="S8">
        <v>1</v>
      </c>
      <c r="T8">
        <v>2</v>
      </c>
      <c r="U8">
        <v>2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2</v>
      </c>
      <c r="AD8">
        <v>3</v>
      </c>
      <c r="AE8">
        <v>3</v>
      </c>
      <c r="AF8">
        <v>2</v>
      </c>
      <c r="AG8">
        <v>1</v>
      </c>
      <c r="AH8">
        <v>1</v>
      </c>
      <c r="AI8">
        <v>9</v>
      </c>
      <c r="AJ8">
        <v>7</v>
      </c>
      <c r="AK8">
        <v>12</v>
      </c>
      <c r="AL8">
        <v>28</v>
      </c>
      <c r="AM8">
        <v>4</v>
      </c>
    </row>
    <row r="9" spans="1:45" x14ac:dyDescent="0.25">
      <c r="A9" t="s">
        <v>81</v>
      </c>
      <c r="B9" t="s">
        <v>31</v>
      </c>
      <c r="C9" t="s">
        <v>82</v>
      </c>
      <c r="D9">
        <v>11366</v>
      </c>
      <c r="E9" t="s">
        <v>83</v>
      </c>
      <c r="F9" t="s">
        <v>46</v>
      </c>
      <c r="G9">
        <v>68</v>
      </c>
      <c r="H9">
        <v>64</v>
      </c>
      <c r="I9" t="s">
        <v>35</v>
      </c>
      <c r="J9">
        <v>3</v>
      </c>
      <c r="K9">
        <v>1701</v>
      </c>
      <c r="L9">
        <v>11366008</v>
      </c>
      <c r="M9" t="s">
        <v>36</v>
      </c>
      <c r="N9">
        <v>1</v>
      </c>
      <c r="O9">
        <v>0</v>
      </c>
      <c r="P9">
        <v>2</v>
      </c>
      <c r="Q9">
        <v>1</v>
      </c>
      <c r="R9">
        <v>1</v>
      </c>
      <c r="S9">
        <v>1</v>
      </c>
      <c r="T9">
        <v>2</v>
      </c>
      <c r="U9">
        <v>2</v>
      </c>
      <c r="V9">
        <v>0</v>
      </c>
      <c r="W9">
        <v>0</v>
      </c>
      <c r="X9">
        <v>1</v>
      </c>
      <c r="Y9">
        <v>1</v>
      </c>
      <c r="Z9">
        <v>1</v>
      </c>
      <c r="AA9">
        <v>1</v>
      </c>
      <c r="AB9">
        <v>1</v>
      </c>
      <c r="AC9">
        <v>2</v>
      </c>
      <c r="AD9">
        <v>3</v>
      </c>
      <c r="AE9">
        <v>3</v>
      </c>
      <c r="AF9">
        <v>2</v>
      </c>
      <c r="AG9">
        <v>1</v>
      </c>
      <c r="AH9">
        <v>1</v>
      </c>
      <c r="AI9">
        <v>10</v>
      </c>
      <c r="AJ9">
        <v>5</v>
      </c>
      <c r="AK9">
        <v>12</v>
      </c>
      <c r="AL9">
        <v>27</v>
      </c>
      <c r="AM9">
        <v>4</v>
      </c>
    </row>
    <row r="10" spans="1:45" x14ac:dyDescent="0.25">
      <c r="A10" t="s">
        <v>81</v>
      </c>
      <c r="B10" t="s">
        <v>31</v>
      </c>
      <c r="C10" t="s">
        <v>82</v>
      </c>
      <c r="D10">
        <v>11366</v>
      </c>
      <c r="E10" t="s">
        <v>83</v>
      </c>
      <c r="F10" t="s">
        <v>46</v>
      </c>
      <c r="G10">
        <v>68</v>
      </c>
      <c r="H10">
        <v>64</v>
      </c>
      <c r="I10" t="s">
        <v>35</v>
      </c>
      <c r="J10">
        <v>3</v>
      </c>
      <c r="K10">
        <v>1701</v>
      </c>
      <c r="L10">
        <v>11366009</v>
      </c>
      <c r="M10" t="s">
        <v>37</v>
      </c>
      <c r="N10">
        <v>0</v>
      </c>
      <c r="O10">
        <v>1</v>
      </c>
      <c r="P10">
        <v>1</v>
      </c>
      <c r="Q10">
        <v>1</v>
      </c>
      <c r="R10">
        <v>0</v>
      </c>
      <c r="S10">
        <v>1</v>
      </c>
      <c r="T10">
        <v>2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2</v>
      </c>
      <c r="AB10">
        <v>1</v>
      </c>
      <c r="AC10">
        <v>2</v>
      </c>
      <c r="AD10">
        <v>3</v>
      </c>
      <c r="AE10">
        <v>3</v>
      </c>
      <c r="AF10">
        <v>2</v>
      </c>
      <c r="AG10">
        <v>0</v>
      </c>
      <c r="AH10">
        <v>2</v>
      </c>
      <c r="AI10">
        <v>7</v>
      </c>
      <c r="AJ10">
        <v>8</v>
      </c>
      <c r="AK10">
        <v>12</v>
      </c>
      <c r="AL10">
        <v>27</v>
      </c>
      <c r="AM10">
        <v>4</v>
      </c>
    </row>
    <row r="11" spans="1:45" x14ac:dyDescent="0.25">
      <c r="A11" t="s">
        <v>81</v>
      </c>
      <c r="B11" t="s">
        <v>31</v>
      </c>
      <c r="C11" t="s">
        <v>82</v>
      </c>
      <c r="D11">
        <v>11366</v>
      </c>
      <c r="E11" t="s">
        <v>83</v>
      </c>
      <c r="F11" t="s">
        <v>46</v>
      </c>
      <c r="G11">
        <v>68</v>
      </c>
      <c r="H11">
        <v>64</v>
      </c>
      <c r="I11" t="s">
        <v>35</v>
      </c>
      <c r="J11">
        <v>3</v>
      </c>
      <c r="K11">
        <v>1702</v>
      </c>
      <c r="L11">
        <v>11366010</v>
      </c>
      <c r="M11" t="s">
        <v>36</v>
      </c>
      <c r="N11">
        <v>1</v>
      </c>
      <c r="O11">
        <v>1</v>
      </c>
      <c r="P11">
        <v>2</v>
      </c>
      <c r="Q11">
        <v>1</v>
      </c>
      <c r="R11">
        <v>1</v>
      </c>
      <c r="S11">
        <v>1</v>
      </c>
      <c r="T11">
        <v>2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2</v>
      </c>
      <c r="AD11">
        <v>0</v>
      </c>
      <c r="AE11">
        <v>2</v>
      </c>
      <c r="AF11">
        <v>2</v>
      </c>
      <c r="AG11">
        <v>2</v>
      </c>
      <c r="AH11">
        <v>2</v>
      </c>
      <c r="AI11">
        <v>10</v>
      </c>
      <c r="AJ11">
        <v>7</v>
      </c>
      <c r="AK11">
        <v>10</v>
      </c>
      <c r="AL11">
        <v>27</v>
      </c>
      <c r="AM11">
        <v>4</v>
      </c>
    </row>
    <row r="12" spans="1:45" x14ac:dyDescent="0.25">
      <c r="A12" t="s">
        <v>81</v>
      </c>
      <c r="B12" t="s">
        <v>31</v>
      </c>
      <c r="C12" t="s">
        <v>82</v>
      </c>
      <c r="D12">
        <v>11366</v>
      </c>
      <c r="E12" t="s">
        <v>83</v>
      </c>
      <c r="F12" t="s">
        <v>46</v>
      </c>
      <c r="G12">
        <v>68</v>
      </c>
      <c r="H12">
        <v>64</v>
      </c>
      <c r="I12" t="s">
        <v>35</v>
      </c>
      <c r="J12">
        <v>3</v>
      </c>
      <c r="K12">
        <v>1702</v>
      </c>
      <c r="L12">
        <v>11366011</v>
      </c>
      <c r="M12" t="s">
        <v>37</v>
      </c>
      <c r="N12">
        <v>1</v>
      </c>
      <c r="O12">
        <v>1</v>
      </c>
      <c r="P12">
        <v>2</v>
      </c>
      <c r="Q12">
        <v>1</v>
      </c>
      <c r="R12">
        <v>1</v>
      </c>
      <c r="S12">
        <v>1</v>
      </c>
      <c r="T12">
        <v>2</v>
      </c>
      <c r="U12">
        <v>2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2</v>
      </c>
      <c r="AD12">
        <v>2</v>
      </c>
      <c r="AE12">
        <v>3</v>
      </c>
      <c r="AF12">
        <v>2</v>
      </c>
      <c r="AG12">
        <v>1</v>
      </c>
      <c r="AH12">
        <v>1</v>
      </c>
      <c r="AI12">
        <v>11</v>
      </c>
      <c r="AJ12">
        <v>7</v>
      </c>
      <c r="AK12">
        <v>11</v>
      </c>
      <c r="AL12">
        <v>29</v>
      </c>
      <c r="AM12">
        <v>5</v>
      </c>
    </row>
    <row r="13" spans="1:45" x14ac:dyDescent="0.25">
      <c r="A13" t="s">
        <v>81</v>
      </c>
      <c r="B13" t="s">
        <v>31</v>
      </c>
      <c r="C13" t="s">
        <v>82</v>
      </c>
      <c r="D13">
        <v>11366</v>
      </c>
      <c r="E13" t="s">
        <v>83</v>
      </c>
      <c r="F13" t="s">
        <v>46</v>
      </c>
      <c r="G13">
        <v>68</v>
      </c>
      <c r="H13">
        <v>64</v>
      </c>
      <c r="I13" t="s">
        <v>35</v>
      </c>
      <c r="J13">
        <v>3</v>
      </c>
      <c r="K13">
        <v>1701</v>
      </c>
      <c r="L13">
        <v>11366012</v>
      </c>
      <c r="M13" t="s">
        <v>36</v>
      </c>
      <c r="N13">
        <v>1</v>
      </c>
      <c r="O13">
        <v>1</v>
      </c>
      <c r="P13">
        <v>2</v>
      </c>
      <c r="Q13">
        <v>1</v>
      </c>
      <c r="R13">
        <v>0</v>
      </c>
      <c r="S13">
        <v>1</v>
      </c>
      <c r="T13">
        <v>2</v>
      </c>
      <c r="U13">
        <v>1</v>
      </c>
      <c r="V13">
        <v>0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2</v>
      </c>
      <c r="AF13">
        <v>1</v>
      </c>
      <c r="AG13">
        <v>0</v>
      </c>
      <c r="AH13">
        <v>1</v>
      </c>
      <c r="AI13">
        <v>9</v>
      </c>
      <c r="AJ13">
        <v>6</v>
      </c>
      <c r="AK13">
        <v>6</v>
      </c>
      <c r="AL13">
        <v>21</v>
      </c>
      <c r="AM13">
        <v>3</v>
      </c>
    </row>
    <row r="14" spans="1:45" x14ac:dyDescent="0.25">
      <c r="A14" t="s">
        <v>81</v>
      </c>
      <c r="B14" t="s">
        <v>31</v>
      </c>
      <c r="C14" t="s">
        <v>82</v>
      </c>
      <c r="D14">
        <v>11366</v>
      </c>
      <c r="E14" t="s">
        <v>83</v>
      </c>
      <c r="F14" t="s">
        <v>46</v>
      </c>
      <c r="G14">
        <v>68</v>
      </c>
      <c r="H14">
        <v>64</v>
      </c>
      <c r="I14" t="s">
        <v>35</v>
      </c>
      <c r="J14">
        <v>3</v>
      </c>
      <c r="K14">
        <v>1702</v>
      </c>
      <c r="L14">
        <v>11366013</v>
      </c>
      <c r="M14" t="s">
        <v>36</v>
      </c>
      <c r="N14">
        <v>1</v>
      </c>
      <c r="O14">
        <v>1</v>
      </c>
      <c r="P14">
        <v>2</v>
      </c>
      <c r="Q14">
        <v>1</v>
      </c>
      <c r="R14">
        <v>1</v>
      </c>
      <c r="S14">
        <v>1</v>
      </c>
      <c r="T14">
        <v>1</v>
      </c>
      <c r="U14">
        <v>2</v>
      </c>
      <c r="V14">
        <v>1</v>
      </c>
      <c r="W14">
        <v>1</v>
      </c>
      <c r="X14">
        <v>1</v>
      </c>
      <c r="Y14">
        <v>1</v>
      </c>
      <c r="Z14">
        <v>1</v>
      </c>
      <c r="AA14">
        <v>2</v>
      </c>
      <c r="AB14">
        <v>1</v>
      </c>
      <c r="AC14">
        <v>2</v>
      </c>
      <c r="AD14">
        <v>3</v>
      </c>
      <c r="AE14">
        <v>3</v>
      </c>
      <c r="AF14">
        <v>2</v>
      </c>
      <c r="AG14">
        <v>2</v>
      </c>
      <c r="AH14">
        <v>2</v>
      </c>
      <c r="AI14">
        <v>10</v>
      </c>
      <c r="AJ14">
        <v>8</v>
      </c>
      <c r="AK14">
        <v>14</v>
      </c>
      <c r="AL14">
        <v>32</v>
      </c>
      <c r="AM14">
        <v>5</v>
      </c>
    </row>
    <row r="15" spans="1:45" x14ac:dyDescent="0.25">
      <c r="A15" t="s">
        <v>81</v>
      </c>
      <c r="B15" t="s">
        <v>31</v>
      </c>
      <c r="C15" t="s">
        <v>82</v>
      </c>
      <c r="D15">
        <v>11366</v>
      </c>
      <c r="E15" t="s">
        <v>83</v>
      </c>
      <c r="F15" t="s">
        <v>46</v>
      </c>
      <c r="G15">
        <v>68</v>
      </c>
      <c r="H15">
        <v>64</v>
      </c>
      <c r="I15" t="s">
        <v>35</v>
      </c>
      <c r="J15">
        <v>3</v>
      </c>
      <c r="K15">
        <v>1702</v>
      </c>
      <c r="L15">
        <v>11366014</v>
      </c>
      <c r="M15" t="s">
        <v>36</v>
      </c>
      <c r="N15">
        <v>1</v>
      </c>
      <c r="O15">
        <v>1</v>
      </c>
      <c r="P15">
        <v>0</v>
      </c>
      <c r="Q15">
        <v>1</v>
      </c>
      <c r="R15">
        <v>0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2</v>
      </c>
      <c r="AB15">
        <v>1</v>
      </c>
      <c r="AC15">
        <v>2</v>
      </c>
      <c r="AD15">
        <v>2</v>
      </c>
      <c r="AE15">
        <v>2</v>
      </c>
      <c r="AF15">
        <v>2</v>
      </c>
      <c r="AG15">
        <v>1</v>
      </c>
      <c r="AH15">
        <v>2</v>
      </c>
      <c r="AI15">
        <v>6</v>
      </c>
      <c r="AJ15">
        <v>8</v>
      </c>
      <c r="AK15">
        <v>11</v>
      </c>
      <c r="AL15">
        <v>25</v>
      </c>
      <c r="AM15">
        <v>4</v>
      </c>
    </row>
    <row r="16" spans="1:45" x14ac:dyDescent="0.25">
      <c r="A16" t="s">
        <v>81</v>
      </c>
      <c r="B16" t="s">
        <v>31</v>
      </c>
      <c r="C16" t="s">
        <v>82</v>
      </c>
      <c r="D16">
        <v>11366</v>
      </c>
      <c r="E16" t="s">
        <v>83</v>
      </c>
      <c r="F16" t="s">
        <v>46</v>
      </c>
      <c r="G16">
        <v>68</v>
      </c>
      <c r="H16">
        <v>64</v>
      </c>
      <c r="I16" t="s">
        <v>35</v>
      </c>
      <c r="J16">
        <v>3</v>
      </c>
      <c r="K16">
        <v>1701</v>
      </c>
      <c r="L16">
        <v>11366015</v>
      </c>
      <c r="M16" t="s">
        <v>37</v>
      </c>
      <c r="N16">
        <v>1</v>
      </c>
      <c r="O16">
        <v>0</v>
      </c>
      <c r="P16">
        <v>1</v>
      </c>
      <c r="Q16">
        <v>1</v>
      </c>
      <c r="R16">
        <v>1</v>
      </c>
      <c r="S16">
        <v>0</v>
      </c>
      <c r="T16">
        <v>2</v>
      </c>
      <c r="U16">
        <v>1</v>
      </c>
      <c r="V16">
        <v>0</v>
      </c>
      <c r="W16">
        <v>0</v>
      </c>
      <c r="X16">
        <v>1</v>
      </c>
      <c r="Y16">
        <v>1</v>
      </c>
      <c r="Z16">
        <v>1</v>
      </c>
      <c r="AA16">
        <v>1</v>
      </c>
      <c r="AB16">
        <v>1</v>
      </c>
      <c r="AC16">
        <v>2</v>
      </c>
      <c r="AD16">
        <v>3</v>
      </c>
      <c r="AE16">
        <v>3</v>
      </c>
      <c r="AF16">
        <v>2</v>
      </c>
      <c r="AG16">
        <v>1</v>
      </c>
      <c r="AH16">
        <v>2</v>
      </c>
      <c r="AI16">
        <v>7</v>
      </c>
      <c r="AJ16">
        <v>5</v>
      </c>
      <c r="AK16">
        <v>13</v>
      </c>
      <c r="AL16">
        <v>25</v>
      </c>
      <c r="AM16">
        <v>4</v>
      </c>
    </row>
    <row r="17" spans="1:39" x14ac:dyDescent="0.25">
      <c r="A17" t="s">
        <v>81</v>
      </c>
      <c r="B17" t="s">
        <v>31</v>
      </c>
      <c r="C17" t="s">
        <v>82</v>
      </c>
      <c r="D17">
        <v>11366</v>
      </c>
      <c r="E17" t="s">
        <v>83</v>
      </c>
      <c r="F17" t="s">
        <v>46</v>
      </c>
      <c r="G17">
        <v>68</v>
      </c>
      <c r="H17">
        <v>64</v>
      </c>
      <c r="I17" t="s">
        <v>35</v>
      </c>
      <c r="J17">
        <v>3</v>
      </c>
      <c r="K17">
        <v>1701</v>
      </c>
      <c r="L17">
        <v>11366016</v>
      </c>
      <c r="M17" t="s">
        <v>36</v>
      </c>
      <c r="N17">
        <v>0</v>
      </c>
      <c r="O17">
        <v>0</v>
      </c>
      <c r="P17">
        <v>2</v>
      </c>
      <c r="Q17">
        <v>1</v>
      </c>
      <c r="R17">
        <v>1</v>
      </c>
      <c r="S17">
        <v>1</v>
      </c>
      <c r="T17">
        <v>2</v>
      </c>
      <c r="U17">
        <v>1</v>
      </c>
      <c r="V17">
        <v>0</v>
      </c>
      <c r="W17">
        <v>0</v>
      </c>
      <c r="X17">
        <v>1</v>
      </c>
      <c r="Y17">
        <v>1</v>
      </c>
      <c r="Z17">
        <v>1</v>
      </c>
      <c r="AA17">
        <v>1</v>
      </c>
      <c r="AB17">
        <v>1</v>
      </c>
      <c r="AC17">
        <v>2</v>
      </c>
      <c r="AD17">
        <v>3</v>
      </c>
      <c r="AE17">
        <v>3</v>
      </c>
      <c r="AF17">
        <v>1</v>
      </c>
      <c r="AG17">
        <v>1</v>
      </c>
      <c r="AH17">
        <v>1</v>
      </c>
      <c r="AI17">
        <v>8</v>
      </c>
      <c r="AJ17">
        <v>5</v>
      </c>
      <c r="AK17">
        <v>11</v>
      </c>
      <c r="AL17">
        <v>24</v>
      </c>
      <c r="AM17">
        <v>4</v>
      </c>
    </row>
    <row r="18" spans="1:39" x14ac:dyDescent="0.25">
      <c r="A18" t="s">
        <v>81</v>
      </c>
      <c r="B18" t="s">
        <v>31</v>
      </c>
      <c r="C18" t="s">
        <v>82</v>
      </c>
      <c r="D18">
        <v>11366</v>
      </c>
      <c r="E18" t="s">
        <v>83</v>
      </c>
      <c r="F18" t="s">
        <v>46</v>
      </c>
      <c r="G18">
        <v>68</v>
      </c>
      <c r="H18">
        <v>64</v>
      </c>
      <c r="I18" t="s">
        <v>35</v>
      </c>
      <c r="J18">
        <v>3</v>
      </c>
      <c r="K18">
        <v>1701</v>
      </c>
      <c r="L18">
        <v>11366017</v>
      </c>
      <c r="M18" t="s">
        <v>36</v>
      </c>
      <c r="N18">
        <v>0</v>
      </c>
      <c r="O18">
        <v>1</v>
      </c>
      <c r="P18">
        <v>1</v>
      </c>
      <c r="Q18">
        <v>1</v>
      </c>
      <c r="R18">
        <v>1</v>
      </c>
      <c r="S18">
        <v>1</v>
      </c>
      <c r="T18">
        <v>2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0</v>
      </c>
      <c r="AD18">
        <v>0</v>
      </c>
      <c r="AE18">
        <v>1</v>
      </c>
      <c r="AF18">
        <v>2</v>
      </c>
      <c r="AG18">
        <v>0</v>
      </c>
      <c r="AH18">
        <v>1</v>
      </c>
      <c r="AI18">
        <v>8</v>
      </c>
      <c r="AJ18">
        <v>7</v>
      </c>
      <c r="AK18">
        <v>4</v>
      </c>
      <c r="AL18">
        <v>19</v>
      </c>
      <c r="AM18">
        <v>3</v>
      </c>
    </row>
    <row r="19" spans="1:39" x14ac:dyDescent="0.25">
      <c r="A19" t="s">
        <v>81</v>
      </c>
      <c r="B19" t="s">
        <v>31</v>
      </c>
      <c r="C19" t="s">
        <v>82</v>
      </c>
      <c r="D19">
        <v>11366</v>
      </c>
      <c r="E19" t="s">
        <v>83</v>
      </c>
      <c r="F19" t="s">
        <v>46</v>
      </c>
      <c r="G19">
        <v>68</v>
      </c>
      <c r="H19">
        <v>64</v>
      </c>
      <c r="I19" t="s">
        <v>35</v>
      </c>
      <c r="J19">
        <v>3</v>
      </c>
      <c r="K19">
        <v>1702</v>
      </c>
      <c r="L19">
        <v>11366018</v>
      </c>
      <c r="M19" t="s">
        <v>36</v>
      </c>
      <c r="N19">
        <v>1</v>
      </c>
      <c r="O19">
        <v>1</v>
      </c>
      <c r="P19">
        <v>2</v>
      </c>
      <c r="Q19">
        <v>1</v>
      </c>
      <c r="R19">
        <v>1</v>
      </c>
      <c r="S19">
        <v>1</v>
      </c>
      <c r="T19">
        <v>1</v>
      </c>
      <c r="U19">
        <v>2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2</v>
      </c>
      <c r="AD19">
        <v>3</v>
      </c>
      <c r="AE19">
        <v>3</v>
      </c>
      <c r="AF19">
        <v>2</v>
      </c>
      <c r="AG19">
        <v>1</v>
      </c>
      <c r="AH19">
        <v>2</v>
      </c>
      <c r="AI19">
        <v>10</v>
      </c>
      <c r="AJ19">
        <v>7</v>
      </c>
      <c r="AK19">
        <v>13</v>
      </c>
      <c r="AL19">
        <v>30</v>
      </c>
      <c r="AM19">
        <v>5</v>
      </c>
    </row>
    <row r="20" spans="1:39" x14ac:dyDescent="0.25">
      <c r="A20" t="s">
        <v>81</v>
      </c>
      <c r="B20" t="s">
        <v>31</v>
      </c>
      <c r="C20" t="s">
        <v>82</v>
      </c>
      <c r="D20">
        <v>11366</v>
      </c>
      <c r="E20" t="s">
        <v>83</v>
      </c>
      <c r="F20" t="s">
        <v>46</v>
      </c>
      <c r="G20">
        <v>68</v>
      </c>
      <c r="H20">
        <v>64</v>
      </c>
      <c r="I20" t="s">
        <v>35</v>
      </c>
      <c r="J20">
        <v>3</v>
      </c>
      <c r="K20">
        <v>1702</v>
      </c>
      <c r="L20">
        <v>11366019</v>
      </c>
      <c r="M20" t="s">
        <v>36</v>
      </c>
      <c r="N20">
        <v>1</v>
      </c>
      <c r="O20">
        <v>1</v>
      </c>
      <c r="P20">
        <v>2</v>
      </c>
      <c r="Q20">
        <v>1</v>
      </c>
      <c r="R20">
        <v>1</v>
      </c>
      <c r="S20">
        <v>1</v>
      </c>
      <c r="T20">
        <v>1</v>
      </c>
      <c r="U20">
        <v>2</v>
      </c>
      <c r="V20">
        <v>1</v>
      </c>
      <c r="W20">
        <v>1</v>
      </c>
      <c r="X20">
        <v>1</v>
      </c>
      <c r="Y20">
        <v>1</v>
      </c>
      <c r="Z20">
        <v>1</v>
      </c>
      <c r="AA20">
        <v>2</v>
      </c>
      <c r="AB20">
        <v>1</v>
      </c>
      <c r="AC20">
        <v>1</v>
      </c>
      <c r="AD20">
        <v>2</v>
      </c>
      <c r="AE20">
        <v>2</v>
      </c>
      <c r="AF20">
        <v>2</v>
      </c>
      <c r="AG20">
        <v>2</v>
      </c>
      <c r="AH20">
        <v>1</v>
      </c>
      <c r="AI20">
        <v>10</v>
      </c>
      <c r="AJ20">
        <v>8</v>
      </c>
      <c r="AK20">
        <v>10</v>
      </c>
      <c r="AL20">
        <v>28</v>
      </c>
      <c r="AM20">
        <v>4</v>
      </c>
    </row>
    <row r="21" spans="1:39" x14ac:dyDescent="0.25">
      <c r="A21" t="s">
        <v>81</v>
      </c>
      <c r="B21" t="s">
        <v>31</v>
      </c>
      <c r="C21" t="s">
        <v>82</v>
      </c>
      <c r="D21">
        <v>11366</v>
      </c>
      <c r="E21" t="s">
        <v>83</v>
      </c>
      <c r="F21" t="s">
        <v>46</v>
      </c>
      <c r="G21">
        <v>68</v>
      </c>
      <c r="H21">
        <v>64</v>
      </c>
      <c r="I21" t="s">
        <v>35</v>
      </c>
      <c r="J21">
        <v>3</v>
      </c>
      <c r="K21">
        <v>1702</v>
      </c>
      <c r="L21">
        <v>11366020</v>
      </c>
      <c r="M21" t="s">
        <v>36</v>
      </c>
      <c r="N21">
        <v>1</v>
      </c>
      <c r="O21">
        <v>1</v>
      </c>
      <c r="P21">
        <v>1</v>
      </c>
      <c r="Q21">
        <v>1</v>
      </c>
      <c r="R21">
        <v>1</v>
      </c>
      <c r="S21">
        <v>1</v>
      </c>
      <c r="T21">
        <v>1</v>
      </c>
      <c r="U21">
        <v>2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2</v>
      </c>
      <c r="AD21">
        <v>3</v>
      </c>
      <c r="AE21">
        <v>2</v>
      </c>
      <c r="AF21">
        <v>2</v>
      </c>
      <c r="AG21">
        <v>1</v>
      </c>
      <c r="AH21">
        <v>2</v>
      </c>
      <c r="AI21">
        <v>9</v>
      </c>
      <c r="AJ21">
        <v>7</v>
      </c>
      <c r="AK21">
        <v>12</v>
      </c>
      <c r="AL21">
        <v>28</v>
      </c>
      <c r="AM21">
        <v>4</v>
      </c>
    </row>
    <row r="22" spans="1:39" x14ac:dyDescent="0.25">
      <c r="A22" t="s">
        <v>81</v>
      </c>
      <c r="B22" t="s">
        <v>31</v>
      </c>
      <c r="C22" t="s">
        <v>82</v>
      </c>
      <c r="D22">
        <v>11366</v>
      </c>
      <c r="E22" t="s">
        <v>83</v>
      </c>
      <c r="F22" t="s">
        <v>46</v>
      </c>
      <c r="G22">
        <v>68</v>
      </c>
      <c r="H22">
        <v>64</v>
      </c>
      <c r="I22" t="s">
        <v>35</v>
      </c>
      <c r="J22">
        <v>3</v>
      </c>
      <c r="K22">
        <v>1702</v>
      </c>
      <c r="L22">
        <v>11366021</v>
      </c>
      <c r="M22" t="s">
        <v>37</v>
      </c>
      <c r="N22">
        <v>1</v>
      </c>
      <c r="O22">
        <v>0</v>
      </c>
      <c r="P22">
        <v>1</v>
      </c>
      <c r="Q22">
        <v>1</v>
      </c>
      <c r="R22">
        <v>1</v>
      </c>
      <c r="S22">
        <v>1</v>
      </c>
      <c r="T22">
        <v>1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>
        <v>3</v>
      </c>
      <c r="AE22">
        <v>2</v>
      </c>
      <c r="AF22">
        <v>2</v>
      </c>
      <c r="AG22">
        <v>2</v>
      </c>
      <c r="AH22">
        <v>2</v>
      </c>
      <c r="AI22">
        <v>7</v>
      </c>
      <c r="AJ22">
        <v>7</v>
      </c>
      <c r="AK22">
        <v>12</v>
      </c>
      <c r="AL22">
        <v>26</v>
      </c>
      <c r="AM22">
        <v>4</v>
      </c>
    </row>
    <row r="23" spans="1:39" x14ac:dyDescent="0.25">
      <c r="A23" t="s">
        <v>81</v>
      </c>
      <c r="B23" t="s">
        <v>31</v>
      </c>
      <c r="C23" t="s">
        <v>82</v>
      </c>
      <c r="D23">
        <v>11366</v>
      </c>
      <c r="E23" t="s">
        <v>83</v>
      </c>
      <c r="F23" t="s">
        <v>46</v>
      </c>
      <c r="G23">
        <v>68</v>
      </c>
      <c r="H23">
        <v>64</v>
      </c>
      <c r="I23" t="s">
        <v>35</v>
      </c>
      <c r="J23">
        <v>3</v>
      </c>
      <c r="K23">
        <v>1702</v>
      </c>
      <c r="L23">
        <v>11366022</v>
      </c>
      <c r="M23" t="s">
        <v>36</v>
      </c>
      <c r="N23">
        <v>0</v>
      </c>
      <c r="O23">
        <v>1</v>
      </c>
      <c r="P23">
        <v>2</v>
      </c>
      <c r="Q23">
        <v>1</v>
      </c>
      <c r="R23">
        <v>1</v>
      </c>
      <c r="S23">
        <v>1</v>
      </c>
      <c r="T23">
        <v>1</v>
      </c>
      <c r="U23">
        <v>2</v>
      </c>
      <c r="V23">
        <v>1</v>
      </c>
      <c r="W23">
        <v>1</v>
      </c>
      <c r="X23">
        <v>0</v>
      </c>
      <c r="Y23">
        <v>1</v>
      </c>
      <c r="Z23">
        <v>0</v>
      </c>
      <c r="AA23">
        <v>1</v>
      </c>
      <c r="AB23">
        <v>1</v>
      </c>
      <c r="AC23">
        <v>2</v>
      </c>
      <c r="AD23">
        <v>2</v>
      </c>
      <c r="AE23">
        <v>2</v>
      </c>
      <c r="AF23">
        <v>2</v>
      </c>
      <c r="AG23">
        <v>1</v>
      </c>
      <c r="AH23">
        <v>1</v>
      </c>
      <c r="AI23">
        <v>9</v>
      </c>
      <c r="AJ23">
        <v>5</v>
      </c>
      <c r="AK23">
        <v>10</v>
      </c>
      <c r="AL23">
        <v>24</v>
      </c>
      <c r="AM23">
        <v>4</v>
      </c>
    </row>
    <row r="24" spans="1:39" x14ac:dyDescent="0.25">
      <c r="A24" t="s">
        <v>81</v>
      </c>
      <c r="B24" t="s">
        <v>31</v>
      </c>
      <c r="C24" t="s">
        <v>82</v>
      </c>
      <c r="D24">
        <v>11366</v>
      </c>
      <c r="E24" t="s">
        <v>83</v>
      </c>
      <c r="F24" t="s">
        <v>46</v>
      </c>
      <c r="G24">
        <v>68</v>
      </c>
      <c r="H24">
        <v>64</v>
      </c>
      <c r="I24" t="s">
        <v>35</v>
      </c>
      <c r="J24">
        <v>3</v>
      </c>
      <c r="K24">
        <v>1702</v>
      </c>
      <c r="L24">
        <v>11366023</v>
      </c>
      <c r="M24" t="s">
        <v>36</v>
      </c>
      <c r="N24">
        <v>1</v>
      </c>
      <c r="O24">
        <v>1</v>
      </c>
      <c r="P24">
        <v>1</v>
      </c>
      <c r="Q24">
        <v>1</v>
      </c>
      <c r="R24">
        <v>1</v>
      </c>
      <c r="S24">
        <v>1</v>
      </c>
      <c r="T24">
        <v>2</v>
      </c>
      <c r="U24">
        <v>2</v>
      </c>
      <c r="V24">
        <v>1</v>
      </c>
      <c r="W24">
        <v>1</v>
      </c>
      <c r="X24">
        <v>1</v>
      </c>
      <c r="Y24">
        <v>1</v>
      </c>
      <c r="Z24">
        <v>1</v>
      </c>
      <c r="AA24">
        <v>2</v>
      </c>
      <c r="AB24">
        <v>1</v>
      </c>
      <c r="AC24">
        <v>2</v>
      </c>
      <c r="AD24">
        <v>2</v>
      </c>
      <c r="AE24">
        <v>2</v>
      </c>
      <c r="AF24">
        <v>2</v>
      </c>
      <c r="AG24">
        <v>1</v>
      </c>
      <c r="AH24">
        <v>1</v>
      </c>
      <c r="AI24">
        <v>10</v>
      </c>
      <c r="AJ24">
        <v>8</v>
      </c>
      <c r="AK24">
        <v>10</v>
      </c>
      <c r="AL24">
        <v>28</v>
      </c>
      <c r="AM24">
        <v>4</v>
      </c>
    </row>
    <row r="25" spans="1:39" x14ac:dyDescent="0.25">
      <c r="A25" t="s">
        <v>81</v>
      </c>
      <c r="B25" t="s">
        <v>31</v>
      </c>
      <c r="C25" t="s">
        <v>82</v>
      </c>
      <c r="D25">
        <v>11366</v>
      </c>
      <c r="E25" t="s">
        <v>83</v>
      </c>
      <c r="F25" t="s">
        <v>46</v>
      </c>
      <c r="G25">
        <v>68</v>
      </c>
      <c r="H25">
        <v>64</v>
      </c>
      <c r="I25" t="s">
        <v>35</v>
      </c>
      <c r="J25">
        <v>3</v>
      </c>
      <c r="K25">
        <v>1702</v>
      </c>
      <c r="L25">
        <v>11366024</v>
      </c>
      <c r="M25" t="s">
        <v>37</v>
      </c>
      <c r="N25">
        <v>1</v>
      </c>
      <c r="O25">
        <v>1</v>
      </c>
      <c r="P25">
        <v>2</v>
      </c>
      <c r="Q25">
        <v>1</v>
      </c>
      <c r="R25">
        <v>1</v>
      </c>
      <c r="S25">
        <v>1</v>
      </c>
      <c r="T25">
        <v>1</v>
      </c>
      <c r="U25">
        <v>2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2</v>
      </c>
      <c r="AD25">
        <v>3</v>
      </c>
      <c r="AE25">
        <v>3</v>
      </c>
      <c r="AF25">
        <v>2</v>
      </c>
      <c r="AG25">
        <v>2</v>
      </c>
      <c r="AH25">
        <v>1</v>
      </c>
      <c r="AI25">
        <v>10</v>
      </c>
      <c r="AJ25">
        <v>7</v>
      </c>
      <c r="AK25">
        <v>13</v>
      </c>
      <c r="AL25">
        <v>30</v>
      </c>
      <c r="AM25">
        <v>5</v>
      </c>
    </row>
    <row r="26" spans="1:39" x14ac:dyDescent="0.25">
      <c r="A26" t="s">
        <v>81</v>
      </c>
      <c r="B26" t="s">
        <v>31</v>
      </c>
      <c r="C26" t="s">
        <v>82</v>
      </c>
      <c r="D26">
        <v>11366</v>
      </c>
      <c r="E26" t="s">
        <v>83</v>
      </c>
      <c r="F26" t="s">
        <v>46</v>
      </c>
      <c r="G26">
        <v>68</v>
      </c>
      <c r="H26">
        <v>64</v>
      </c>
      <c r="I26" t="s">
        <v>35</v>
      </c>
      <c r="J26">
        <v>3</v>
      </c>
      <c r="K26">
        <v>1701</v>
      </c>
      <c r="L26">
        <v>11366025</v>
      </c>
      <c r="M26" t="s">
        <v>36</v>
      </c>
      <c r="N26">
        <v>1</v>
      </c>
      <c r="O26">
        <v>1</v>
      </c>
      <c r="P26">
        <v>1</v>
      </c>
      <c r="Q26">
        <v>1</v>
      </c>
      <c r="R26">
        <v>1</v>
      </c>
      <c r="S26">
        <v>1</v>
      </c>
      <c r="T26">
        <v>2</v>
      </c>
      <c r="U26">
        <v>2</v>
      </c>
      <c r="V26">
        <v>0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>
        <v>2</v>
      </c>
      <c r="AE26">
        <v>2</v>
      </c>
      <c r="AF26">
        <v>1</v>
      </c>
      <c r="AG26">
        <v>0</v>
      </c>
      <c r="AH26">
        <v>1</v>
      </c>
      <c r="AI26">
        <v>10</v>
      </c>
      <c r="AJ26">
        <v>6</v>
      </c>
      <c r="AK26">
        <v>7</v>
      </c>
      <c r="AL26">
        <v>23</v>
      </c>
      <c r="AM26">
        <v>4</v>
      </c>
    </row>
    <row r="27" spans="1:39" x14ac:dyDescent="0.25">
      <c r="A27" t="s">
        <v>81</v>
      </c>
      <c r="B27" t="s">
        <v>31</v>
      </c>
      <c r="C27" t="s">
        <v>82</v>
      </c>
      <c r="D27">
        <v>11366</v>
      </c>
      <c r="E27" t="s">
        <v>83</v>
      </c>
      <c r="F27" t="s">
        <v>46</v>
      </c>
      <c r="G27">
        <v>68</v>
      </c>
      <c r="H27">
        <v>64</v>
      </c>
      <c r="I27" t="s">
        <v>35</v>
      </c>
      <c r="J27">
        <v>3</v>
      </c>
      <c r="K27">
        <v>1702</v>
      </c>
      <c r="L27">
        <v>11366026</v>
      </c>
      <c r="M27" t="s">
        <v>37</v>
      </c>
      <c r="N27">
        <v>1</v>
      </c>
      <c r="O27">
        <v>1</v>
      </c>
      <c r="P27">
        <v>2</v>
      </c>
      <c r="Q27">
        <v>1</v>
      </c>
      <c r="R27">
        <v>1</v>
      </c>
      <c r="S27">
        <v>1</v>
      </c>
      <c r="T27">
        <v>2</v>
      </c>
      <c r="U27">
        <v>2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2</v>
      </c>
      <c r="AD27">
        <v>3</v>
      </c>
      <c r="AE27">
        <v>3</v>
      </c>
      <c r="AF27">
        <v>2</v>
      </c>
      <c r="AG27">
        <v>2</v>
      </c>
      <c r="AH27">
        <v>2</v>
      </c>
      <c r="AI27">
        <v>11</v>
      </c>
      <c r="AJ27">
        <v>7</v>
      </c>
      <c r="AK27">
        <v>14</v>
      </c>
      <c r="AL27">
        <v>32</v>
      </c>
      <c r="AM27">
        <v>5</v>
      </c>
    </row>
    <row r="28" spans="1:39" x14ac:dyDescent="0.25">
      <c r="A28" t="s">
        <v>81</v>
      </c>
      <c r="B28" t="s">
        <v>31</v>
      </c>
      <c r="C28" t="s">
        <v>82</v>
      </c>
      <c r="D28">
        <v>11366</v>
      </c>
      <c r="E28" t="s">
        <v>83</v>
      </c>
      <c r="F28" t="s">
        <v>46</v>
      </c>
      <c r="G28">
        <v>68</v>
      </c>
      <c r="H28">
        <v>64</v>
      </c>
      <c r="I28" t="s">
        <v>35</v>
      </c>
      <c r="J28">
        <v>3</v>
      </c>
      <c r="K28">
        <v>1701</v>
      </c>
      <c r="L28">
        <v>11366027</v>
      </c>
      <c r="M28" t="s">
        <v>36</v>
      </c>
      <c r="N28">
        <v>1</v>
      </c>
      <c r="O28">
        <v>0</v>
      </c>
      <c r="P28">
        <v>2</v>
      </c>
      <c r="Q28">
        <v>1</v>
      </c>
      <c r="R28">
        <v>1</v>
      </c>
      <c r="S28">
        <v>1</v>
      </c>
      <c r="T28">
        <v>1</v>
      </c>
      <c r="U28">
        <v>1</v>
      </c>
      <c r="V28">
        <v>0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>
        <v>2</v>
      </c>
      <c r="AE28">
        <v>3</v>
      </c>
      <c r="AF28">
        <v>2</v>
      </c>
      <c r="AG28">
        <v>1</v>
      </c>
      <c r="AH28">
        <v>2</v>
      </c>
      <c r="AI28">
        <v>8</v>
      </c>
      <c r="AJ28">
        <v>6</v>
      </c>
      <c r="AK28">
        <v>11</v>
      </c>
      <c r="AL28">
        <v>25</v>
      </c>
      <c r="AM28">
        <v>4</v>
      </c>
    </row>
    <row r="29" spans="1:39" x14ac:dyDescent="0.25">
      <c r="A29" t="s">
        <v>81</v>
      </c>
      <c r="B29" t="s">
        <v>31</v>
      </c>
      <c r="C29" t="s">
        <v>82</v>
      </c>
      <c r="D29">
        <v>11366</v>
      </c>
      <c r="E29" t="s">
        <v>83</v>
      </c>
      <c r="F29" t="s">
        <v>75</v>
      </c>
      <c r="G29">
        <v>68</v>
      </c>
      <c r="H29">
        <v>64</v>
      </c>
      <c r="I29" t="s">
        <v>35</v>
      </c>
      <c r="J29">
        <v>3</v>
      </c>
      <c r="K29">
        <v>1701</v>
      </c>
      <c r="L29">
        <v>11366028</v>
      </c>
      <c r="M29" t="s">
        <v>37</v>
      </c>
      <c r="N29">
        <v>0</v>
      </c>
      <c r="O29">
        <v>1</v>
      </c>
      <c r="P29">
        <v>2</v>
      </c>
      <c r="Q29">
        <v>1</v>
      </c>
      <c r="R29">
        <v>1</v>
      </c>
      <c r="S29">
        <v>1</v>
      </c>
      <c r="T29">
        <v>2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2</v>
      </c>
      <c r="AD29">
        <v>1</v>
      </c>
      <c r="AE29">
        <v>2</v>
      </c>
      <c r="AF29">
        <v>2</v>
      </c>
      <c r="AG29">
        <v>2</v>
      </c>
      <c r="AH29">
        <v>2</v>
      </c>
      <c r="AI29">
        <v>9</v>
      </c>
      <c r="AJ29">
        <v>7</v>
      </c>
      <c r="AK29">
        <v>11</v>
      </c>
      <c r="AL29">
        <v>27</v>
      </c>
      <c r="AM29">
        <v>4</v>
      </c>
    </row>
    <row r="30" spans="1:39" x14ac:dyDescent="0.25">
      <c r="A30" t="s">
        <v>81</v>
      </c>
      <c r="B30" t="s">
        <v>31</v>
      </c>
      <c r="C30" t="s">
        <v>82</v>
      </c>
      <c r="D30">
        <v>11366</v>
      </c>
      <c r="E30" t="s">
        <v>83</v>
      </c>
      <c r="F30" t="s">
        <v>75</v>
      </c>
      <c r="G30">
        <v>68</v>
      </c>
      <c r="H30">
        <v>64</v>
      </c>
      <c r="I30" t="s">
        <v>35</v>
      </c>
      <c r="J30">
        <v>3</v>
      </c>
      <c r="K30">
        <v>1701</v>
      </c>
      <c r="L30">
        <v>11366029</v>
      </c>
      <c r="M30" t="s">
        <v>37</v>
      </c>
      <c r="N30">
        <v>0</v>
      </c>
      <c r="O30">
        <v>0</v>
      </c>
      <c r="P30">
        <v>1</v>
      </c>
      <c r="Q30">
        <v>1</v>
      </c>
      <c r="R30">
        <v>1</v>
      </c>
      <c r="S30">
        <v>1</v>
      </c>
      <c r="T30">
        <v>2</v>
      </c>
      <c r="U30">
        <v>2</v>
      </c>
      <c r="V30">
        <v>1</v>
      </c>
      <c r="W30">
        <v>0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>
        <v>1</v>
      </c>
      <c r="AE30">
        <v>3</v>
      </c>
      <c r="AF30">
        <v>1</v>
      </c>
      <c r="AG30">
        <v>1</v>
      </c>
      <c r="AH30">
        <v>2</v>
      </c>
      <c r="AI30">
        <v>8</v>
      </c>
      <c r="AJ30">
        <v>6</v>
      </c>
      <c r="AK30">
        <v>9</v>
      </c>
      <c r="AL30">
        <v>23</v>
      </c>
      <c r="AM30">
        <v>4</v>
      </c>
    </row>
    <row r="31" spans="1:39" x14ac:dyDescent="0.25">
      <c r="A31" t="s">
        <v>81</v>
      </c>
      <c r="B31" t="s">
        <v>31</v>
      </c>
      <c r="C31" t="s">
        <v>82</v>
      </c>
      <c r="D31">
        <v>11366</v>
      </c>
      <c r="E31" t="s">
        <v>83</v>
      </c>
      <c r="F31" t="s">
        <v>75</v>
      </c>
      <c r="G31">
        <v>68</v>
      </c>
      <c r="H31">
        <v>64</v>
      </c>
      <c r="I31" t="s">
        <v>35</v>
      </c>
      <c r="J31">
        <v>3</v>
      </c>
      <c r="K31">
        <v>1702</v>
      </c>
      <c r="L31">
        <v>11366030</v>
      </c>
      <c r="M31" t="s">
        <v>37</v>
      </c>
      <c r="N31">
        <v>1</v>
      </c>
      <c r="O31">
        <v>1</v>
      </c>
      <c r="P31">
        <v>2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3</v>
      </c>
      <c r="AF31">
        <v>2</v>
      </c>
      <c r="AG31">
        <v>1</v>
      </c>
      <c r="AH31">
        <v>2</v>
      </c>
      <c r="AI31">
        <v>9</v>
      </c>
      <c r="AJ31">
        <v>7</v>
      </c>
      <c r="AK31">
        <v>10</v>
      </c>
      <c r="AL31">
        <v>26</v>
      </c>
      <c r="AM31">
        <v>4</v>
      </c>
    </row>
    <row r="32" spans="1:39" x14ac:dyDescent="0.25">
      <c r="A32" t="s">
        <v>81</v>
      </c>
      <c r="B32" t="s">
        <v>31</v>
      </c>
      <c r="C32" t="s">
        <v>82</v>
      </c>
      <c r="D32">
        <v>11366</v>
      </c>
      <c r="E32" t="s">
        <v>83</v>
      </c>
      <c r="F32" t="s">
        <v>75</v>
      </c>
      <c r="G32">
        <v>68</v>
      </c>
      <c r="H32">
        <v>64</v>
      </c>
      <c r="I32" t="s">
        <v>35</v>
      </c>
      <c r="J32">
        <v>3</v>
      </c>
      <c r="K32">
        <v>1701</v>
      </c>
      <c r="L32">
        <v>11366031</v>
      </c>
      <c r="M32" t="s">
        <v>36</v>
      </c>
      <c r="N32">
        <v>1</v>
      </c>
      <c r="O32">
        <v>0</v>
      </c>
      <c r="P32">
        <v>1</v>
      </c>
      <c r="Q32">
        <v>1</v>
      </c>
      <c r="R32">
        <v>1</v>
      </c>
      <c r="S32">
        <v>1</v>
      </c>
      <c r="T32">
        <v>2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>
        <v>2</v>
      </c>
      <c r="AE32">
        <v>1</v>
      </c>
      <c r="AF32">
        <v>2</v>
      </c>
      <c r="AG32">
        <v>1</v>
      </c>
      <c r="AH32">
        <v>2</v>
      </c>
      <c r="AI32">
        <v>8</v>
      </c>
      <c r="AJ32">
        <v>7</v>
      </c>
      <c r="AK32">
        <v>9</v>
      </c>
      <c r="AL32">
        <v>24</v>
      </c>
      <c r="AM32">
        <v>4</v>
      </c>
    </row>
    <row r="33" spans="1:39" x14ac:dyDescent="0.25">
      <c r="A33" t="s">
        <v>81</v>
      </c>
      <c r="B33" t="s">
        <v>31</v>
      </c>
      <c r="C33" t="s">
        <v>82</v>
      </c>
      <c r="D33">
        <v>11366</v>
      </c>
      <c r="E33" t="s">
        <v>83</v>
      </c>
      <c r="F33" t="s">
        <v>75</v>
      </c>
      <c r="G33">
        <v>68</v>
      </c>
      <c r="H33">
        <v>64</v>
      </c>
      <c r="I33" t="s">
        <v>35</v>
      </c>
      <c r="J33">
        <v>3</v>
      </c>
      <c r="K33">
        <v>1701</v>
      </c>
      <c r="L33">
        <v>11366032</v>
      </c>
      <c r="M33" t="s">
        <v>36</v>
      </c>
      <c r="N33">
        <v>1</v>
      </c>
      <c r="O33">
        <v>1</v>
      </c>
      <c r="P33">
        <v>2</v>
      </c>
      <c r="Q33">
        <v>1</v>
      </c>
      <c r="R33">
        <v>1</v>
      </c>
      <c r="S33">
        <v>1</v>
      </c>
      <c r="T33">
        <v>2</v>
      </c>
      <c r="U33">
        <v>1</v>
      </c>
      <c r="V33">
        <v>1</v>
      </c>
      <c r="W33">
        <v>0</v>
      </c>
      <c r="X33">
        <v>1</v>
      </c>
      <c r="Y33">
        <v>0</v>
      </c>
      <c r="Z33">
        <v>1</v>
      </c>
      <c r="AA33">
        <v>1</v>
      </c>
      <c r="AB33">
        <v>1</v>
      </c>
      <c r="AC33">
        <v>2</v>
      </c>
      <c r="AD33">
        <v>0</v>
      </c>
      <c r="AE33">
        <v>3</v>
      </c>
      <c r="AF33">
        <v>2</v>
      </c>
      <c r="AG33">
        <v>2</v>
      </c>
      <c r="AH33">
        <v>2</v>
      </c>
      <c r="AI33">
        <v>10</v>
      </c>
      <c r="AJ33">
        <v>5</v>
      </c>
      <c r="AK33">
        <v>11</v>
      </c>
      <c r="AL33">
        <v>26</v>
      </c>
      <c r="AM33">
        <v>4</v>
      </c>
    </row>
    <row r="34" spans="1:39" x14ac:dyDescent="0.25">
      <c r="A34" t="s">
        <v>81</v>
      </c>
      <c r="B34" t="s">
        <v>31</v>
      </c>
      <c r="C34" t="s">
        <v>82</v>
      </c>
      <c r="D34">
        <v>11366</v>
      </c>
      <c r="E34" t="s">
        <v>83</v>
      </c>
      <c r="F34" t="s">
        <v>75</v>
      </c>
      <c r="G34">
        <v>68</v>
      </c>
      <c r="H34">
        <v>64</v>
      </c>
      <c r="I34" t="s">
        <v>35</v>
      </c>
      <c r="J34">
        <v>3</v>
      </c>
      <c r="K34">
        <v>1701</v>
      </c>
      <c r="L34">
        <v>11366033</v>
      </c>
      <c r="M34" t="s">
        <v>36</v>
      </c>
      <c r="N34">
        <v>1</v>
      </c>
      <c r="O34">
        <v>0</v>
      </c>
      <c r="P34">
        <v>1</v>
      </c>
      <c r="Q34">
        <v>1</v>
      </c>
      <c r="R34">
        <v>1</v>
      </c>
      <c r="S34">
        <v>1</v>
      </c>
      <c r="T34">
        <v>2</v>
      </c>
      <c r="U34">
        <v>2</v>
      </c>
      <c r="V34">
        <v>1</v>
      </c>
      <c r="W34">
        <v>1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>
        <v>0</v>
      </c>
      <c r="AE34">
        <v>1</v>
      </c>
      <c r="AF34">
        <v>2</v>
      </c>
      <c r="AG34">
        <v>2</v>
      </c>
      <c r="AH34">
        <v>1</v>
      </c>
      <c r="AI34">
        <v>9</v>
      </c>
      <c r="AJ34">
        <v>7</v>
      </c>
      <c r="AK34">
        <v>7</v>
      </c>
      <c r="AL34">
        <v>23</v>
      </c>
      <c r="AM34">
        <v>4</v>
      </c>
    </row>
    <row r="35" spans="1:39" x14ac:dyDescent="0.25">
      <c r="A35" t="s">
        <v>81</v>
      </c>
      <c r="B35" t="s">
        <v>31</v>
      </c>
      <c r="C35" t="s">
        <v>82</v>
      </c>
      <c r="D35">
        <v>11366</v>
      </c>
      <c r="E35" t="s">
        <v>83</v>
      </c>
      <c r="F35" t="s">
        <v>75</v>
      </c>
      <c r="G35">
        <v>68</v>
      </c>
      <c r="H35">
        <v>64</v>
      </c>
      <c r="I35" t="s">
        <v>35</v>
      </c>
      <c r="J35">
        <v>3</v>
      </c>
      <c r="K35">
        <v>1702</v>
      </c>
      <c r="L35">
        <v>11366034</v>
      </c>
      <c r="M35" t="s">
        <v>37</v>
      </c>
      <c r="N35">
        <v>0</v>
      </c>
      <c r="O35">
        <v>1</v>
      </c>
      <c r="P35">
        <v>2</v>
      </c>
      <c r="Q35">
        <v>1</v>
      </c>
      <c r="R35">
        <v>1</v>
      </c>
      <c r="S35">
        <v>1</v>
      </c>
      <c r="T35">
        <v>2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>
        <v>1</v>
      </c>
      <c r="AE35">
        <v>2</v>
      </c>
      <c r="AF35">
        <v>2</v>
      </c>
      <c r="AG35">
        <v>0</v>
      </c>
      <c r="AH35">
        <v>2</v>
      </c>
      <c r="AI35">
        <v>9</v>
      </c>
      <c r="AJ35">
        <v>7</v>
      </c>
      <c r="AK35">
        <v>8</v>
      </c>
      <c r="AL35">
        <v>24</v>
      </c>
      <c r="AM35">
        <v>4</v>
      </c>
    </row>
    <row r="36" spans="1:39" x14ac:dyDescent="0.25">
      <c r="A36" t="s">
        <v>81</v>
      </c>
      <c r="B36" t="s">
        <v>31</v>
      </c>
      <c r="C36" t="s">
        <v>82</v>
      </c>
      <c r="D36">
        <v>11366</v>
      </c>
      <c r="E36" t="s">
        <v>83</v>
      </c>
      <c r="F36" t="s">
        <v>75</v>
      </c>
      <c r="G36">
        <v>68</v>
      </c>
      <c r="H36">
        <v>64</v>
      </c>
      <c r="I36" t="s">
        <v>35</v>
      </c>
      <c r="J36">
        <v>3</v>
      </c>
      <c r="K36">
        <v>1702</v>
      </c>
      <c r="L36">
        <v>11366035</v>
      </c>
      <c r="M36" t="s">
        <v>37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2</v>
      </c>
      <c r="U36">
        <v>2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2</v>
      </c>
      <c r="AD36">
        <v>3</v>
      </c>
      <c r="AE36">
        <v>3</v>
      </c>
      <c r="AF36">
        <v>2</v>
      </c>
      <c r="AG36">
        <v>2</v>
      </c>
      <c r="AH36">
        <v>2</v>
      </c>
      <c r="AI36">
        <v>10</v>
      </c>
      <c r="AJ36">
        <v>7</v>
      </c>
      <c r="AK36">
        <v>14</v>
      </c>
      <c r="AL36">
        <v>31</v>
      </c>
      <c r="AM36">
        <v>5</v>
      </c>
    </row>
    <row r="37" spans="1:39" x14ac:dyDescent="0.25">
      <c r="A37" t="s">
        <v>81</v>
      </c>
      <c r="B37" t="s">
        <v>31</v>
      </c>
      <c r="C37" t="s">
        <v>82</v>
      </c>
      <c r="D37">
        <v>11366</v>
      </c>
      <c r="E37" t="s">
        <v>83</v>
      </c>
      <c r="F37" t="s">
        <v>75</v>
      </c>
      <c r="G37">
        <v>68</v>
      </c>
      <c r="H37">
        <v>64</v>
      </c>
      <c r="I37" t="s">
        <v>35</v>
      </c>
      <c r="J37">
        <v>3</v>
      </c>
      <c r="K37">
        <v>1702</v>
      </c>
      <c r="L37">
        <v>11366036</v>
      </c>
      <c r="M37" t="s">
        <v>36</v>
      </c>
      <c r="N37">
        <v>1</v>
      </c>
      <c r="O37">
        <v>1</v>
      </c>
      <c r="P37">
        <v>2</v>
      </c>
      <c r="Q37">
        <v>1</v>
      </c>
      <c r="R37">
        <v>0</v>
      </c>
      <c r="S37">
        <v>0</v>
      </c>
      <c r="T37">
        <v>1</v>
      </c>
      <c r="U37">
        <v>2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2</v>
      </c>
      <c r="AE37">
        <v>1</v>
      </c>
      <c r="AF37">
        <v>2</v>
      </c>
      <c r="AG37">
        <v>1</v>
      </c>
      <c r="AH37">
        <v>2</v>
      </c>
      <c r="AI37">
        <v>8</v>
      </c>
      <c r="AJ37">
        <v>7</v>
      </c>
      <c r="AK37">
        <v>9</v>
      </c>
      <c r="AL37">
        <v>24</v>
      </c>
      <c r="AM37">
        <v>4</v>
      </c>
    </row>
    <row r="38" spans="1:39" x14ac:dyDescent="0.25">
      <c r="A38" t="s">
        <v>81</v>
      </c>
      <c r="B38" t="s">
        <v>31</v>
      </c>
      <c r="C38" t="s">
        <v>82</v>
      </c>
      <c r="D38">
        <v>11366</v>
      </c>
      <c r="E38" t="s">
        <v>83</v>
      </c>
      <c r="F38" t="s">
        <v>75</v>
      </c>
      <c r="G38">
        <v>68</v>
      </c>
      <c r="H38">
        <v>64</v>
      </c>
      <c r="I38" t="s">
        <v>35</v>
      </c>
      <c r="J38">
        <v>3</v>
      </c>
      <c r="K38">
        <v>1702</v>
      </c>
      <c r="L38">
        <v>11366037</v>
      </c>
      <c r="M38" t="s">
        <v>36</v>
      </c>
      <c r="N38">
        <v>1</v>
      </c>
      <c r="O38">
        <v>1</v>
      </c>
      <c r="P38">
        <v>1</v>
      </c>
      <c r="Q38">
        <v>1</v>
      </c>
      <c r="R38">
        <v>1</v>
      </c>
      <c r="S38">
        <v>1</v>
      </c>
      <c r="T38">
        <v>2</v>
      </c>
      <c r="U38">
        <v>2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2</v>
      </c>
      <c r="AD38">
        <v>3</v>
      </c>
      <c r="AE38">
        <v>2</v>
      </c>
      <c r="AF38">
        <v>2</v>
      </c>
      <c r="AG38">
        <v>1</v>
      </c>
      <c r="AH38">
        <v>2</v>
      </c>
      <c r="AI38">
        <v>10</v>
      </c>
      <c r="AJ38">
        <v>7</v>
      </c>
      <c r="AK38">
        <v>12</v>
      </c>
      <c r="AL38">
        <v>29</v>
      </c>
      <c r="AM38">
        <v>5</v>
      </c>
    </row>
    <row r="39" spans="1:39" x14ac:dyDescent="0.25">
      <c r="A39" t="s">
        <v>81</v>
      </c>
      <c r="B39" t="s">
        <v>31</v>
      </c>
      <c r="C39" t="s">
        <v>82</v>
      </c>
      <c r="D39">
        <v>11366</v>
      </c>
      <c r="E39" t="s">
        <v>83</v>
      </c>
      <c r="F39" t="s">
        <v>75</v>
      </c>
      <c r="G39">
        <v>68</v>
      </c>
      <c r="H39">
        <v>64</v>
      </c>
      <c r="I39" t="s">
        <v>35</v>
      </c>
      <c r="J39">
        <v>3</v>
      </c>
      <c r="K39">
        <v>1702</v>
      </c>
      <c r="L39">
        <v>11366038</v>
      </c>
      <c r="M39" t="s">
        <v>36</v>
      </c>
      <c r="N39">
        <v>1</v>
      </c>
      <c r="O39">
        <v>1</v>
      </c>
      <c r="P39">
        <v>0</v>
      </c>
      <c r="Q39">
        <v>1</v>
      </c>
      <c r="R39">
        <v>1</v>
      </c>
      <c r="S39">
        <v>0</v>
      </c>
      <c r="T39">
        <v>2</v>
      </c>
      <c r="U39">
        <v>2</v>
      </c>
      <c r="V39">
        <v>1</v>
      </c>
      <c r="W39">
        <v>1</v>
      </c>
      <c r="X39">
        <v>0</v>
      </c>
      <c r="Y39">
        <v>1</v>
      </c>
      <c r="Z39">
        <v>1</v>
      </c>
      <c r="AA39">
        <v>1</v>
      </c>
      <c r="AB39">
        <v>0</v>
      </c>
      <c r="AC39">
        <v>0</v>
      </c>
      <c r="AD39">
        <v>2</v>
      </c>
      <c r="AE39">
        <v>0</v>
      </c>
      <c r="AF39">
        <v>1</v>
      </c>
      <c r="AG39">
        <v>2</v>
      </c>
      <c r="AH39">
        <v>1</v>
      </c>
      <c r="AI39">
        <v>8</v>
      </c>
      <c r="AJ39">
        <v>5</v>
      </c>
      <c r="AK39">
        <v>6</v>
      </c>
      <c r="AL39">
        <v>19</v>
      </c>
      <c r="AM39">
        <v>3</v>
      </c>
    </row>
    <row r="40" spans="1:39" x14ac:dyDescent="0.25">
      <c r="A40" t="s">
        <v>81</v>
      </c>
      <c r="B40" t="s">
        <v>31</v>
      </c>
      <c r="C40" t="s">
        <v>82</v>
      </c>
      <c r="D40">
        <v>11366</v>
      </c>
      <c r="E40" t="s">
        <v>83</v>
      </c>
      <c r="F40" t="s">
        <v>75</v>
      </c>
      <c r="G40">
        <v>68</v>
      </c>
      <c r="H40">
        <v>64</v>
      </c>
      <c r="I40" t="s">
        <v>35</v>
      </c>
      <c r="J40">
        <v>3</v>
      </c>
      <c r="K40">
        <v>1701</v>
      </c>
      <c r="L40">
        <v>11366039</v>
      </c>
      <c r="M40" t="s">
        <v>36</v>
      </c>
      <c r="N40">
        <v>1</v>
      </c>
      <c r="O40">
        <v>0</v>
      </c>
      <c r="P40">
        <v>1</v>
      </c>
      <c r="Q40">
        <v>1</v>
      </c>
      <c r="R40">
        <v>1</v>
      </c>
      <c r="S40">
        <v>1</v>
      </c>
      <c r="T40">
        <v>2</v>
      </c>
      <c r="U40">
        <v>2</v>
      </c>
      <c r="V40">
        <v>1</v>
      </c>
      <c r="W40">
        <v>0</v>
      </c>
      <c r="X40">
        <v>0</v>
      </c>
      <c r="Y40">
        <v>0</v>
      </c>
      <c r="Z40">
        <v>1</v>
      </c>
      <c r="AA40">
        <v>0</v>
      </c>
      <c r="AB40">
        <v>1</v>
      </c>
      <c r="AC40">
        <v>1</v>
      </c>
      <c r="AD40">
        <v>0</v>
      </c>
      <c r="AE40">
        <v>3</v>
      </c>
      <c r="AF40">
        <v>1</v>
      </c>
      <c r="AG40">
        <v>0</v>
      </c>
      <c r="AH40">
        <v>1</v>
      </c>
      <c r="AI40">
        <v>9</v>
      </c>
      <c r="AJ40">
        <v>3</v>
      </c>
      <c r="AK40">
        <v>6</v>
      </c>
      <c r="AL40">
        <v>18</v>
      </c>
      <c r="AM40">
        <v>3</v>
      </c>
    </row>
    <row r="41" spans="1:39" x14ac:dyDescent="0.25">
      <c r="A41" t="s">
        <v>81</v>
      </c>
      <c r="B41" t="s">
        <v>31</v>
      </c>
      <c r="C41" t="s">
        <v>82</v>
      </c>
      <c r="D41">
        <v>11366</v>
      </c>
      <c r="E41" t="s">
        <v>83</v>
      </c>
      <c r="F41" t="s">
        <v>75</v>
      </c>
      <c r="G41">
        <v>68</v>
      </c>
      <c r="H41">
        <v>64</v>
      </c>
      <c r="I41" t="s">
        <v>35</v>
      </c>
      <c r="J41">
        <v>3</v>
      </c>
      <c r="K41">
        <v>1701</v>
      </c>
      <c r="L41">
        <v>11366040</v>
      </c>
      <c r="M41" t="s">
        <v>36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2</v>
      </c>
      <c r="U41">
        <v>2</v>
      </c>
      <c r="V41">
        <v>0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>
        <v>1</v>
      </c>
      <c r="AE41">
        <v>3</v>
      </c>
      <c r="AF41">
        <v>2</v>
      </c>
      <c r="AG41">
        <v>1</v>
      </c>
      <c r="AH41">
        <v>2</v>
      </c>
      <c r="AI41">
        <v>10</v>
      </c>
      <c r="AJ41">
        <v>6</v>
      </c>
      <c r="AK41">
        <v>10</v>
      </c>
      <c r="AL41">
        <v>26</v>
      </c>
      <c r="AM41">
        <v>4</v>
      </c>
    </row>
    <row r="42" spans="1:39" x14ac:dyDescent="0.25">
      <c r="A42" t="s">
        <v>81</v>
      </c>
      <c r="B42" t="s">
        <v>31</v>
      </c>
      <c r="C42" t="s">
        <v>82</v>
      </c>
      <c r="D42">
        <v>11366</v>
      </c>
      <c r="E42" t="s">
        <v>83</v>
      </c>
      <c r="F42" t="s">
        <v>75</v>
      </c>
      <c r="G42">
        <v>68</v>
      </c>
      <c r="H42">
        <v>64</v>
      </c>
      <c r="I42" t="s">
        <v>35</v>
      </c>
      <c r="J42">
        <v>3</v>
      </c>
      <c r="K42">
        <v>1702</v>
      </c>
      <c r="L42">
        <v>11366041</v>
      </c>
      <c r="M42" t="s">
        <v>36</v>
      </c>
      <c r="N42">
        <v>1</v>
      </c>
      <c r="O42">
        <v>1</v>
      </c>
      <c r="P42">
        <v>2</v>
      </c>
      <c r="Q42">
        <v>1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2</v>
      </c>
      <c r="AD42">
        <v>3</v>
      </c>
      <c r="AE42">
        <v>2</v>
      </c>
      <c r="AF42">
        <v>2</v>
      </c>
      <c r="AG42">
        <v>2</v>
      </c>
      <c r="AH42">
        <v>2</v>
      </c>
      <c r="AI42">
        <v>9</v>
      </c>
      <c r="AJ42">
        <v>7</v>
      </c>
      <c r="AK42">
        <v>13</v>
      </c>
      <c r="AL42">
        <v>29</v>
      </c>
      <c r="AM42">
        <v>5</v>
      </c>
    </row>
    <row r="43" spans="1:39" x14ac:dyDescent="0.25">
      <c r="A43" t="s">
        <v>81</v>
      </c>
      <c r="B43" t="s">
        <v>31</v>
      </c>
      <c r="C43" t="s">
        <v>82</v>
      </c>
      <c r="D43">
        <v>11366</v>
      </c>
      <c r="E43" t="s">
        <v>83</v>
      </c>
      <c r="F43" t="s">
        <v>75</v>
      </c>
      <c r="G43">
        <v>68</v>
      </c>
      <c r="H43">
        <v>64</v>
      </c>
      <c r="I43" t="s">
        <v>35</v>
      </c>
      <c r="J43">
        <v>3</v>
      </c>
      <c r="K43">
        <v>1702</v>
      </c>
      <c r="L43">
        <v>11366042</v>
      </c>
      <c r="M43" t="s">
        <v>36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2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2</v>
      </c>
      <c r="AE43">
        <v>2</v>
      </c>
      <c r="AF43">
        <v>2</v>
      </c>
      <c r="AG43">
        <v>1</v>
      </c>
      <c r="AH43">
        <v>2</v>
      </c>
      <c r="AI43">
        <v>9</v>
      </c>
      <c r="AJ43">
        <v>7</v>
      </c>
      <c r="AK43">
        <v>10</v>
      </c>
      <c r="AL43">
        <v>26</v>
      </c>
      <c r="AM43">
        <v>4</v>
      </c>
    </row>
    <row r="44" spans="1:39" x14ac:dyDescent="0.25">
      <c r="A44" t="s">
        <v>81</v>
      </c>
      <c r="B44" t="s">
        <v>31</v>
      </c>
      <c r="C44" t="s">
        <v>82</v>
      </c>
      <c r="D44">
        <v>11366</v>
      </c>
      <c r="E44" t="s">
        <v>83</v>
      </c>
      <c r="F44" t="s">
        <v>75</v>
      </c>
      <c r="G44">
        <v>68</v>
      </c>
      <c r="H44">
        <v>64</v>
      </c>
      <c r="I44" t="s">
        <v>35</v>
      </c>
      <c r="J44">
        <v>3</v>
      </c>
      <c r="K44">
        <v>1702</v>
      </c>
      <c r="L44">
        <v>11366043</v>
      </c>
      <c r="M44" t="s">
        <v>36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1</v>
      </c>
      <c r="U44">
        <v>1</v>
      </c>
      <c r="V44">
        <v>1</v>
      </c>
      <c r="W44">
        <v>0</v>
      </c>
      <c r="X44">
        <v>1</v>
      </c>
      <c r="Y44">
        <v>1</v>
      </c>
      <c r="Z44">
        <v>1</v>
      </c>
      <c r="AA44">
        <v>1</v>
      </c>
      <c r="AB44">
        <v>1</v>
      </c>
      <c r="AC44">
        <v>2</v>
      </c>
      <c r="AD44">
        <v>2</v>
      </c>
      <c r="AE44">
        <v>1</v>
      </c>
      <c r="AF44">
        <v>2</v>
      </c>
      <c r="AG44">
        <v>1</v>
      </c>
      <c r="AH44">
        <v>2</v>
      </c>
      <c r="AI44">
        <v>8</v>
      </c>
      <c r="AJ44">
        <v>6</v>
      </c>
      <c r="AK44">
        <v>10</v>
      </c>
      <c r="AL44">
        <v>24</v>
      </c>
      <c r="AM44">
        <v>4</v>
      </c>
    </row>
    <row r="45" spans="1:39" x14ac:dyDescent="0.25">
      <c r="A45" t="s">
        <v>81</v>
      </c>
      <c r="B45" t="s">
        <v>31</v>
      </c>
      <c r="C45" t="s">
        <v>82</v>
      </c>
      <c r="D45">
        <v>11366</v>
      </c>
      <c r="E45" t="s">
        <v>83</v>
      </c>
      <c r="F45" t="s">
        <v>75</v>
      </c>
      <c r="G45">
        <v>68</v>
      </c>
      <c r="H45">
        <v>64</v>
      </c>
      <c r="I45" t="s">
        <v>35</v>
      </c>
      <c r="J45">
        <v>3</v>
      </c>
      <c r="K45">
        <v>1702</v>
      </c>
      <c r="L45">
        <v>11366044</v>
      </c>
      <c r="M45" t="s">
        <v>36</v>
      </c>
      <c r="N45">
        <v>1</v>
      </c>
      <c r="O45">
        <v>0</v>
      </c>
      <c r="P45">
        <v>1</v>
      </c>
      <c r="Q45">
        <v>1</v>
      </c>
      <c r="R45">
        <v>0</v>
      </c>
      <c r="S45">
        <v>0</v>
      </c>
      <c r="T45">
        <v>1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2</v>
      </c>
      <c r="AD45">
        <v>1</v>
      </c>
      <c r="AE45">
        <v>2</v>
      </c>
      <c r="AF45">
        <v>2</v>
      </c>
      <c r="AG45">
        <v>1</v>
      </c>
      <c r="AH45">
        <v>2</v>
      </c>
      <c r="AI45">
        <v>5</v>
      </c>
      <c r="AJ45">
        <v>7</v>
      </c>
      <c r="AK45">
        <v>10</v>
      </c>
      <c r="AL45">
        <v>22</v>
      </c>
      <c r="AM45">
        <v>3</v>
      </c>
    </row>
    <row r="46" spans="1:39" x14ac:dyDescent="0.25">
      <c r="A46" t="s">
        <v>81</v>
      </c>
      <c r="B46" t="s">
        <v>31</v>
      </c>
      <c r="C46" t="s">
        <v>82</v>
      </c>
      <c r="D46">
        <v>11366</v>
      </c>
      <c r="E46" t="s">
        <v>83</v>
      </c>
      <c r="F46" t="s">
        <v>75</v>
      </c>
      <c r="G46">
        <v>68</v>
      </c>
      <c r="H46">
        <v>64</v>
      </c>
      <c r="I46" t="s">
        <v>35</v>
      </c>
      <c r="J46">
        <v>3</v>
      </c>
      <c r="K46">
        <v>1702</v>
      </c>
      <c r="L46">
        <v>11366045</v>
      </c>
      <c r="M46" t="s">
        <v>37</v>
      </c>
      <c r="N46">
        <v>1</v>
      </c>
      <c r="O46">
        <v>1</v>
      </c>
      <c r="P46">
        <v>2</v>
      </c>
      <c r="Q46">
        <v>1</v>
      </c>
      <c r="R46">
        <v>1</v>
      </c>
      <c r="S46">
        <v>0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2</v>
      </c>
      <c r="AB46">
        <v>1</v>
      </c>
      <c r="AC46">
        <v>1</v>
      </c>
      <c r="AD46">
        <v>0</v>
      </c>
      <c r="AE46">
        <v>0</v>
      </c>
      <c r="AF46">
        <v>2</v>
      </c>
      <c r="AG46">
        <v>1</v>
      </c>
      <c r="AH46">
        <v>1</v>
      </c>
      <c r="AI46">
        <v>8</v>
      </c>
      <c r="AJ46">
        <v>8</v>
      </c>
      <c r="AK46">
        <v>5</v>
      </c>
      <c r="AL46">
        <v>21</v>
      </c>
      <c r="AM46">
        <v>3</v>
      </c>
    </row>
    <row r="47" spans="1:39" x14ac:dyDescent="0.25">
      <c r="A47" t="s">
        <v>81</v>
      </c>
      <c r="B47" t="s">
        <v>31</v>
      </c>
      <c r="C47" t="s">
        <v>82</v>
      </c>
      <c r="D47">
        <v>11366</v>
      </c>
      <c r="E47" t="s">
        <v>83</v>
      </c>
      <c r="F47" t="s">
        <v>75</v>
      </c>
      <c r="G47">
        <v>68</v>
      </c>
      <c r="H47">
        <v>64</v>
      </c>
      <c r="I47" t="s">
        <v>35</v>
      </c>
      <c r="J47">
        <v>3</v>
      </c>
      <c r="K47">
        <v>1701</v>
      </c>
      <c r="L47">
        <v>11366046</v>
      </c>
      <c r="M47" t="s">
        <v>37</v>
      </c>
      <c r="N47">
        <v>1</v>
      </c>
      <c r="O47">
        <v>0</v>
      </c>
      <c r="P47">
        <v>1</v>
      </c>
      <c r="Q47">
        <v>1</v>
      </c>
      <c r="R47">
        <v>1</v>
      </c>
      <c r="S47">
        <v>1</v>
      </c>
      <c r="T47">
        <v>2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2</v>
      </c>
      <c r="AD47">
        <v>3</v>
      </c>
      <c r="AE47">
        <v>3</v>
      </c>
      <c r="AF47">
        <v>2</v>
      </c>
      <c r="AG47">
        <v>2</v>
      </c>
      <c r="AH47">
        <v>2</v>
      </c>
      <c r="AI47">
        <v>8</v>
      </c>
      <c r="AJ47">
        <v>7</v>
      </c>
      <c r="AK47">
        <v>14</v>
      </c>
      <c r="AL47">
        <v>29</v>
      </c>
      <c r="AM47">
        <v>5</v>
      </c>
    </row>
    <row r="48" spans="1:39" x14ac:dyDescent="0.25">
      <c r="A48" t="s">
        <v>81</v>
      </c>
      <c r="B48" t="s">
        <v>31</v>
      </c>
      <c r="C48" t="s">
        <v>82</v>
      </c>
      <c r="D48">
        <v>11366</v>
      </c>
      <c r="E48" t="s">
        <v>83</v>
      </c>
      <c r="F48" t="s">
        <v>75</v>
      </c>
      <c r="G48">
        <v>68</v>
      </c>
      <c r="H48">
        <v>64</v>
      </c>
      <c r="I48" t="s">
        <v>35</v>
      </c>
      <c r="J48">
        <v>3</v>
      </c>
      <c r="K48">
        <v>1701</v>
      </c>
      <c r="L48">
        <v>11366047</v>
      </c>
      <c r="M48" t="s">
        <v>37</v>
      </c>
      <c r="N48">
        <v>1</v>
      </c>
      <c r="O48">
        <v>1</v>
      </c>
      <c r="P48">
        <v>1</v>
      </c>
      <c r="Q48">
        <v>1</v>
      </c>
      <c r="R48">
        <v>1</v>
      </c>
      <c r="S48">
        <v>1</v>
      </c>
      <c r="T48">
        <v>2</v>
      </c>
      <c r="U48">
        <v>0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>
        <v>1</v>
      </c>
      <c r="AE48">
        <v>3</v>
      </c>
      <c r="AF48">
        <v>2</v>
      </c>
      <c r="AG48">
        <v>2</v>
      </c>
      <c r="AH48">
        <v>2</v>
      </c>
      <c r="AI48">
        <v>8</v>
      </c>
      <c r="AJ48">
        <v>7</v>
      </c>
      <c r="AK48">
        <v>11</v>
      </c>
      <c r="AL48">
        <v>26</v>
      </c>
      <c r="AM48">
        <v>4</v>
      </c>
    </row>
    <row r="49" spans="1:39" x14ac:dyDescent="0.25">
      <c r="A49" t="s">
        <v>81</v>
      </c>
      <c r="B49" t="s">
        <v>31</v>
      </c>
      <c r="C49" t="s">
        <v>82</v>
      </c>
      <c r="D49">
        <v>11366</v>
      </c>
      <c r="E49" t="s">
        <v>83</v>
      </c>
      <c r="F49" t="s">
        <v>75</v>
      </c>
      <c r="G49">
        <v>68</v>
      </c>
      <c r="H49">
        <v>64</v>
      </c>
      <c r="I49" t="s">
        <v>35</v>
      </c>
      <c r="J49">
        <v>3</v>
      </c>
      <c r="K49">
        <v>1701</v>
      </c>
      <c r="L49">
        <v>11366048</v>
      </c>
      <c r="M49" t="s">
        <v>36</v>
      </c>
      <c r="N49">
        <v>1</v>
      </c>
      <c r="O49">
        <v>1</v>
      </c>
      <c r="P49">
        <v>2</v>
      </c>
      <c r="Q49">
        <v>1</v>
      </c>
      <c r="R49">
        <v>1</v>
      </c>
      <c r="S49">
        <v>1</v>
      </c>
      <c r="T49">
        <v>2</v>
      </c>
      <c r="U49">
        <v>1</v>
      </c>
      <c r="V49">
        <v>1</v>
      </c>
      <c r="W49">
        <v>0</v>
      </c>
      <c r="X49">
        <v>1</v>
      </c>
      <c r="Y49">
        <v>0</v>
      </c>
      <c r="Z49">
        <v>1</v>
      </c>
      <c r="AA49">
        <v>1</v>
      </c>
      <c r="AB49">
        <v>1</v>
      </c>
      <c r="AC49">
        <v>2</v>
      </c>
      <c r="AD49">
        <v>0</v>
      </c>
      <c r="AE49">
        <v>1</v>
      </c>
      <c r="AF49">
        <v>2</v>
      </c>
      <c r="AG49">
        <v>2</v>
      </c>
      <c r="AH49">
        <v>2</v>
      </c>
      <c r="AI49">
        <v>10</v>
      </c>
      <c r="AJ49">
        <v>5</v>
      </c>
      <c r="AK49">
        <v>9</v>
      </c>
      <c r="AL49">
        <v>24</v>
      </c>
      <c r="AM49">
        <v>4</v>
      </c>
    </row>
    <row r="50" spans="1:39" x14ac:dyDescent="0.25">
      <c r="A50" t="s">
        <v>81</v>
      </c>
      <c r="B50" t="s">
        <v>31</v>
      </c>
      <c r="C50" t="s">
        <v>82</v>
      </c>
      <c r="D50">
        <v>11366</v>
      </c>
      <c r="E50" t="s">
        <v>83</v>
      </c>
      <c r="F50" t="s">
        <v>75</v>
      </c>
      <c r="G50">
        <v>68</v>
      </c>
      <c r="H50">
        <v>64</v>
      </c>
      <c r="I50" t="s">
        <v>35</v>
      </c>
      <c r="J50">
        <v>3</v>
      </c>
      <c r="K50">
        <v>1701</v>
      </c>
      <c r="L50">
        <v>11366049</v>
      </c>
      <c r="M50" t="s">
        <v>36</v>
      </c>
      <c r="N50">
        <v>1</v>
      </c>
      <c r="O50">
        <v>0</v>
      </c>
      <c r="P50">
        <v>1</v>
      </c>
      <c r="Q50">
        <v>0</v>
      </c>
      <c r="R50">
        <v>1</v>
      </c>
      <c r="S50">
        <v>1</v>
      </c>
      <c r="T50">
        <v>2</v>
      </c>
      <c r="U50">
        <v>2</v>
      </c>
      <c r="V50">
        <v>0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>
        <v>3</v>
      </c>
      <c r="AE50">
        <v>3</v>
      </c>
      <c r="AF50">
        <v>2</v>
      </c>
      <c r="AG50">
        <v>2</v>
      </c>
      <c r="AH50">
        <v>1</v>
      </c>
      <c r="AI50">
        <v>8</v>
      </c>
      <c r="AJ50">
        <v>6</v>
      </c>
      <c r="AK50">
        <v>12</v>
      </c>
      <c r="AL50">
        <v>26</v>
      </c>
      <c r="AM50">
        <v>4</v>
      </c>
    </row>
    <row r="51" spans="1:39" x14ac:dyDescent="0.25">
      <c r="A51" t="s">
        <v>81</v>
      </c>
      <c r="B51" t="s">
        <v>31</v>
      </c>
      <c r="C51" t="s">
        <v>82</v>
      </c>
      <c r="D51">
        <v>11366</v>
      </c>
      <c r="E51" t="s">
        <v>83</v>
      </c>
      <c r="F51" t="s">
        <v>75</v>
      </c>
      <c r="G51">
        <v>68</v>
      </c>
      <c r="H51">
        <v>64</v>
      </c>
      <c r="I51" t="s">
        <v>35</v>
      </c>
      <c r="J51">
        <v>3</v>
      </c>
      <c r="K51">
        <v>1701</v>
      </c>
      <c r="L51">
        <v>11366050</v>
      </c>
      <c r="M51" t="s">
        <v>36</v>
      </c>
      <c r="N51">
        <v>0</v>
      </c>
      <c r="O51">
        <v>1</v>
      </c>
      <c r="P51">
        <v>1</v>
      </c>
      <c r="Q51">
        <v>1</v>
      </c>
      <c r="R51">
        <v>1</v>
      </c>
      <c r="S51">
        <v>1</v>
      </c>
      <c r="T51">
        <v>2</v>
      </c>
      <c r="U51">
        <v>2</v>
      </c>
      <c r="V51">
        <v>1</v>
      </c>
      <c r="W51">
        <v>1</v>
      </c>
      <c r="X51">
        <v>1</v>
      </c>
      <c r="Y51">
        <v>1</v>
      </c>
      <c r="Z51">
        <v>0</v>
      </c>
      <c r="AA51">
        <v>1</v>
      </c>
      <c r="AB51">
        <v>1</v>
      </c>
      <c r="AC51">
        <v>1</v>
      </c>
      <c r="AD51">
        <v>2</v>
      </c>
      <c r="AE51">
        <v>3</v>
      </c>
      <c r="AF51">
        <v>2</v>
      </c>
      <c r="AG51">
        <v>2</v>
      </c>
      <c r="AH51">
        <v>2</v>
      </c>
      <c r="AI51">
        <v>9</v>
      </c>
      <c r="AJ51">
        <v>6</v>
      </c>
      <c r="AK51">
        <v>12</v>
      </c>
      <c r="AL51">
        <v>27</v>
      </c>
      <c r="AM51">
        <v>4</v>
      </c>
    </row>
    <row r="52" spans="1:39" x14ac:dyDescent="0.25">
      <c r="A52" t="s">
        <v>81</v>
      </c>
      <c r="B52" t="s">
        <v>31</v>
      </c>
      <c r="C52" t="s">
        <v>82</v>
      </c>
      <c r="D52">
        <v>11366</v>
      </c>
      <c r="E52" t="s">
        <v>83</v>
      </c>
      <c r="F52" t="s">
        <v>74</v>
      </c>
      <c r="G52">
        <v>68</v>
      </c>
      <c r="H52">
        <v>64</v>
      </c>
      <c r="I52" t="s">
        <v>35</v>
      </c>
      <c r="J52">
        <v>3</v>
      </c>
      <c r="K52">
        <v>1702</v>
      </c>
      <c r="L52">
        <v>11366051</v>
      </c>
      <c r="M52" t="s">
        <v>36</v>
      </c>
      <c r="N52">
        <v>1</v>
      </c>
      <c r="O52">
        <v>1</v>
      </c>
      <c r="P52">
        <v>2</v>
      </c>
      <c r="Q52">
        <v>1</v>
      </c>
      <c r="R52">
        <v>0</v>
      </c>
      <c r="S52">
        <v>1</v>
      </c>
      <c r="T52">
        <v>2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2</v>
      </c>
      <c r="AD52">
        <v>2</v>
      </c>
      <c r="AE52">
        <v>1</v>
      </c>
      <c r="AF52">
        <v>1</v>
      </c>
      <c r="AG52">
        <v>1</v>
      </c>
      <c r="AH52">
        <v>1</v>
      </c>
      <c r="AI52">
        <v>9</v>
      </c>
      <c r="AJ52">
        <v>7</v>
      </c>
      <c r="AK52">
        <v>8</v>
      </c>
      <c r="AL52">
        <v>24</v>
      </c>
      <c r="AM52">
        <v>4</v>
      </c>
    </row>
    <row r="53" spans="1:39" x14ac:dyDescent="0.25">
      <c r="A53" t="s">
        <v>81</v>
      </c>
      <c r="B53" t="s">
        <v>31</v>
      </c>
      <c r="C53" t="s">
        <v>82</v>
      </c>
      <c r="D53">
        <v>11366</v>
      </c>
      <c r="E53" t="s">
        <v>83</v>
      </c>
      <c r="F53" t="s">
        <v>74</v>
      </c>
      <c r="G53">
        <v>68</v>
      </c>
      <c r="H53">
        <v>64</v>
      </c>
      <c r="I53" t="s">
        <v>35</v>
      </c>
      <c r="J53">
        <v>3</v>
      </c>
      <c r="K53">
        <v>1701</v>
      </c>
      <c r="L53">
        <v>11366052</v>
      </c>
      <c r="M53" t="s">
        <v>36</v>
      </c>
      <c r="N53">
        <v>0</v>
      </c>
      <c r="O53">
        <v>1</v>
      </c>
      <c r="P53">
        <v>1</v>
      </c>
      <c r="Q53">
        <v>1</v>
      </c>
      <c r="R53">
        <v>0</v>
      </c>
      <c r="S53">
        <v>1</v>
      </c>
      <c r="T53">
        <v>2</v>
      </c>
      <c r="U53">
        <v>1</v>
      </c>
      <c r="V53">
        <v>1</v>
      </c>
      <c r="W53">
        <v>0</v>
      </c>
      <c r="X53">
        <v>1</v>
      </c>
      <c r="Y53">
        <v>1</v>
      </c>
      <c r="Z53">
        <v>1</v>
      </c>
      <c r="AA53">
        <v>0</v>
      </c>
      <c r="AB53">
        <v>0</v>
      </c>
      <c r="AC53">
        <v>0</v>
      </c>
      <c r="AD53">
        <v>0</v>
      </c>
      <c r="AE53">
        <v>1</v>
      </c>
      <c r="AF53">
        <v>1</v>
      </c>
      <c r="AG53">
        <v>0</v>
      </c>
      <c r="AH53">
        <v>1</v>
      </c>
      <c r="AI53">
        <v>7</v>
      </c>
      <c r="AJ53">
        <v>4</v>
      </c>
      <c r="AK53">
        <v>3</v>
      </c>
      <c r="AL53">
        <v>14</v>
      </c>
      <c r="AM53">
        <v>3</v>
      </c>
    </row>
    <row r="54" spans="1:39" x14ac:dyDescent="0.25">
      <c r="A54" t="s">
        <v>81</v>
      </c>
      <c r="B54" t="s">
        <v>31</v>
      </c>
      <c r="C54" t="s">
        <v>82</v>
      </c>
      <c r="D54">
        <v>11366</v>
      </c>
      <c r="E54" t="s">
        <v>83</v>
      </c>
      <c r="F54" t="s">
        <v>74</v>
      </c>
      <c r="G54">
        <v>68</v>
      </c>
      <c r="H54">
        <v>64</v>
      </c>
      <c r="I54" t="s">
        <v>35</v>
      </c>
      <c r="J54">
        <v>3</v>
      </c>
      <c r="K54">
        <v>1702</v>
      </c>
      <c r="L54">
        <v>11366053</v>
      </c>
      <c r="M54" t="s">
        <v>36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2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>
        <v>1</v>
      </c>
      <c r="AE54">
        <v>0</v>
      </c>
      <c r="AF54">
        <v>1</v>
      </c>
      <c r="AG54">
        <v>1</v>
      </c>
      <c r="AH54">
        <v>0</v>
      </c>
      <c r="AI54">
        <v>9</v>
      </c>
      <c r="AJ54">
        <v>7</v>
      </c>
      <c r="AK54">
        <v>4</v>
      </c>
      <c r="AL54">
        <v>20</v>
      </c>
      <c r="AM54">
        <v>3</v>
      </c>
    </row>
    <row r="55" spans="1:39" x14ac:dyDescent="0.25">
      <c r="A55" t="s">
        <v>81</v>
      </c>
      <c r="B55" t="s">
        <v>31</v>
      </c>
      <c r="C55" t="s">
        <v>82</v>
      </c>
      <c r="D55">
        <v>11366</v>
      </c>
      <c r="E55" t="s">
        <v>83</v>
      </c>
      <c r="F55" t="s">
        <v>74</v>
      </c>
      <c r="G55">
        <v>68</v>
      </c>
      <c r="H55">
        <v>64</v>
      </c>
      <c r="I55" t="s">
        <v>35</v>
      </c>
      <c r="J55">
        <v>3</v>
      </c>
      <c r="K55">
        <v>1701</v>
      </c>
      <c r="L55">
        <v>11366054</v>
      </c>
      <c r="M55" t="s">
        <v>37</v>
      </c>
      <c r="N55">
        <v>1</v>
      </c>
      <c r="O55">
        <v>1</v>
      </c>
      <c r="P55">
        <v>2</v>
      </c>
      <c r="Q55">
        <v>1</v>
      </c>
      <c r="R55">
        <v>0</v>
      </c>
      <c r="S55">
        <v>1</v>
      </c>
      <c r="T55">
        <v>2</v>
      </c>
      <c r="U55">
        <v>2</v>
      </c>
      <c r="V55">
        <v>1</v>
      </c>
      <c r="W55">
        <v>0</v>
      </c>
      <c r="X55">
        <v>1</v>
      </c>
      <c r="Y55">
        <v>1</v>
      </c>
      <c r="Z55">
        <v>0</v>
      </c>
      <c r="AA55">
        <v>1</v>
      </c>
      <c r="AB55">
        <v>1</v>
      </c>
      <c r="AC55">
        <v>1</v>
      </c>
      <c r="AD55">
        <v>2</v>
      </c>
      <c r="AE55">
        <v>3</v>
      </c>
      <c r="AF55">
        <v>2</v>
      </c>
      <c r="AG55">
        <v>1</v>
      </c>
      <c r="AH55">
        <v>1</v>
      </c>
      <c r="AI55">
        <v>10</v>
      </c>
      <c r="AJ55">
        <v>5</v>
      </c>
      <c r="AK55">
        <v>10</v>
      </c>
      <c r="AL55">
        <v>25</v>
      </c>
      <c r="AM55">
        <v>4</v>
      </c>
    </row>
    <row r="56" spans="1:39" x14ac:dyDescent="0.25">
      <c r="A56" t="s">
        <v>81</v>
      </c>
      <c r="B56" t="s">
        <v>31</v>
      </c>
      <c r="C56" t="s">
        <v>82</v>
      </c>
      <c r="D56">
        <v>11366</v>
      </c>
      <c r="E56" t="s">
        <v>83</v>
      </c>
      <c r="F56" t="s">
        <v>74</v>
      </c>
      <c r="G56">
        <v>68</v>
      </c>
      <c r="H56">
        <v>64</v>
      </c>
      <c r="I56" t="s">
        <v>35</v>
      </c>
      <c r="J56">
        <v>3</v>
      </c>
      <c r="K56">
        <v>1702</v>
      </c>
      <c r="L56">
        <v>11366055</v>
      </c>
      <c r="M56" t="s">
        <v>36</v>
      </c>
      <c r="N56">
        <v>1</v>
      </c>
      <c r="O56">
        <v>1</v>
      </c>
      <c r="P56">
        <v>1</v>
      </c>
      <c r="Q56">
        <v>1</v>
      </c>
      <c r="R56">
        <v>0</v>
      </c>
      <c r="S56">
        <v>0</v>
      </c>
      <c r="T56">
        <v>2</v>
      </c>
      <c r="U56">
        <v>2</v>
      </c>
      <c r="V56">
        <v>1</v>
      </c>
      <c r="W56">
        <v>1</v>
      </c>
      <c r="X56">
        <v>1</v>
      </c>
      <c r="Y56">
        <v>1</v>
      </c>
      <c r="Z56">
        <v>1</v>
      </c>
      <c r="AA56">
        <v>0</v>
      </c>
      <c r="AB56">
        <v>1</v>
      </c>
      <c r="AC56">
        <v>1</v>
      </c>
      <c r="AD56">
        <v>2</v>
      </c>
      <c r="AE56">
        <v>3</v>
      </c>
      <c r="AF56">
        <v>2</v>
      </c>
      <c r="AG56">
        <v>1</v>
      </c>
      <c r="AH56">
        <v>1</v>
      </c>
      <c r="AI56">
        <v>8</v>
      </c>
      <c r="AJ56">
        <v>6</v>
      </c>
      <c r="AK56">
        <v>10</v>
      </c>
      <c r="AL56">
        <v>24</v>
      </c>
      <c r="AM56">
        <v>4</v>
      </c>
    </row>
    <row r="57" spans="1:39" x14ac:dyDescent="0.25">
      <c r="A57" t="s">
        <v>81</v>
      </c>
      <c r="B57" t="s">
        <v>31</v>
      </c>
      <c r="C57" t="s">
        <v>82</v>
      </c>
      <c r="D57">
        <v>11366</v>
      </c>
      <c r="E57" t="s">
        <v>83</v>
      </c>
      <c r="F57" t="s">
        <v>74</v>
      </c>
      <c r="G57">
        <v>68</v>
      </c>
      <c r="H57">
        <v>64</v>
      </c>
      <c r="I57" t="s">
        <v>35</v>
      </c>
      <c r="J57">
        <v>3</v>
      </c>
      <c r="K57">
        <v>1701</v>
      </c>
      <c r="L57">
        <v>11366056</v>
      </c>
      <c r="M57" t="s">
        <v>36</v>
      </c>
      <c r="N57">
        <v>1</v>
      </c>
      <c r="O57">
        <v>1</v>
      </c>
      <c r="P57">
        <v>1</v>
      </c>
      <c r="Q57">
        <v>1</v>
      </c>
      <c r="R57">
        <v>0</v>
      </c>
      <c r="S57">
        <v>0</v>
      </c>
      <c r="T57">
        <v>2</v>
      </c>
      <c r="U57">
        <v>1</v>
      </c>
      <c r="V57">
        <v>0</v>
      </c>
      <c r="W57">
        <v>1</v>
      </c>
      <c r="X57">
        <v>1</v>
      </c>
      <c r="Y57">
        <v>0</v>
      </c>
      <c r="Z57">
        <v>1</v>
      </c>
      <c r="AA57">
        <v>1</v>
      </c>
      <c r="AB57">
        <v>1</v>
      </c>
      <c r="AC57">
        <v>1</v>
      </c>
      <c r="AD57">
        <v>2</v>
      </c>
      <c r="AE57">
        <v>1</v>
      </c>
      <c r="AF57">
        <v>1</v>
      </c>
      <c r="AG57">
        <v>0</v>
      </c>
      <c r="AH57">
        <v>1</v>
      </c>
      <c r="AI57">
        <v>7</v>
      </c>
      <c r="AJ57">
        <v>5</v>
      </c>
      <c r="AK57">
        <v>6</v>
      </c>
      <c r="AL57">
        <v>18</v>
      </c>
      <c r="AM57">
        <v>3</v>
      </c>
    </row>
    <row r="58" spans="1:39" x14ac:dyDescent="0.25">
      <c r="A58" t="s">
        <v>81</v>
      </c>
      <c r="B58" t="s">
        <v>31</v>
      </c>
      <c r="C58" t="s">
        <v>82</v>
      </c>
      <c r="D58">
        <v>11366</v>
      </c>
      <c r="E58" t="s">
        <v>83</v>
      </c>
      <c r="F58" t="s">
        <v>74</v>
      </c>
      <c r="G58">
        <v>68</v>
      </c>
      <c r="H58">
        <v>64</v>
      </c>
      <c r="I58" t="s">
        <v>35</v>
      </c>
      <c r="J58">
        <v>3</v>
      </c>
      <c r="K58">
        <v>1701</v>
      </c>
      <c r="L58">
        <v>11366057</v>
      </c>
      <c r="M58" t="s">
        <v>36</v>
      </c>
      <c r="N58">
        <v>0</v>
      </c>
      <c r="O58">
        <v>0</v>
      </c>
      <c r="P58">
        <v>0</v>
      </c>
      <c r="Q58">
        <v>1</v>
      </c>
      <c r="R58">
        <v>0</v>
      </c>
      <c r="S58">
        <v>1</v>
      </c>
      <c r="T58">
        <v>2</v>
      </c>
      <c r="U58">
        <v>1</v>
      </c>
      <c r="V58">
        <v>1</v>
      </c>
      <c r="W58">
        <v>1</v>
      </c>
      <c r="X58">
        <v>1</v>
      </c>
      <c r="Y58">
        <v>1</v>
      </c>
      <c r="Z58">
        <v>0</v>
      </c>
      <c r="AA58">
        <v>2</v>
      </c>
      <c r="AB58">
        <v>0</v>
      </c>
      <c r="AC58">
        <v>1</v>
      </c>
      <c r="AD58">
        <v>1</v>
      </c>
      <c r="AE58">
        <v>1</v>
      </c>
      <c r="AF58">
        <v>1</v>
      </c>
      <c r="AG58">
        <v>0</v>
      </c>
      <c r="AH58">
        <v>1</v>
      </c>
      <c r="AI58">
        <v>5</v>
      </c>
      <c r="AJ58">
        <v>6</v>
      </c>
      <c r="AK58">
        <v>5</v>
      </c>
      <c r="AL58">
        <v>16</v>
      </c>
      <c r="AM58">
        <v>3</v>
      </c>
    </row>
    <row r="59" spans="1:39" x14ac:dyDescent="0.25">
      <c r="A59" t="s">
        <v>81</v>
      </c>
      <c r="B59" t="s">
        <v>31</v>
      </c>
      <c r="C59" t="s">
        <v>82</v>
      </c>
      <c r="D59">
        <v>11366</v>
      </c>
      <c r="E59" t="s">
        <v>83</v>
      </c>
      <c r="F59" t="s">
        <v>74</v>
      </c>
      <c r="G59">
        <v>68</v>
      </c>
      <c r="H59">
        <v>64</v>
      </c>
      <c r="I59" t="s">
        <v>35</v>
      </c>
      <c r="J59">
        <v>3</v>
      </c>
      <c r="K59">
        <v>1702</v>
      </c>
      <c r="L59">
        <v>11366058</v>
      </c>
      <c r="M59" t="s">
        <v>36</v>
      </c>
      <c r="N59">
        <v>1</v>
      </c>
      <c r="O59">
        <v>1</v>
      </c>
      <c r="P59">
        <v>2</v>
      </c>
      <c r="Q59">
        <v>1</v>
      </c>
      <c r="R59">
        <v>0</v>
      </c>
      <c r="S59">
        <v>1</v>
      </c>
      <c r="T59">
        <v>2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1</v>
      </c>
      <c r="AD59">
        <v>1</v>
      </c>
      <c r="AE59">
        <v>1</v>
      </c>
      <c r="AF59">
        <v>1</v>
      </c>
      <c r="AG59">
        <v>1</v>
      </c>
      <c r="AH59">
        <v>2</v>
      </c>
      <c r="AI59">
        <v>9</v>
      </c>
      <c r="AJ59">
        <v>7</v>
      </c>
      <c r="AK59">
        <v>7</v>
      </c>
      <c r="AL59">
        <v>23</v>
      </c>
      <c r="AM59">
        <v>4</v>
      </c>
    </row>
    <row r="60" spans="1:39" x14ac:dyDescent="0.25">
      <c r="A60" t="s">
        <v>81</v>
      </c>
      <c r="B60" t="s">
        <v>31</v>
      </c>
      <c r="C60" t="s">
        <v>82</v>
      </c>
      <c r="D60">
        <v>11366</v>
      </c>
      <c r="E60" t="s">
        <v>83</v>
      </c>
      <c r="F60" t="s">
        <v>74</v>
      </c>
      <c r="G60">
        <v>68</v>
      </c>
      <c r="H60">
        <v>64</v>
      </c>
      <c r="I60" t="s">
        <v>35</v>
      </c>
      <c r="J60">
        <v>3</v>
      </c>
      <c r="K60">
        <v>1702</v>
      </c>
      <c r="L60">
        <v>11366059</v>
      </c>
      <c r="M60" t="s">
        <v>36</v>
      </c>
      <c r="N60">
        <v>0</v>
      </c>
      <c r="O60">
        <v>1</v>
      </c>
      <c r="P60">
        <v>2</v>
      </c>
      <c r="Q60">
        <v>1</v>
      </c>
      <c r="R60">
        <v>0</v>
      </c>
      <c r="S60">
        <v>1</v>
      </c>
      <c r="T60">
        <v>2</v>
      </c>
      <c r="U60">
        <v>2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2</v>
      </c>
      <c r="AD60">
        <v>3</v>
      </c>
      <c r="AE60">
        <v>3</v>
      </c>
      <c r="AF60">
        <v>2</v>
      </c>
      <c r="AG60">
        <v>1</v>
      </c>
      <c r="AH60">
        <v>2</v>
      </c>
      <c r="AI60">
        <v>9</v>
      </c>
      <c r="AJ60">
        <v>7</v>
      </c>
      <c r="AK60">
        <v>13</v>
      </c>
      <c r="AL60">
        <v>29</v>
      </c>
      <c r="AM60">
        <v>5</v>
      </c>
    </row>
    <row r="61" spans="1:39" x14ac:dyDescent="0.25">
      <c r="A61" t="s">
        <v>81</v>
      </c>
      <c r="B61" t="s">
        <v>31</v>
      </c>
      <c r="C61" t="s">
        <v>82</v>
      </c>
      <c r="D61">
        <v>11366</v>
      </c>
      <c r="E61" t="s">
        <v>83</v>
      </c>
      <c r="F61" t="s">
        <v>74</v>
      </c>
      <c r="G61">
        <v>68</v>
      </c>
      <c r="H61">
        <v>64</v>
      </c>
      <c r="I61" t="s">
        <v>35</v>
      </c>
      <c r="J61">
        <v>3</v>
      </c>
      <c r="K61">
        <v>1701</v>
      </c>
      <c r="L61">
        <v>11366060</v>
      </c>
      <c r="M61" t="s">
        <v>36</v>
      </c>
      <c r="N61">
        <v>0</v>
      </c>
      <c r="O61">
        <v>1</v>
      </c>
      <c r="P61">
        <v>2</v>
      </c>
      <c r="Q61">
        <v>1</v>
      </c>
      <c r="R61">
        <v>1</v>
      </c>
      <c r="S61">
        <v>1</v>
      </c>
      <c r="T61">
        <v>2</v>
      </c>
      <c r="U61">
        <v>2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0</v>
      </c>
      <c r="AD61">
        <v>0</v>
      </c>
      <c r="AE61">
        <v>1</v>
      </c>
      <c r="AF61">
        <v>1</v>
      </c>
      <c r="AG61">
        <v>0</v>
      </c>
      <c r="AH61">
        <v>1</v>
      </c>
      <c r="AI61">
        <v>10</v>
      </c>
      <c r="AJ61">
        <v>7</v>
      </c>
      <c r="AK61">
        <v>3</v>
      </c>
      <c r="AL61">
        <v>20</v>
      </c>
      <c r="AM61">
        <v>3</v>
      </c>
    </row>
    <row r="62" spans="1:39" x14ac:dyDescent="0.25">
      <c r="A62" t="s">
        <v>81</v>
      </c>
      <c r="B62" t="s">
        <v>31</v>
      </c>
      <c r="C62" t="s">
        <v>82</v>
      </c>
      <c r="D62">
        <v>11366</v>
      </c>
      <c r="E62" t="s">
        <v>83</v>
      </c>
      <c r="F62" t="s">
        <v>74</v>
      </c>
      <c r="G62">
        <v>68</v>
      </c>
      <c r="H62">
        <v>64</v>
      </c>
      <c r="I62" t="s">
        <v>35</v>
      </c>
      <c r="J62">
        <v>3</v>
      </c>
      <c r="K62">
        <v>1701</v>
      </c>
      <c r="L62">
        <v>11366061</v>
      </c>
      <c r="M62" t="s">
        <v>36</v>
      </c>
      <c r="N62">
        <v>0</v>
      </c>
      <c r="O62">
        <v>0</v>
      </c>
      <c r="P62">
        <v>1</v>
      </c>
      <c r="Q62">
        <v>1</v>
      </c>
      <c r="R62">
        <v>0</v>
      </c>
      <c r="S62">
        <v>1</v>
      </c>
      <c r="T62">
        <v>2</v>
      </c>
      <c r="U62">
        <v>2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>
        <v>1</v>
      </c>
      <c r="AE62">
        <v>2</v>
      </c>
      <c r="AF62">
        <v>2</v>
      </c>
      <c r="AG62">
        <v>1</v>
      </c>
      <c r="AH62">
        <v>1</v>
      </c>
      <c r="AI62">
        <v>7</v>
      </c>
      <c r="AJ62">
        <v>7</v>
      </c>
      <c r="AK62">
        <v>8</v>
      </c>
      <c r="AL62">
        <v>22</v>
      </c>
      <c r="AM62">
        <v>3</v>
      </c>
    </row>
    <row r="63" spans="1:39" x14ac:dyDescent="0.25">
      <c r="A63" t="s">
        <v>81</v>
      </c>
      <c r="B63" t="s">
        <v>31</v>
      </c>
      <c r="C63" t="s">
        <v>82</v>
      </c>
      <c r="D63">
        <v>11366</v>
      </c>
      <c r="E63" t="s">
        <v>83</v>
      </c>
      <c r="F63" t="s">
        <v>74</v>
      </c>
      <c r="G63">
        <v>68</v>
      </c>
      <c r="H63">
        <v>64</v>
      </c>
      <c r="I63" t="s">
        <v>35</v>
      </c>
      <c r="J63">
        <v>3</v>
      </c>
      <c r="K63">
        <v>1702</v>
      </c>
      <c r="L63">
        <v>11366062</v>
      </c>
      <c r="M63" t="s">
        <v>36</v>
      </c>
      <c r="N63">
        <v>1</v>
      </c>
      <c r="O63">
        <v>0</v>
      </c>
      <c r="P63">
        <v>2</v>
      </c>
      <c r="Q63">
        <v>1</v>
      </c>
      <c r="R63">
        <v>0</v>
      </c>
      <c r="S63">
        <v>0</v>
      </c>
      <c r="T63">
        <v>0</v>
      </c>
      <c r="U63">
        <v>1</v>
      </c>
      <c r="V63">
        <v>1</v>
      </c>
      <c r="W63">
        <v>0</v>
      </c>
      <c r="X63">
        <v>0</v>
      </c>
      <c r="Y63">
        <v>1</v>
      </c>
      <c r="Z63">
        <v>0</v>
      </c>
      <c r="AA63">
        <v>1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5</v>
      </c>
      <c r="AJ63">
        <v>3</v>
      </c>
      <c r="AK63">
        <v>0</v>
      </c>
      <c r="AL63">
        <v>8</v>
      </c>
      <c r="AM63">
        <v>2</v>
      </c>
    </row>
    <row r="64" spans="1:39" x14ac:dyDescent="0.25">
      <c r="A64" t="s">
        <v>81</v>
      </c>
      <c r="B64" t="s">
        <v>31</v>
      </c>
      <c r="C64" t="s">
        <v>82</v>
      </c>
      <c r="D64">
        <v>11366</v>
      </c>
      <c r="E64" t="s">
        <v>83</v>
      </c>
      <c r="F64" t="s">
        <v>74</v>
      </c>
      <c r="G64">
        <v>68</v>
      </c>
      <c r="H64">
        <v>64</v>
      </c>
      <c r="I64" t="s">
        <v>35</v>
      </c>
      <c r="J64">
        <v>3</v>
      </c>
      <c r="K64">
        <v>1702</v>
      </c>
      <c r="L64">
        <v>11366063</v>
      </c>
      <c r="M64" t="s">
        <v>37</v>
      </c>
      <c r="N64">
        <v>1</v>
      </c>
      <c r="O64">
        <v>1</v>
      </c>
      <c r="P64">
        <v>2</v>
      </c>
      <c r="Q64">
        <v>1</v>
      </c>
      <c r="R64">
        <v>0</v>
      </c>
      <c r="S64">
        <v>0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2</v>
      </c>
      <c r="AD64">
        <v>2</v>
      </c>
      <c r="AE64">
        <v>2</v>
      </c>
      <c r="AF64">
        <v>1</v>
      </c>
      <c r="AG64">
        <v>1</v>
      </c>
      <c r="AH64">
        <v>1</v>
      </c>
      <c r="AI64">
        <v>9</v>
      </c>
      <c r="AJ64">
        <v>7</v>
      </c>
      <c r="AK64">
        <v>9</v>
      </c>
      <c r="AL64">
        <v>25</v>
      </c>
      <c r="AM64">
        <v>4</v>
      </c>
    </row>
    <row r="65" spans="1:44" x14ac:dyDescent="0.25">
      <c r="A65" t="s">
        <v>81</v>
      </c>
      <c r="B65" t="s">
        <v>31</v>
      </c>
      <c r="C65" t="s">
        <v>82</v>
      </c>
      <c r="D65">
        <v>11366</v>
      </c>
      <c r="E65" t="s">
        <v>83</v>
      </c>
      <c r="F65" t="s">
        <v>74</v>
      </c>
      <c r="G65">
        <v>68</v>
      </c>
      <c r="H65">
        <v>64</v>
      </c>
      <c r="I65" t="s">
        <v>35</v>
      </c>
      <c r="J65">
        <v>3</v>
      </c>
      <c r="K65">
        <v>1701</v>
      </c>
      <c r="L65">
        <v>11366064</v>
      </c>
      <c r="M65" t="s">
        <v>36</v>
      </c>
      <c r="N65">
        <v>1</v>
      </c>
      <c r="O65">
        <v>1</v>
      </c>
      <c r="P65">
        <v>2</v>
      </c>
      <c r="Q65">
        <v>1</v>
      </c>
      <c r="R65">
        <v>1</v>
      </c>
      <c r="S65">
        <v>1</v>
      </c>
      <c r="T65">
        <v>2</v>
      </c>
      <c r="U65">
        <v>1</v>
      </c>
      <c r="V65">
        <v>1</v>
      </c>
      <c r="W65">
        <v>1</v>
      </c>
      <c r="X65">
        <v>0</v>
      </c>
      <c r="Y65">
        <v>0</v>
      </c>
      <c r="Z65">
        <v>1</v>
      </c>
      <c r="AA65">
        <v>2</v>
      </c>
      <c r="AB65">
        <v>0</v>
      </c>
      <c r="AC65">
        <v>2</v>
      </c>
      <c r="AD65">
        <v>3</v>
      </c>
      <c r="AE65">
        <v>3</v>
      </c>
      <c r="AF65">
        <v>2</v>
      </c>
      <c r="AG65">
        <v>2</v>
      </c>
      <c r="AH65">
        <v>2</v>
      </c>
      <c r="AI65">
        <v>10</v>
      </c>
      <c r="AJ65">
        <v>5</v>
      </c>
      <c r="AK65">
        <v>14</v>
      </c>
      <c r="AL65">
        <v>29</v>
      </c>
      <c r="AM65">
        <v>5</v>
      </c>
    </row>
    <row r="66" spans="1:44" x14ac:dyDescent="0.25">
      <c r="G66">
        <v>68</v>
      </c>
      <c r="H66">
        <v>64</v>
      </c>
      <c r="I66" t="s">
        <v>35</v>
      </c>
      <c r="J66">
        <v>4</v>
      </c>
    </row>
    <row r="67" spans="1:44" x14ac:dyDescent="0.25">
      <c r="A67" t="s">
        <v>201</v>
      </c>
      <c r="G67">
        <v>68</v>
      </c>
      <c r="H67">
        <v>64</v>
      </c>
      <c r="I67" t="s">
        <v>35</v>
      </c>
      <c r="J67">
        <v>5</v>
      </c>
      <c r="N67" s="13">
        <f>SUM(N2:N65)/($AS$2*N68)</f>
        <v>0.796875</v>
      </c>
      <c r="O67" s="13">
        <f t="shared" ref="O67:AL67" si="1">SUM(O2:O65)/($AS$2*O68)</f>
        <v>0.734375</v>
      </c>
      <c r="P67" s="13">
        <f t="shared" si="1"/>
        <v>0.7109375</v>
      </c>
      <c r="Q67" s="13">
        <f t="shared" si="1"/>
        <v>0.984375</v>
      </c>
      <c r="R67" s="13">
        <f t="shared" si="1"/>
        <v>0.75</v>
      </c>
      <c r="S67" s="13">
        <f t="shared" si="1"/>
        <v>0.859375</v>
      </c>
      <c r="T67" s="13">
        <f t="shared" si="1"/>
        <v>0.8671875</v>
      </c>
      <c r="U67" s="13">
        <f t="shared" si="1"/>
        <v>0.7421875</v>
      </c>
      <c r="V67" s="13">
        <f t="shared" si="1"/>
        <v>0.84375</v>
      </c>
      <c r="W67" s="13">
        <f t="shared" si="1"/>
        <v>0.8125</v>
      </c>
      <c r="X67" s="13">
        <f t="shared" si="1"/>
        <v>0.921875</v>
      </c>
      <c r="Y67" s="13">
        <f t="shared" si="1"/>
        <v>0.921875</v>
      </c>
      <c r="Z67" s="13">
        <f t="shared" si="1"/>
        <v>0.4609375</v>
      </c>
      <c r="AA67" s="13">
        <f t="shared" si="1"/>
        <v>0.5390625</v>
      </c>
      <c r="AB67" s="13">
        <f t="shared" si="1"/>
        <v>0.921875</v>
      </c>
      <c r="AC67" s="13">
        <f t="shared" si="1"/>
        <v>0.6875</v>
      </c>
      <c r="AD67" s="13">
        <f t="shared" si="1"/>
        <v>0.578125</v>
      </c>
      <c r="AE67" s="13">
        <f t="shared" si="1"/>
        <v>0.671875</v>
      </c>
      <c r="AF67" s="13">
        <f t="shared" si="1"/>
        <v>0.8515625</v>
      </c>
      <c r="AG67" s="13">
        <f t="shared" si="1"/>
        <v>0.5625</v>
      </c>
      <c r="AH67" s="13">
        <f t="shared" si="1"/>
        <v>0.7265625</v>
      </c>
      <c r="AI67" s="13">
        <f t="shared" si="1"/>
        <v>0.796875</v>
      </c>
      <c r="AJ67" s="13">
        <f t="shared" si="1"/>
        <v>0.71354166666666663</v>
      </c>
      <c r="AK67" s="13">
        <f t="shared" si="1"/>
        <v>0.671875</v>
      </c>
      <c r="AL67" s="13">
        <f t="shared" si="1"/>
        <v>0.72334558823529416</v>
      </c>
      <c r="AM67">
        <f>AVERAGE(AM2:AM65)</f>
        <v>3.921875</v>
      </c>
      <c r="AO67">
        <v>1.6</v>
      </c>
      <c r="AP67">
        <v>23.4</v>
      </c>
      <c r="AQ67">
        <v>56.3</v>
      </c>
      <c r="AR67">
        <v>18.8</v>
      </c>
    </row>
    <row r="68" spans="1:44" s="10" customFormat="1" x14ac:dyDescent="0.25">
      <c r="N68" s="12">
        <v>1</v>
      </c>
      <c r="O68" s="12">
        <v>1</v>
      </c>
      <c r="P68" s="12">
        <v>2</v>
      </c>
      <c r="Q68" s="12">
        <v>1</v>
      </c>
      <c r="R68" s="12">
        <v>1</v>
      </c>
      <c r="S68" s="12">
        <v>1</v>
      </c>
      <c r="T68" s="12">
        <v>2</v>
      </c>
      <c r="U68" s="12">
        <v>2</v>
      </c>
      <c r="V68" s="12">
        <v>1</v>
      </c>
      <c r="W68" s="12">
        <v>1</v>
      </c>
      <c r="X68" s="12">
        <v>1</v>
      </c>
      <c r="Y68" s="12">
        <v>1</v>
      </c>
      <c r="Z68" s="12">
        <v>2</v>
      </c>
      <c r="AA68" s="12">
        <v>2</v>
      </c>
      <c r="AB68" s="12">
        <v>1</v>
      </c>
      <c r="AC68" s="12">
        <v>2</v>
      </c>
      <c r="AD68" s="12">
        <v>3</v>
      </c>
      <c r="AE68" s="12">
        <v>3</v>
      </c>
      <c r="AF68" s="12">
        <v>2</v>
      </c>
      <c r="AG68" s="12">
        <v>2</v>
      </c>
      <c r="AH68" s="12">
        <v>2</v>
      </c>
      <c r="AI68" s="11">
        <f t="shared" ref="AI68" si="2">SUM(N68:U68)</f>
        <v>11</v>
      </c>
      <c r="AJ68">
        <f t="shared" ref="AJ68" si="3">SUM(V68:AB68)</f>
        <v>9</v>
      </c>
      <c r="AK68">
        <f t="shared" ref="AK68" si="4">SUM(AC68:AH68)</f>
        <v>14</v>
      </c>
      <c r="AL68">
        <f t="shared" ref="AL68" si="5">SUM(AI68:AK68)</f>
        <v>34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1"/>
  <sheetViews>
    <sheetView zoomScale="55" zoomScaleNormal="55" workbookViewId="0">
      <selection activeCell="A60" sqref="A60:XFD60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85</v>
      </c>
      <c r="B2" t="s">
        <v>31</v>
      </c>
      <c r="C2" t="s">
        <v>86</v>
      </c>
      <c r="D2">
        <v>11371</v>
      </c>
      <c r="E2" t="s">
        <v>33</v>
      </c>
      <c r="F2" t="s">
        <v>46</v>
      </c>
      <c r="G2">
        <v>62</v>
      </c>
      <c r="H2">
        <v>57</v>
      </c>
      <c r="I2" t="s">
        <v>35</v>
      </c>
      <c r="J2">
        <v>3</v>
      </c>
      <c r="K2">
        <v>1702</v>
      </c>
      <c r="L2">
        <v>11371001</v>
      </c>
      <c r="M2" t="s">
        <v>87</v>
      </c>
      <c r="N2">
        <v>1</v>
      </c>
      <c r="O2">
        <v>0</v>
      </c>
      <c r="P2">
        <v>2</v>
      </c>
      <c r="Q2">
        <v>0</v>
      </c>
      <c r="R2">
        <v>0</v>
      </c>
      <c r="S2">
        <v>0</v>
      </c>
      <c r="T2">
        <v>1</v>
      </c>
      <c r="U2">
        <v>2</v>
      </c>
      <c r="V2">
        <v>1</v>
      </c>
      <c r="W2">
        <v>0</v>
      </c>
      <c r="X2">
        <v>0</v>
      </c>
      <c r="Y2">
        <v>1</v>
      </c>
      <c r="Z2">
        <v>1</v>
      </c>
      <c r="AA2">
        <v>1</v>
      </c>
      <c r="AB2">
        <v>1</v>
      </c>
      <c r="AC2">
        <v>2</v>
      </c>
      <c r="AD2">
        <v>1</v>
      </c>
      <c r="AE2">
        <v>3</v>
      </c>
      <c r="AF2">
        <v>2</v>
      </c>
      <c r="AG2">
        <v>2</v>
      </c>
      <c r="AH2">
        <v>2</v>
      </c>
      <c r="AI2">
        <v>6</v>
      </c>
      <c r="AJ2">
        <v>5</v>
      </c>
      <c r="AK2">
        <v>12</v>
      </c>
      <c r="AL2">
        <v>23</v>
      </c>
      <c r="AM2">
        <v>4</v>
      </c>
      <c r="AO2">
        <f>COUNTIF($AM:$AM,AO$1)</f>
        <v>0</v>
      </c>
      <c r="AP2">
        <f>COUNTIF($AM:$AM,AP$1)</f>
        <v>22</v>
      </c>
      <c r="AQ2">
        <f>COUNTIF($AM:$AM,AQ$1)</f>
        <v>31</v>
      </c>
      <c r="AR2">
        <f>COUNTIF($AM:$AM,AR$1)</f>
        <v>4</v>
      </c>
      <c r="AS2">
        <f>SUM(AO2:AR2)</f>
        <v>57</v>
      </c>
    </row>
    <row r="3" spans="1:45" x14ac:dyDescent="0.25">
      <c r="A3" t="s">
        <v>85</v>
      </c>
      <c r="B3" t="s">
        <v>31</v>
      </c>
      <c r="C3" t="s">
        <v>86</v>
      </c>
      <c r="D3">
        <v>11371</v>
      </c>
      <c r="E3" t="s">
        <v>33</v>
      </c>
      <c r="F3" t="s">
        <v>46</v>
      </c>
      <c r="G3">
        <v>62</v>
      </c>
      <c r="H3">
        <v>57</v>
      </c>
      <c r="I3" t="s">
        <v>35</v>
      </c>
      <c r="J3">
        <v>3</v>
      </c>
      <c r="K3">
        <v>1702</v>
      </c>
      <c r="L3">
        <v>11371002</v>
      </c>
      <c r="M3" t="s">
        <v>88</v>
      </c>
      <c r="N3">
        <v>1</v>
      </c>
      <c r="O3">
        <v>0</v>
      </c>
      <c r="P3">
        <v>2</v>
      </c>
      <c r="Q3">
        <v>0</v>
      </c>
      <c r="R3">
        <v>1</v>
      </c>
      <c r="S3">
        <v>0</v>
      </c>
      <c r="T3">
        <v>1</v>
      </c>
      <c r="U3">
        <v>2</v>
      </c>
      <c r="V3">
        <v>1</v>
      </c>
      <c r="W3">
        <v>1</v>
      </c>
      <c r="X3">
        <v>1</v>
      </c>
      <c r="Y3">
        <v>1</v>
      </c>
      <c r="Z3">
        <v>1</v>
      </c>
      <c r="AA3">
        <v>1</v>
      </c>
      <c r="AB3">
        <v>1</v>
      </c>
      <c r="AC3">
        <v>2</v>
      </c>
      <c r="AD3">
        <v>3</v>
      </c>
      <c r="AE3">
        <v>3</v>
      </c>
      <c r="AF3">
        <v>2</v>
      </c>
      <c r="AG3">
        <v>2</v>
      </c>
      <c r="AH3">
        <v>1</v>
      </c>
      <c r="AI3">
        <v>7</v>
      </c>
      <c r="AJ3">
        <v>7</v>
      </c>
      <c r="AK3">
        <v>13</v>
      </c>
      <c r="AL3">
        <v>27</v>
      </c>
      <c r="AM3">
        <v>4</v>
      </c>
      <c r="AO3" s="17">
        <f>ROUND(AO2*100/$AS2,1)</f>
        <v>0</v>
      </c>
      <c r="AP3" s="17">
        <f t="shared" ref="AP3:AR3" si="0">ROUND(AP2*100/$AS2,1)</f>
        <v>38.6</v>
      </c>
      <c r="AQ3" s="17">
        <f t="shared" si="0"/>
        <v>54.4</v>
      </c>
      <c r="AR3" s="17">
        <f t="shared" si="0"/>
        <v>7</v>
      </c>
      <c r="AS3">
        <f>SUM(AO3:AR3)</f>
        <v>100</v>
      </c>
    </row>
    <row r="4" spans="1:45" x14ac:dyDescent="0.25">
      <c r="A4" t="s">
        <v>85</v>
      </c>
      <c r="B4" t="s">
        <v>31</v>
      </c>
      <c r="C4" t="s">
        <v>86</v>
      </c>
      <c r="D4">
        <v>11371</v>
      </c>
      <c r="E4" t="s">
        <v>33</v>
      </c>
      <c r="F4" t="s">
        <v>46</v>
      </c>
      <c r="G4">
        <v>62</v>
      </c>
      <c r="H4">
        <v>57</v>
      </c>
      <c r="I4" t="s">
        <v>35</v>
      </c>
      <c r="J4">
        <v>3</v>
      </c>
      <c r="K4">
        <v>1701</v>
      </c>
      <c r="L4">
        <v>11371003</v>
      </c>
      <c r="M4" t="s">
        <v>88</v>
      </c>
      <c r="N4">
        <v>0</v>
      </c>
      <c r="O4">
        <v>0</v>
      </c>
      <c r="P4">
        <v>1</v>
      </c>
      <c r="Q4">
        <v>1</v>
      </c>
      <c r="R4">
        <v>0</v>
      </c>
      <c r="S4">
        <v>1</v>
      </c>
      <c r="T4">
        <v>2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2</v>
      </c>
      <c r="AD4">
        <v>1</v>
      </c>
      <c r="AE4">
        <v>2</v>
      </c>
      <c r="AF4">
        <v>2</v>
      </c>
      <c r="AG4">
        <v>2</v>
      </c>
      <c r="AH4">
        <v>2</v>
      </c>
      <c r="AI4">
        <v>6</v>
      </c>
      <c r="AJ4">
        <v>7</v>
      </c>
      <c r="AK4">
        <v>11</v>
      </c>
      <c r="AL4">
        <v>24</v>
      </c>
      <c r="AM4">
        <v>4</v>
      </c>
      <c r="AR4">
        <f>AQ3+AR3</f>
        <v>61.4</v>
      </c>
    </row>
    <row r="5" spans="1:45" x14ac:dyDescent="0.25">
      <c r="A5" t="s">
        <v>85</v>
      </c>
      <c r="B5" t="s">
        <v>31</v>
      </c>
      <c r="C5" t="s">
        <v>86</v>
      </c>
      <c r="D5">
        <v>11371</v>
      </c>
      <c r="E5" t="s">
        <v>33</v>
      </c>
      <c r="F5" t="s">
        <v>46</v>
      </c>
      <c r="G5">
        <v>62</v>
      </c>
      <c r="H5">
        <v>57</v>
      </c>
      <c r="I5" t="s">
        <v>35</v>
      </c>
      <c r="J5">
        <v>3</v>
      </c>
      <c r="K5">
        <v>1702</v>
      </c>
      <c r="L5">
        <v>11371004</v>
      </c>
      <c r="M5" t="s">
        <v>88</v>
      </c>
      <c r="N5">
        <v>1</v>
      </c>
      <c r="O5">
        <v>0</v>
      </c>
      <c r="P5">
        <v>1</v>
      </c>
      <c r="Q5">
        <v>0</v>
      </c>
      <c r="R5">
        <v>1</v>
      </c>
      <c r="S5">
        <v>0</v>
      </c>
      <c r="T5">
        <v>1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0</v>
      </c>
      <c r="AC5">
        <v>1</v>
      </c>
      <c r="AD5">
        <v>3</v>
      </c>
      <c r="AE5">
        <v>2</v>
      </c>
      <c r="AF5">
        <v>2</v>
      </c>
      <c r="AG5">
        <v>1</v>
      </c>
      <c r="AH5">
        <v>1</v>
      </c>
      <c r="AI5">
        <v>5</v>
      </c>
      <c r="AJ5">
        <v>6</v>
      </c>
      <c r="AK5">
        <v>10</v>
      </c>
      <c r="AL5">
        <v>21</v>
      </c>
      <c r="AM5">
        <v>3</v>
      </c>
    </row>
    <row r="6" spans="1:45" x14ac:dyDescent="0.25">
      <c r="A6" t="s">
        <v>85</v>
      </c>
      <c r="B6" t="s">
        <v>31</v>
      </c>
      <c r="C6" t="s">
        <v>86</v>
      </c>
      <c r="D6">
        <v>11371</v>
      </c>
      <c r="E6" t="s">
        <v>33</v>
      </c>
      <c r="F6" t="s">
        <v>46</v>
      </c>
      <c r="G6">
        <v>62</v>
      </c>
      <c r="H6">
        <v>57</v>
      </c>
      <c r="I6" t="s">
        <v>35</v>
      </c>
      <c r="J6">
        <v>3</v>
      </c>
      <c r="K6">
        <v>1702</v>
      </c>
      <c r="L6">
        <v>11371005</v>
      </c>
      <c r="M6" t="s">
        <v>88</v>
      </c>
      <c r="N6">
        <v>0</v>
      </c>
      <c r="O6">
        <v>0</v>
      </c>
      <c r="P6">
        <v>1</v>
      </c>
      <c r="Q6">
        <v>0</v>
      </c>
      <c r="R6">
        <v>0</v>
      </c>
      <c r="S6">
        <v>0</v>
      </c>
      <c r="T6">
        <v>2</v>
      </c>
      <c r="U6">
        <v>2</v>
      </c>
      <c r="V6">
        <v>1</v>
      </c>
      <c r="W6">
        <v>1</v>
      </c>
      <c r="X6">
        <v>0</v>
      </c>
      <c r="Y6">
        <v>1</v>
      </c>
      <c r="Z6">
        <v>1</v>
      </c>
      <c r="AA6">
        <v>1</v>
      </c>
      <c r="AB6">
        <v>1</v>
      </c>
      <c r="AC6">
        <v>1</v>
      </c>
      <c r="AD6">
        <v>0</v>
      </c>
      <c r="AE6">
        <v>1</v>
      </c>
      <c r="AF6">
        <v>1</v>
      </c>
      <c r="AG6">
        <v>0</v>
      </c>
      <c r="AH6">
        <v>0</v>
      </c>
      <c r="AI6">
        <v>5</v>
      </c>
      <c r="AJ6">
        <v>6</v>
      </c>
      <c r="AK6">
        <v>3</v>
      </c>
      <c r="AL6">
        <v>14</v>
      </c>
      <c r="AM6">
        <v>3</v>
      </c>
    </row>
    <row r="7" spans="1:45" x14ac:dyDescent="0.25">
      <c r="A7" t="s">
        <v>85</v>
      </c>
      <c r="B7" t="s">
        <v>31</v>
      </c>
      <c r="C7" t="s">
        <v>86</v>
      </c>
      <c r="D7">
        <v>11371</v>
      </c>
      <c r="E7" t="s">
        <v>33</v>
      </c>
      <c r="F7" t="s">
        <v>46</v>
      </c>
      <c r="G7">
        <v>62</v>
      </c>
      <c r="H7">
        <v>57</v>
      </c>
      <c r="I7" t="s">
        <v>35</v>
      </c>
      <c r="J7">
        <v>3</v>
      </c>
      <c r="K7">
        <v>1701</v>
      </c>
      <c r="L7">
        <v>11371006</v>
      </c>
      <c r="M7" t="s">
        <v>88</v>
      </c>
      <c r="N7">
        <v>1</v>
      </c>
      <c r="O7">
        <v>0</v>
      </c>
      <c r="P7">
        <v>2</v>
      </c>
      <c r="Q7">
        <v>1</v>
      </c>
      <c r="R7">
        <v>1</v>
      </c>
      <c r="S7">
        <v>1</v>
      </c>
      <c r="T7">
        <v>2</v>
      </c>
      <c r="U7">
        <v>1</v>
      </c>
      <c r="V7">
        <v>1</v>
      </c>
      <c r="W7">
        <v>0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3</v>
      </c>
      <c r="AE7">
        <v>1</v>
      </c>
      <c r="AF7">
        <v>2</v>
      </c>
      <c r="AG7">
        <v>1</v>
      </c>
      <c r="AH7">
        <v>1</v>
      </c>
      <c r="AI7">
        <v>9</v>
      </c>
      <c r="AJ7">
        <v>6</v>
      </c>
      <c r="AK7">
        <v>9</v>
      </c>
      <c r="AL7">
        <v>24</v>
      </c>
      <c r="AM7">
        <v>4</v>
      </c>
    </row>
    <row r="8" spans="1:45" x14ac:dyDescent="0.25">
      <c r="A8" t="s">
        <v>85</v>
      </c>
      <c r="B8" t="s">
        <v>31</v>
      </c>
      <c r="C8" t="s">
        <v>86</v>
      </c>
      <c r="D8">
        <v>11371</v>
      </c>
      <c r="E8" t="s">
        <v>33</v>
      </c>
      <c r="F8" t="s">
        <v>46</v>
      </c>
      <c r="G8">
        <v>62</v>
      </c>
      <c r="H8">
        <v>57</v>
      </c>
      <c r="I8" t="s">
        <v>35</v>
      </c>
      <c r="J8">
        <v>3</v>
      </c>
      <c r="K8">
        <v>1702</v>
      </c>
      <c r="L8">
        <v>11371007</v>
      </c>
      <c r="M8" t="s">
        <v>87</v>
      </c>
      <c r="N8">
        <v>1</v>
      </c>
      <c r="O8">
        <v>0</v>
      </c>
      <c r="P8">
        <v>1</v>
      </c>
      <c r="Q8">
        <v>0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0</v>
      </c>
      <c r="AD8">
        <v>0</v>
      </c>
      <c r="AE8">
        <v>1</v>
      </c>
      <c r="AF8">
        <v>2</v>
      </c>
      <c r="AG8">
        <v>0</v>
      </c>
      <c r="AH8">
        <v>1</v>
      </c>
      <c r="AI8">
        <v>6</v>
      </c>
      <c r="AJ8">
        <v>7</v>
      </c>
      <c r="AK8">
        <v>4</v>
      </c>
      <c r="AL8">
        <v>17</v>
      </c>
      <c r="AM8">
        <v>3</v>
      </c>
    </row>
    <row r="9" spans="1:45" x14ac:dyDescent="0.25">
      <c r="A9" t="s">
        <v>85</v>
      </c>
      <c r="B9" t="s">
        <v>31</v>
      </c>
      <c r="C9" t="s">
        <v>86</v>
      </c>
      <c r="D9">
        <v>11371</v>
      </c>
      <c r="E9" t="s">
        <v>33</v>
      </c>
      <c r="F9" t="s">
        <v>46</v>
      </c>
      <c r="G9">
        <v>62</v>
      </c>
      <c r="H9">
        <v>57</v>
      </c>
      <c r="I9" t="s">
        <v>35</v>
      </c>
      <c r="J9">
        <v>3</v>
      </c>
      <c r="K9">
        <v>1702</v>
      </c>
      <c r="L9">
        <v>11371008</v>
      </c>
      <c r="M9" t="s">
        <v>87</v>
      </c>
      <c r="N9">
        <v>1</v>
      </c>
      <c r="O9">
        <v>0</v>
      </c>
      <c r="P9">
        <v>1</v>
      </c>
      <c r="Q9">
        <v>0</v>
      </c>
      <c r="R9">
        <v>1</v>
      </c>
      <c r="S9">
        <v>0</v>
      </c>
      <c r="T9">
        <v>1</v>
      </c>
      <c r="U9">
        <v>2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0</v>
      </c>
      <c r="AD9">
        <v>1</v>
      </c>
      <c r="AE9">
        <v>1</v>
      </c>
      <c r="AF9">
        <v>2</v>
      </c>
      <c r="AG9">
        <v>1</v>
      </c>
      <c r="AH9">
        <v>2</v>
      </c>
      <c r="AI9">
        <v>6</v>
      </c>
      <c r="AJ9">
        <v>7</v>
      </c>
      <c r="AK9">
        <v>7</v>
      </c>
      <c r="AL9">
        <v>20</v>
      </c>
      <c r="AM9">
        <v>3</v>
      </c>
    </row>
    <row r="10" spans="1:45" x14ac:dyDescent="0.25">
      <c r="A10" t="s">
        <v>85</v>
      </c>
      <c r="B10" t="s">
        <v>31</v>
      </c>
      <c r="C10" t="s">
        <v>86</v>
      </c>
      <c r="D10">
        <v>11371</v>
      </c>
      <c r="E10" t="s">
        <v>33</v>
      </c>
      <c r="F10" t="s">
        <v>46</v>
      </c>
      <c r="G10">
        <v>62</v>
      </c>
      <c r="H10">
        <v>57</v>
      </c>
      <c r="I10" t="s">
        <v>35</v>
      </c>
      <c r="J10">
        <v>3</v>
      </c>
      <c r="K10">
        <v>1701</v>
      </c>
      <c r="L10">
        <v>11371009</v>
      </c>
      <c r="M10" t="s">
        <v>88</v>
      </c>
      <c r="N10">
        <v>1</v>
      </c>
      <c r="O10">
        <v>0</v>
      </c>
      <c r="P10">
        <v>1</v>
      </c>
      <c r="Q10">
        <v>1</v>
      </c>
      <c r="R10">
        <v>1</v>
      </c>
      <c r="S10">
        <v>1</v>
      </c>
      <c r="T10">
        <v>1</v>
      </c>
      <c r="U10">
        <v>2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>
        <v>3</v>
      </c>
      <c r="AE10">
        <v>3</v>
      </c>
      <c r="AF10">
        <v>2</v>
      </c>
      <c r="AG10">
        <v>2</v>
      </c>
      <c r="AH10">
        <v>1</v>
      </c>
      <c r="AI10">
        <v>8</v>
      </c>
      <c r="AJ10">
        <v>7</v>
      </c>
      <c r="AK10">
        <v>12</v>
      </c>
      <c r="AL10">
        <v>27</v>
      </c>
      <c r="AM10">
        <v>4</v>
      </c>
    </row>
    <row r="11" spans="1:45" x14ac:dyDescent="0.25">
      <c r="A11" t="s">
        <v>85</v>
      </c>
      <c r="B11" t="s">
        <v>31</v>
      </c>
      <c r="C11" t="s">
        <v>86</v>
      </c>
      <c r="D11">
        <v>11371</v>
      </c>
      <c r="E11" t="s">
        <v>33</v>
      </c>
      <c r="F11" t="s">
        <v>46</v>
      </c>
      <c r="G11">
        <v>62</v>
      </c>
      <c r="H11">
        <v>57</v>
      </c>
      <c r="I11" t="s">
        <v>35</v>
      </c>
      <c r="J11">
        <v>3</v>
      </c>
      <c r="K11">
        <v>1702</v>
      </c>
      <c r="L11">
        <v>11371010</v>
      </c>
      <c r="M11" t="s">
        <v>87</v>
      </c>
      <c r="N11">
        <v>1</v>
      </c>
      <c r="O11">
        <v>0</v>
      </c>
      <c r="P11">
        <v>1</v>
      </c>
      <c r="Q11">
        <v>0</v>
      </c>
      <c r="R11">
        <v>0</v>
      </c>
      <c r="S11">
        <v>0</v>
      </c>
      <c r="T11">
        <v>1</v>
      </c>
      <c r="U11">
        <v>1</v>
      </c>
      <c r="V11">
        <v>1</v>
      </c>
      <c r="W11">
        <v>1</v>
      </c>
      <c r="X11">
        <v>1</v>
      </c>
      <c r="Y11">
        <v>0</v>
      </c>
      <c r="Z11">
        <v>1</v>
      </c>
      <c r="AA11">
        <v>1</v>
      </c>
      <c r="AB11">
        <v>0</v>
      </c>
      <c r="AC11">
        <v>1</v>
      </c>
      <c r="AD11">
        <v>3</v>
      </c>
      <c r="AE11">
        <v>3</v>
      </c>
      <c r="AF11">
        <v>1</v>
      </c>
      <c r="AG11">
        <v>2</v>
      </c>
      <c r="AH11">
        <v>1</v>
      </c>
      <c r="AI11">
        <v>4</v>
      </c>
      <c r="AJ11">
        <v>5</v>
      </c>
      <c r="AK11">
        <v>11</v>
      </c>
      <c r="AL11">
        <v>20</v>
      </c>
      <c r="AM11">
        <v>3</v>
      </c>
    </row>
    <row r="12" spans="1:45" x14ac:dyDescent="0.25">
      <c r="A12" t="s">
        <v>85</v>
      </c>
      <c r="B12" t="s">
        <v>31</v>
      </c>
      <c r="C12" t="s">
        <v>86</v>
      </c>
      <c r="D12">
        <v>11371</v>
      </c>
      <c r="E12" t="s">
        <v>33</v>
      </c>
      <c r="F12" t="s">
        <v>46</v>
      </c>
      <c r="G12">
        <v>62</v>
      </c>
      <c r="H12">
        <v>57</v>
      </c>
      <c r="I12" t="s">
        <v>35</v>
      </c>
      <c r="J12">
        <v>3</v>
      </c>
      <c r="K12">
        <v>1701</v>
      </c>
      <c r="L12">
        <v>11371011</v>
      </c>
      <c r="M12" t="s">
        <v>87</v>
      </c>
      <c r="N12">
        <v>1</v>
      </c>
      <c r="O12">
        <v>0</v>
      </c>
      <c r="P12">
        <v>1</v>
      </c>
      <c r="Q12">
        <v>1</v>
      </c>
      <c r="R12">
        <v>1</v>
      </c>
      <c r="S12">
        <v>0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2</v>
      </c>
      <c r="AD12">
        <v>3</v>
      </c>
      <c r="AE12">
        <v>3</v>
      </c>
      <c r="AF12">
        <v>2</v>
      </c>
      <c r="AG12">
        <v>2</v>
      </c>
      <c r="AH12">
        <v>2</v>
      </c>
      <c r="AI12">
        <v>6</v>
      </c>
      <c r="AJ12">
        <v>7</v>
      </c>
      <c r="AK12">
        <v>14</v>
      </c>
      <c r="AL12">
        <v>27</v>
      </c>
      <c r="AM12">
        <v>4</v>
      </c>
    </row>
    <row r="13" spans="1:45" x14ac:dyDescent="0.25">
      <c r="A13" t="s">
        <v>85</v>
      </c>
      <c r="B13" t="s">
        <v>31</v>
      </c>
      <c r="C13" t="s">
        <v>86</v>
      </c>
      <c r="D13">
        <v>11371</v>
      </c>
      <c r="E13" t="s">
        <v>33</v>
      </c>
      <c r="F13" t="s">
        <v>46</v>
      </c>
      <c r="G13">
        <v>62</v>
      </c>
      <c r="H13">
        <v>57</v>
      </c>
      <c r="I13" t="s">
        <v>35</v>
      </c>
      <c r="J13">
        <v>3</v>
      </c>
      <c r="K13">
        <v>1701</v>
      </c>
      <c r="L13">
        <v>11371012</v>
      </c>
      <c r="M13" t="s">
        <v>87</v>
      </c>
      <c r="N13">
        <v>1</v>
      </c>
      <c r="O13">
        <v>0</v>
      </c>
      <c r="P13">
        <v>1</v>
      </c>
      <c r="Q13">
        <v>0</v>
      </c>
      <c r="R13">
        <v>1</v>
      </c>
      <c r="S13">
        <v>1</v>
      </c>
      <c r="T13">
        <v>2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2</v>
      </c>
      <c r="AD13">
        <v>3</v>
      </c>
      <c r="AE13">
        <v>2</v>
      </c>
      <c r="AF13">
        <v>2</v>
      </c>
      <c r="AG13">
        <v>2</v>
      </c>
      <c r="AH13">
        <v>2</v>
      </c>
      <c r="AI13">
        <v>7</v>
      </c>
      <c r="AJ13">
        <v>7</v>
      </c>
      <c r="AK13">
        <v>13</v>
      </c>
      <c r="AL13">
        <v>27</v>
      </c>
      <c r="AM13">
        <v>4</v>
      </c>
    </row>
    <row r="14" spans="1:45" x14ac:dyDescent="0.25">
      <c r="A14" t="s">
        <v>85</v>
      </c>
      <c r="B14" t="s">
        <v>31</v>
      </c>
      <c r="C14" t="s">
        <v>86</v>
      </c>
      <c r="D14">
        <v>11371</v>
      </c>
      <c r="E14" t="s">
        <v>33</v>
      </c>
      <c r="F14" t="s">
        <v>46</v>
      </c>
      <c r="G14">
        <v>62</v>
      </c>
      <c r="H14">
        <v>57</v>
      </c>
      <c r="I14" t="s">
        <v>35</v>
      </c>
      <c r="J14">
        <v>3</v>
      </c>
      <c r="K14">
        <v>1702</v>
      </c>
      <c r="L14">
        <v>11371013</v>
      </c>
      <c r="M14" t="s">
        <v>87</v>
      </c>
      <c r="N14">
        <v>0</v>
      </c>
      <c r="O14">
        <v>0</v>
      </c>
      <c r="P14">
        <v>1</v>
      </c>
      <c r="Q14">
        <v>1</v>
      </c>
      <c r="R14">
        <v>0</v>
      </c>
      <c r="S14">
        <v>0</v>
      </c>
      <c r="T14">
        <v>2</v>
      </c>
      <c r="U14">
        <v>1</v>
      </c>
      <c r="V14">
        <v>0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2</v>
      </c>
      <c r="AD14">
        <v>0</v>
      </c>
      <c r="AE14">
        <v>1</v>
      </c>
      <c r="AF14">
        <v>1</v>
      </c>
      <c r="AG14">
        <v>1</v>
      </c>
      <c r="AH14">
        <v>1</v>
      </c>
      <c r="AI14">
        <v>5</v>
      </c>
      <c r="AJ14">
        <v>6</v>
      </c>
      <c r="AK14">
        <v>6</v>
      </c>
      <c r="AL14">
        <v>17</v>
      </c>
      <c r="AM14">
        <v>3</v>
      </c>
    </row>
    <row r="15" spans="1:45" x14ac:dyDescent="0.25">
      <c r="A15" t="s">
        <v>85</v>
      </c>
      <c r="B15" t="s">
        <v>31</v>
      </c>
      <c r="C15" t="s">
        <v>86</v>
      </c>
      <c r="D15">
        <v>11371</v>
      </c>
      <c r="E15" t="s">
        <v>33</v>
      </c>
      <c r="F15" t="s">
        <v>46</v>
      </c>
      <c r="G15">
        <v>62</v>
      </c>
      <c r="H15">
        <v>57</v>
      </c>
      <c r="I15" t="s">
        <v>35</v>
      </c>
      <c r="J15">
        <v>3</v>
      </c>
      <c r="K15">
        <v>1701</v>
      </c>
      <c r="L15">
        <v>11371014</v>
      </c>
      <c r="M15" t="s">
        <v>87</v>
      </c>
      <c r="N15">
        <v>1</v>
      </c>
      <c r="O15">
        <v>0</v>
      </c>
      <c r="P15">
        <v>1</v>
      </c>
      <c r="Q15">
        <v>1</v>
      </c>
      <c r="R15">
        <v>1</v>
      </c>
      <c r="S15">
        <v>1</v>
      </c>
      <c r="T15">
        <v>2</v>
      </c>
      <c r="U15">
        <v>2</v>
      </c>
      <c r="V15">
        <v>1</v>
      </c>
      <c r="W15">
        <v>0</v>
      </c>
      <c r="X15">
        <v>1</v>
      </c>
      <c r="Y15">
        <v>1</v>
      </c>
      <c r="Z15">
        <v>1</v>
      </c>
      <c r="AA15">
        <v>1</v>
      </c>
      <c r="AB15">
        <v>1</v>
      </c>
      <c r="AC15">
        <v>2</v>
      </c>
      <c r="AD15">
        <v>3</v>
      </c>
      <c r="AE15">
        <v>3</v>
      </c>
      <c r="AF15">
        <v>2</v>
      </c>
      <c r="AG15">
        <v>2</v>
      </c>
      <c r="AH15">
        <v>2</v>
      </c>
      <c r="AI15">
        <v>9</v>
      </c>
      <c r="AJ15">
        <v>6</v>
      </c>
      <c r="AK15">
        <v>14</v>
      </c>
      <c r="AL15">
        <v>29</v>
      </c>
      <c r="AM15">
        <v>5</v>
      </c>
    </row>
    <row r="16" spans="1:45" x14ac:dyDescent="0.25">
      <c r="A16" t="s">
        <v>85</v>
      </c>
      <c r="B16" t="s">
        <v>31</v>
      </c>
      <c r="C16" t="s">
        <v>86</v>
      </c>
      <c r="D16">
        <v>11371</v>
      </c>
      <c r="E16" t="s">
        <v>33</v>
      </c>
      <c r="F16" t="s">
        <v>46</v>
      </c>
      <c r="G16">
        <v>62</v>
      </c>
      <c r="H16">
        <v>57</v>
      </c>
      <c r="I16" t="s">
        <v>35</v>
      </c>
      <c r="J16">
        <v>3</v>
      </c>
      <c r="K16">
        <v>1701</v>
      </c>
      <c r="L16">
        <v>11371015</v>
      </c>
      <c r="M16" t="s">
        <v>88</v>
      </c>
      <c r="N16">
        <v>1</v>
      </c>
      <c r="O16">
        <v>0</v>
      </c>
      <c r="P16">
        <v>1</v>
      </c>
      <c r="Q16">
        <v>0</v>
      </c>
      <c r="R16">
        <v>0</v>
      </c>
      <c r="S16">
        <v>1</v>
      </c>
      <c r="T16">
        <v>2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1</v>
      </c>
      <c r="AD16">
        <v>3</v>
      </c>
      <c r="AE16">
        <v>3</v>
      </c>
      <c r="AF16">
        <v>1</v>
      </c>
      <c r="AG16">
        <v>2</v>
      </c>
      <c r="AH16">
        <v>2</v>
      </c>
      <c r="AI16">
        <v>6</v>
      </c>
      <c r="AJ16">
        <v>7</v>
      </c>
      <c r="AK16">
        <v>12</v>
      </c>
      <c r="AL16">
        <v>25</v>
      </c>
      <c r="AM16">
        <v>4</v>
      </c>
    </row>
    <row r="17" spans="1:39" x14ac:dyDescent="0.25">
      <c r="A17" t="s">
        <v>85</v>
      </c>
      <c r="B17" t="s">
        <v>31</v>
      </c>
      <c r="C17" t="s">
        <v>86</v>
      </c>
      <c r="D17">
        <v>11371</v>
      </c>
      <c r="E17" t="s">
        <v>33</v>
      </c>
      <c r="F17" t="s">
        <v>46</v>
      </c>
      <c r="G17">
        <v>62</v>
      </c>
      <c r="H17">
        <v>57</v>
      </c>
      <c r="I17" t="s">
        <v>35</v>
      </c>
      <c r="J17">
        <v>3</v>
      </c>
      <c r="K17">
        <v>1702</v>
      </c>
      <c r="L17">
        <v>11371016</v>
      </c>
      <c r="M17" t="s">
        <v>88</v>
      </c>
      <c r="N17">
        <v>1</v>
      </c>
      <c r="O17">
        <v>0</v>
      </c>
      <c r="P17">
        <v>2</v>
      </c>
      <c r="Q17">
        <v>0</v>
      </c>
      <c r="R17">
        <v>1</v>
      </c>
      <c r="S17">
        <v>0</v>
      </c>
      <c r="T17">
        <v>1</v>
      </c>
      <c r="U17">
        <v>1</v>
      </c>
      <c r="V17">
        <v>1</v>
      </c>
      <c r="W17">
        <v>1</v>
      </c>
      <c r="X17">
        <v>0</v>
      </c>
      <c r="Y17">
        <v>1</v>
      </c>
      <c r="Z17">
        <v>1</v>
      </c>
      <c r="AA17">
        <v>1</v>
      </c>
      <c r="AB17">
        <v>1</v>
      </c>
      <c r="AC17">
        <v>2</v>
      </c>
      <c r="AD17">
        <v>3</v>
      </c>
      <c r="AE17">
        <v>3</v>
      </c>
      <c r="AF17">
        <v>2</v>
      </c>
      <c r="AG17">
        <v>2</v>
      </c>
      <c r="AH17">
        <v>2</v>
      </c>
      <c r="AI17">
        <v>6</v>
      </c>
      <c r="AJ17">
        <v>6</v>
      </c>
      <c r="AK17">
        <v>14</v>
      </c>
      <c r="AL17">
        <v>26</v>
      </c>
      <c r="AM17">
        <v>4</v>
      </c>
    </row>
    <row r="18" spans="1:39" x14ac:dyDescent="0.25">
      <c r="A18" t="s">
        <v>85</v>
      </c>
      <c r="B18" t="s">
        <v>31</v>
      </c>
      <c r="C18" t="s">
        <v>86</v>
      </c>
      <c r="D18">
        <v>11371</v>
      </c>
      <c r="E18" t="s">
        <v>33</v>
      </c>
      <c r="F18" t="s">
        <v>46</v>
      </c>
      <c r="G18">
        <v>62</v>
      </c>
      <c r="H18">
        <v>57</v>
      </c>
      <c r="I18" t="s">
        <v>35</v>
      </c>
      <c r="J18">
        <v>3</v>
      </c>
      <c r="K18">
        <v>1702</v>
      </c>
      <c r="L18">
        <v>11371017</v>
      </c>
      <c r="M18" t="s">
        <v>87</v>
      </c>
      <c r="N18">
        <v>1</v>
      </c>
      <c r="O18">
        <v>0</v>
      </c>
      <c r="P18">
        <v>1</v>
      </c>
      <c r="Q18">
        <v>0</v>
      </c>
      <c r="R18">
        <v>1</v>
      </c>
      <c r="S18">
        <v>0</v>
      </c>
      <c r="T18">
        <v>1</v>
      </c>
      <c r="U18">
        <v>0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2</v>
      </c>
      <c r="AD18">
        <v>3</v>
      </c>
      <c r="AE18">
        <v>2</v>
      </c>
      <c r="AF18">
        <v>1</v>
      </c>
      <c r="AG18">
        <v>1</v>
      </c>
      <c r="AH18">
        <v>1</v>
      </c>
      <c r="AI18">
        <v>4</v>
      </c>
      <c r="AJ18">
        <v>7</v>
      </c>
      <c r="AK18">
        <v>10</v>
      </c>
      <c r="AL18">
        <v>21</v>
      </c>
      <c r="AM18">
        <v>3</v>
      </c>
    </row>
    <row r="19" spans="1:39" x14ac:dyDescent="0.25">
      <c r="A19" t="s">
        <v>85</v>
      </c>
      <c r="B19" t="s">
        <v>31</v>
      </c>
      <c r="C19" t="s">
        <v>86</v>
      </c>
      <c r="D19">
        <v>11371</v>
      </c>
      <c r="E19" t="s">
        <v>33</v>
      </c>
      <c r="F19" t="s">
        <v>46</v>
      </c>
      <c r="G19">
        <v>62</v>
      </c>
      <c r="H19">
        <v>57</v>
      </c>
      <c r="I19" t="s">
        <v>35</v>
      </c>
      <c r="J19">
        <v>3</v>
      </c>
      <c r="K19">
        <v>1701</v>
      </c>
      <c r="L19">
        <v>11371018</v>
      </c>
      <c r="M19" t="s">
        <v>88</v>
      </c>
      <c r="N19">
        <v>1</v>
      </c>
      <c r="O19">
        <v>0</v>
      </c>
      <c r="P19">
        <v>1</v>
      </c>
      <c r="Q19">
        <v>0</v>
      </c>
      <c r="R19">
        <v>1</v>
      </c>
      <c r="S19">
        <v>1</v>
      </c>
      <c r="T19">
        <v>2</v>
      </c>
      <c r="U19">
        <v>1</v>
      </c>
      <c r="V19">
        <v>0</v>
      </c>
      <c r="W19">
        <v>1</v>
      </c>
      <c r="X19">
        <v>1</v>
      </c>
      <c r="Y19">
        <v>0</v>
      </c>
      <c r="Z19">
        <v>1</v>
      </c>
      <c r="AA19">
        <v>1</v>
      </c>
      <c r="AB19">
        <v>1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7</v>
      </c>
      <c r="AJ19">
        <v>5</v>
      </c>
      <c r="AK19">
        <v>0</v>
      </c>
      <c r="AL19">
        <v>12</v>
      </c>
      <c r="AM19">
        <v>3</v>
      </c>
    </row>
    <row r="20" spans="1:39" x14ac:dyDescent="0.25">
      <c r="A20" t="s">
        <v>85</v>
      </c>
      <c r="B20" t="s">
        <v>31</v>
      </c>
      <c r="C20" t="s">
        <v>86</v>
      </c>
      <c r="D20">
        <v>11371</v>
      </c>
      <c r="E20" t="s">
        <v>33</v>
      </c>
      <c r="F20" t="s">
        <v>46</v>
      </c>
      <c r="G20">
        <v>62</v>
      </c>
      <c r="H20">
        <v>57</v>
      </c>
      <c r="I20" t="s">
        <v>35</v>
      </c>
      <c r="J20">
        <v>3</v>
      </c>
      <c r="K20">
        <v>1701</v>
      </c>
      <c r="L20">
        <v>11371019</v>
      </c>
      <c r="M20" t="s">
        <v>88</v>
      </c>
      <c r="N20">
        <v>1</v>
      </c>
      <c r="O20">
        <v>0</v>
      </c>
      <c r="P20">
        <v>1</v>
      </c>
      <c r="Q20">
        <v>0</v>
      </c>
      <c r="R20">
        <v>1</v>
      </c>
      <c r="S20">
        <v>0</v>
      </c>
      <c r="T20">
        <v>2</v>
      </c>
      <c r="U20">
        <v>1</v>
      </c>
      <c r="V20">
        <v>1</v>
      </c>
      <c r="W20">
        <v>1</v>
      </c>
      <c r="X20">
        <v>1</v>
      </c>
      <c r="Y20">
        <v>0</v>
      </c>
      <c r="Z20">
        <v>0</v>
      </c>
      <c r="AA20">
        <v>1</v>
      </c>
      <c r="AB20">
        <v>0</v>
      </c>
      <c r="AC20">
        <v>2</v>
      </c>
      <c r="AD20">
        <v>3</v>
      </c>
      <c r="AE20">
        <v>3</v>
      </c>
      <c r="AF20">
        <v>1</v>
      </c>
      <c r="AG20">
        <v>2</v>
      </c>
      <c r="AH20">
        <v>2</v>
      </c>
      <c r="AI20">
        <v>6</v>
      </c>
      <c r="AJ20">
        <v>4</v>
      </c>
      <c r="AK20">
        <v>13</v>
      </c>
      <c r="AL20">
        <v>23</v>
      </c>
      <c r="AM20">
        <v>4</v>
      </c>
    </row>
    <row r="21" spans="1:39" x14ac:dyDescent="0.25">
      <c r="A21" t="s">
        <v>85</v>
      </c>
      <c r="B21" t="s">
        <v>31</v>
      </c>
      <c r="C21" t="s">
        <v>86</v>
      </c>
      <c r="D21">
        <v>11371</v>
      </c>
      <c r="E21" t="s">
        <v>33</v>
      </c>
      <c r="F21" t="s">
        <v>46</v>
      </c>
      <c r="G21">
        <v>62</v>
      </c>
      <c r="H21">
        <v>57</v>
      </c>
      <c r="I21" t="s">
        <v>35</v>
      </c>
      <c r="J21">
        <v>3</v>
      </c>
      <c r="K21">
        <v>1701</v>
      </c>
      <c r="L21">
        <v>11371020</v>
      </c>
      <c r="M21" t="s">
        <v>87</v>
      </c>
      <c r="N21">
        <v>1</v>
      </c>
      <c r="O21">
        <v>0</v>
      </c>
      <c r="P21">
        <v>1</v>
      </c>
      <c r="Q21">
        <v>1</v>
      </c>
      <c r="R21">
        <v>1</v>
      </c>
      <c r="S21">
        <v>0</v>
      </c>
      <c r="T21">
        <v>2</v>
      </c>
      <c r="U21">
        <v>1</v>
      </c>
      <c r="V21">
        <v>0</v>
      </c>
      <c r="W21">
        <v>0</v>
      </c>
      <c r="X21">
        <v>1</v>
      </c>
      <c r="Y21">
        <v>1</v>
      </c>
      <c r="Z21">
        <v>1</v>
      </c>
      <c r="AA21">
        <v>1</v>
      </c>
      <c r="AB21">
        <v>1</v>
      </c>
      <c r="AC21">
        <v>0</v>
      </c>
      <c r="AD21">
        <v>0</v>
      </c>
      <c r="AE21">
        <v>1</v>
      </c>
      <c r="AF21">
        <v>2</v>
      </c>
      <c r="AG21">
        <v>0</v>
      </c>
      <c r="AH21">
        <v>1</v>
      </c>
      <c r="AI21">
        <v>7</v>
      </c>
      <c r="AJ21">
        <v>5</v>
      </c>
      <c r="AK21">
        <v>4</v>
      </c>
      <c r="AL21">
        <v>16</v>
      </c>
      <c r="AM21">
        <v>3</v>
      </c>
    </row>
    <row r="22" spans="1:39" x14ac:dyDescent="0.25">
      <c r="A22" t="s">
        <v>85</v>
      </c>
      <c r="B22" t="s">
        <v>31</v>
      </c>
      <c r="C22" t="s">
        <v>86</v>
      </c>
      <c r="D22">
        <v>11371</v>
      </c>
      <c r="E22" t="s">
        <v>33</v>
      </c>
      <c r="F22" t="s">
        <v>46</v>
      </c>
      <c r="G22">
        <v>62</v>
      </c>
      <c r="H22">
        <v>57</v>
      </c>
      <c r="I22" t="s">
        <v>35</v>
      </c>
      <c r="J22">
        <v>3</v>
      </c>
      <c r="K22">
        <v>1702</v>
      </c>
      <c r="L22">
        <v>11371021</v>
      </c>
      <c r="M22" t="s">
        <v>88</v>
      </c>
      <c r="N22">
        <v>1</v>
      </c>
      <c r="O22">
        <v>0</v>
      </c>
      <c r="P22">
        <v>1</v>
      </c>
      <c r="Q22">
        <v>1</v>
      </c>
      <c r="R22">
        <v>1</v>
      </c>
      <c r="S22">
        <v>0</v>
      </c>
      <c r="T22">
        <v>1</v>
      </c>
      <c r="U22">
        <v>1</v>
      </c>
      <c r="V22">
        <v>1</v>
      </c>
      <c r="W22">
        <v>0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>
        <v>3</v>
      </c>
      <c r="AE22">
        <v>3</v>
      </c>
      <c r="AF22">
        <v>2</v>
      </c>
      <c r="AG22">
        <v>0</v>
      </c>
      <c r="AH22">
        <v>1</v>
      </c>
      <c r="AI22">
        <v>6</v>
      </c>
      <c r="AJ22">
        <v>6</v>
      </c>
      <c r="AK22">
        <v>10</v>
      </c>
      <c r="AL22">
        <v>22</v>
      </c>
      <c r="AM22">
        <v>3</v>
      </c>
    </row>
    <row r="23" spans="1:39" x14ac:dyDescent="0.25">
      <c r="A23" t="s">
        <v>85</v>
      </c>
      <c r="B23" t="s">
        <v>31</v>
      </c>
      <c r="C23" t="s">
        <v>86</v>
      </c>
      <c r="D23">
        <v>11371</v>
      </c>
      <c r="E23" t="s">
        <v>33</v>
      </c>
      <c r="F23" t="s">
        <v>46</v>
      </c>
      <c r="G23">
        <v>62</v>
      </c>
      <c r="H23">
        <v>57</v>
      </c>
      <c r="I23" t="s">
        <v>35</v>
      </c>
      <c r="J23">
        <v>3</v>
      </c>
      <c r="K23">
        <v>1701</v>
      </c>
      <c r="L23">
        <v>11371022</v>
      </c>
      <c r="M23" t="s">
        <v>87</v>
      </c>
      <c r="N23">
        <v>1</v>
      </c>
      <c r="O23">
        <v>0</v>
      </c>
      <c r="P23">
        <v>1</v>
      </c>
      <c r="Q23">
        <v>1</v>
      </c>
      <c r="R23">
        <v>1</v>
      </c>
      <c r="S23">
        <v>1</v>
      </c>
      <c r="T23">
        <v>1</v>
      </c>
      <c r="U23">
        <v>1</v>
      </c>
      <c r="V23">
        <v>1</v>
      </c>
      <c r="W23">
        <v>0</v>
      </c>
      <c r="X23">
        <v>1</v>
      </c>
      <c r="Y23">
        <v>1</v>
      </c>
      <c r="Z23">
        <v>1</v>
      </c>
      <c r="AA23">
        <v>1</v>
      </c>
      <c r="AB23">
        <v>1</v>
      </c>
      <c r="AC23">
        <v>2</v>
      </c>
      <c r="AD23">
        <v>3</v>
      </c>
      <c r="AE23">
        <v>3</v>
      </c>
      <c r="AF23">
        <v>2</v>
      </c>
      <c r="AG23">
        <v>2</v>
      </c>
      <c r="AH23">
        <v>2</v>
      </c>
      <c r="AI23">
        <v>7</v>
      </c>
      <c r="AJ23">
        <v>6</v>
      </c>
      <c r="AK23">
        <v>14</v>
      </c>
      <c r="AL23">
        <v>27</v>
      </c>
      <c r="AM23">
        <v>4</v>
      </c>
    </row>
    <row r="24" spans="1:39" x14ac:dyDescent="0.25">
      <c r="A24" t="s">
        <v>85</v>
      </c>
      <c r="B24" t="s">
        <v>31</v>
      </c>
      <c r="C24" t="s">
        <v>86</v>
      </c>
      <c r="D24">
        <v>11371</v>
      </c>
      <c r="E24" t="s">
        <v>33</v>
      </c>
      <c r="F24" t="s">
        <v>46</v>
      </c>
      <c r="G24">
        <v>62</v>
      </c>
      <c r="H24">
        <v>57</v>
      </c>
      <c r="I24" t="s">
        <v>35</v>
      </c>
      <c r="J24">
        <v>3</v>
      </c>
      <c r="K24">
        <v>1702</v>
      </c>
      <c r="L24">
        <v>11371023</v>
      </c>
      <c r="M24" t="s">
        <v>88</v>
      </c>
      <c r="N24">
        <v>1</v>
      </c>
      <c r="O24">
        <v>0</v>
      </c>
      <c r="P24">
        <v>1</v>
      </c>
      <c r="Q24">
        <v>0</v>
      </c>
      <c r="R24">
        <v>1</v>
      </c>
      <c r="S24">
        <v>1</v>
      </c>
      <c r="T24">
        <v>2</v>
      </c>
      <c r="U24">
        <v>1</v>
      </c>
      <c r="V24">
        <v>1</v>
      </c>
      <c r="W24">
        <v>1</v>
      </c>
      <c r="X24">
        <v>0</v>
      </c>
      <c r="Y24">
        <v>1</v>
      </c>
      <c r="Z24">
        <v>1</v>
      </c>
      <c r="AA24">
        <v>0</v>
      </c>
      <c r="AB24">
        <v>0</v>
      </c>
      <c r="AC24">
        <v>1</v>
      </c>
      <c r="AD24">
        <v>1</v>
      </c>
      <c r="AE24">
        <v>2</v>
      </c>
      <c r="AF24">
        <v>2</v>
      </c>
      <c r="AG24">
        <v>0</v>
      </c>
      <c r="AH24">
        <v>0</v>
      </c>
      <c r="AI24">
        <v>7</v>
      </c>
      <c r="AJ24">
        <v>4</v>
      </c>
      <c r="AK24">
        <v>6</v>
      </c>
      <c r="AL24">
        <v>17</v>
      </c>
      <c r="AM24">
        <v>3</v>
      </c>
    </row>
    <row r="25" spans="1:39" x14ac:dyDescent="0.25">
      <c r="A25" t="s">
        <v>85</v>
      </c>
      <c r="B25" t="s">
        <v>31</v>
      </c>
      <c r="C25" t="s">
        <v>86</v>
      </c>
      <c r="D25">
        <v>11371</v>
      </c>
      <c r="E25" t="s">
        <v>33</v>
      </c>
      <c r="F25" t="s">
        <v>46</v>
      </c>
      <c r="G25">
        <v>62</v>
      </c>
      <c r="H25">
        <v>57</v>
      </c>
      <c r="I25" t="s">
        <v>35</v>
      </c>
      <c r="J25">
        <v>3</v>
      </c>
      <c r="K25">
        <v>1702</v>
      </c>
      <c r="L25">
        <v>11371024</v>
      </c>
      <c r="M25" t="s">
        <v>87</v>
      </c>
      <c r="N25">
        <v>0</v>
      </c>
      <c r="O25">
        <v>0</v>
      </c>
      <c r="P25">
        <v>1</v>
      </c>
      <c r="Q25">
        <v>0</v>
      </c>
      <c r="R25">
        <v>1</v>
      </c>
      <c r="S25">
        <v>1</v>
      </c>
      <c r="T25">
        <v>0</v>
      </c>
      <c r="U25">
        <v>0</v>
      </c>
      <c r="V25">
        <v>1</v>
      </c>
      <c r="W25">
        <v>0</v>
      </c>
      <c r="X25">
        <v>0</v>
      </c>
      <c r="Y25">
        <v>1</v>
      </c>
      <c r="Z25">
        <v>2</v>
      </c>
      <c r="AA25">
        <v>1</v>
      </c>
      <c r="AB25">
        <v>0</v>
      </c>
      <c r="AC25">
        <v>1</v>
      </c>
      <c r="AD25">
        <v>1</v>
      </c>
      <c r="AE25">
        <v>3</v>
      </c>
      <c r="AF25">
        <v>2</v>
      </c>
      <c r="AG25">
        <v>0</v>
      </c>
      <c r="AH25">
        <v>1</v>
      </c>
      <c r="AI25">
        <v>3</v>
      </c>
      <c r="AJ25">
        <v>5</v>
      </c>
      <c r="AK25">
        <v>8</v>
      </c>
      <c r="AL25">
        <v>16</v>
      </c>
      <c r="AM25">
        <v>3</v>
      </c>
    </row>
    <row r="26" spans="1:39" x14ac:dyDescent="0.25">
      <c r="A26" t="s">
        <v>85</v>
      </c>
      <c r="B26" t="s">
        <v>31</v>
      </c>
      <c r="C26" t="s">
        <v>86</v>
      </c>
      <c r="D26">
        <v>11371</v>
      </c>
      <c r="E26" t="s">
        <v>33</v>
      </c>
      <c r="F26" t="s">
        <v>46</v>
      </c>
      <c r="G26">
        <v>62</v>
      </c>
      <c r="H26">
        <v>57</v>
      </c>
      <c r="I26" t="s">
        <v>35</v>
      </c>
      <c r="J26">
        <v>3</v>
      </c>
      <c r="K26">
        <v>1702</v>
      </c>
      <c r="L26">
        <v>11371025</v>
      </c>
      <c r="M26" t="s">
        <v>88</v>
      </c>
      <c r="N26">
        <v>1</v>
      </c>
      <c r="O26">
        <v>0</v>
      </c>
      <c r="P26">
        <v>2</v>
      </c>
      <c r="Q26">
        <v>0</v>
      </c>
      <c r="R26">
        <v>0</v>
      </c>
      <c r="S26">
        <v>1</v>
      </c>
      <c r="T26">
        <v>1</v>
      </c>
      <c r="U26">
        <v>1</v>
      </c>
      <c r="V26">
        <v>1</v>
      </c>
      <c r="W26">
        <v>0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>
        <v>1</v>
      </c>
      <c r="AE26">
        <v>0</v>
      </c>
      <c r="AF26">
        <v>2</v>
      </c>
      <c r="AG26">
        <v>1</v>
      </c>
      <c r="AH26">
        <v>2</v>
      </c>
      <c r="AI26">
        <v>6</v>
      </c>
      <c r="AJ26">
        <v>6</v>
      </c>
      <c r="AK26">
        <v>7</v>
      </c>
      <c r="AL26">
        <v>19</v>
      </c>
      <c r="AM26">
        <v>3</v>
      </c>
    </row>
    <row r="27" spans="1:39" x14ac:dyDescent="0.25">
      <c r="A27" t="s">
        <v>85</v>
      </c>
      <c r="B27" t="s">
        <v>31</v>
      </c>
      <c r="C27" t="s">
        <v>86</v>
      </c>
      <c r="D27">
        <v>11371</v>
      </c>
      <c r="E27" t="s">
        <v>33</v>
      </c>
      <c r="F27" t="s">
        <v>46</v>
      </c>
      <c r="G27">
        <v>62</v>
      </c>
      <c r="H27">
        <v>57</v>
      </c>
      <c r="I27" t="s">
        <v>35</v>
      </c>
      <c r="J27">
        <v>3</v>
      </c>
      <c r="K27">
        <v>1702</v>
      </c>
      <c r="L27">
        <v>11371026</v>
      </c>
      <c r="M27" t="s">
        <v>88</v>
      </c>
      <c r="N27">
        <v>1</v>
      </c>
      <c r="O27">
        <v>1</v>
      </c>
      <c r="P27">
        <v>1</v>
      </c>
      <c r="Q27">
        <v>1</v>
      </c>
      <c r="R27">
        <v>0</v>
      </c>
      <c r="S27">
        <v>0</v>
      </c>
      <c r="T27">
        <v>1</v>
      </c>
      <c r="U27">
        <v>0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2</v>
      </c>
      <c r="AD27">
        <v>0</v>
      </c>
      <c r="AE27">
        <v>2</v>
      </c>
      <c r="AF27">
        <v>0</v>
      </c>
      <c r="AG27">
        <v>2</v>
      </c>
      <c r="AH27">
        <v>2</v>
      </c>
      <c r="AI27">
        <v>5</v>
      </c>
      <c r="AJ27">
        <v>7</v>
      </c>
      <c r="AK27">
        <v>8</v>
      </c>
      <c r="AL27">
        <v>20</v>
      </c>
      <c r="AM27">
        <v>3</v>
      </c>
    </row>
    <row r="28" spans="1:39" x14ac:dyDescent="0.25">
      <c r="A28" t="s">
        <v>85</v>
      </c>
      <c r="B28" t="s">
        <v>31</v>
      </c>
      <c r="C28" t="s">
        <v>86</v>
      </c>
      <c r="D28">
        <v>11371</v>
      </c>
      <c r="E28" t="s">
        <v>33</v>
      </c>
      <c r="F28" t="s">
        <v>46</v>
      </c>
      <c r="G28">
        <v>62</v>
      </c>
      <c r="H28">
        <v>57</v>
      </c>
      <c r="I28" t="s">
        <v>35</v>
      </c>
      <c r="J28">
        <v>3</v>
      </c>
      <c r="K28">
        <v>1701</v>
      </c>
      <c r="L28">
        <v>11371027</v>
      </c>
      <c r="M28" t="s">
        <v>88</v>
      </c>
      <c r="N28">
        <v>1</v>
      </c>
      <c r="O28">
        <v>0</v>
      </c>
      <c r="P28">
        <v>1</v>
      </c>
      <c r="Q28">
        <v>1</v>
      </c>
      <c r="R28">
        <v>0</v>
      </c>
      <c r="S28">
        <v>0</v>
      </c>
      <c r="T28">
        <v>1</v>
      </c>
      <c r="U28">
        <v>2</v>
      </c>
      <c r="V28">
        <v>0</v>
      </c>
      <c r="W28">
        <v>0</v>
      </c>
      <c r="X28">
        <v>1</v>
      </c>
      <c r="Y28">
        <v>1</v>
      </c>
      <c r="Z28">
        <v>1</v>
      </c>
      <c r="AA28">
        <v>1</v>
      </c>
      <c r="AB28">
        <v>1</v>
      </c>
      <c r="AC28">
        <v>0</v>
      </c>
      <c r="AD28">
        <v>0</v>
      </c>
      <c r="AE28">
        <v>0</v>
      </c>
      <c r="AF28">
        <v>2</v>
      </c>
      <c r="AG28">
        <v>2</v>
      </c>
      <c r="AH28">
        <v>1</v>
      </c>
      <c r="AI28">
        <v>6</v>
      </c>
      <c r="AJ28">
        <v>5</v>
      </c>
      <c r="AK28">
        <v>5</v>
      </c>
      <c r="AL28">
        <v>16</v>
      </c>
      <c r="AM28">
        <v>3</v>
      </c>
    </row>
    <row r="29" spans="1:39" x14ac:dyDescent="0.25">
      <c r="A29" t="s">
        <v>85</v>
      </c>
      <c r="B29" t="s">
        <v>31</v>
      </c>
      <c r="C29" t="s">
        <v>86</v>
      </c>
      <c r="D29">
        <v>11371</v>
      </c>
      <c r="E29" t="s">
        <v>33</v>
      </c>
      <c r="F29" t="s">
        <v>46</v>
      </c>
      <c r="G29">
        <v>62</v>
      </c>
      <c r="H29">
        <v>57</v>
      </c>
      <c r="I29" t="s">
        <v>35</v>
      </c>
      <c r="J29">
        <v>3</v>
      </c>
      <c r="K29">
        <v>1702</v>
      </c>
      <c r="L29">
        <v>11371028</v>
      </c>
      <c r="M29" t="s">
        <v>88</v>
      </c>
      <c r="N29">
        <v>1</v>
      </c>
      <c r="O29">
        <v>0</v>
      </c>
      <c r="P29">
        <v>2</v>
      </c>
      <c r="Q29">
        <v>0</v>
      </c>
      <c r="R29">
        <v>1</v>
      </c>
      <c r="S29">
        <v>0</v>
      </c>
      <c r="T29">
        <v>1</v>
      </c>
      <c r="U29">
        <v>1</v>
      </c>
      <c r="V29">
        <v>1</v>
      </c>
      <c r="W29">
        <v>0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>
        <v>0</v>
      </c>
      <c r="AE29">
        <v>0</v>
      </c>
      <c r="AF29">
        <v>1</v>
      </c>
      <c r="AG29">
        <v>2</v>
      </c>
      <c r="AH29">
        <v>1</v>
      </c>
      <c r="AI29">
        <v>6</v>
      </c>
      <c r="AJ29">
        <v>6</v>
      </c>
      <c r="AK29">
        <v>5</v>
      </c>
      <c r="AL29">
        <v>17</v>
      </c>
      <c r="AM29">
        <v>3</v>
      </c>
    </row>
    <row r="30" spans="1:39" x14ac:dyDescent="0.25">
      <c r="A30" t="s">
        <v>85</v>
      </c>
      <c r="B30" t="s">
        <v>31</v>
      </c>
      <c r="C30" t="s">
        <v>86</v>
      </c>
      <c r="D30">
        <v>11371</v>
      </c>
      <c r="E30" t="s">
        <v>33</v>
      </c>
      <c r="F30" t="s">
        <v>46</v>
      </c>
      <c r="G30">
        <v>62</v>
      </c>
      <c r="H30">
        <v>57</v>
      </c>
      <c r="I30" t="s">
        <v>35</v>
      </c>
      <c r="J30">
        <v>3</v>
      </c>
      <c r="K30">
        <v>1701</v>
      </c>
      <c r="L30">
        <v>11371029</v>
      </c>
      <c r="M30" t="s">
        <v>88</v>
      </c>
      <c r="N30">
        <v>1</v>
      </c>
      <c r="O30">
        <v>0</v>
      </c>
      <c r="P30">
        <v>1</v>
      </c>
      <c r="Q30">
        <v>0</v>
      </c>
      <c r="R30">
        <v>1</v>
      </c>
      <c r="S30">
        <v>1</v>
      </c>
      <c r="T30">
        <v>2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2</v>
      </c>
      <c r="AD30">
        <v>3</v>
      </c>
      <c r="AE30">
        <v>3</v>
      </c>
      <c r="AF30">
        <v>2</v>
      </c>
      <c r="AG30">
        <v>2</v>
      </c>
      <c r="AH30">
        <v>2</v>
      </c>
      <c r="AI30">
        <v>7</v>
      </c>
      <c r="AJ30">
        <v>7</v>
      </c>
      <c r="AK30">
        <v>14</v>
      </c>
      <c r="AL30">
        <v>28</v>
      </c>
      <c r="AM30">
        <v>4</v>
      </c>
    </row>
    <row r="31" spans="1:39" x14ac:dyDescent="0.25">
      <c r="A31" t="s">
        <v>85</v>
      </c>
      <c r="B31" t="s">
        <v>31</v>
      </c>
      <c r="C31" t="s">
        <v>86</v>
      </c>
      <c r="D31">
        <v>11371</v>
      </c>
      <c r="E31" t="s">
        <v>33</v>
      </c>
      <c r="F31" t="s">
        <v>46</v>
      </c>
      <c r="G31">
        <v>62</v>
      </c>
      <c r="H31">
        <v>57</v>
      </c>
      <c r="I31" t="s">
        <v>35</v>
      </c>
      <c r="J31">
        <v>3</v>
      </c>
      <c r="K31">
        <v>1702</v>
      </c>
      <c r="L31">
        <v>11371030</v>
      </c>
      <c r="M31" t="s">
        <v>87</v>
      </c>
      <c r="N31">
        <v>1</v>
      </c>
      <c r="O31">
        <v>0</v>
      </c>
      <c r="P31">
        <v>1</v>
      </c>
      <c r="Q31">
        <v>1</v>
      </c>
      <c r="R31">
        <v>1</v>
      </c>
      <c r="S31">
        <v>0</v>
      </c>
      <c r="T31">
        <v>2</v>
      </c>
      <c r="U31">
        <v>1</v>
      </c>
      <c r="V31">
        <v>0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2</v>
      </c>
      <c r="AD31">
        <v>0</v>
      </c>
      <c r="AE31">
        <v>1</v>
      </c>
      <c r="AF31">
        <v>1</v>
      </c>
      <c r="AG31">
        <v>0</v>
      </c>
      <c r="AH31">
        <v>0</v>
      </c>
      <c r="AI31">
        <v>7</v>
      </c>
      <c r="AJ31">
        <v>6</v>
      </c>
      <c r="AK31">
        <v>4</v>
      </c>
      <c r="AL31">
        <v>17</v>
      </c>
      <c r="AM31">
        <v>3</v>
      </c>
    </row>
    <row r="32" spans="1:39" x14ac:dyDescent="0.25">
      <c r="A32" t="s">
        <v>85</v>
      </c>
      <c r="B32" t="s">
        <v>31</v>
      </c>
      <c r="C32" t="s">
        <v>86</v>
      </c>
      <c r="D32">
        <v>11371</v>
      </c>
      <c r="E32" t="s">
        <v>33</v>
      </c>
      <c r="F32" t="s">
        <v>46</v>
      </c>
      <c r="G32">
        <v>62</v>
      </c>
      <c r="H32">
        <v>57</v>
      </c>
      <c r="I32" t="s">
        <v>35</v>
      </c>
      <c r="J32">
        <v>3</v>
      </c>
      <c r="K32">
        <v>1701</v>
      </c>
      <c r="L32">
        <v>11371031</v>
      </c>
      <c r="M32" t="s">
        <v>88</v>
      </c>
      <c r="N32">
        <v>1</v>
      </c>
      <c r="O32">
        <v>0</v>
      </c>
      <c r="P32">
        <v>1</v>
      </c>
      <c r="Q32">
        <v>0</v>
      </c>
      <c r="R32">
        <v>1</v>
      </c>
      <c r="S32">
        <v>1</v>
      </c>
      <c r="T32">
        <v>2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2</v>
      </c>
      <c r="AD32">
        <v>1</v>
      </c>
      <c r="AE32">
        <v>3</v>
      </c>
      <c r="AF32">
        <v>2</v>
      </c>
      <c r="AG32">
        <v>2</v>
      </c>
      <c r="AH32">
        <v>2</v>
      </c>
      <c r="AI32">
        <v>7</v>
      </c>
      <c r="AJ32">
        <v>7</v>
      </c>
      <c r="AK32">
        <v>12</v>
      </c>
      <c r="AL32">
        <v>26</v>
      </c>
      <c r="AM32">
        <v>4</v>
      </c>
    </row>
    <row r="33" spans="1:39" x14ac:dyDescent="0.25">
      <c r="A33" t="s">
        <v>85</v>
      </c>
      <c r="B33" t="s">
        <v>31</v>
      </c>
      <c r="C33" t="s">
        <v>86</v>
      </c>
      <c r="D33">
        <v>11371</v>
      </c>
      <c r="E33" t="s">
        <v>33</v>
      </c>
      <c r="F33" t="s">
        <v>46</v>
      </c>
      <c r="G33">
        <v>62</v>
      </c>
      <c r="H33">
        <v>57</v>
      </c>
      <c r="I33" t="s">
        <v>35</v>
      </c>
      <c r="J33">
        <v>3</v>
      </c>
      <c r="K33">
        <v>1702</v>
      </c>
      <c r="L33">
        <v>11371032</v>
      </c>
      <c r="M33" t="s">
        <v>88</v>
      </c>
      <c r="N33">
        <v>1</v>
      </c>
      <c r="O33">
        <v>0</v>
      </c>
      <c r="P33">
        <v>1</v>
      </c>
      <c r="Q33">
        <v>0</v>
      </c>
      <c r="R33">
        <v>1</v>
      </c>
      <c r="S33">
        <v>0</v>
      </c>
      <c r="T33">
        <v>2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2</v>
      </c>
      <c r="AD33">
        <v>1</v>
      </c>
      <c r="AE33">
        <v>1</v>
      </c>
      <c r="AF33">
        <v>2</v>
      </c>
      <c r="AG33">
        <v>2</v>
      </c>
      <c r="AH33">
        <v>1</v>
      </c>
      <c r="AI33">
        <v>6</v>
      </c>
      <c r="AJ33">
        <v>7</v>
      </c>
      <c r="AK33">
        <v>9</v>
      </c>
      <c r="AL33">
        <v>22</v>
      </c>
      <c r="AM33">
        <v>3</v>
      </c>
    </row>
    <row r="34" spans="1:39" x14ac:dyDescent="0.25">
      <c r="A34" t="s">
        <v>85</v>
      </c>
      <c r="B34" t="s">
        <v>31</v>
      </c>
      <c r="C34" t="s">
        <v>86</v>
      </c>
      <c r="D34">
        <v>11371</v>
      </c>
      <c r="E34" t="s">
        <v>33</v>
      </c>
      <c r="F34" t="s">
        <v>75</v>
      </c>
      <c r="G34">
        <v>62</v>
      </c>
      <c r="H34">
        <v>57</v>
      </c>
      <c r="I34" t="s">
        <v>35</v>
      </c>
      <c r="J34">
        <v>3</v>
      </c>
      <c r="K34">
        <v>1702</v>
      </c>
      <c r="L34">
        <v>11371033</v>
      </c>
      <c r="M34" t="s">
        <v>88</v>
      </c>
      <c r="N34">
        <v>1</v>
      </c>
      <c r="O34">
        <v>1</v>
      </c>
      <c r="P34">
        <v>2</v>
      </c>
      <c r="Q34">
        <v>1</v>
      </c>
      <c r="R34">
        <v>1</v>
      </c>
      <c r="S34">
        <v>1</v>
      </c>
      <c r="T34">
        <v>2</v>
      </c>
      <c r="U34">
        <v>2</v>
      </c>
      <c r="V34">
        <v>1</v>
      </c>
      <c r="W34">
        <v>0</v>
      </c>
      <c r="X34">
        <v>1</v>
      </c>
      <c r="Y34">
        <v>1</v>
      </c>
      <c r="Z34">
        <v>2</v>
      </c>
      <c r="AA34">
        <v>1</v>
      </c>
      <c r="AB34">
        <v>1</v>
      </c>
      <c r="AC34">
        <v>2</v>
      </c>
      <c r="AD34">
        <v>2</v>
      </c>
      <c r="AE34">
        <v>3</v>
      </c>
      <c r="AF34">
        <v>2</v>
      </c>
      <c r="AG34">
        <v>2</v>
      </c>
      <c r="AH34">
        <v>2</v>
      </c>
      <c r="AI34">
        <v>11</v>
      </c>
      <c r="AJ34">
        <v>7</v>
      </c>
      <c r="AK34">
        <v>13</v>
      </c>
      <c r="AL34">
        <v>31</v>
      </c>
      <c r="AM34">
        <v>5</v>
      </c>
    </row>
    <row r="35" spans="1:39" x14ac:dyDescent="0.25">
      <c r="A35" t="s">
        <v>85</v>
      </c>
      <c r="B35" t="s">
        <v>31</v>
      </c>
      <c r="C35" t="s">
        <v>86</v>
      </c>
      <c r="D35">
        <v>11371</v>
      </c>
      <c r="E35" t="s">
        <v>33</v>
      </c>
      <c r="F35" t="s">
        <v>75</v>
      </c>
      <c r="G35">
        <v>62</v>
      </c>
      <c r="H35">
        <v>57</v>
      </c>
      <c r="I35" t="s">
        <v>35</v>
      </c>
      <c r="J35">
        <v>3</v>
      </c>
      <c r="K35">
        <v>1702</v>
      </c>
      <c r="L35">
        <v>11371034</v>
      </c>
      <c r="M35" t="s">
        <v>87</v>
      </c>
      <c r="N35">
        <v>1</v>
      </c>
      <c r="O35">
        <v>1</v>
      </c>
      <c r="P35">
        <v>2</v>
      </c>
      <c r="Q35">
        <v>1</v>
      </c>
      <c r="R35">
        <v>1</v>
      </c>
      <c r="S35">
        <v>0</v>
      </c>
      <c r="T35">
        <v>2</v>
      </c>
      <c r="U35">
        <v>2</v>
      </c>
      <c r="V35">
        <v>1</v>
      </c>
      <c r="W35">
        <v>1</v>
      </c>
      <c r="X35">
        <v>1</v>
      </c>
      <c r="Y35">
        <v>1</v>
      </c>
      <c r="Z35">
        <v>1</v>
      </c>
      <c r="AA35">
        <v>0</v>
      </c>
      <c r="AB35">
        <v>1</v>
      </c>
      <c r="AC35">
        <v>2</v>
      </c>
      <c r="AD35">
        <v>2</v>
      </c>
      <c r="AE35">
        <v>3</v>
      </c>
      <c r="AF35">
        <v>2</v>
      </c>
      <c r="AG35">
        <v>2</v>
      </c>
      <c r="AH35">
        <v>2</v>
      </c>
      <c r="AI35">
        <v>10</v>
      </c>
      <c r="AJ35">
        <v>6</v>
      </c>
      <c r="AK35">
        <v>13</v>
      </c>
      <c r="AL35">
        <v>29</v>
      </c>
      <c r="AM35">
        <v>5</v>
      </c>
    </row>
    <row r="36" spans="1:39" x14ac:dyDescent="0.25">
      <c r="A36" t="s">
        <v>85</v>
      </c>
      <c r="B36" t="s">
        <v>31</v>
      </c>
      <c r="C36" t="s">
        <v>86</v>
      </c>
      <c r="D36">
        <v>11371</v>
      </c>
      <c r="E36" t="s">
        <v>33</v>
      </c>
      <c r="F36" t="s">
        <v>75</v>
      </c>
      <c r="G36">
        <v>62</v>
      </c>
      <c r="H36">
        <v>57</v>
      </c>
      <c r="I36" t="s">
        <v>35</v>
      </c>
      <c r="J36">
        <v>3</v>
      </c>
      <c r="K36">
        <v>1702</v>
      </c>
      <c r="L36">
        <v>11371035</v>
      </c>
      <c r="M36" t="s">
        <v>87</v>
      </c>
      <c r="N36">
        <v>0</v>
      </c>
      <c r="O36">
        <v>1</v>
      </c>
      <c r="P36">
        <v>1</v>
      </c>
      <c r="Q36">
        <v>0</v>
      </c>
      <c r="R36">
        <v>0</v>
      </c>
      <c r="S36">
        <v>1</v>
      </c>
      <c r="T36">
        <v>2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0</v>
      </c>
      <c r="AC36">
        <v>2</v>
      </c>
      <c r="AD36">
        <v>1</v>
      </c>
      <c r="AE36">
        <v>3</v>
      </c>
      <c r="AF36">
        <v>2</v>
      </c>
      <c r="AG36">
        <v>2</v>
      </c>
      <c r="AH36">
        <v>2</v>
      </c>
      <c r="AI36">
        <v>6</v>
      </c>
      <c r="AJ36">
        <v>6</v>
      </c>
      <c r="AK36">
        <v>12</v>
      </c>
      <c r="AL36">
        <v>24</v>
      </c>
      <c r="AM36">
        <v>4</v>
      </c>
    </row>
    <row r="37" spans="1:39" x14ac:dyDescent="0.25">
      <c r="A37" t="s">
        <v>85</v>
      </c>
      <c r="B37" t="s">
        <v>31</v>
      </c>
      <c r="C37" t="s">
        <v>86</v>
      </c>
      <c r="D37">
        <v>11371</v>
      </c>
      <c r="E37" t="s">
        <v>33</v>
      </c>
      <c r="F37" t="s">
        <v>75</v>
      </c>
      <c r="G37">
        <v>62</v>
      </c>
      <c r="H37">
        <v>57</v>
      </c>
      <c r="I37" t="s">
        <v>35</v>
      </c>
      <c r="J37">
        <v>3</v>
      </c>
      <c r="K37">
        <v>1702</v>
      </c>
      <c r="L37">
        <v>11371036</v>
      </c>
      <c r="M37" t="s">
        <v>87</v>
      </c>
      <c r="N37">
        <v>1</v>
      </c>
      <c r="O37">
        <v>1</v>
      </c>
      <c r="P37">
        <v>1</v>
      </c>
      <c r="Q37">
        <v>1</v>
      </c>
      <c r="R37">
        <v>0</v>
      </c>
      <c r="S37">
        <v>0</v>
      </c>
      <c r="T37">
        <v>2</v>
      </c>
      <c r="U37">
        <v>2</v>
      </c>
      <c r="V37">
        <v>1</v>
      </c>
      <c r="W37">
        <v>1</v>
      </c>
      <c r="X37">
        <v>1</v>
      </c>
      <c r="Y37">
        <v>1</v>
      </c>
      <c r="Z37">
        <v>1</v>
      </c>
      <c r="AA37">
        <v>0</v>
      </c>
      <c r="AB37">
        <v>1</v>
      </c>
      <c r="AC37">
        <v>2</v>
      </c>
      <c r="AD37">
        <v>2</v>
      </c>
      <c r="AE37">
        <v>2</v>
      </c>
      <c r="AF37">
        <v>2</v>
      </c>
      <c r="AG37">
        <v>2</v>
      </c>
      <c r="AH37">
        <v>2</v>
      </c>
      <c r="AI37">
        <v>8</v>
      </c>
      <c r="AJ37">
        <v>6</v>
      </c>
      <c r="AK37">
        <v>12</v>
      </c>
      <c r="AL37">
        <v>26</v>
      </c>
      <c r="AM37">
        <v>4</v>
      </c>
    </row>
    <row r="38" spans="1:39" x14ac:dyDescent="0.25">
      <c r="A38" t="s">
        <v>85</v>
      </c>
      <c r="B38" t="s">
        <v>31</v>
      </c>
      <c r="C38" t="s">
        <v>86</v>
      </c>
      <c r="D38">
        <v>11371</v>
      </c>
      <c r="E38" t="s">
        <v>33</v>
      </c>
      <c r="F38" t="s">
        <v>75</v>
      </c>
      <c r="G38">
        <v>62</v>
      </c>
      <c r="H38">
        <v>57</v>
      </c>
      <c r="I38" t="s">
        <v>35</v>
      </c>
      <c r="J38">
        <v>3</v>
      </c>
      <c r="K38">
        <v>1701</v>
      </c>
      <c r="L38">
        <v>11371037</v>
      </c>
      <c r="M38" t="s">
        <v>87</v>
      </c>
      <c r="N38">
        <v>1</v>
      </c>
      <c r="O38">
        <v>0</v>
      </c>
      <c r="P38">
        <v>1</v>
      </c>
      <c r="Q38">
        <v>0</v>
      </c>
      <c r="R38">
        <v>1</v>
      </c>
      <c r="S38">
        <v>1</v>
      </c>
      <c r="T38">
        <v>2</v>
      </c>
      <c r="U38">
        <v>2</v>
      </c>
      <c r="V38">
        <v>1</v>
      </c>
      <c r="W38">
        <v>0</v>
      </c>
      <c r="X38">
        <v>1</v>
      </c>
      <c r="Y38">
        <v>1</v>
      </c>
      <c r="Z38">
        <v>1</v>
      </c>
      <c r="AA38">
        <v>0</v>
      </c>
      <c r="AB38">
        <v>1</v>
      </c>
      <c r="AC38">
        <v>2</v>
      </c>
      <c r="AD38">
        <v>3</v>
      </c>
      <c r="AE38">
        <v>3</v>
      </c>
      <c r="AF38">
        <v>2</v>
      </c>
      <c r="AG38">
        <v>2</v>
      </c>
      <c r="AH38">
        <v>2</v>
      </c>
      <c r="AI38">
        <v>8</v>
      </c>
      <c r="AJ38">
        <v>5</v>
      </c>
      <c r="AK38">
        <v>14</v>
      </c>
      <c r="AL38">
        <v>27</v>
      </c>
      <c r="AM38">
        <v>4</v>
      </c>
    </row>
    <row r="39" spans="1:39" x14ac:dyDescent="0.25">
      <c r="A39" t="s">
        <v>85</v>
      </c>
      <c r="B39" t="s">
        <v>31</v>
      </c>
      <c r="C39" t="s">
        <v>86</v>
      </c>
      <c r="D39">
        <v>11371</v>
      </c>
      <c r="E39" t="s">
        <v>33</v>
      </c>
      <c r="F39" t="s">
        <v>75</v>
      </c>
      <c r="G39">
        <v>62</v>
      </c>
      <c r="H39">
        <v>57</v>
      </c>
      <c r="I39" t="s">
        <v>35</v>
      </c>
      <c r="J39">
        <v>3</v>
      </c>
      <c r="K39">
        <v>1702</v>
      </c>
      <c r="L39">
        <v>11371038</v>
      </c>
      <c r="M39" t="s">
        <v>87</v>
      </c>
      <c r="N39">
        <v>1</v>
      </c>
      <c r="O39">
        <v>0</v>
      </c>
      <c r="P39">
        <v>0</v>
      </c>
      <c r="Q39">
        <v>0</v>
      </c>
      <c r="R39">
        <v>0</v>
      </c>
      <c r="S39">
        <v>0</v>
      </c>
      <c r="T39">
        <v>2</v>
      </c>
      <c r="U39">
        <v>1</v>
      </c>
      <c r="V39">
        <v>1</v>
      </c>
      <c r="W39">
        <v>0</v>
      </c>
      <c r="X39">
        <v>1</v>
      </c>
      <c r="Y39">
        <v>1</v>
      </c>
      <c r="Z39">
        <v>1</v>
      </c>
      <c r="AA39">
        <v>0</v>
      </c>
      <c r="AB39">
        <v>0</v>
      </c>
      <c r="AC39">
        <v>1</v>
      </c>
      <c r="AD39">
        <v>2</v>
      </c>
      <c r="AE39">
        <v>3</v>
      </c>
      <c r="AF39">
        <v>2</v>
      </c>
      <c r="AG39">
        <v>1</v>
      </c>
      <c r="AH39">
        <v>2</v>
      </c>
      <c r="AI39">
        <v>4</v>
      </c>
      <c r="AJ39">
        <v>4</v>
      </c>
      <c r="AK39">
        <v>11</v>
      </c>
      <c r="AL39">
        <v>19</v>
      </c>
      <c r="AM39">
        <v>3</v>
      </c>
    </row>
    <row r="40" spans="1:39" x14ac:dyDescent="0.25">
      <c r="A40" t="s">
        <v>85</v>
      </c>
      <c r="B40" t="s">
        <v>31</v>
      </c>
      <c r="C40" t="s">
        <v>86</v>
      </c>
      <c r="D40">
        <v>11371</v>
      </c>
      <c r="E40" t="s">
        <v>33</v>
      </c>
      <c r="F40" t="s">
        <v>75</v>
      </c>
      <c r="G40">
        <v>62</v>
      </c>
      <c r="H40">
        <v>57</v>
      </c>
      <c r="I40" t="s">
        <v>35</v>
      </c>
      <c r="J40">
        <v>3</v>
      </c>
      <c r="K40">
        <v>1701</v>
      </c>
      <c r="L40">
        <v>11371039</v>
      </c>
      <c r="M40" t="s">
        <v>88</v>
      </c>
      <c r="N40">
        <v>1</v>
      </c>
      <c r="O40">
        <v>1</v>
      </c>
      <c r="P40">
        <v>1</v>
      </c>
      <c r="Q40">
        <v>1</v>
      </c>
      <c r="R40">
        <v>1</v>
      </c>
      <c r="S40">
        <v>0</v>
      </c>
      <c r="T40">
        <v>2</v>
      </c>
      <c r="U40">
        <v>1</v>
      </c>
      <c r="V40">
        <v>0</v>
      </c>
      <c r="W40">
        <v>0</v>
      </c>
      <c r="X40">
        <v>1</v>
      </c>
      <c r="Y40">
        <v>1</v>
      </c>
      <c r="Z40">
        <v>1</v>
      </c>
      <c r="AA40">
        <v>0</v>
      </c>
      <c r="AB40">
        <v>1</v>
      </c>
      <c r="AC40">
        <v>2</v>
      </c>
      <c r="AD40">
        <v>1</v>
      </c>
      <c r="AE40">
        <v>3</v>
      </c>
      <c r="AF40">
        <v>1</v>
      </c>
      <c r="AG40">
        <v>2</v>
      </c>
      <c r="AH40">
        <v>2</v>
      </c>
      <c r="AI40">
        <v>8</v>
      </c>
      <c r="AJ40">
        <v>4</v>
      </c>
      <c r="AK40">
        <v>11</v>
      </c>
      <c r="AL40">
        <v>23</v>
      </c>
      <c r="AM40">
        <v>4</v>
      </c>
    </row>
    <row r="41" spans="1:39" x14ac:dyDescent="0.25">
      <c r="A41" t="s">
        <v>85</v>
      </c>
      <c r="B41" t="s">
        <v>31</v>
      </c>
      <c r="C41" t="s">
        <v>86</v>
      </c>
      <c r="D41">
        <v>11371</v>
      </c>
      <c r="E41" t="s">
        <v>33</v>
      </c>
      <c r="F41" t="s">
        <v>75</v>
      </c>
      <c r="G41">
        <v>62</v>
      </c>
      <c r="H41">
        <v>57</v>
      </c>
      <c r="I41" t="s">
        <v>35</v>
      </c>
      <c r="J41">
        <v>3</v>
      </c>
      <c r="K41">
        <v>1701</v>
      </c>
      <c r="L41">
        <v>11371040</v>
      </c>
      <c r="M41" t="s">
        <v>87</v>
      </c>
      <c r="N41">
        <v>1</v>
      </c>
      <c r="O41">
        <v>0</v>
      </c>
      <c r="P41">
        <v>1</v>
      </c>
      <c r="Q41">
        <v>1</v>
      </c>
      <c r="R41">
        <v>1</v>
      </c>
      <c r="S41">
        <v>1</v>
      </c>
      <c r="T41">
        <v>2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0</v>
      </c>
      <c r="AB41">
        <v>1</v>
      </c>
      <c r="AC41">
        <v>2</v>
      </c>
      <c r="AD41">
        <v>2</v>
      </c>
      <c r="AE41">
        <v>3</v>
      </c>
      <c r="AF41">
        <v>2</v>
      </c>
      <c r="AG41">
        <v>1</v>
      </c>
      <c r="AH41">
        <v>2</v>
      </c>
      <c r="AI41">
        <v>8</v>
      </c>
      <c r="AJ41">
        <v>6</v>
      </c>
      <c r="AK41">
        <v>12</v>
      </c>
      <c r="AL41">
        <v>26</v>
      </c>
      <c r="AM41">
        <v>4</v>
      </c>
    </row>
    <row r="42" spans="1:39" x14ac:dyDescent="0.25">
      <c r="A42" t="s">
        <v>85</v>
      </c>
      <c r="B42" t="s">
        <v>31</v>
      </c>
      <c r="C42" t="s">
        <v>86</v>
      </c>
      <c r="D42">
        <v>11371</v>
      </c>
      <c r="E42" t="s">
        <v>33</v>
      </c>
      <c r="F42" t="s">
        <v>75</v>
      </c>
      <c r="G42">
        <v>62</v>
      </c>
      <c r="H42">
        <v>57</v>
      </c>
      <c r="I42" t="s">
        <v>35</v>
      </c>
      <c r="J42">
        <v>3</v>
      </c>
      <c r="K42">
        <v>1702</v>
      </c>
      <c r="L42">
        <v>11371041</v>
      </c>
      <c r="M42" t="s">
        <v>88</v>
      </c>
      <c r="N42">
        <v>1</v>
      </c>
      <c r="O42">
        <v>1</v>
      </c>
      <c r="P42">
        <v>2</v>
      </c>
      <c r="Q42">
        <v>1</v>
      </c>
      <c r="R42">
        <v>1</v>
      </c>
      <c r="S42">
        <v>0</v>
      </c>
      <c r="T42">
        <v>2</v>
      </c>
      <c r="U42">
        <v>2</v>
      </c>
      <c r="V42">
        <v>1</v>
      </c>
      <c r="W42">
        <v>0</v>
      </c>
      <c r="X42">
        <v>1</v>
      </c>
      <c r="Y42">
        <v>1</v>
      </c>
      <c r="Z42">
        <v>2</v>
      </c>
      <c r="AA42">
        <v>1</v>
      </c>
      <c r="AB42">
        <v>1</v>
      </c>
      <c r="AC42">
        <v>2</v>
      </c>
      <c r="AD42">
        <v>0</v>
      </c>
      <c r="AE42">
        <v>3</v>
      </c>
      <c r="AF42">
        <v>2</v>
      </c>
      <c r="AG42">
        <v>2</v>
      </c>
      <c r="AH42">
        <v>2</v>
      </c>
      <c r="AI42">
        <v>10</v>
      </c>
      <c r="AJ42">
        <v>7</v>
      </c>
      <c r="AK42">
        <v>11</v>
      </c>
      <c r="AL42">
        <v>28</v>
      </c>
      <c r="AM42">
        <v>4</v>
      </c>
    </row>
    <row r="43" spans="1:39" x14ac:dyDescent="0.25">
      <c r="A43" t="s">
        <v>85</v>
      </c>
      <c r="B43" t="s">
        <v>31</v>
      </c>
      <c r="C43" t="s">
        <v>86</v>
      </c>
      <c r="D43">
        <v>11371</v>
      </c>
      <c r="E43" t="s">
        <v>33</v>
      </c>
      <c r="F43" t="s">
        <v>75</v>
      </c>
      <c r="G43">
        <v>62</v>
      </c>
      <c r="H43">
        <v>57</v>
      </c>
      <c r="I43" t="s">
        <v>35</v>
      </c>
      <c r="J43">
        <v>3</v>
      </c>
      <c r="K43">
        <v>1701</v>
      </c>
      <c r="L43">
        <v>11371042</v>
      </c>
      <c r="M43" t="s">
        <v>87</v>
      </c>
      <c r="N43">
        <v>1</v>
      </c>
      <c r="O43">
        <v>0</v>
      </c>
      <c r="P43">
        <v>1</v>
      </c>
      <c r="Q43">
        <v>0</v>
      </c>
      <c r="R43">
        <v>1</v>
      </c>
      <c r="S43">
        <v>1</v>
      </c>
      <c r="T43">
        <v>2</v>
      </c>
      <c r="U43">
        <v>2</v>
      </c>
      <c r="V43">
        <v>1</v>
      </c>
      <c r="W43">
        <v>1</v>
      </c>
      <c r="X43">
        <v>1</v>
      </c>
      <c r="Y43">
        <v>1</v>
      </c>
      <c r="Z43">
        <v>1</v>
      </c>
      <c r="AA43">
        <v>0</v>
      </c>
      <c r="AB43">
        <v>1</v>
      </c>
      <c r="AC43">
        <v>1</v>
      </c>
      <c r="AD43">
        <v>2</v>
      </c>
      <c r="AE43">
        <v>3</v>
      </c>
      <c r="AF43">
        <v>2</v>
      </c>
      <c r="AG43">
        <v>1</v>
      </c>
      <c r="AH43">
        <v>1</v>
      </c>
      <c r="AI43">
        <v>8</v>
      </c>
      <c r="AJ43">
        <v>6</v>
      </c>
      <c r="AK43">
        <v>10</v>
      </c>
      <c r="AL43">
        <v>24</v>
      </c>
      <c r="AM43">
        <v>4</v>
      </c>
    </row>
    <row r="44" spans="1:39" x14ac:dyDescent="0.25">
      <c r="A44" t="s">
        <v>85</v>
      </c>
      <c r="B44" t="s">
        <v>31</v>
      </c>
      <c r="C44" t="s">
        <v>86</v>
      </c>
      <c r="D44">
        <v>11371</v>
      </c>
      <c r="E44" t="s">
        <v>33</v>
      </c>
      <c r="F44" t="s">
        <v>75</v>
      </c>
      <c r="G44">
        <v>62</v>
      </c>
      <c r="H44">
        <v>57</v>
      </c>
      <c r="I44" t="s">
        <v>35</v>
      </c>
      <c r="J44">
        <v>3</v>
      </c>
      <c r="K44">
        <v>1702</v>
      </c>
      <c r="L44">
        <v>11371043</v>
      </c>
      <c r="M44" t="s">
        <v>87</v>
      </c>
      <c r="N44">
        <v>1</v>
      </c>
      <c r="O44">
        <v>1</v>
      </c>
      <c r="P44">
        <v>0</v>
      </c>
      <c r="Q44">
        <v>1</v>
      </c>
      <c r="R44">
        <v>1</v>
      </c>
      <c r="S44">
        <v>1</v>
      </c>
      <c r="T44">
        <v>2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0</v>
      </c>
      <c r="AB44">
        <v>1</v>
      </c>
      <c r="AC44">
        <v>1</v>
      </c>
      <c r="AD44">
        <v>1</v>
      </c>
      <c r="AE44">
        <v>2</v>
      </c>
      <c r="AF44">
        <v>2</v>
      </c>
      <c r="AG44">
        <v>2</v>
      </c>
      <c r="AH44">
        <v>2</v>
      </c>
      <c r="AI44">
        <v>8</v>
      </c>
      <c r="AJ44">
        <v>6</v>
      </c>
      <c r="AK44">
        <v>10</v>
      </c>
      <c r="AL44">
        <v>24</v>
      </c>
      <c r="AM44">
        <v>4</v>
      </c>
    </row>
    <row r="45" spans="1:39" x14ac:dyDescent="0.25">
      <c r="A45" t="s">
        <v>85</v>
      </c>
      <c r="B45" t="s">
        <v>31</v>
      </c>
      <c r="C45" t="s">
        <v>86</v>
      </c>
      <c r="D45">
        <v>11371</v>
      </c>
      <c r="E45" t="s">
        <v>33</v>
      </c>
      <c r="F45" t="s">
        <v>75</v>
      </c>
      <c r="G45">
        <v>62</v>
      </c>
      <c r="H45">
        <v>57</v>
      </c>
      <c r="I45" t="s">
        <v>35</v>
      </c>
      <c r="J45">
        <v>3</v>
      </c>
      <c r="K45">
        <v>1701</v>
      </c>
      <c r="L45">
        <v>11371044</v>
      </c>
      <c r="M45" t="s">
        <v>88</v>
      </c>
      <c r="N45">
        <v>0</v>
      </c>
      <c r="O45">
        <v>0</v>
      </c>
      <c r="P45">
        <v>1</v>
      </c>
      <c r="Q45">
        <v>1</v>
      </c>
      <c r="R45">
        <v>1</v>
      </c>
      <c r="S45">
        <v>0</v>
      </c>
      <c r="T45">
        <v>2</v>
      </c>
      <c r="U45">
        <v>2</v>
      </c>
      <c r="V45">
        <v>0</v>
      </c>
      <c r="W45">
        <v>1</v>
      </c>
      <c r="X45">
        <v>1</v>
      </c>
      <c r="Y45">
        <v>1</v>
      </c>
      <c r="Z45">
        <v>1</v>
      </c>
      <c r="AA45">
        <v>0</v>
      </c>
      <c r="AB45">
        <v>1</v>
      </c>
      <c r="AC45">
        <v>2</v>
      </c>
      <c r="AD45">
        <v>3</v>
      </c>
      <c r="AE45">
        <v>3</v>
      </c>
      <c r="AF45">
        <v>1</v>
      </c>
      <c r="AG45">
        <v>2</v>
      </c>
      <c r="AH45">
        <v>1</v>
      </c>
      <c r="AI45">
        <v>7</v>
      </c>
      <c r="AJ45">
        <v>5</v>
      </c>
      <c r="AK45">
        <v>12</v>
      </c>
      <c r="AL45">
        <v>24</v>
      </c>
      <c r="AM45">
        <v>4</v>
      </c>
    </row>
    <row r="46" spans="1:39" x14ac:dyDescent="0.25">
      <c r="A46" t="s">
        <v>85</v>
      </c>
      <c r="B46" t="s">
        <v>31</v>
      </c>
      <c r="C46" t="s">
        <v>86</v>
      </c>
      <c r="D46">
        <v>11371</v>
      </c>
      <c r="E46" t="s">
        <v>33</v>
      </c>
      <c r="F46" t="s">
        <v>75</v>
      </c>
      <c r="G46">
        <v>62</v>
      </c>
      <c r="H46">
        <v>57</v>
      </c>
      <c r="I46" t="s">
        <v>35</v>
      </c>
      <c r="J46">
        <v>3</v>
      </c>
      <c r="K46">
        <v>1701</v>
      </c>
      <c r="L46">
        <v>11371045</v>
      </c>
      <c r="M46" t="s">
        <v>87</v>
      </c>
      <c r="N46">
        <v>1</v>
      </c>
      <c r="O46">
        <v>0</v>
      </c>
      <c r="P46">
        <v>1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0</v>
      </c>
      <c r="X46">
        <v>0</v>
      </c>
      <c r="Y46">
        <v>1</v>
      </c>
      <c r="Z46">
        <v>1</v>
      </c>
      <c r="AA46">
        <v>0</v>
      </c>
      <c r="AB46">
        <v>0</v>
      </c>
      <c r="AC46">
        <v>2</v>
      </c>
      <c r="AD46">
        <v>1</v>
      </c>
      <c r="AE46">
        <v>3</v>
      </c>
      <c r="AF46">
        <v>2</v>
      </c>
      <c r="AG46">
        <v>2</v>
      </c>
      <c r="AH46">
        <v>2</v>
      </c>
      <c r="AI46">
        <v>7</v>
      </c>
      <c r="AJ46">
        <v>3</v>
      </c>
      <c r="AK46">
        <v>12</v>
      </c>
      <c r="AL46">
        <v>22</v>
      </c>
      <c r="AM46">
        <v>3</v>
      </c>
    </row>
    <row r="47" spans="1:39" x14ac:dyDescent="0.25">
      <c r="A47" t="s">
        <v>85</v>
      </c>
      <c r="B47" t="s">
        <v>31</v>
      </c>
      <c r="C47" t="s">
        <v>86</v>
      </c>
      <c r="D47">
        <v>11371</v>
      </c>
      <c r="E47" t="s">
        <v>33</v>
      </c>
      <c r="F47" t="s">
        <v>75</v>
      </c>
      <c r="G47">
        <v>62</v>
      </c>
      <c r="H47">
        <v>57</v>
      </c>
      <c r="I47" t="s">
        <v>35</v>
      </c>
      <c r="J47">
        <v>3</v>
      </c>
      <c r="K47">
        <v>1702</v>
      </c>
      <c r="L47">
        <v>11371046</v>
      </c>
      <c r="M47" t="s">
        <v>87</v>
      </c>
      <c r="N47">
        <v>0</v>
      </c>
      <c r="O47">
        <v>0</v>
      </c>
      <c r="P47">
        <v>1</v>
      </c>
      <c r="Q47">
        <v>0</v>
      </c>
      <c r="R47">
        <v>0</v>
      </c>
      <c r="S47">
        <v>1</v>
      </c>
      <c r="T47">
        <v>1</v>
      </c>
      <c r="U47">
        <v>2</v>
      </c>
      <c r="V47">
        <v>1</v>
      </c>
      <c r="W47">
        <v>1</v>
      </c>
      <c r="X47">
        <v>1</v>
      </c>
      <c r="Y47">
        <v>1</v>
      </c>
      <c r="Z47">
        <v>1</v>
      </c>
      <c r="AA47">
        <v>2</v>
      </c>
      <c r="AB47">
        <v>1</v>
      </c>
      <c r="AC47">
        <v>2</v>
      </c>
      <c r="AD47">
        <v>3</v>
      </c>
      <c r="AE47">
        <v>3</v>
      </c>
      <c r="AF47">
        <v>2</v>
      </c>
      <c r="AG47">
        <v>2</v>
      </c>
      <c r="AH47">
        <v>2</v>
      </c>
      <c r="AI47">
        <v>5</v>
      </c>
      <c r="AJ47">
        <v>8</v>
      </c>
      <c r="AK47">
        <v>14</v>
      </c>
      <c r="AL47">
        <v>27</v>
      </c>
      <c r="AM47">
        <v>4</v>
      </c>
    </row>
    <row r="48" spans="1:39" x14ac:dyDescent="0.25">
      <c r="A48" t="s">
        <v>85</v>
      </c>
      <c r="B48" t="s">
        <v>31</v>
      </c>
      <c r="C48" t="s">
        <v>86</v>
      </c>
      <c r="D48">
        <v>11371</v>
      </c>
      <c r="E48" t="s">
        <v>33</v>
      </c>
      <c r="F48" t="s">
        <v>75</v>
      </c>
      <c r="G48">
        <v>62</v>
      </c>
      <c r="H48">
        <v>57</v>
      </c>
      <c r="I48" t="s">
        <v>35</v>
      </c>
      <c r="J48">
        <v>3</v>
      </c>
      <c r="K48">
        <v>1702</v>
      </c>
      <c r="L48">
        <v>11371047</v>
      </c>
      <c r="M48" t="s">
        <v>88</v>
      </c>
      <c r="N48">
        <v>1</v>
      </c>
      <c r="O48">
        <v>1</v>
      </c>
      <c r="P48">
        <v>2</v>
      </c>
      <c r="Q48">
        <v>1</v>
      </c>
      <c r="R48">
        <v>0</v>
      </c>
      <c r="S48">
        <v>0</v>
      </c>
      <c r="T48">
        <v>2</v>
      </c>
      <c r="U48">
        <v>2</v>
      </c>
      <c r="V48">
        <v>1</v>
      </c>
      <c r="W48">
        <v>1</v>
      </c>
      <c r="X48">
        <v>1</v>
      </c>
      <c r="Y48">
        <v>1</v>
      </c>
      <c r="Z48">
        <v>1</v>
      </c>
      <c r="AA48">
        <v>0</v>
      </c>
      <c r="AB48">
        <v>1</v>
      </c>
      <c r="AC48">
        <v>1</v>
      </c>
      <c r="AD48">
        <v>0</v>
      </c>
      <c r="AE48">
        <v>1</v>
      </c>
      <c r="AF48">
        <v>2</v>
      </c>
      <c r="AG48">
        <v>0</v>
      </c>
      <c r="AH48">
        <v>2</v>
      </c>
      <c r="AI48">
        <v>9</v>
      </c>
      <c r="AJ48">
        <v>6</v>
      </c>
      <c r="AK48">
        <v>6</v>
      </c>
      <c r="AL48">
        <v>21</v>
      </c>
      <c r="AM48">
        <v>3</v>
      </c>
    </row>
    <row r="49" spans="1:44" x14ac:dyDescent="0.25">
      <c r="A49" t="s">
        <v>85</v>
      </c>
      <c r="B49" t="s">
        <v>31</v>
      </c>
      <c r="C49" t="s">
        <v>86</v>
      </c>
      <c r="D49">
        <v>11371</v>
      </c>
      <c r="E49" t="s">
        <v>33</v>
      </c>
      <c r="F49" t="s">
        <v>75</v>
      </c>
      <c r="G49">
        <v>62</v>
      </c>
      <c r="H49">
        <v>57</v>
      </c>
      <c r="I49" t="s">
        <v>35</v>
      </c>
      <c r="J49">
        <v>3</v>
      </c>
      <c r="K49">
        <v>1701</v>
      </c>
      <c r="L49">
        <v>11371048</v>
      </c>
      <c r="M49" t="s">
        <v>87</v>
      </c>
      <c r="N49">
        <v>1</v>
      </c>
      <c r="O49">
        <v>0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0</v>
      </c>
      <c r="W49">
        <v>1</v>
      </c>
      <c r="X49">
        <v>1</v>
      </c>
      <c r="Y49">
        <v>0</v>
      </c>
      <c r="Z49">
        <v>1</v>
      </c>
      <c r="AA49">
        <v>1</v>
      </c>
      <c r="AB49">
        <v>1</v>
      </c>
      <c r="AC49">
        <v>2</v>
      </c>
      <c r="AD49">
        <v>2</v>
      </c>
      <c r="AE49">
        <v>2</v>
      </c>
      <c r="AF49">
        <v>2</v>
      </c>
      <c r="AG49">
        <v>2</v>
      </c>
      <c r="AH49">
        <v>1</v>
      </c>
      <c r="AI49">
        <v>7</v>
      </c>
      <c r="AJ49">
        <v>5</v>
      </c>
      <c r="AK49">
        <v>11</v>
      </c>
      <c r="AL49">
        <v>23</v>
      </c>
      <c r="AM49">
        <v>4</v>
      </c>
    </row>
    <row r="50" spans="1:44" x14ac:dyDescent="0.25">
      <c r="A50" t="s">
        <v>85</v>
      </c>
      <c r="B50" t="s">
        <v>31</v>
      </c>
      <c r="C50" t="s">
        <v>86</v>
      </c>
      <c r="D50">
        <v>11371</v>
      </c>
      <c r="E50" t="s">
        <v>33</v>
      </c>
      <c r="F50" t="s">
        <v>75</v>
      </c>
      <c r="G50">
        <v>62</v>
      </c>
      <c r="H50">
        <v>57</v>
      </c>
      <c r="I50" t="s">
        <v>35</v>
      </c>
      <c r="J50">
        <v>3</v>
      </c>
      <c r="K50">
        <v>1701</v>
      </c>
      <c r="L50">
        <v>11371049</v>
      </c>
      <c r="M50" t="s">
        <v>88</v>
      </c>
      <c r="N50">
        <v>1</v>
      </c>
      <c r="O50">
        <v>1</v>
      </c>
      <c r="P50">
        <v>1</v>
      </c>
      <c r="Q50">
        <v>0</v>
      </c>
      <c r="R50">
        <v>1</v>
      </c>
      <c r="S50">
        <v>1</v>
      </c>
      <c r="T50">
        <v>2</v>
      </c>
      <c r="U50">
        <v>2</v>
      </c>
      <c r="V50">
        <v>1</v>
      </c>
      <c r="W50">
        <v>1</v>
      </c>
      <c r="X50">
        <v>1</v>
      </c>
      <c r="Y50">
        <v>1</v>
      </c>
      <c r="Z50">
        <v>0</v>
      </c>
      <c r="AA50">
        <v>0</v>
      </c>
      <c r="AB50">
        <v>1</v>
      </c>
      <c r="AC50">
        <v>2</v>
      </c>
      <c r="AD50">
        <v>2</v>
      </c>
      <c r="AE50">
        <v>3</v>
      </c>
      <c r="AF50">
        <v>2</v>
      </c>
      <c r="AG50">
        <v>2</v>
      </c>
      <c r="AH50">
        <v>2</v>
      </c>
      <c r="AI50">
        <v>9</v>
      </c>
      <c r="AJ50">
        <v>5</v>
      </c>
      <c r="AK50">
        <v>13</v>
      </c>
      <c r="AL50">
        <v>27</v>
      </c>
      <c r="AM50">
        <v>4</v>
      </c>
    </row>
    <row r="51" spans="1:44" x14ac:dyDescent="0.25">
      <c r="A51" t="s">
        <v>85</v>
      </c>
      <c r="B51" t="s">
        <v>31</v>
      </c>
      <c r="C51" t="s">
        <v>86</v>
      </c>
      <c r="D51">
        <v>11371</v>
      </c>
      <c r="E51" t="s">
        <v>33</v>
      </c>
      <c r="F51" t="s">
        <v>75</v>
      </c>
      <c r="G51">
        <v>62</v>
      </c>
      <c r="H51">
        <v>57</v>
      </c>
      <c r="I51" t="s">
        <v>35</v>
      </c>
      <c r="J51">
        <v>3</v>
      </c>
      <c r="K51">
        <v>1702</v>
      </c>
      <c r="L51">
        <v>11371050</v>
      </c>
      <c r="M51" t="s">
        <v>87</v>
      </c>
      <c r="N51">
        <v>1</v>
      </c>
      <c r="O51">
        <v>0</v>
      </c>
      <c r="P51">
        <v>2</v>
      </c>
      <c r="Q51">
        <v>1</v>
      </c>
      <c r="R51">
        <v>1</v>
      </c>
      <c r="S51">
        <v>1</v>
      </c>
      <c r="T51">
        <v>2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>
        <v>2</v>
      </c>
      <c r="AE51">
        <v>2</v>
      </c>
      <c r="AF51">
        <v>2</v>
      </c>
      <c r="AG51">
        <v>2</v>
      </c>
      <c r="AH51">
        <v>2</v>
      </c>
      <c r="AI51">
        <v>9</v>
      </c>
      <c r="AJ51">
        <v>7</v>
      </c>
      <c r="AK51">
        <v>11</v>
      </c>
      <c r="AL51">
        <v>27</v>
      </c>
      <c r="AM51">
        <v>4</v>
      </c>
    </row>
    <row r="52" spans="1:44" x14ac:dyDescent="0.25">
      <c r="A52" t="s">
        <v>85</v>
      </c>
      <c r="B52" t="s">
        <v>31</v>
      </c>
      <c r="C52" t="s">
        <v>86</v>
      </c>
      <c r="D52">
        <v>11371</v>
      </c>
      <c r="E52" t="s">
        <v>33</v>
      </c>
      <c r="F52" t="s">
        <v>75</v>
      </c>
      <c r="G52">
        <v>62</v>
      </c>
      <c r="H52">
        <v>57</v>
      </c>
      <c r="I52" t="s">
        <v>35</v>
      </c>
      <c r="J52">
        <v>3</v>
      </c>
      <c r="K52">
        <v>1701</v>
      </c>
      <c r="L52">
        <v>11371051</v>
      </c>
      <c r="M52" t="s">
        <v>87</v>
      </c>
      <c r="N52">
        <v>1</v>
      </c>
      <c r="O52">
        <v>1</v>
      </c>
      <c r="P52">
        <v>2</v>
      </c>
      <c r="Q52">
        <v>1</v>
      </c>
      <c r="R52">
        <v>0</v>
      </c>
      <c r="S52">
        <v>1</v>
      </c>
      <c r="T52">
        <v>2</v>
      </c>
      <c r="U52">
        <v>2</v>
      </c>
      <c r="V52">
        <v>1</v>
      </c>
      <c r="W52">
        <v>1</v>
      </c>
      <c r="X52">
        <v>0</v>
      </c>
      <c r="Y52">
        <v>1</v>
      </c>
      <c r="Z52">
        <v>1</v>
      </c>
      <c r="AA52">
        <v>0</v>
      </c>
      <c r="AB52">
        <v>1</v>
      </c>
      <c r="AC52">
        <v>2</v>
      </c>
      <c r="AD52">
        <v>2</v>
      </c>
      <c r="AE52">
        <v>3</v>
      </c>
      <c r="AF52">
        <v>2</v>
      </c>
      <c r="AG52">
        <v>2</v>
      </c>
      <c r="AH52">
        <v>2</v>
      </c>
      <c r="AI52">
        <v>10</v>
      </c>
      <c r="AJ52">
        <v>5</v>
      </c>
      <c r="AK52">
        <v>13</v>
      </c>
      <c r="AL52">
        <v>28</v>
      </c>
      <c r="AM52">
        <v>4</v>
      </c>
    </row>
    <row r="53" spans="1:44" x14ac:dyDescent="0.25">
      <c r="A53" t="s">
        <v>85</v>
      </c>
      <c r="B53" t="s">
        <v>31</v>
      </c>
      <c r="C53" t="s">
        <v>86</v>
      </c>
      <c r="D53">
        <v>11371</v>
      </c>
      <c r="E53" t="s">
        <v>33</v>
      </c>
      <c r="F53" t="s">
        <v>75</v>
      </c>
      <c r="G53">
        <v>62</v>
      </c>
      <c r="H53">
        <v>57</v>
      </c>
      <c r="I53" t="s">
        <v>35</v>
      </c>
      <c r="J53">
        <v>3</v>
      </c>
      <c r="K53">
        <v>1702</v>
      </c>
      <c r="L53">
        <v>11371052</v>
      </c>
      <c r="M53" t="s">
        <v>87</v>
      </c>
      <c r="N53">
        <v>1</v>
      </c>
      <c r="O53">
        <v>1</v>
      </c>
      <c r="P53">
        <v>2</v>
      </c>
      <c r="Q53">
        <v>1</v>
      </c>
      <c r="R53">
        <v>1</v>
      </c>
      <c r="S53">
        <v>0</v>
      </c>
      <c r="T53">
        <v>2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0</v>
      </c>
      <c r="AB53">
        <v>1</v>
      </c>
      <c r="AC53">
        <v>2</v>
      </c>
      <c r="AD53">
        <v>1</v>
      </c>
      <c r="AE53">
        <v>3</v>
      </c>
      <c r="AF53">
        <v>2</v>
      </c>
      <c r="AG53">
        <v>2</v>
      </c>
      <c r="AH53">
        <v>2</v>
      </c>
      <c r="AI53">
        <v>9</v>
      </c>
      <c r="AJ53">
        <v>6</v>
      </c>
      <c r="AK53">
        <v>12</v>
      </c>
      <c r="AL53">
        <v>27</v>
      </c>
      <c r="AM53">
        <v>4</v>
      </c>
    </row>
    <row r="54" spans="1:44" x14ac:dyDescent="0.25">
      <c r="A54" t="s">
        <v>85</v>
      </c>
      <c r="B54" t="s">
        <v>31</v>
      </c>
      <c r="C54" t="s">
        <v>86</v>
      </c>
      <c r="D54">
        <v>11371</v>
      </c>
      <c r="E54" t="s">
        <v>33</v>
      </c>
      <c r="F54" t="s">
        <v>75</v>
      </c>
      <c r="G54">
        <v>62</v>
      </c>
      <c r="H54">
        <v>57</v>
      </c>
      <c r="I54" t="s">
        <v>35</v>
      </c>
      <c r="J54">
        <v>3</v>
      </c>
      <c r="K54">
        <v>1701</v>
      </c>
      <c r="L54">
        <v>11371053</v>
      </c>
      <c r="M54" t="s">
        <v>87</v>
      </c>
      <c r="N54">
        <v>0</v>
      </c>
      <c r="O54">
        <v>1</v>
      </c>
      <c r="P54">
        <v>2</v>
      </c>
      <c r="Q54">
        <v>0</v>
      </c>
      <c r="R54">
        <v>1</v>
      </c>
      <c r="S54">
        <v>1</v>
      </c>
      <c r="T54">
        <v>2</v>
      </c>
      <c r="U54">
        <v>2</v>
      </c>
      <c r="V54">
        <v>0</v>
      </c>
      <c r="W54">
        <v>0</v>
      </c>
      <c r="X54">
        <v>1</v>
      </c>
      <c r="Y54">
        <v>1</v>
      </c>
      <c r="Z54">
        <v>1</v>
      </c>
      <c r="AA54">
        <v>0</v>
      </c>
      <c r="AB54">
        <v>1</v>
      </c>
      <c r="AC54">
        <v>2</v>
      </c>
      <c r="AD54">
        <v>2</v>
      </c>
      <c r="AE54">
        <v>3</v>
      </c>
      <c r="AF54">
        <v>2</v>
      </c>
      <c r="AG54">
        <v>2</v>
      </c>
      <c r="AH54">
        <v>2</v>
      </c>
      <c r="AI54">
        <v>9</v>
      </c>
      <c r="AJ54">
        <v>4</v>
      </c>
      <c r="AK54">
        <v>13</v>
      </c>
      <c r="AL54">
        <v>26</v>
      </c>
      <c r="AM54">
        <v>4</v>
      </c>
    </row>
    <row r="55" spans="1:44" x14ac:dyDescent="0.25">
      <c r="A55" t="s">
        <v>85</v>
      </c>
      <c r="B55" t="s">
        <v>31</v>
      </c>
      <c r="C55" t="s">
        <v>86</v>
      </c>
      <c r="D55">
        <v>11371</v>
      </c>
      <c r="E55" t="s">
        <v>33</v>
      </c>
      <c r="F55" t="s">
        <v>75</v>
      </c>
      <c r="G55">
        <v>62</v>
      </c>
      <c r="H55">
        <v>57</v>
      </c>
      <c r="I55" t="s">
        <v>35</v>
      </c>
      <c r="J55">
        <v>3</v>
      </c>
      <c r="K55">
        <v>1701</v>
      </c>
      <c r="L55">
        <v>11371054</v>
      </c>
      <c r="M55" t="s">
        <v>88</v>
      </c>
      <c r="N55">
        <v>0</v>
      </c>
      <c r="O55">
        <v>1</v>
      </c>
      <c r="P55">
        <v>1</v>
      </c>
      <c r="Q55">
        <v>0</v>
      </c>
      <c r="R55">
        <v>0</v>
      </c>
      <c r="S55">
        <v>0</v>
      </c>
      <c r="T55">
        <v>2</v>
      </c>
      <c r="U55">
        <v>2</v>
      </c>
      <c r="V55">
        <v>1</v>
      </c>
      <c r="W55">
        <v>0</v>
      </c>
      <c r="X55">
        <v>1</v>
      </c>
      <c r="Y55">
        <v>1</v>
      </c>
      <c r="Z55">
        <v>1</v>
      </c>
      <c r="AA55">
        <v>0</v>
      </c>
      <c r="AB55">
        <v>0</v>
      </c>
      <c r="AC55">
        <v>1</v>
      </c>
      <c r="AD55">
        <v>2</v>
      </c>
      <c r="AE55">
        <v>2</v>
      </c>
      <c r="AF55">
        <v>2</v>
      </c>
      <c r="AG55">
        <v>0</v>
      </c>
      <c r="AH55">
        <v>1</v>
      </c>
      <c r="AI55">
        <v>6</v>
      </c>
      <c r="AJ55">
        <v>4</v>
      </c>
      <c r="AK55">
        <v>8</v>
      </c>
      <c r="AL55">
        <v>18</v>
      </c>
      <c r="AM55">
        <v>3</v>
      </c>
    </row>
    <row r="56" spans="1:44" x14ac:dyDescent="0.25">
      <c r="A56" t="s">
        <v>85</v>
      </c>
      <c r="B56" t="s">
        <v>31</v>
      </c>
      <c r="C56" t="s">
        <v>86</v>
      </c>
      <c r="D56">
        <v>11371</v>
      </c>
      <c r="E56" t="s">
        <v>33</v>
      </c>
      <c r="F56" t="s">
        <v>75</v>
      </c>
      <c r="G56">
        <v>62</v>
      </c>
      <c r="H56">
        <v>57</v>
      </c>
      <c r="I56" t="s">
        <v>35</v>
      </c>
      <c r="J56">
        <v>3</v>
      </c>
      <c r="K56">
        <v>1702</v>
      </c>
      <c r="L56">
        <v>11371055</v>
      </c>
      <c r="M56" t="s">
        <v>87</v>
      </c>
      <c r="N56">
        <v>1</v>
      </c>
      <c r="O56">
        <v>1</v>
      </c>
      <c r="P56">
        <v>2</v>
      </c>
      <c r="Q56">
        <v>1</v>
      </c>
      <c r="R56">
        <v>1</v>
      </c>
      <c r="S56">
        <v>1</v>
      </c>
      <c r="T56">
        <v>2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2</v>
      </c>
      <c r="AB56">
        <v>1</v>
      </c>
      <c r="AC56">
        <v>2</v>
      </c>
      <c r="AD56">
        <v>2</v>
      </c>
      <c r="AE56">
        <v>3</v>
      </c>
      <c r="AF56">
        <v>2</v>
      </c>
      <c r="AG56">
        <v>2</v>
      </c>
      <c r="AH56">
        <v>2</v>
      </c>
      <c r="AI56">
        <v>10</v>
      </c>
      <c r="AJ56">
        <v>8</v>
      </c>
      <c r="AK56">
        <v>13</v>
      </c>
      <c r="AL56">
        <v>31</v>
      </c>
      <c r="AM56">
        <v>5</v>
      </c>
    </row>
    <row r="57" spans="1:44" x14ac:dyDescent="0.25">
      <c r="A57" t="s">
        <v>85</v>
      </c>
      <c r="B57" t="s">
        <v>31</v>
      </c>
      <c r="C57" t="s">
        <v>86</v>
      </c>
      <c r="D57">
        <v>11371</v>
      </c>
      <c r="E57" t="s">
        <v>33</v>
      </c>
      <c r="F57" t="s">
        <v>75</v>
      </c>
      <c r="G57">
        <v>62</v>
      </c>
      <c r="H57">
        <v>57</v>
      </c>
      <c r="I57" t="s">
        <v>35</v>
      </c>
      <c r="J57">
        <v>3</v>
      </c>
      <c r="K57">
        <v>1701</v>
      </c>
      <c r="L57">
        <v>11371056</v>
      </c>
      <c r="M57" t="s">
        <v>87</v>
      </c>
      <c r="N57">
        <v>0</v>
      </c>
      <c r="O57">
        <v>0</v>
      </c>
      <c r="P57">
        <v>1</v>
      </c>
      <c r="Q57">
        <v>1</v>
      </c>
      <c r="R57">
        <v>1</v>
      </c>
      <c r="S57">
        <v>0</v>
      </c>
      <c r="T57">
        <v>2</v>
      </c>
      <c r="U57">
        <v>1</v>
      </c>
      <c r="V57">
        <v>1</v>
      </c>
      <c r="W57">
        <v>0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>
        <v>2</v>
      </c>
      <c r="AE57">
        <v>3</v>
      </c>
      <c r="AF57">
        <v>2</v>
      </c>
      <c r="AG57">
        <v>1</v>
      </c>
      <c r="AH57">
        <v>2</v>
      </c>
      <c r="AI57">
        <v>6</v>
      </c>
      <c r="AJ57">
        <v>6</v>
      </c>
      <c r="AK57">
        <v>11</v>
      </c>
      <c r="AL57">
        <v>23</v>
      </c>
      <c r="AM57">
        <v>4</v>
      </c>
    </row>
    <row r="58" spans="1:44" x14ac:dyDescent="0.25">
      <c r="A58" t="s">
        <v>85</v>
      </c>
      <c r="B58" t="s">
        <v>31</v>
      </c>
      <c r="C58" t="s">
        <v>86</v>
      </c>
      <c r="D58">
        <v>11371</v>
      </c>
      <c r="E58" t="s">
        <v>33</v>
      </c>
      <c r="F58" t="s">
        <v>75</v>
      </c>
      <c r="G58">
        <v>62</v>
      </c>
      <c r="H58">
        <v>57</v>
      </c>
      <c r="I58" t="s">
        <v>35</v>
      </c>
      <c r="J58">
        <v>3</v>
      </c>
      <c r="K58">
        <v>1701</v>
      </c>
      <c r="L58">
        <v>11371057</v>
      </c>
      <c r="M58" t="s">
        <v>87</v>
      </c>
      <c r="N58">
        <v>1</v>
      </c>
      <c r="O58">
        <v>0</v>
      </c>
      <c r="P58">
        <v>1</v>
      </c>
      <c r="Q58">
        <v>1</v>
      </c>
      <c r="R58">
        <v>1</v>
      </c>
      <c r="S58">
        <v>1</v>
      </c>
      <c r="T58">
        <v>2</v>
      </c>
      <c r="U58">
        <v>0</v>
      </c>
      <c r="V58">
        <v>1</v>
      </c>
      <c r="W58">
        <v>1</v>
      </c>
      <c r="X58">
        <v>1</v>
      </c>
      <c r="Y58">
        <v>1</v>
      </c>
      <c r="Z58">
        <v>1</v>
      </c>
      <c r="AA58">
        <v>0</v>
      </c>
      <c r="AB58">
        <v>1</v>
      </c>
      <c r="AC58">
        <v>2</v>
      </c>
      <c r="AD58">
        <v>2</v>
      </c>
      <c r="AE58">
        <v>3</v>
      </c>
      <c r="AF58">
        <v>2</v>
      </c>
      <c r="AG58">
        <v>2</v>
      </c>
      <c r="AH58">
        <v>1</v>
      </c>
      <c r="AI58">
        <v>7</v>
      </c>
      <c r="AJ58">
        <v>6</v>
      </c>
      <c r="AK58">
        <v>12</v>
      </c>
      <c r="AL58">
        <v>25</v>
      </c>
      <c r="AM58">
        <v>4</v>
      </c>
    </row>
    <row r="59" spans="1:44" x14ac:dyDescent="0.25">
      <c r="G59">
        <v>62</v>
      </c>
      <c r="H59">
        <v>57</v>
      </c>
      <c r="I59" t="s">
        <v>35</v>
      </c>
      <c r="J59">
        <v>4</v>
      </c>
    </row>
    <row r="60" spans="1:44" x14ac:dyDescent="0.25">
      <c r="A60" t="s">
        <v>179</v>
      </c>
      <c r="G60">
        <v>62</v>
      </c>
      <c r="H60">
        <v>57</v>
      </c>
      <c r="I60" t="s">
        <v>35</v>
      </c>
      <c r="J60">
        <v>5</v>
      </c>
      <c r="N60" s="13">
        <f>SUM(N2:N58)/($AS$2*N61)</f>
        <v>0.82456140350877194</v>
      </c>
      <c r="O60" s="13">
        <f t="shared" ref="O60:AL60" si="1">SUM(O2:O58)/($AS$2*O61)</f>
        <v>0.26315789473684209</v>
      </c>
      <c r="P60" s="13">
        <f t="shared" si="1"/>
        <v>0.61403508771929827</v>
      </c>
      <c r="Q60" s="13">
        <f t="shared" si="1"/>
        <v>0.50877192982456143</v>
      </c>
      <c r="R60" s="13">
        <f t="shared" si="1"/>
        <v>0.7192982456140351</v>
      </c>
      <c r="S60" s="13">
        <f t="shared" si="1"/>
        <v>0.50877192982456143</v>
      </c>
      <c r="T60" s="13">
        <f t="shared" si="1"/>
        <v>0.81578947368421051</v>
      </c>
      <c r="U60" s="13">
        <f t="shared" si="1"/>
        <v>0.64035087719298245</v>
      </c>
      <c r="V60" s="13">
        <f t="shared" si="1"/>
        <v>0.84210526315789469</v>
      </c>
      <c r="W60" s="13">
        <f t="shared" si="1"/>
        <v>0.66666666666666663</v>
      </c>
      <c r="X60" s="13">
        <f t="shared" si="1"/>
        <v>0.8771929824561403</v>
      </c>
      <c r="Y60" s="13">
        <f t="shared" si="1"/>
        <v>0.92982456140350878</v>
      </c>
      <c r="Z60" s="13">
        <f t="shared" si="1"/>
        <v>0.50877192982456143</v>
      </c>
      <c r="AA60" s="13">
        <f t="shared" si="1"/>
        <v>0.35964912280701755</v>
      </c>
      <c r="AB60" s="13">
        <f t="shared" si="1"/>
        <v>0.84210526315789469</v>
      </c>
      <c r="AC60" s="13">
        <f t="shared" si="1"/>
        <v>0.75438596491228072</v>
      </c>
      <c r="AD60" s="13">
        <f t="shared" si="1"/>
        <v>0.56725146198830412</v>
      </c>
      <c r="AE60" s="13">
        <f t="shared" si="1"/>
        <v>0.76023391812865493</v>
      </c>
      <c r="AF60" s="13">
        <f t="shared" si="1"/>
        <v>0.8771929824561403</v>
      </c>
      <c r="AG60" s="13">
        <f t="shared" si="1"/>
        <v>0.73684210526315785</v>
      </c>
      <c r="AH60" s="13">
        <f t="shared" si="1"/>
        <v>0.76315789473684215</v>
      </c>
      <c r="AI60" s="13">
        <f t="shared" si="1"/>
        <v>0.6331738437001595</v>
      </c>
      <c r="AJ60" s="13">
        <f t="shared" si="1"/>
        <v>0.65497076023391809</v>
      </c>
      <c r="AK60" s="13">
        <f t="shared" si="1"/>
        <v>0.73182957393483705</v>
      </c>
      <c r="AL60" s="13">
        <f t="shared" si="1"/>
        <v>0.67956656346749222</v>
      </c>
      <c r="AM60">
        <f>AVERAGE(AM2:AM58)</f>
        <v>3.6842105263157894</v>
      </c>
      <c r="AO60" s="17">
        <v>0</v>
      </c>
      <c r="AP60" s="17">
        <v>38.6</v>
      </c>
      <c r="AQ60" s="17">
        <v>54.4</v>
      </c>
      <c r="AR60" s="17">
        <v>7</v>
      </c>
    </row>
    <row r="61" spans="1:44" s="10" customFormat="1" x14ac:dyDescent="0.25">
      <c r="N61" s="12">
        <v>1</v>
      </c>
      <c r="O61" s="12">
        <v>1</v>
      </c>
      <c r="P61" s="12">
        <v>2</v>
      </c>
      <c r="Q61" s="12">
        <v>1</v>
      </c>
      <c r="R61" s="12">
        <v>1</v>
      </c>
      <c r="S61" s="12">
        <v>1</v>
      </c>
      <c r="T61" s="12">
        <v>2</v>
      </c>
      <c r="U61" s="12">
        <v>2</v>
      </c>
      <c r="V61" s="12">
        <v>1</v>
      </c>
      <c r="W61" s="12">
        <v>1</v>
      </c>
      <c r="X61" s="12">
        <v>1</v>
      </c>
      <c r="Y61" s="12">
        <v>1</v>
      </c>
      <c r="Z61" s="12">
        <v>2</v>
      </c>
      <c r="AA61" s="12">
        <v>2</v>
      </c>
      <c r="AB61" s="12">
        <v>1</v>
      </c>
      <c r="AC61" s="12">
        <v>2</v>
      </c>
      <c r="AD61" s="12">
        <v>3</v>
      </c>
      <c r="AE61" s="12">
        <v>3</v>
      </c>
      <c r="AF61" s="12">
        <v>2</v>
      </c>
      <c r="AG61" s="12">
        <v>2</v>
      </c>
      <c r="AH61" s="12">
        <v>2</v>
      </c>
      <c r="AI61" s="11">
        <f t="shared" ref="AI61" si="2">SUM(N61:U61)</f>
        <v>11</v>
      </c>
      <c r="AJ61">
        <f t="shared" ref="AJ61" si="3">SUM(V61:AB61)</f>
        <v>9</v>
      </c>
      <c r="AK61">
        <f t="shared" ref="AK61" si="4">SUM(AC61:AH61)</f>
        <v>14</v>
      </c>
      <c r="AL61">
        <f t="shared" ref="AL61" si="5">SUM(AI61:AK61)</f>
        <v>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7"/>
  <sheetViews>
    <sheetView workbookViewId="0">
      <selection activeCell="C42" sqref="C42"/>
    </sheetView>
  </sheetViews>
  <sheetFormatPr defaultRowHeight="15" x14ac:dyDescent="0.25"/>
  <cols>
    <col min="1" max="1" width="32.75" bestFit="1" customWidth="1"/>
    <col min="2" max="3" width="16.5" customWidth="1"/>
  </cols>
  <sheetData>
    <row r="3" spans="1:5" x14ac:dyDescent="0.25">
      <c r="A3" s="5" t="s">
        <v>166</v>
      </c>
      <c r="B3" t="s">
        <v>169</v>
      </c>
      <c r="C3" t="s">
        <v>170</v>
      </c>
    </row>
    <row r="4" spans="1:5" x14ac:dyDescent="0.25">
      <c r="A4" s="6" t="s">
        <v>121</v>
      </c>
      <c r="B4" s="7">
        <v>94</v>
      </c>
      <c r="C4" s="7">
        <v>93</v>
      </c>
      <c r="D4">
        <f>COUNTIF('Combine Sheet'!C:C,Лист3!A4)</f>
        <v>93</v>
      </c>
      <c r="E4">
        <f>ROUND(C4*100/B4,1)</f>
        <v>98.9</v>
      </c>
    </row>
    <row r="5" spans="1:5" x14ac:dyDescent="0.25">
      <c r="A5" s="6" t="s">
        <v>129</v>
      </c>
      <c r="B5" s="7">
        <v>77</v>
      </c>
      <c r="C5" s="7">
        <v>72</v>
      </c>
      <c r="D5">
        <f>COUNTIF('Combine Sheet'!C:C,Лист3!A5)</f>
        <v>72</v>
      </c>
      <c r="E5">
        <f t="shared" ref="E5:E34" si="0">ROUND(C5*100/B5,1)</f>
        <v>93.5</v>
      </c>
    </row>
    <row r="6" spans="1:5" x14ac:dyDescent="0.25">
      <c r="A6" s="6" t="s">
        <v>32</v>
      </c>
      <c r="B6" s="7">
        <v>28</v>
      </c>
      <c r="C6" s="7">
        <v>26</v>
      </c>
      <c r="D6">
        <f>COUNTIF('Combine Sheet'!C:C,Лист3!A6)</f>
        <v>26</v>
      </c>
      <c r="E6">
        <f t="shared" si="0"/>
        <v>92.9</v>
      </c>
    </row>
    <row r="7" spans="1:5" x14ac:dyDescent="0.25">
      <c r="A7" s="6" t="s">
        <v>43</v>
      </c>
      <c r="B7" s="7">
        <v>44</v>
      </c>
      <c r="C7" s="7">
        <v>42</v>
      </c>
      <c r="D7">
        <f>COUNTIF('Combine Sheet'!C:C,Лист3!A7)</f>
        <v>42</v>
      </c>
      <c r="E7">
        <f t="shared" si="0"/>
        <v>95.5</v>
      </c>
    </row>
    <row r="8" spans="1:5" x14ac:dyDescent="0.25">
      <c r="A8" s="6" t="s">
        <v>53</v>
      </c>
      <c r="B8" s="7">
        <v>20</v>
      </c>
      <c r="C8" s="7">
        <v>15</v>
      </c>
      <c r="D8">
        <f>COUNTIF('Combine Sheet'!C:C,Лист3!A8)</f>
        <v>15</v>
      </c>
      <c r="E8">
        <f t="shared" si="0"/>
        <v>75</v>
      </c>
    </row>
    <row r="9" spans="1:5" x14ac:dyDescent="0.25">
      <c r="A9" s="6" t="s">
        <v>58</v>
      </c>
      <c r="B9" s="7">
        <v>25</v>
      </c>
      <c r="C9" s="7">
        <v>22</v>
      </c>
      <c r="D9">
        <f>COUNTIF('Combine Sheet'!C:C,Лист3!A9)</f>
        <v>22</v>
      </c>
      <c r="E9">
        <f t="shared" si="0"/>
        <v>88</v>
      </c>
    </row>
    <row r="10" spans="1:5" x14ac:dyDescent="0.25">
      <c r="A10" s="6" t="s">
        <v>62</v>
      </c>
      <c r="B10" s="7">
        <v>34</v>
      </c>
      <c r="C10" s="7">
        <v>34</v>
      </c>
      <c r="D10">
        <f>COUNTIF('Combine Sheet'!C:C,Лист3!A10)</f>
        <v>34</v>
      </c>
      <c r="E10">
        <f t="shared" si="0"/>
        <v>100</v>
      </c>
    </row>
    <row r="11" spans="1:5" x14ac:dyDescent="0.25">
      <c r="A11" s="6" t="s">
        <v>65</v>
      </c>
      <c r="B11" s="7">
        <v>79</v>
      </c>
      <c r="C11" s="7">
        <v>76</v>
      </c>
      <c r="D11">
        <f>COUNTIF('Combine Sheet'!C:C,Лист3!A11)</f>
        <v>76</v>
      </c>
      <c r="E11">
        <f t="shared" si="0"/>
        <v>96.2</v>
      </c>
    </row>
    <row r="12" spans="1:5" x14ac:dyDescent="0.25">
      <c r="A12" s="6" t="s">
        <v>72</v>
      </c>
      <c r="B12" s="7">
        <v>128</v>
      </c>
      <c r="C12" s="7">
        <v>119</v>
      </c>
      <c r="D12">
        <f>COUNTIF('Combine Sheet'!C:C,Лист3!A12)</f>
        <v>119</v>
      </c>
      <c r="E12">
        <f t="shared" si="0"/>
        <v>93</v>
      </c>
    </row>
    <row r="13" spans="1:5" x14ac:dyDescent="0.25">
      <c r="A13" s="6" t="s">
        <v>78</v>
      </c>
      <c r="B13" s="7">
        <v>111</v>
      </c>
      <c r="C13" s="7">
        <v>103</v>
      </c>
      <c r="D13">
        <f>COUNTIF('Combine Sheet'!C:C,Лист3!A13)</f>
        <v>103</v>
      </c>
      <c r="E13">
        <f t="shared" si="0"/>
        <v>92.8</v>
      </c>
    </row>
    <row r="14" spans="1:5" x14ac:dyDescent="0.25">
      <c r="A14" s="6" t="s">
        <v>86</v>
      </c>
      <c r="B14" s="7">
        <v>62</v>
      </c>
      <c r="C14" s="7">
        <v>57</v>
      </c>
      <c r="D14">
        <f>COUNTIF('Combine Sheet'!C:C,Лист3!A14)</f>
        <v>57</v>
      </c>
      <c r="E14">
        <f t="shared" si="0"/>
        <v>91.9</v>
      </c>
    </row>
    <row r="15" spans="1:5" x14ac:dyDescent="0.25">
      <c r="A15" s="6" t="s">
        <v>92</v>
      </c>
      <c r="B15" s="7">
        <v>31</v>
      </c>
      <c r="C15" s="7">
        <v>29</v>
      </c>
      <c r="D15">
        <f>COUNTIF('Combine Sheet'!C:C,Лист3!A15)</f>
        <v>29</v>
      </c>
      <c r="E15">
        <f t="shared" si="0"/>
        <v>93.5</v>
      </c>
    </row>
    <row r="16" spans="1:5" x14ac:dyDescent="0.25">
      <c r="A16" s="6" t="s">
        <v>95</v>
      </c>
      <c r="B16" s="7">
        <v>63</v>
      </c>
      <c r="C16" s="7">
        <v>54</v>
      </c>
      <c r="D16">
        <f>COUNTIF('Combine Sheet'!C:C,Лист3!A16)</f>
        <v>54</v>
      </c>
      <c r="E16">
        <f t="shared" si="0"/>
        <v>85.7</v>
      </c>
    </row>
    <row r="17" spans="1:5" x14ac:dyDescent="0.25">
      <c r="A17" s="6" t="s">
        <v>99</v>
      </c>
      <c r="B17" s="7">
        <v>33</v>
      </c>
      <c r="C17" s="7">
        <v>32</v>
      </c>
      <c r="D17">
        <f>COUNTIF('Combine Sheet'!C:C,Лист3!A17)</f>
        <v>32</v>
      </c>
      <c r="E17">
        <f t="shared" si="0"/>
        <v>97</v>
      </c>
    </row>
    <row r="18" spans="1:5" x14ac:dyDescent="0.25">
      <c r="A18" s="6" t="s">
        <v>102</v>
      </c>
      <c r="B18" s="7">
        <v>95</v>
      </c>
      <c r="C18" s="7">
        <v>83</v>
      </c>
      <c r="D18">
        <f>COUNTIF('Combine Sheet'!C:C,Лист3!A18)</f>
        <v>83</v>
      </c>
      <c r="E18">
        <f t="shared" si="0"/>
        <v>87.4</v>
      </c>
    </row>
    <row r="19" spans="1:5" s="4" customFormat="1" x14ac:dyDescent="0.25">
      <c r="A19" s="8" t="s">
        <v>105</v>
      </c>
      <c r="B19" s="9">
        <v>51</v>
      </c>
      <c r="C19" s="9">
        <v>49</v>
      </c>
      <c r="D19">
        <f>COUNTIF('Combine Sheet'!C:C,Лист3!A19)</f>
        <v>49</v>
      </c>
      <c r="E19">
        <f t="shared" si="0"/>
        <v>96.1</v>
      </c>
    </row>
    <row r="20" spans="1:5" x14ac:dyDescent="0.25">
      <c r="A20" s="6" t="s">
        <v>108</v>
      </c>
      <c r="B20" s="7">
        <v>119</v>
      </c>
      <c r="C20" s="7">
        <v>114</v>
      </c>
      <c r="D20">
        <f>COUNTIF('Combine Sheet'!C:C,Лист3!A20)</f>
        <v>114</v>
      </c>
      <c r="E20">
        <f t="shared" si="0"/>
        <v>95.8</v>
      </c>
    </row>
    <row r="21" spans="1:5" x14ac:dyDescent="0.25">
      <c r="A21" s="6" t="s">
        <v>112</v>
      </c>
      <c r="B21" s="7">
        <v>61</v>
      </c>
      <c r="C21" s="7">
        <v>55</v>
      </c>
      <c r="D21">
        <f>COUNTIF('Combine Sheet'!C:C,Лист3!A21)</f>
        <v>55</v>
      </c>
      <c r="E21">
        <f t="shared" si="0"/>
        <v>90.2</v>
      </c>
    </row>
    <row r="22" spans="1:5" x14ac:dyDescent="0.25">
      <c r="A22" s="6" t="s">
        <v>115</v>
      </c>
      <c r="B22" s="7">
        <v>27</v>
      </c>
      <c r="C22" s="7">
        <v>25</v>
      </c>
      <c r="D22">
        <f>COUNTIF('Combine Sheet'!C:C,Лист3!A22)</f>
        <v>25</v>
      </c>
      <c r="E22">
        <f t="shared" si="0"/>
        <v>92.6</v>
      </c>
    </row>
    <row r="23" spans="1:5" x14ac:dyDescent="0.25">
      <c r="A23" s="6" t="s">
        <v>118</v>
      </c>
      <c r="B23" s="7">
        <v>82</v>
      </c>
      <c r="C23" s="7">
        <v>70</v>
      </c>
      <c r="D23">
        <f>COUNTIF('Combine Sheet'!C:C,Лист3!A23)</f>
        <v>70</v>
      </c>
      <c r="E23">
        <f t="shared" si="0"/>
        <v>85.4</v>
      </c>
    </row>
    <row r="24" spans="1:5" x14ac:dyDescent="0.25">
      <c r="A24" s="6" t="s">
        <v>125</v>
      </c>
      <c r="B24" s="7">
        <v>82</v>
      </c>
      <c r="C24" s="7">
        <v>80</v>
      </c>
      <c r="D24">
        <f>COUNTIF('Combine Sheet'!C:C,Лист3!A24)</f>
        <v>80</v>
      </c>
      <c r="E24">
        <f t="shared" si="0"/>
        <v>97.6</v>
      </c>
    </row>
    <row r="25" spans="1:5" x14ac:dyDescent="0.25">
      <c r="A25" s="6" t="s">
        <v>132</v>
      </c>
      <c r="B25" s="7">
        <v>67</v>
      </c>
      <c r="C25" s="7">
        <v>59</v>
      </c>
      <c r="D25">
        <f>COUNTIF('Combine Sheet'!C:C,Лист3!A25)</f>
        <v>59</v>
      </c>
      <c r="E25">
        <f t="shared" si="0"/>
        <v>88.1</v>
      </c>
    </row>
    <row r="26" spans="1:5" x14ac:dyDescent="0.25">
      <c r="A26" s="6" t="s">
        <v>135</v>
      </c>
      <c r="B26" s="7">
        <v>60</v>
      </c>
      <c r="C26" s="7">
        <v>50</v>
      </c>
      <c r="D26">
        <f>COUNTIF('Combine Sheet'!C:C,Лист3!A26)</f>
        <v>50</v>
      </c>
      <c r="E26">
        <f t="shared" si="0"/>
        <v>83.3</v>
      </c>
    </row>
    <row r="27" spans="1:5" x14ac:dyDescent="0.25">
      <c r="A27" s="6" t="s">
        <v>138</v>
      </c>
      <c r="B27" s="7">
        <v>64</v>
      </c>
      <c r="C27" s="7">
        <v>62</v>
      </c>
      <c r="D27">
        <f>COUNTIF('Combine Sheet'!C:C,Лист3!A27)</f>
        <v>62</v>
      </c>
      <c r="E27">
        <f t="shared" si="0"/>
        <v>96.9</v>
      </c>
    </row>
    <row r="28" spans="1:5" x14ac:dyDescent="0.25">
      <c r="A28" s="6" t="s">
        <v>141</v>
      </c>
      <c r="B28" s="7">
        <v>117</v>
      </c>
      <c r="C28" s="7">
        <v>114</v>
      </c>
      <c r="D28">
        <f>COUNTIF('Combine Sheet'!C:C,Лист3!A28)</f>
        <v>114</v>
      </c>
      <c r="E28">
        <f t="shared" si="0"/>
        <v>97.4</v>
      </c>
    </row>
    <row r="29" spans="1:5" x14ac:dyDescent="0.25">
      <c r="A29" s="6" t="s">
        <v>145</v>
      </c>
      <c r="B29" s="7">
        <v>62</v>
      </c>
      <c r="C29" s="7">
        <v>48</v>
      </c>
      <c r="D29">
        <f>COUNTIF('Combine Sheet'!C:C,Лист3!A29)</f>
        <v>48</v>
      </c>
      <c r="E29">
        <f t="shared" si="0"/>
        <v>77.400000000000006</v>
      </c>
    </row>
    <row r="30" spans="1:5" x14ac:dyDescent="0.25">
      <c r="A30" s="6" t="s">
        <v>148</v>
      </c>
      <c r="B30" s="7">
        <v>60</v>
      </c>
      <c r="C30" s="7">
        <v>59</v>
      </c>
      <c r="D30">
        <f>COUNTIF('Combine Sheet'!C:C,Лист3!A30)</f>
        <v>59</v>
      </c>
      <c r="E30">
        <f t="shared" si="0"/>
        <v>98.3</v>
      </c>
    </row>
    <row r="31" spans="1:5" x14ac:dyDescent="0.25">
      <c r="A31" s="6" t="s">
        <v>151</v>
      </c>
      <c r="B31" s="7">
        <v>47</v>
      </c>
      <c r="C31" s="7">
        <v>40</v>
      </c>
      <c r="D31">
        <f>COUNTIF('Combine Sheet'!C:C,Лист3!A31)</f>
        <v>40</v>
      </c>
      <c r="E31">
        <f t="shared" si="0"/>
        <v>85.1</v>
      </c>
    </row>
    <row r="32" spans="1:5" x14ac:dyDescent="0.25">
      <c r="A32" s="6" t="s">
        <v>82</v>
      </c>
      <c r="B32" s="7">
        <v>68</v>
      </c>
      <c r="C32" s="7">
        <v>64</v>
      </c>
      <c r="D32">
        <f>COUNTIF('Combine Sheet'!C:C,Лист3!A32)</f>
        <v>64</v>
      </c>
      <c r="E32">
        <f t="shared" si="0"/>
        <v>94.1</v>
      </c>
    </row>
    <row r="33" spans="1:5" x14ac:dyDescent="0.25">
      <c r="A33" s="6" t="s">
        <v>163</v>
      </c>
      <c r="B33" s="7">
        <v>4</v>
      </c>
      <c r="C33" s="7">
        <v>4</v>
      </c>
      <c r="D33">
        <f>COUNTIF('Combine Sheet'!C:C,Лист3!A33)</f>
        <v>4</v>
      </c>
      <c r="E33">
        <f t="shared" si="0"/>
        <v>100</v>
      </c>
    </row>
    <row r="34" spans="1:5" x14ac:dyDescent="0.25">
      <c r="A34" s="6" t="s">
        <v>156</v>
      </c>
      <c r="B34" s="7">
        <v>5</v>
      </c>
      <c r="C34" s="7">
        <v>5</v>
      </c>
      <c r="D34">
        <f>COUNTIF('Combine Sheet'!C:C,Лист3!A34)</f>
        <v>5</v>
      </c>
      <c r="E34">
        <f t="shared" si="0"/>
        <v>100</v>
      </c>
    </row>
    <row r="35" spans="1:5" x14ac:dyDescent="0.25">
      <c r="A35" s="6" t="s">
        <v>167</v>
      </c>
      <c r="B35" s="7"/>
      <c r="C35" s="7"/>
    </row>
    <row r="36" spans="1:5" x14ac:dyDescent="0.25">
      <c r="A36" s="6" t="s">
        <v>168</v>
      </c>
      <c r="B36" s="7">
        <v>78.493447293447289</v>
      </c>
      <c r="C36" s="7">
        <v>73.101424501424503</v>
      </c>
    </row>
    <row r="37" spans="1:5" x14ac:dyDescent="0.25">
      <c r="B37">
        <f>SUM(B2:B34)</f>
        <v>1900</v>
      </c>
      <c r="C37">
        <f t="shared" ref="C37:D37" si="1">SUM(C2:C34)</f>
        <v>1755</v>
      </c>
      <c r="D37">
        <f t="shared" si="1"/>
        <v>1755</v>
      </c>
      <c r="E37">
        <f t="shared" ref="E37" si="2">ROUND(C37*100/B37,1)</f>
        <v>92.4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3"/>
  <sheetViews>
    <sheetView zoomScale="55" zoomScaleNormal="55" workbookViewId="0">
      <selection activeCell="A32" sqref="A32:XFD32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91</v>
      </c>
      <c r="B2" t="s">
        <v>31</v>
      </c>
      <c r="C2" t="s">
        <v>92</v>
      </c>
      <c r="D2">
        <v>11372</v>
      </c>
      <c r="E2" t="s">
        <v>54</v>
      </c>
      <c r="F2" t="s">
        <v>46</v>
      </c>
      <c r="G2">
        <v>31</v>
      </c>
      <c r="H2">
        <v>29</v>
      </c>
      <c r="I2" t="s">
        <v>35</v>
      </c>
      <c r="J2">
        <v>2</v>
      </c>
      <c r="K2">
        <v>1701</v>
      </c>
      <c r="L2">
        <v>11372001</v>
      </c>
      <c r="M2" t="s">
        <v>37</v>
      </c>
      <c r="N2">
        <v>0</v>
      </c>
      <c r="O2">
        <v>1</v>
      </c>
      <c r="P2">
        <v>1</v>
      </c>
      <c r="Q2">
        <v>0</v>
      </c>
      <c r="R2">
        <v>1</v>
      </c>
      <c r="S2">
        <v>1</v>
      </c>
      <c r="T2">
        <v>2</v>
      </c>
      <c r="U2">
        <v>2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2</v>
      </c>
      <c r="AD2">
        <v>3</v>
      </c>
      <c r="AE2">
        <v>3</v>
      </c>
      <c r="AF2">
        <v>2</v>
      </c>
      <c r="AG2">
        <v>2</v>
      </c>
      <c r="AH2">
        <v>2</v>
      </c>
      <c r="AI2">
        <v>8</v>
      </c>
      <c r="AJ2">
        <v>7</v>
      </c>
      <c r="AK2">
        <v>14</v>
      </c>
      <c r="AL2">
        <v>29</v>
      </c>
      <c r="AM2">
        <v>5</v>
      </c>
      <c r="AO2">
        <f>COUNTIF($AM:$AM,AO$1)</f>
        <v>0</v>
      </c>
      <c r="AP2">
        <f>COUNTIF($AM:$AM,AP$1)</f>
        <v>21</v>
      </c>
      <c r="AQ2">
        <f>COUNTIF($AM:$AM,AQ$1)</f>
        <v>6</v>
      </c>
      <c r="AR2">
        <f>COUNTIF($AM:$AM,AR$1)</f>
        <v>2</v>
      </c>
      <c r="AS2">
        <f>SUM(AO2:AR2)</f>
        <v>29</v>
      </c>
    </row>
    <row r="3" spans="1:45" x14ac:dyDescent="0.25">
      <c r="A3" t="s">
        <v>91</v>
      </c>
      <c r="B3" t="s">
        <v>31</v>
      </c>
      <c r="C3" t="s">
        <v>92</v>
      </c>
      <c r="D3">
        <v>11372</v>
      </c>
      <c r="E3" t="s">
        <v>54</v>
      </c>
      <c r="G3">
        <v>31</v>
      </c>
      <c r="H3">
        <v>29</v>
      </c>
      <c r="I3" t="s">
        <v>35</v>
      </c>
      <c r="J3">
        <v>2</v>
      </c>
      <c r="K3">
        <v>1701</v>
      </c>
      <c r="L3">
        <v>11372002</v>
      </c>
      <c r="M3" t="s">
        <v>36</v>
      </c>
      <c r="N3">
        <v>1</v>
      </c>
      <c r="O3">
        <v>0</v>
      </c>
      <c r="P3">
        <v>1</v>
      </c>
      <c r="Q3">
        <v>0</v>
      </c>
      <c r="R3">
        <v>1</v>
      </c>
      <c r="S3">
        <v>1</v>
      </c>
      <c r="T3">
        <v>2</v>
      </c>
      <c r="U3">
        <v>1</v>
      </c>
      <c r="V3">
        <v>1</v>
      </c>
      <c r="W3">
        <v>1</v>
      </c>
      <c r="X3">
        <v>1</v>
      </c>
      <c r="Y3">
        <v>1</v>
      </c>
      <c r="Z3">
        <v>1</v>
      </c>
      <c r="AA3">
        <v>1</v>
      </c>
      <c r="AB3">
        <v>1</v>
      </c>
      <c r="AC3">
        <v>1</v>
      </c>
      <c r="AD3">
        <v>2</v>
      </c>
      <c r="AE3">
        <v>2</v>
      </c>
      <c r="AF3">
        <v>1</v>
      </c>
      <c r="AG3">
        <v>1</v>
      </c>
      <c r="AH3">
        <v>1</v>
      </c>
      <c r="AI3">
        <v>7</v>
      </c>
      <c r="AJ3">
        <v>7</v>
      </c>
      <c r="AK3">
        <v>8</v>
      </c>
      <c r="AL3">
        <v>22</v>
      </c>
      <c r="AM3">
        <v>3</v>
      </c>
      <c r="AO3">
        <f>ROUND(AO2*100/$AS2,1)</f>
        <v>0</v>
      </c>
      <c r="AP3">
        <f t="shared" ref="AP3:AR3" si="0">ROUND(AP2*100/$AS2,1)</f>
        <v>72.400000000000006</v>
      </c>
      <c r="AQ3">
        <f t="shared" si="0"/>
        <v>20.7</v>
      </c>
      <c r="AR3">
        <f t="shared" si="0"/>
        <v>6.9</v>
      </c>
      <c r="AS3">
        <f>SUM(AO3:AR3)</f>
        <v>100.00000000000001</v>
      </c>
    </row>
    <row r="4" spans="1:45" x14ac:dyDescent="0.25">
      <c r="A4" t="s">
        <v>91</v>
      </c>
      <c r="B4" t="s">
        <v>31</v>
      </c>
      <c r="C4" t="s">
        <v>92</v>
      </c>
      <c r="D4">
        <v>11372</v>
      </c>
      <c r="E4" t="s">
        <v>54</v>
      </c>
      <c r="G4">
        <v>31</v>
      </c>
      <c r="H4">
        <v>29</v>
      </c>
      <c r="I4" t="s">
        <v>35</v>
      </c>
      <c r="J4">
        <v>2</v>
      </c>
      <c r="K4">
        <v>1701</v>
      </c>
      <c r="L4">
        <v>11372003</v>
      </c>
      <c r="M4" t="s">
        <v>36</v>
      </c>
      <c r="N4">
        <v>1</v>
      </c>
      <c r="O4">
        <v>0</v>
      </c>
      <c r="P4">
        <v>1</v>
      </c>
      <c r="Q4">
        <v>0</v>
      </c>
      <c r="R4">
        <v>1</v>
      </c>
      <c r="S4">
        <v>1</v>
      </c>
      <c r="T4">
        <v>2</v>
      </c>
      <c r="U4">
        <v>1</v>
      </c>
      <c r="V4">
        <v>1</v>
      </c>
      <c r="W4">
        <v>1</v>
      </c>
      <c r="X4">
        <v>0</v>
      </c>
      <c r="Y4">
        <v>1</v>
      </c>
      <c r="Z4">
        <v>1</v>
      </c>
      <c r="AA4">
        <v>1</v>
      </c>
      <c r="AB4">
        <v>1</v>
      </c>
      <c r="AC4">
        <v>1</v>
      </c>
      <c r="AD4">
        <v>2</v>
      </c>
      <c r="AE4">
        <v>3</v>
      </c>
      <c r="AF4">
        <v>2</v>
      </c>
      <c r="AG4">
        <v>2</v>
      </c>
      <c r="AH4">
        <v>2</v>
      </c>
      <c r="AI4">
        <v>7</v>
      </c>
      <c r="AJ4">
        <v>6</v>
      </c>
      <c r="AK4">
        <v>12</v>
      </c>
      <c r="AL4">
        <v>25</v>
      </c>
      <c r="AM4">
        <v>4</v>
      </c>
      <c r="AR4">
        <f>AQ3+AR3</f>
        <v>27.6</v>
      </c>
    </row>
    <row r="5" spans="1:45" x14ac:dyDescent="0.25">
      <c r="A5" t="s">
        <v>91</v>
      </c>
      <c r="B5" t="s">
        <v>31</v>
      </c>
      <c r="C5" t="s">
        <v>92</v>
      </c>
      <c r="D5">
        <v>11372</v>
      </c>
      <c r="E5" t="s">
        <v>54</v>
      </c>
      <c r="G5">
        <v>31</v>
      </c>
      <c r="H5">
        <v>29</v>
      </c>
      <c r="I5" t="s">
        <v>35</v>
      </c>
      <c r="J5">
        <v>2</v>
      </c>
      <c r="K5">
        <v>1701</v>
      </c>
      <c r="L5">
        <v>11372004</v>
      </c>
      <c r="M5" t="s">
        <v>36</v>
      </c>
      <c r="N5">
        <v>1</v>
      </c>
      <c r="O5">
        <v>1</v>
      </c>
      <c r="P5">
        <v>1</v>
      </c>
      <c r="Q5">
        <v>0</v>
      </c>
      <c r="R5">
        <v>0</v>
      </c>
      <c r="S5">
        <v>1</v>
      </c>
      <c r="T5">
        <v>1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1</v>
      </c>
      <c r="AD5">
        <v>1</v>
      </c>
      <c r="AE5">
        <v>1</v>
      </c>
      <c r="AF5">
        <v>2</v>
      </c>
      <c r="AG5">
        <v>2</v>
      </c>
      <c r="AH5">
        <v>2</v>
      </c>
      <c r="AI5">
        <v>6</v>
      </c>
      <c r="AJ5">
        <v>7</v>
      </c>
      <c r="AK5">
        <v>9</v>
      </c>
      <c r="AL5">
        <v>22</v>
      </c>
      <c r="AM5">
        <v>3</v>
      </c>
    </row>
    <row r="6" spans="1:45" x14ac:dyDescent="0.25">
      <c r="A6" t="s">
        <v>91</v>
      </c>
      <c r="B6" t="s">
        <v>31</v>
      </c>
      <c r="C6" t="s">
        <v>92</v>
      </c>
      <c r="D6">
        <v>11372</v>
      </c>
      <c r="E6" t="s">
        <v>54</v>
      </c>
      <c r="G6">
        <v>31</v>
      </c>
      <c r="H6">
        <v>29</v>
      </c>
      <c r="I6" t="s">
        <v>35</v>
      </c>
      <c r="J6">
        <v>2</v>
      </c>
      <c r="K6">
        <v>1701</v>
      </c>
      <c r="L6">
        <v>11372005</v>
      </c>
      <c r="M6" t="s">
        <v>37</v>
      </c>
      <c r="N6">
        <v>0</v>
      </c>
      <c r="O6">
        <v>0</v>
      </c>
      <c r="P6">
        <v>0</v>
      </c>
      <c r="Q6">
        <v>0</v>
      </c>
      <c r="R6">
        <v>1</v>
      </c>
      <c r="S6">
        <v>1</v>
      </c>
      <c r="T6">
        <v>2</v>
      </c>
      <c r="U6">
        <v>1</v>
      </c>
      <c r="V6">
        <v>0</v>
      </c>
      <c r="W6">
        <v>0</v>
      </c>
      <c r="X6">
        <v>1</v>
      </c>
      <c r="Y6">
        <v>1</v>
      </c>
      <c r="Z6">
        <v>1</v>
      </c>
      <c r="AA6">
        <v>0</v>
      </c>
      <c r="AB6">
        <v>1</v>
      </c>
      <c r="AC6">
        <v>2</v>
      </c>
      <c r="AD6">
        <v>3</v>
      </c>
      <c r="AE6">
        <v>3</v>
      </c>
      <c r="AF6">
        <v>2</v>
      </c>
      <c r="AG6">
        <v>1</v>
      </c>
      <c r="AH6">
        <v>2</v>
      </c>
      <c r="AI6">
        <v>5</v>
      </c>
      <c r="AJ6">
        <v>4</v>
      </c>
      <c r="AK6">
        <v>13</v>
      </c>
      <c r="AL6">
        <v>22</v>
      </c>
      <c r="AM6">
        <v>3</v>
      </c>
    </row>
    <row r="7" spans="1:45" x14ac:dyDescent="0.25">
      <c r="A7" t="s">
        <v>91</v>
      </c>
      <c r="B7" t="s">
        <v>31</v>
      </c>
      <c r="C7" t="s">
        <v>92</v>
      </c>
      <c r="D7">
        <v>11372</v>
      </c>
      <c r="E7" t="s">
        <v>54</v>
      </c>
      <c r="G7">
        <v>31</v>
      </c>
      <c r="H7">
        <v>29</v>
      </c>
      <c r="I7" t="s">
        <v>35</v>
      </c>
      <c r="J7">
        <v>2</v>
      </c>
      <c r="K7">
        <v>1701</v>
      </c>
      <c r="L7">
        <v>11372006</v>
      </c>
      <c r="M7" t="s">
        <v>37</v>
      </c>
      <c r="N7">
        <v>0</v>
      </c>
      <c r="O7">
        <v>0</v>
      </c>
      <c r="P7">
        <v>0</v>
      </c>
      <c r="Q7">
        <v>0</v>
      </c>
      <c r="R7">
        <v>1</v>
      </c>
      <c r="S7">
        <v>1</v>
      </c>
      <c r="T7">
        <v>2</v>
      </c>
      <c r="U7">
        <v>1</v>
      </c>
      <c r="V7">
        <v>0</v>
      </c>
      <c r="W7">
        <v>0</v>
      </c>
      <c r="X7">
        <v>1</v>
      </c>
      <c r="Y7">
        <v>1</v>
      </c>
      <c r="Z7">
        <v>1</v>
      </c>
      <c r="AA7">
        <v>0</v>
      </c>
      <c r="AB7">
        <v>1</v>
      </c>
      <c r="AC7">
        <v>1</v>
      </c>
      <c r="AD7">
        <v>2</v>
      </c>
      <c r="AE7">
        <v>2</v>
      </c>
      <c r="AF7">
        <v>1</v>
      </c>
      <c r="AG7">
        <v>1</v>
      </c>
      <c r="AH7">
        <v>2</v>
      </c>
      <c r="AI7">
        <v>5</v>
      </c>
      <c r="AJ7">
        <v>4</v>
      </c>
      <c r="AK7">
        <v>9</v>
      </c>
      <c r="AL7">
        <v>18</v>
      </c>
      <c r="AM7">
        <v>3</v>
      </c>
    </row>
    <row r="8" spans="1:45" x14ac:dyDescent="0.25">
      <c r="A8" t="s">
        <v>91</v>
      </c>
      <c r="B8" t="s">
        <v>31</v>
      </c>
      <c r="C8" t="s">
        <v>92</v>
      </c>
      <c r="D8">
        <v>11372</v>
      </c>
      <c r="E8" t="s">
        <v>54</v>
      </c>
      <c r="G8">
        <v>31</v>
      </c>
      <c r="H8">
        <v>29</v>
      </c>
      <c r="I8" t="s">
        <v>35</v>
      </c>
      <c r="J8">
        <v>2</v>
      </c>
      <c r="K8">
        <v>1701</v>
      </c>
      <c r="L8">
        <v>11372007</v>
      </c>
      <c r="M8" t="s">
        <v>36</v>
      </c>
      <c r="N8">
        <v>1</v>
      </c>
      <c r="O8">
        <v>0</v>
      </c>
      <c r="P8">
        <v>1</v>
      </c>
      <c r="Q8">
        <v>0</v>
      </c>
      <c r="R8">
        <v>0</v>
      </c>
      <c r="S8">
        <v>0</v>
      </c>
      <c r="T8">
        <v>2</v>
      </c>
      <c r="U8">
        <v>2</v>
      </c>
      <c r="V8">
        <v>1</v>
      </c>
      <c r="W8">
        <v>1</v>
      </c>
      <c r="X8">
        <v>0</v>
      </c>
      <c r="Y8">
        <v>1</v>
      </c>
      <c r="Z8">
        <v>1</v>
      </c>
      <c r="AA8">
        <v>1</v>
      </c>
      <c r="AB8">
        <v>0</v>
      </c>
      <c r="AC8">
        <v>1</v>
      </c>
      <c r="AD8">
        <v>1</v>
      </c>
      <c r="AE8">
        <v>1</v>
      </c>
      <c r="AF8">
        <v>1</v>
      </c>
      <c r="AG8">
        <v>1</v>
      </c>
      <c r="AH8">
        <v>1</v>
      </c>
      <c r="AI8">
        <v>6</v>
      </c>
      <c r="AJ8">
        <v>5</v>
      </c>
      <c r="AK8">
        <v>6</v>
      </c>
      <c r="AL8">
        <v>17</v>
      </c>
      <c r="AM8">
        <v>3</v>
      </c>
    </row>
    <row r="9" spans="1:45" x14ac:dyDescent="0.25">
      <c r="A9" t="s">
        <v>91</v>
      </c>
      <c r="B9" t="s">
        <v>31</v>
      </c>
      <c r="C9" t="s">
        <v>92</v>
      </c>
      <c r="D9">
        <v>11372</v>
      </c>
      <c r="E9" t="s">
        <v>54</v>
      </c>
      <c r="G9">
        <v>31</v>
      </c>
      <c r="H9">
        <v>29</v>
      </c>
      <c r="I9" t="s">
        <v>35</v>
      </c>
      <c r="J9">
        <v>2</v>
      </c>
      <c r="K9">
        <v>1701</v>
      </c>
      <c r="L9">
        <v>11372008</v>
      </c>
      <c r="M9" t="s">
        <v>37</v>
      </c>
      <c r="N9">
        <v>1</v>
      </c>
      <c r="O9">
        <v>0</v>
      </c>
      <c r="P9">
        <v>1</v>
      </c>
      <c r="Q9">
        <v>0</v>
      </c>
      <c r="R9">
        <v>1</v>
      </c>
      <c r="S9">
        <v>1</v>
      </c>
      <c r="T9">
        <v>2</v>
      </c>
      <c r="U9">
        <v>2</v>
      </c>
      <c r="V9">
        <v>1</v>
      </c>
      <c r="W9">
        <v>0</v>
      </c>
      <c r="X9">
        <v>0</v>
      </c>
      <c r="Y9">
        <v>0</v>
      </c>
      <c r="Z9">
        <v>1</v>
      </c>
      <c r="AA9">
        <v>0</v>
      </c>
      <c r="AB9">
        <v>1</v>
      </c>
      <c r="AC9">
        <v>1</v>
      </c>
      <c r="AD9">
        <v>1</v>
      </c>
      <c r="AE9">
        <v>2</v>
      </c>
      <c r="AF9">
        <v>1</v>
      </c>
      <c r="AG9">
        <v>1</v>
      </c>
      <c r="AH9">
        <v>1</v>
      </c>
      <c r="AI9">
        <v>8</v>
      </c>
      <c r="AJ9">
        <v>3</v>
      </c>
      <c r="AK9">
        <v>7</v>
      </c>
      <c r="AL9">
        <v>18</v>
      </c>
      <c r="AM9">
        <v>3</v>
      </c>
    </row>
    <row r="10" spans="1:45" x14ac:dyDescent="0.25">
      <c r="A10" t="s">
        <v>91</v>
      </c>
      <c r="B10" t="s">
        <v>31</v>
      </c>
      <c r="C10" t="s">
        <v>92</v>
      </c>
      <c r="D10">
        <v>11372</v>
      </c>
      <c r="E10" t="s">
        <v>54</v>
      </c>
      <c r="G10">
        <v>31</v>
      </c>
      <c r="H10">
        <v>29</v>
      </c>
      <c r="I10" t="s">
        <v>35</v>
      </c>
      <c r="J10">
        <v>2</v>
      </c>
      <c r="K10">
        <v>1701</v>
      </c>
      <c r="L10">
        <v>11372009</v>
      </c>
      <c r="M10" t="s">
        <v>36</v>
      </c>
      <c r="N10">
        <v>1</v>
      </c>
      <c r="O10">
        <v>0</v>
      </c>
      <c r="P10">
        <v>1</v>
      </c>
      <c r="Q10">
        <v>0</v>
      </c>
      <c r="R10">
        <v>0</v>
      </c>
      <c r="S10">
        <v>0</v>
      </c>
      <c r="T10">
        <v>0</v>
      </c>
      <c r="U10">
        <v>1</v>
      </c>
      <c r="V10">
        <v>1</v>
      </c>
      <c r="W10">
        <v>1</v>
      </c>
      <c r="X10">
        <v>0</v>
      </c>
      <c r="Y10">
        <v>1</v>
      </c>
      <c r="Z10">
        <v>1</v>
      </c>
      <c r="AA10">
        <v>1</v>
      </c>
      <c r="AB10">
        <v>1</v>
      </c>
      <c r="AC10">
        <v>1</v>
      </c>
      <c r="AD10">
        <v>1</v>
      </c>
      <c r="AE10">
        <v>2</v>
      </c>
      <c r="AF10">
        <v>2</v>
      </c>
      <c r="AG10">
        <v>1</v>
      </c>
      <c r="AH10">
        <v>1</v>
      </c>
      <c r="AI10">
        <v>3</v>
      </c>
      <c r="AJ10">
        <v>6</v>
      </c>
      <c r="AK10">
        <v>8</v>
      </c>
      <c r="AL10">
        <v>17</v>
      </c>
      <c r="AM10">
        <v>3</v>
      </c>
    </row>
    <row r="11" spans="1:45" x14ac:dyDescent="0.25">
      <c r="A11" t="s">
        <v>91</v>
      </c>
      <c r="B11" t="s">
        <v>31</v>
      </c>
      <c r="C11" t="s">
        <v>92</v>
      </c>
      <c r="D11">
        <v>11372</v>
      </c>
      <c r="E11" t="s">
        <v>54</v>
      </c>
      <c r="G11">
        <v>31</v>
      </c>
      <c r="H11">
        <v>29</v>
      </c>
      <c r="I11" t="s">
        <v>35</v>
      </c>
      <c r="J11">
        <v>2</v>
      </c>
      <c r="K11">
        <v>1701</v>
      </c>
      <c r="L11">
        <v>11372010</v>
      </c>
      <c r="M11" t="s">
        <v>37</v>
      </c>
      <c r="N11">
        <v>1</v>
      </c>
      <c r="O11">
        <v>0</v>
      </c>
      <c r="P11">
        <v>1</v>
      </c>
      <c r="Q11">
        <v>0</v>
      </c>
      <c r="R11">
        <v>1</v>
      </c>
      <c r="S11">
        <v>1</v>
      </c>
      <c r="T11">
        <v>2</v>
      </c>
      <c r="U11">
        <v>1</v>
      </c>
      <c r="V11">
        <v>0</v>
      </c>
      <c r="W11">
        <v>1</v>
      </c>
      <c r="X11">
        <v>0</v>
      </c>
      <c r="Y11">
        <v>1</v>
      </c>
      <c r="Z11">
        <v>1</v>
      </c>
      <c r="AA11">
        <v>0</v>
      </c>
      <c r="AB11">
        <v>1</v>
      </c>
      <c r="AC11">
        <v>2</v>
      </c>
      <c r="AD11">
        <v>3</v>
      </c>
      <c r="AE11">
        <v>2</v>
      </c>
      <c r="AF11">
        <v>2</v>
      </c>
      <c r="AG11">
        <v>2</v>
      </c>
      <c r="AH11">
        <v>2</v>
      </c>
      <c r="AI11">
        <v>7</v>
      </c>
      <c r="AJ11">
        <v>4</v>
      </c>
      <c r="AK11">
        <v>13</v>
      </c>
      <c r="AL11">
        <v>24</v>
      </c>
      <c r="AM11">
        <v>4</v>
      </c>
    </row>
    <row r="12" spans="1:45" x14ac:dyDescent="0.25">
      <c r="A12" t="s">
        <v>91</v>
      </c>
      <c r="B12" t="s">
        <v>31</v>
      </c>
      <c r="C12" t="s">
        <v>92</v>
      </c>
      <c r="D12">
        <v>11372</v>
      </c>
      <c r="E12" t="s">
        <v>54</v>
      </c>
      <c r="G12">
        <v>31</v>
      </c>
      <c r="H12">
        <v>29</v>
      </c>
      <c r="I12" t="s">
        <v>35</v>
      </c>
      <c r="J12">
        <v>2</v>
      </c>
      <c r="K12">
        <v>1701</v>
      </c>
      <c r="L12">
        <v>11372011</v>
      </c>
      <c r="M12" t="s">
        <v>36</v>
      </c>
      <c r="N12">
        <v>1</v>
      </c>
      <c r="O12">
        <v>0</v>
      </c>
      <c r="P12">
        <v>1</v>
      </c>
      <c r="Q12">
        <v>0</v>
      </c>
      <c r="R12">
        <v>0</v>
      </c>
      <c r="S12">
        <v>1</v>
      </c>
      <c r="T12">
        <v>0</v>
      </c>
      <c r="U12">
        <v>0</v>
      </c>
      <c r="V12">
        <v>1</v>
      </c>
      <c r="W12">
        <v>1</v>
      </c>
      <c r="X12">
        <v>0</v>
      </c>
      <c r="Y12">
        <v>1</v>
      </c>
      <c r="Z12">
        <v>1</v>
      </c>
      <c r="AA12">
        <v>1</v>
      </c>
      <c r="AB12">
        <v>1</v>
      </c>
      <c r="AC12">
        <v>2</v>
      </c>
      <c r="AD12">
        <v>1</v>
      </c>
      <c r="AE12">
        <v>2</v>
      </c>
      <c r="AF12">
        <v>1</v>
      </c>
      <c r="AG12">
        <v>1</v>
      </c>
      <c r="AH12">
        <v>1</v>
      </c>
      <c r="AI12">
        <v>3</v>
      </c>
      <c r="AJ12">
        <v>6</v>
      </c>
      <c r="AK12">
        <v>8</v>
      </c>
      <c r="AL12">
        <v>17</v>
      </c>
      <c r="AM12">
        <v>3</v>
      </c>
    </row>
    <row r="13" spans="1:45" x14ac:dyDescent="0.25">
      <c r="A13" t="s">
        <v>91</v>
      </c>
      <c r="B13" t="s">
        <v>31</v>
      </c>
      <c r="C13" t="s">
        <v>92</v>
      </c>
      <c r="D13">
        <v>11372</v>
      </c>
      <c r="E13" t="s">
        <v>54</v>
      </c>
      <c r="G13">
        <v>31</v>
      </c>
      <c r="H13">
        <v>29</v>
      </c>
      <c r="I13" t="s">
        <v>35</v>
      </c>
      <c r="J13">
        <v>2</v>
      </c>
      <c r="K13">
        <v>1701</v>
      </c>
      <c r="L13">
        <v>11372012</v>
      </c>
      <c r="M13" t="s">
        <v>36</v>
      </c>
      <c r="N13">
        <v>1</v>
      </c>
      <c r="O13">
        <v>0</v>
      </c>
      <c r="P13">
        <v>1</v>
      </c>
      <c r="Q13">
        <v>0</v>
      </c>
      <c r="R13">
        <v>1</v>
      </c>
      <c r="S13">
        <v>1</v>
      </c>
      <c r="T13">
        <v>2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2</v>
      </c>
      <c r="AF13">
        <v>1</v>
      </c>
      <c r="AG13">
        <v>1</v>
      </c>
      <c r="AH13">
        <v>1</v>
      </c>
      <c r="AI13">
        <v>7</v>
      </c>
      <c r="AJ13">
        <v>7</v>
      </c>
      <c r="AK13">
        <v>7</v>
      </c>
      <c r="AL13">
        <v>21</v>
      </c>
      <c r="AM13">
        <v>3</v>
      </c>
    </row>
    <row r="14" spans="1:45" x14ac:dyDescent="0.25">
      <c r="A14" t="s">
        <v>91</v>
      </c>
      <c r="B14" t="s">
        <v>31</v>
      </c>
      <c r="C14" t="s">
        <v>92</v>
      </c>
      <c r="D14">
        <v>11372</v>
      </c>
      <c r="E14" t="s">
        <v>54</v>
      </c>
      <c r="G14">
        <v>31</v>
      </c>
      <c r="H14">
        <v>29</v>
      </c>
      <c r="I14" t="s">
        <v>35</v>
      </c>
      <c r="J14">
        <v>2</v>
      </c>
      <c r="K14">
        <v>1701</v>
      </c>
      <c r="L14">
        <v>11372013</v>
      </c>
      <c r="M14" t="s">
        <v>37</v>
      </c>
      <c r="N14">
        <v>0</v>
      </c>
      <c r="O14">
        <v>1</v>
      </c>
      <c r="P14">
        <v>1</v>
      </c>
      <c r="Q14">
        <v>0</v>
      </c>
      <c r="R14">
        <v>1</v>
      </c>
      <c r="S14">
        <v>1</v>
      </c>
      <c r="T14">
        <v>2</v>
      </c>
      <c r="U14">
        <v>2</v>
      </c>
      <c r="V14">
        <v>1</v>
      </c>
      <c r="W14">
        <v>1</v>
      </c>
      <c r="X14">
        <v>1</v>
      </c>
      <c r="Y14">
        <v>0</v>
      </c>
      <c r="Z14">
        <v>1</v>
      </c>
      <c r="AA14">
        <v>1</v>
      </c>
      <c r="AB14">
        <v>0</v>
      </c>
      <c r="AC14">
        <v>1</v>
      </c>
      <c r="AD14">
        <v>2</v>
      </c>
      <c r="AE14">
        <v>2</v>
      </c>
      <c r="AF14">
        <v>0</v>
      </c>
      <c r="AG14">
        <v>0</v>
      </c>
      <c r="AH14">
        <v>1</v>
      </c>
      <c r="AI14">
        <v>8</v>
      </c>
      <c r="AJ14">
        <v>5</v>
      </c>
      <c r="AK14">
        <v>6</v>
      </c>
      <c r="AL14">
        <v>19</v>
      </c>
      <c r="AM14">
        <v>3</v>
      </c>
    </row>
    <row r="15" spans="1:45" x14ac:dyDescent="0.25">
      <c r="A15" t="s">
        <v>91</v>
      </c>
      <c r="B15" t="s">
        <v>31</v>
      </c>
      <c r="C15" t="s">
        <v>92</v>
      </c>
      <c r="D15">
        <v>11372</v>
      </c>
      <c r="E15" t="s">
        <v>54</v>
      </c>
      <c r="G15">
        <v>31</v>
      </c>
      <c r="H15">
        <v>29</v>
      </c>
      <c r="I15" t="s">
        <v>35</v>
      </c>
      <c r="J15">
        <v>2</v>
      </c>
      <c r="K15">
        <v>1701</v>
      </c>
      <c r="L15">
        <v>11372014</v>
      </c>
      <c r="M15" t="s">
        <v>36</v>
      </c>
      <c r="N15">
        <v>0</v>
      </c>
      <c r="O15">
        <v>0</v>
      </c>
      <c r="P15">
        <v>0</v>
      </c>
      <c r="Q15">
        <v>0</v>
      </c>
      <c r="R15">
        <v>0</v>
      </c>
      <c r="S15">
        <v>1</v>
      </c>
      <c r="T15">
        <v>2</v>
      </c>
      <c r="U15">
        <v>1</v>
      </c>
      <c r="V15">
        <v>1</v>
      </c>
      <c r="W15">
        <v>0</v>
      </c>
      <c r="X15">
        <v>0</v>
      </c>
      <c r="Y15">
        <v>1</v>
      </c>
      <c r="Z15">
        <v>1</v>
      </c>
      <c r="AA15">
        <v>1</v>
      </c>
      <c r="AB15">
        <v>0</v>
      </c>
      <c r="AC15">
        <v>1</v>
      </c>
      <c r="AD15">
        <v>0</v>
      </c>
      <c r="AE15">
        <v>1</v>
      </c>
      <c r="AF15">
        <v>1</v>
      </c>
      <c r="AG15">
        <v>1</v>
      </c>
      <c r="AH15">
        <v>1</v>
      </c>
      <c r="AI15">
        <v>4</v>
      </c>
      <c r="AJ15">
        <v>4</v>
      </c>
      <c r="AK15">
        <v>5</v>
      </c>
      <c r="AL15">
        <v>13</v>
      </c>
      <c r="AM15">
        <v>3</v>
      </c>
    </row>
    <row r="16" spans="1:45" x14ac:dyDescent="0.25">
      <c r="A16" t="s">
        <v>91</v>
      </c>
      <c r="B16" t="s">
        <v>31</v>
      </c>
      <c r="C16" t="s">
        <v>92</v>
      </c>
      <c r="D16">
        <v>11372</v>
      </c>
      <c r="E16" t="s">
        <v>54</v>
      </c>
      <c r="G16">
        <v>31</v>
      </c>
      <c r="H16">
        <v>29</v>
      </c>
      <c r="I16" t="s">
        <v>35</v>
      </c>
      <c r="J16">
        <v>2</v>
      </c>
      <c r="K16">
        <v>1701</v>
      </c>
      <c r="L16">
        <v>11372015</v>
      </c>
      <c r="M16" t="s">
        <v>36</v>
      </c>
      <c r="N16">
        <v>1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1</v>
      </c>
      <c r="W16">
        <v>0</v>
      </c>
      <c r="X16">
        <v>0</v>
      </c>
      <c r="Y16">
        <v>1</v>
      </c>
      <c r="Z16">
        <v>1</v>
      </c>
      <c r="AA16">
        <v>1</v>
      </c>
      <c r="AB16">
        <v>0</v>
      </c>
      <c r="AC16">
        <v>1</v>
      </c>
      <c r="AD16">
        <v>2</v>
      </c>
      <c r="AE16">
        <v>2</v>
      </c>
      <c r="AF16">
        <v>1</v>
      </c>
      <c r="AG16">
        <v>0</v>
      </c>
      <c r="AH16">
        <v>1</v>
      </c>
      <c r="AI16">
        <v>2</v>
      </c>
      <c r="AJ16">
        <v>4</v>
      </c>
      <c r="AK16">
        <v>7</v>
      </c>
      <c r="AL16">
        <v>13</v>
      </c>
      <c r="AM16">
        <v>3</v>
      </c>
    </row>
    <row r="17" spans="1:44" x14ac:dyDescent="0.25">
      <c r="A17" t="s">
        <v>91</v>
      </c>
      <c r="B17" t="s">
        <v>31</v>
      </c>
      <c r="C17" t="s">
        <v>92</v>
      </c>
      <c r="D17">
        <v>11372</v>
      </c>
      <c r="E17" t="s">
        <v>54</v>
      </c>
      <c r="G17">
        <v>31</v>
      </c>
      <c r="H17">
        <v>29</v>
      </c>
      <c r="I17" t="s">
        <v>35</v>
      </c>
      <c r="J17">
        <v>2</v>
      </c>
      <c r="K17">
        <v>1702</v>
      </c>
      <c r="L17">
        <v>11372016</v>
      </c>
      <c r="M17" t="s">
        <v>36</v>
      </c>
      <c r="N17">
        <v>1</v>
      </c>
      <c r="O17">
        <v>0</v>
      </c>
      <c r="P17">
        <v>1</v>
      </c>
      <c r="Q17">
        <v>0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>
        <v>1</v>
      </c>
      <c r="AE17">
        <v>1</v>
      </c>
      <c r="AF17">
        <v>2</v>
      </c>
      <c r="AG17">
        <v>1</v>
      </c>
      <c r="AH17">
        <v>1</v>
      </c>
      <c r="AI17">
        <v>6</v>
      </c>
      <c r="AJ17">
        <v>7</v>
      </c>
      <c r="AK17">
        <v>7</v>
      </c>
      <c r="AL17">
        <v>20</v>
      </c>
      <c r="AM17">
        <v>3</v>
      </c>
    </row>
    <row r="18" spans="1:44" x14ac:dyDescent="0.25">
      <c r="A18" t="s">
        <v>91</v>
      </c>
      <c r="B18" t="s">
        <v>31</v>
      </c>
      <c r="C18" t="s">
        <v>92</v>
      </c>
      <c r="D18">
        <v>11372</v>
      </c>
      <c r="E18" t="s">
        <v>54</v>
      </c>
      <c r="G18">
        <v>31</v>
      </c>
      <c r="H18">
        <v>29</v>
      </c>
      <c r="I18" t="s">
        <v>35</v>
      </c>
      <c r="J18">
        <v>2</v>
      </c>
      <c r="K18">
        <v>1702</v>
      </c>
      <c r="L18">
        <v>11372017</v>
      </c>
      <c r="M18" t="s">
        <v>37</v>
      </c>
      <c r="N18">
        <v>1</v>
      </c>
      <c r="O18">
        <v>0</v>
      </c>
      <c r="P18">
        <v>1</v>
      </c>
      <c r="Q18">
        <v>0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2</v>
      </c>
      <c r="AD18">
        <v>3</v>
      </c>
      <c r="AE18">
        <v>3</v>
      </c>
      <c r="AF18">
        <v>2</v>
      </c>
      <c r="AG18">
        <v>2</v>
      </c>
      <c r="AH18">
        <v>1</v>
      </c>
      <c r="AI18">
        <v>6</v>
      </c>
      <c r="AJ18">
        <v>7</v>
      </c>
      <c r="AK18">
        <v>13</v>
      </c>
      <c r="AL18">
        <v>26</v>
      </c>
      <c r="AM18">
        <v>4</v>
      </c>
    </row>
    <row r="19" spans="1:44" x14ac:dyDescent="0.25">
      <c r="A19" t="s">
        <v>91</v>
      </c>
      <c r="B19" t="s">
        <v>31</v>
      </c>
      <c r="C19" t="s">
        <v>92</v>
      </c>
      <c r="D19">
        <v>11372</v>
      </c>
      <c r="E19" t="s">
        <v>54</v>
      </c>
      <c r="G19">
        <v>31</v>
      </c>
      <c r="H19">
        <v>29</v>
      </c>
      <c r="I19" t="s">
        <v>35</v>
      </c>
      <c r="J19">
        <v>2</v>
      </c>
      <c r="K19">
        <v>1702</v>
      </c>
      <c r="L19">
        <v>11372018</v>
      </c>
      <c r="M19" t="s">
        <v>37</v>
      </c>
      <c r="N19">
        <v>1</v>
      </c>
      <c r="O19">
        <v>0</v>
      </c>
      <c r="P19">
        <v>1</v>
      </c>
      <c r="Q19">
        <v>0</v>
      </c>
      <c r="R19">
        <v>1</v>
      </c>
      <c r="S19">
        <v>1</v>
      </c>
      <c r="T19">
        <v>0</v>
      </c>
      <c r="U19">
        <v>1</v>
      </c>
      <c r="V19">
        <v>1</v>
      </c>
      <c r="W19">
        <v>0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2</v>
      </c>
      <c r="AE19">
        <v>2</v>
      </c>
      <c r="AF19">
        <v>2</v>
      </c>
      <c r="AG19">
        <v>1</v>
      </c>
      <c r="AH19">
        <v>1</v>
      </c>
      <c r="AI19">
        <v>5</v>
      </c>
      <c r="AJ19">
        <v>6</v>
      </c>
      <c r="AK19">
        <v>9</v>
      </c>
      <c r="AL19">
        <v>20</v>
      </c>
      <c r="AM19">
        <v>3</v>
      </c>
    </row>
    <row r="20" spans="1:44" x14ac:dyDescent="0.25">
      <c r="A20" t="s">
        <v>91</v>
      </c>
      <c r="B20" t="s">
        <v>31</v>
      </c>
      <c r="C20" t="s">
        <v>92</v>
      </c>
      <c r="D20">
        <v>11372</v>
      </c>
      <c r="E20" t="s">
        <v>54</v>
      </c>
      <c r="G20">
        <v>31</v>
      </c>
      <c r="H20">
        <v>29</v>
      </c>
      <c r="I20" t="s">
        <v>35</v>
      </c>
      <c r="J20">
        <v>2</v>
      </c>
      <c r="K20">
        <v>1702</v>
      </c>
      <c r="L20">
        <v>11372019</v>
      </c>
      <c r="M20" t="s">
        <v>36</v>
      </c>
      <c r="N20">
        <v>1</v>
      </c>
      <c r="O20">
        <v>1</v>
      </c>
      <c r="P20">
        <v>2</v>
      </c>
      <c r="Q20">
        <v>1</v>
      </c>
      <c r="R20">
        <v>1</v>
      </c>
      <c r="S20">
        <v>1</v>
      </c>
      <c r="T20">
        <v>1</v>
      </c>
      <c r="U20">
        <v>1</v>
      </c>
      <c r="V20">
        <v>1</v>
      </c>
      <c r="W20">
        <v>0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>
        <v>1</v>
      </c>
      <c r="AE20">
        <v>2</v>
      </c>
      <c r="AF20">
        <v>1</v>
      </c>
      <c r="AG20">
        <v>1</v>
      </c>
      <c r="AH20">
        <v>1</v>
      </c>
      <c r="AI20">
        <v>9</v>
      </c>
      <c r="AJ20">
        <v>6</v>
      </c>
      <c r="AK20">
        <v>7</v>
      </c>
      <c r="AL20">
        <v>22</v>
      </c>
      <c r="AM20">
        <v>3</v>
      </c>
    </row>
    <row r="21" spans="1:44" x14ac:dyDescent="0.25">
      <c r="A21" t="s">
        <v>91</v>
      </c>
      <c r="B21" t="s">
        <v>31</v>
      </c>
      <c r="C21" t="s">
        <v>92</v>
      </c>
      <c r="D21">
        <v>11372</v>
      </c>
      <c r="E21" t="s">
        <v>54</v>
      </c>
      <c r="G21">
        <v>31</v>
      </c>
      <c r="H21">
        <v>29</v>
      </c>
      <c r="I21" t="s">
        <v>35</v>
      </c>
      <c r="J21">
        <v>2</v>
      </c>
      <c r="K21">
        <v>1702</v>
      </c>
      <c r="L21">
        <v>11372020</v>
      </c>
      <c r="M21" t="s">
        <v>36</v>
      </c>
      <c r="N21">
        <v>0</v>
      </c>
      <c r="O21">
        <v>0</v>
      </c>
      <c r="P21">
        <v>1</v>
      </c>
      <c r="Q21">
        <v>1</v>
      </c>
      <c r="R21">
        <v>1</v>
      </c>
      <c r="S21">
        <v>1</v>
      </c>
      <c r="T21">
        <v>1</v>
      </c>
      <c r="U21">
        <v>2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>
        <v>2</v>
      </c>
      <c r="AE21">
        <v>3</v>
      </c>
      <c r="AF21">
        <v>2</v>
      </c>
      <c r="AG21">
        <v>1</v>
      </c>
      <c r="AH21">
        <v>1</v>
      </c>
      <c r="AI21">
        <v>7</v>
      </c>
      <c r="AJ21">
        <v>7</v>
      </c>
      <c r="AK21">
        <v>10</v>
      </c>
      <c r="AL21">
        <v>24</v>
      </c>
      <c r="AM21">
        <v>4</v>
      </c>
    </row>
    <row r="22" spans="1:44" x14ac:dyDescent="0.25">
      <c r="A22" t="s">
        <v>91</v>
      </c>
      <c r="B22" t="s">
        <v>31</v>
      </c>
      <c r="C22" t="s">
        <v>92</v>
      </c>
      <c r="D22">
        <v>11372</v>
      </c>
      <c r="E22" t="s">
        <v>54</v>
      </c>
      <c r="G22">
        <v>31</v>
      </c>
      <c r="H22">
        <v>29</v>
      </c>
      <c r="I22" t="s">
        <v>35</v>
      </c>
      <c r="J22">
        <v>2</v>
      </c>
      <c r="K22">
        <v>1702</v>
      </c>
      <c r="L22">
        <v>11372021</v>
      </c>
      <c r="M22" t="s">
        <v>36</v>
      </c>
      <c r="N22">
        <v>1</v>
      </c>
      <c r="O22">
        <v>0</v>
      </c>
      <c r="P22">
        <v>1</v>
      </c>
      <c r="Q22">
        <v>1</v>
      </c>
      <c r="R22">
        <v>1</v>
      </c>
      <c r="S22">
        <v>1</v>
      </c>
      <c r="T22">
        <v>1</v>
      </c>
      <c r="U22">
        <v>1</v>
      </c>
      <c r="V22">
        <v>1</v>
      </c>
      <c r="W22">
        <v>0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>
        <v>1</v>
      </c>
      <c r="AE22">
        <v>2</v>
      </c>
      <c r="AF22">
        <v>1</v>
      </c>
      <c r="AG22">
        <v>1</v>
      </c>
      <c r="AH22">
        <v>1</v>
      </c>
      <c r="AI22">
        <v>7</v>
      </c>
      <c r="AJ22">
        <v>6</v>
      </c>
      <c r="AK22">
        <v>7</v>
      </c>
      <c r="AL22">
        <v>20</v>
      </c>
      <c r="AM22">
        <v>3</v>
      </c>
    </row>
    <row r="23" spans="1:44" x14ac:dyDescent="0.25">
      <c r="A23" t="s">
        <v>91</v>
      </c>
      <c r="B23" t="s">
        <v>31</v>
      </c>
      <c r="C23" t="s">
        <v>92</v>
      </c>
      <c r="D23">
        <v>11372</v>
      </c>
      <c r="E23" t="s">
        <v>54</v>
      </c>
      <c r="G23">
        <v>31</v>
      </c>
      <c r="H23">
        <v>29</v>
      </c>
      <c r="I23" t="s">
        <v>35</v>
      </c>
      <c r="J23">
        <v>2</v>
      </c>
      <c r="K23">
        <v>1702</v>
      </c>
      <c r="L23">
        <v>11372022</v>
      </c>
      <c r="M23" t="s">
        <v>37</v>
      </c>
      <c r="N23">
        <v>0</v>
      </c>
      <c r="O23">
        <v>0</v>
      </c>
      <c r="P23">
        <v>1</v>
      </c>
      <c r="Q23">
        <v>1</v>
      </c>
      <c r="R23">
        <v>1</v>
      </c>
      <c r="S23">
        <v>1</v>
      </c>
      <c r="T23">
        <v>1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2</v>
      </c>
      <c r="AD23">
        <v>2</v>
      </c>
      <c r="AE23">
        <v>1</v>
      </c>
      <c r="AF23">
        <v>1</v>
      </c>
      <c r="AG23">
        <v>1</v>
      </c>
      <c r="AH23">
        <v>1</v>
      </c>
      <c r="AI23">
        <v>6</v>
      </c>
      <c r="AJ23">
        <v>7</v>
      </c>
      <c r="AK23">
        <v>8</v>
      </c>
      <c r="AL23">
        <v>21</v>
      </c>
      <c r="AM23">
        <v>3</v>
      </c>
    </row>
    <row r="24" spans="1:44" x14ac:dyDescent="0.25">
      <c r="A24" t="s">
        <v>91</v>
      </c>
      <c r="B24" t="s">
        <v>31</v>
      </c>
      <c r="C24" t="s">
        <v>92</v>
      </c>
      <c r="D24">
        <v>11372</v>
      </c>
      <c r="E24" t="s">
        <v>54</v>
      </c>
      <c r="G24">
        <v>31</v>
      </c>
      <c r="H24">
        <v>29</v>
      </c>
      <c r="I24" t="s">
        <v>35</v>
      </c>
      <c r="J24">
        <v>2</v>
      </c>
      <c r="K24">
        <v>1702</v>
      </c>
      <c r="L24">
        <v>11372023</v>
      </c>
      <c r="M24" t="s">
        <v>36</v>
      </c>
      <c r="N24">
        <v>1</v>
      </c>
      <c r="O24">
        <v>0</v>
      </c>
      <c r="P24">
        <v>1</v>
      </c>
      <c r="Q24">
        <v>1</v>
      </c>
      <c r="R24">
        <v>1</v>
      </c>
      <c r="S24">
        <v>1</v>
      </c>
      <c r="T24">
        <v>0</v>
      </c>
      <c r="U24">
        <v>1</v>
      </c>
      <c r="V24">
        <v>1</v>
      </c>
      <c r="W24">
        <v>0</v>
      </c>
      <c r="X24">
        <v>1</v>
      </c>
      <c r="Y24">
        <v>0</v>
      </c>
      <c r="Z24">
        <v>1</v>
      </c>
      <c r="AA24">
        <v>1</v>
      </c>
      <c r="AB24">
        <v>1</v>
      </c>
      <c r="AC24">
        <v>2</v>
      </c>
      <c r="AD24">
        <v>1</v>
      </c>
      <c r="AE24">
        <v>2</v>
      </c>
      <c r="AF24">
        <v>2</v>
      </c>
      <c r="AG24">
        <v>0</v>
      </c>
      <c r="AH24">
        <v>0</v>
      </c>
      <c r="AI24">
        <v>6</v>
      </c>
      <c r="AJ24">
        <v>5</v>
      </c>
      <c r="AK24">
        <v>7</v>
      </c>
      <c r="AL24">
        <v>18</v>
      </c>
      <c r="AM24">
        <v>3</v>
      </c>
    </row>
    <row r="25" spans="1:44" x14ac:dyDescent="0.25">
      <c r="A25" t="s">
        <v>91</v>
      </c>
      <c r="B25" t="s">
        <v>31</v>
      </c>
      <c r="C25" t="s">
        <v>92</v>
      </c>
      <c r="D25">
        <v>11372</v>
      </c>
      <c r="E25" t="s">
        <v>54</v>
      </c>
      <c r="G25">
        <v>31</v>
      </c>
      <c r="H25">
        <v>29</v>
      </c>
      <c r="I25" t="s">
        <v>35</v>
      </c>
      <c r="J25">
        <v>2</v>
      </c>
      <c r="K25">
        <v>1702</v>
      </c>
      <c r="L25">
        <v>11372024</v>
      </c>
      <c r="M25" t="s">
        <v>36</v>
      </c>
      <c r="N25">
        <v>0</v>
      </c>
      <c r="O25">
        <v>0</v>
      </c>
      <c r="P25">
        <v>1</v>
      </c>
      <c r="Q25">
        <v>1</v>
      </c>
      <c r="R25">
        <v>0</v>
      </c>
      <c r="S25">
        <v>1</v>
      </c>
      <c r="T25">
        <v>0</v>
      </c>
      <c r="U25">
        <v>0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2</v>
      </c>
      <c r="AD25">
        <v>3</v>
      </c>
      <c r="AE25">
        <v>3</v>
      </c>
      <c r="AF25">
        <v>2</v>
      </c>
      <c r="AG25">
        <v>0</v>
      </c>
      <c r="AH25">
        <v>1</v>
      </c>
      <c r="AI25">
        <v>3</v>
      </c>
      <c r="AJ25">
        <v>7</v>
      </c>
      <c r="AK25">
        <v>11</v>
      </c>
      <c r="AL25">
        <v>21</v>
      </c>
      <c r="AM25">
        <v>3</v>
      </c>
    </row>
    <row r="26" spans="1:44" x14ac:dyDescent="0.25">
      <c r="A26" t="s">
        <v>91</v>
      </c>
      <c r="B26" t="s">
        <v>31</v>
      </c>
      <c r="C26" t="s">
        <v>92</v>
      </c>
      <c r="D26">
        <v>11372</v>
      </c>
      <c r="E26" t="s">
        <v>54</v>
      </c>
      <c r="G26">
        <v>31</v>
      </c>
      <c r="H26">
        <v>29</v>
      </c>
      <c r="I26" t="s">
        <v>35</v>
      </c>
      <c r="J26">
        <v>2</v>
      </c>
      <c r="K26">
        <v>1702</v>
      </c>
      <c r="L26">
        <v>11372025</v>
      </c>
      <c r="M26" t="s">
        <v>37</v>
      </c>
      <c r="N26">
        <v>1</v>
      </c>
      <c r="O26">
        <v>0</v>
      </c>
      <c r="P26">
        <v>2</v>
      </c>
      <c r="Q26">
        <v>1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2</v>
      </c>
      <c r="AD26">
        <v>3</v>
      </c>
      <c r="AE26">
        <v>3</v>
      </c>
      <c r="AF26">
        <v>2</v>
      </c>
      <c r="AG26">
        <v>1</v>
      </c>
      <c r="AH26">
        <v>1</v>
      </c>
      <c r="AI26">
        <v>8</v>
      </c>
      <c r="AJ26">
        <v>7</v>
      </c>
      <c r="AK26">
        <v>12</v>
      </c>
      <c r="AL26">
        <v>27</v>
      </c>
      <c r="AM26">
        <v>4</v>
      </c>
    </row>
    <row r="27" spans="1:44" x14ac:dyDescent="0.25">
      <c r="A27" t="s">
        <v>91</v>
      </c>
      <c r="B27" t="s">
        <v>31</v>
      </c>
      <c r="C27" t="s">
        <v>92</v>
      </c>
      <c r="D27">
        <v>11372</v>
      </c>
      <c r="E27" t="s">
        <v>54</v>
      </c>
      <c r="G27">
        <v>31</v>
      </c>
      <c r="H27">
        <v>29</v>
      </c>
      <c r="I27" t="s">
        <v>35</v>
      </c>
      <c r="J27">
        <v>2</v>
      </c>
      <c r="K27">
        <v>1702</v>
      </c>
      <c r="L27">
        <v>11372026</v>
      </c>
      <c r="M27" t="s">
        <v>37</v>
      </c>
      <c r="N27">
        <v>1</v>
      </c>
      <c r="O27">
        <v>0</v>
      </c>
      <c r="P27">
        <v>2</v>
      </c>
      <c r="Q27">
        <v>1</v>
      </c>
      <c r="R27">
        <v>1</v>
      </c>
      <c r="S27">
        <v>1</v>
      </c>
      <c r="T27">
        <v>1</v>
      </c>
      <c r="U27">
        <v>2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2</v>
      </c>
      <c r="AD27">
        <v>3</v>
      </c>
      <c r="AE27">
        <v>3</v>
      </c>
      <c r="AF27">
        <v>2</v>
      </c>
      <c r="AG27">
        <v>2</v>
      </c>
      <c r="AH27">
        <v>1</v>
      </c>
      <c r="AI27">
        <v>9</v>
      </c>
      <c r="AJ27">
        <v>7</v>
      </c>
      <c r="AK27">
        <v>13</v>
      </c>
      <c r="AL27">
        <v>29</v>
      </c>
      <c r="AM27">
        <v>5</v>
      </c>
    </row>
    <row r="28" spans="1:44" x14ac:dyDescent="0.25">
      <c r="A28" t="s">
        <v>91</v>
      </c>
      <c r="B28" t="s">
        <v>31</v>
      </c>
      <c r="C28" t="s">
        <v>92</v>
      </c>
      <c r="D28">
        <v>11372</v>
      </c>
      <c r="E28" t="s">
        <v>54</v>
      </c>
      <c r="G28">
        <v>31</v>
      </c>
      <c r="H28">
        <v>29</v>
      </c>
      <c r="I28" t="s">
        <v>35</v>
      </c>
      <c r="J28">
        <v>2</v>
      </c>
      <c r="K28">
        <v>1702</v>
      </c>
      <c r="L28">
        <v>11372027</v>
      </c>
      <c r="M28" t="s">
        <v>37</v>
      </c>
      <c r="N28">
        <v>1</v>
      </c>
      <c r="O28">
        <v>0</v>
      </c>
      <c r="P28">
        <v>1</v>
      </c>
      <c r="Q28">
        <v>1</v>
      </c>
      <c r="R28">
        <v>1</v>
      </c>
      <c r="S28">
        <v>1</v>
      </c>
      <c r="T28">
        <v>1</v>
      </c>
      <c r="U28">
        <v>2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2</v>
      </c>
      <c r="AD28">
        <v>3</v>
      </c>
      <c r="AE28">
        <v>3</v>
      </c>
      <c r="AF28">
        <v>2</v>
      </c>
      <c r="AG28">
        <v>2</v>
      </c>
      <c r="AH28">
        <v>1</v>
      </c>
      <c r="AI28">
        <v>8</v>
      </c>
      <c r="AJ28">
        <v>7</v>
      </c>
      <c r="AK28">
        <v>13</v>
      </c>
      <c r="AL28">
        <v>28</v>
      </c>
      <c r="AM28">
        <v>4</v>
      </c>
    </row>
    <row r="29" spans="1:44" x14ac:dyDescent="0.25">
      <c r="A29" t="s">
        <v>91</v>
      </c>
      <c r="B29" t="s">
        <v>31</v>
      </c>
      <c r="C29" t="s">
        <v>92</v>
      </c>
      <c r="D29">
        <v>11372</v>
      </c>
      <c r="E29" t="s">
        <v>54</v>
      </c>
      <c r="G29">
        <v>31</v>
      </c>
      <c r="H29">
        <v>29</v>
      </c>
      <c r="I29" t="s">
        <v>35</v>
      </c>
      <c r="J29">
        <v>2</v>
      </c>
      <c r="K29">
        <v>1702</v>
      </c>
      <c r="L29">
        <v>11372028</v>
      </c>
      <c r="M29" t="s">
        <v>36</v>
      </c>
      <c r="N29">
        <v>1</v>
      </c>
      <c r="O29">
        <v>0</v>
      </c>
      <c r="P29">
        <v>1</v>
      </c>
      <c r="Q29">
        <v>1</v>
      </c>
      <c r="R29">
        <v>1</v>
      </c>
      <c r="S29">
        <v>1</v>
      </c>
      <c r="T29">
        <v>0</v>
      </c>
      <c r="U29">
        <v>0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>
        <v>1</v>
      </c>
      <c r="AE29">
        <v>2</v>
      </c>
      <c r="AF29">
        <v>0</v>
      </c>
      <c r="AG29">
        <v>1</v>
      </c>
      <c r="AH29">
        <v>1</v>
      </c>
      <c r="AI29">
        <v>5</v>
      </c>
      <c r="AJ29">
        <v>7</v>
      </c>
      <c r="AK29">
        <v>6</v>
      </c>
      <c r="AL29">
        <v>18</v>
      </c>
      <c r="AM29">
        <v>3</v>
      </c>
    </row>
    <row r="30" spans="1:44" x14ac:dyDescent="0.25">
      <c r="A30" t="s">
        <v>91</v>
      </c>
      <c r="B30" t="s">
        <v>31</v>
      </c>
      <c r="C30" t="s">
        <v>92</v>
      </c>
      <c r="D30">
        <v>11372</v>
      </c>
      <c r="E30" t="s">
        <v>54</v>
      </c>
      <c r="G30">
        <v>31</v>
      </c>
      <c r="H30">
        <v>29</v>
      </c>
      <c r="I30" t="s">
        <v>35</v>
      </c>
      <c r="J30">
        <v>2</v>
      </c>
      <c r="K30">
        <v>1702</v>
      </c>
      <c r="L30">
        <v>11372029</v>
      </c>
      <c r="M30" t="s">
        <v>36</v>
      </c>
      <c r="N30">
        <v>0</v>
      </c>
      <c r="O30">
        <v>0</v>
      </c>
      <c r="P30">
        <v>0</v>
      </c>
      <c r="Q30">
        <v>1</v>
      </c>
      <c r="R30">
        <v>1</v>
      </c>
      <c r="S30">
        <v>1</v>
      </c>
      <c r="T30">
        <v>0</v>
      </c>
      <c r="U30">
        <v>1</v>
      </c>
      <c r="V30">
        <v>1</v>
      </c>
      <c r="W30">
        <v>1</v>
      </c>
      <c r="X30">
        <v>1</v>
      </c>
      <c r="Y30">
        <v>0</v>
      </c>
      <c r="Z30">
        <v>0</v>
      </c>
      <c r="AA30">
        <v>1</v>
      </c>
      <c r="AB30">
        <v>0</v>
      </c>
      <c r="AC30">
        <v>2</v>
      </c>
      <c r="AD30">
        <v>2</v>
      </c>
      <c r="AE30">
        <v>1</v>
      </c>
      <c r="AF30">
        <v>2</v>
      </c>
      <c r="AG30">
        <v>0</v>
      </c>
      <c r="AH30">
        <v>1</v>
      </c>
      <c r="AI30">
        <v>4</v>
      </c>
      <c r="AJ30">
        <v>4</v>
      </c>
      <c r="AK30">
        <v>8</v>
      </c>
      <c r="AL30">
        <v>16</v>
      </c>
      <c r="AM30">
        <v>3</v>
      </c>
    </row>
    <row r="31" spans="1:44" x14ac:dyDescent="0.25">
      <c r="G31">
        <v>31</v>
      </c>
      <c r="H31">
        <v>29</v>
      </c>
      <c r="I31" t="s">
        <v>35</v>
      </c>
      <c r="J31">
        <v>3</v>
      </c>
    </row>
    <row r="32" spans="1:44" x14ac:dyDescent="0.25">
      <c r="A32" t="s">
        <v>180</v>
      </c>
      <c r="G32">
        <v>31</v>
      </c>
      <c r="H32">
        <v>29</v>
      </c>
      <c r="I32" t="s">
        <v>35</v>
      </c>
      <c r="J32">
        <v>4</v>
      </c>
      <c r="N32" s="13">
        <f>SUM(N2:N30)/($AS$2*N33)</f>
        <v>0.68965517241379315</v>
      </c>
      <c r="O32" s="13">
        <f t="shared" ref="O32:AL32" si="1">SUM(O2:O30)/($AS$2*O33)</f>
        <v>0.17241379310344829</v>
      </c>
      <c r="P32" s="13">
        <f t="shared" si="1"/>
        <v>0.46551724137931033</v>
      </c>
      <c r="Q32" s="13">
        <f t="shared" si="1"/>
        <v>0.37931034482758619</v>
      </c>
      <c r="R32" s="13">
        <f t="shared" si="1"/>
        <v>0.75862068965517238</v>
      </c>
      <c r="S32" s="13">
        <f t="shared" si="1"/>
        <v>0.89655172413793105</v>
      </c>
      <c r="T32" s="13">
        <f t="shared" si="1"/>
        <v>0.55172413793103448</v>
      </c>
      <c r="U32" s="13">
        <f t="shared" si="1"/>
        <v>0.55172413793103448</v>
      </c>
      <c r="V32" s="13">
        <f t="shared" si="1"/>
        <v>0.89655172413793105</v>
      </c>
      <c r="W32" s="13">
        <f t="shared" si="1"/>
        <v>0.68965517241379315</v>
      </c>
      <c r="X32" s="13">
        <f t="shared" si="1"/>
        <v>0.72413793103448276</v>
      </c>
      <c r="Y32" s="13">
        <f t="shared" si="1"/>
        <v>0.86206896551724133</v>
      </c>
      <c r="Z32" s="13">
        <f t="shared" si="1"/>
        <v>0.48275862068965519</v>
      </c>
      <c r="AA32" s="13">
        <f t="shared" si="1"/>
        <v>0.43103448275862066</v>
      </c>
      <c r="AB32" s="13">
        <f t="shared" si="1"/>
        <v>0.82758620689655171</v>
      </c>
      <c r="AC32" s="13">
        <f t="shared" si="1"/>
        <v>0.7068965517241379</v>
      </c>
      <c r="AD32" s="13">
        <f t="shared" si="1"/>
        <v>0.60919540229885061</v>
      </c>
      <c r="AE32" s="13">
        <f t="shared" si="1"/>
        <v>0.70114942528735635</v>
      </c>
      <c r="AF32" s="13">
        <f t="shared" si="1"/>
        <v>0.74137931034482762</v>
      </c>
      <c r="AG32" s="13">
        <f t="shared" si="1"/>
        <v>0.53448275862068961</v>
      </c>
      <c r="AH32" s="13">
        <f t="shared" si="1"/>
        <v>0.58620689655172409</v>
      </c>
      <c r="AI32" s="13">
        <f t="shared" si="1"/>
        <v>0.54858934169278994</v>
      </c>
      <c r="AJ32" s="13">
        <f t="shared" si="1"/>
        <v>0.64750957854406133</v>
      </c>
      <c r="AK32" s="13">
        <f t="shared" si="1"/>
        <v>0.64778325123152714</v>
      </c>
      <c r="AL32" s="13">
        <f t="shared" si="1"/>
        <v>0.61561866125760645</v>
      </c>
      <c r="AM32">
        <f>AVERAGE(AM2:AM30)</f>
        <v>3.3448275862068964</v>
      </c>
      <c r="AO32">
        <v>0</v>
      </c>
      <c r="AP32">
        <v>72.400000000000006</v>
      </c>
      <c r="AQ32">
        <v>20.7</v>
      </c>
      <c r="AR32">
        <v>6.9</v>
      </c>
    </row>
    <row r="33" spans="14:38" s="10" customFormat="1" x14ac:dyDescent="0.25">
      <c r="N33" s="12">
        <v>1</v>
      </c>
      <c r="O33" s="12">
        <v>1</v>
      </c>
      <c r="P33" s="12">
        <v>2</v>
      </c>
      <c r="Q33" s="12">
        <v>1</v>
      </c>
      <c r="R33" s="12">
        <v>1</v>
      </c>
      <c r="S33" s="12">
        <v>1</v>
      </c>
      <c r="T33" s="12">
        <v>2</v>
      </c>
      <c r="U33" s="12">
        <v>2</v>
      </c>
      <c r="V33" s="12">
        <v>1</v>
      </c>
      <c r="W33" s="12">
        <v>1</v>
      </c>
      <c r="X33" s="12">
        <v>1</v>
      </c>
      <c r="Y33" s="12">
        <v>1</v>
      </c>
      <c r="Z33" s="12">
        <v>2</v>
      </c>
      <c r="AA33" s="12">
        <v>2</v>
      </c>
      <c r="AB33" s="12">
        <v>1</v>
      </c>
      <c r="AC33" s="12">
        <v>2</v>
      </c>
      <c r="AD33" s="12">
        <v>3</v>
      </c>
      <c r="AE33" s="12">
        <v>3</v>
      </c>
      <c r="AF33" s="12">
        <v>2</v>
      </c>
      <c r="AG33" s="12">
        <v>2</v>
      </c>
      <c r="AH33" s="12">
        <v>2</v>
      </c>
      <c r="AI33" s="11">
        <f t="shared" ref="AI33" si="2">SUM(N33:U33)</f>
        <v>11</v>
      </c>
      <c r="AJ33">
        <f t="shared" ref="AJ33" si="3">SUM(V33:AB33)</f>
        <v>9</v>
      </c>
      <c r="AK33">
        <f t="shared" ref="AK33" si="4">SUM(AC33:AH33)</f>
        <v>14</v>
      </c>
      <c r="AL33">
        <f t="shared" ref="AL33" si="5">SUM(AI33:AK33)</f>
        <v>34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53" sqref="P53"/>
    </sheetView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8"/>
  <sheetViews>
    <sheetView zoomScale="55" zoomScaleNormal="55" workbookViewId="0">
      <selection activeCell="A57" sqref="A57:XFD57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94</v>
      </c>
      <c r="B2" t="s">
        <v>31</v>
      </c>
      <c r="C2" t="s">
        <v>95</v>
      </c>
      <c r="D2">
        <v>11484</v>
      </c>
      <c r="E2" t="s">
        <v>54</v>
      </c>
      <c r="F2" t="s">
        <v>46</v>
      </c>
      <c r="G2">
        <v>63</v>
      </c>
      <c r="H2">
        <v>54</v>
      </c>
      <c r="I2" t="s">
        <v>45</v>
      </c>
      <c r="J2">
        <v>2</v>
      </c>
      <c r="K2">
        <v>1701</v>
      </c>
      <c r="L2">
        <v>11484001</v>
      </c>
      <c r="M2" t="s">
        <v>36</v>
      </c>
      <c r="N2">
        <v>0</v>
      </c>
      <c r="O2">
        <v>0</v>
      </c>
      <c r="P2">
        <v>1</v>
      </c>
      <c r="Q2">
        <v>0</v>
      </c>
      <c r="R2">
        <v>1</v>
      </c>
      <c r="S2">
        <v>1</v>
      </c>
      <c r="T2">
        <v>2</v>
      </c>
      <c r="U2">
        <v>1</v>
      </c>
      <c r="V2">
        <v>0</v>
      </c>
      <c r="W2">
        <v>0</v>
      </c>
      <c r="X2">
        <v>1</v>
      </c>
      <c r="Y2">
        <v>0</v>
      </c>
      <c r="Z2">
        <v>1</v>
      </c>
      <c r="AA2">
        <v>0</v>
      </c>
      <c r="AB2">
        <v>1</v>
      </c>
      <c r="AC2">
        <v>1</v>
      </c>
      <c r="AD2">
        <v>0</v>
      </c>
      <c r="AE2">
        <v>2</v>
      </c>
      <c r="AF2">
        <v>2</v>
      </c>
      <c r="AG2">
        <v>1</v>
      </c>
      <c r="AH2">
        <v>2</v>
      </c>
      <c r="AI2">
        <v>6</v>
      </c>
      <c r="AJ2">
        <v>3</v>
      </c>
      <c r="AK2">
        <v>8</v>
      </c>
      <c r="AL2">
        <v>17</v>
      </c>
      <c r="AM2">
        <v>3</v>
      </c>
      <c r="AO2">
        <f>COUNTIF($AM:$AM,AO$1)</f>
        <v>7</v>
      </c>
      <c r="AP2">
        <f>COUNTIF($AM:$AM,AP$1)</f>
        <v>30</v>
      </c>
      <c r="AQ2">
        <f>COUNTIF($AM:$AM,AQ$1)</f>
        <v>16</v>
      </c>
      <c r="AR2">
        <f>COUNTIF($AM:$AM,AR$1)</f>
        <v>1</v>
      </c>
      <c r="AS2">
        <f>SUM(AO2:AR2)</f>
        <v>54</v>
      </c>
    </row>
    <row r="3" spans="1:45" x14ac:dyDescent="0.25">
      <c r="A3" t="s">
        <v>94</v>
      </c>
      <c r="B3" t="s">
        <v>31</v>
      </c>
      <c r="C3" t="s">
        <v>95</v>
      </c>
      <c r="D3">
        <v>11484</v>
      </c>
      <c r="E3" t="s">
        <v>54</v>
      </c>
      <c r="F3" t="s">
        <v>46</v>
      </c>
      <c r="G3">
        <v>63</v>
      </c>
      <c r="H3">
        <v>54</v>
      </c>
      <c r="I3" t="s">
        <v>45</v>
      </c>
      <c r="J3">
        <v>2</v>
      </c>
      <c r="K3">
        <v>1702</v>
      </c>
      <c r="L3">
        <v>11484002</v>
      </c>
      <c r="M3" t="s">
        <v>36</v>
      </c>
      <c r="N3">
        <v>1</v>
      </c>
      <c r="O3">
        <v>0</v>
      </c>
      <c r="P3">
        <v>1</v>
      </c>
      <c r="Q3">
        <v>1</v>
      </c>
      <c r="R3">
        <v>1</v>
      </c>
      <c r="S3">
        <v>1</v>
      </c>
      <c r="T3">
        <v>1</v>
      </c>
      <c r="U3">
        <v>0</v>
      </c>
      <c r="V3">
        <v>1</v>
      </c>
      <c r="W3">
        <v>0</v>
      </c>
      <c r="X3">
        <v>1</v>
      </c>
      <c r="Y3">
        <v>0</v>
      </c>
      <c r="Z3">
        <v>1</v>
      </c>
      <c r="AA3">
        <v>2</v>
      </c>
      <c r="AB3">
        <v>1</v>
      </c>
      <c r="AC3">
        <v>2</v>
      </c>
      <c r="AD3">
        <v>1</v>
      </c>
      <c r="AE3">
        <v>3</v>
      </c>
      <c r="AF3">
        <v>2</v>
      </c>
      <c r="AG3">
        <v>2</v>
      </c>
      <c r="AH3">
        <v>1</v>
      </c>
      <c r="AI3">
        <v>6</v>
      </c>
      <c r="AJ3">
        <v>6</v>
      </c>
      <c r="AK3">
        <v>11</v>
      </c>
      <c r="AL3">
        <v>23</v>
      </c>
      <c r="AM3">
        <v>4</v>
      </c>
      <c r="AO3">
        <f>ROUND(AO2*100/$AS2,1)</f>
        <v>13</v>
      </c>
      <c r="AP3">
        <f t="shared" ref="AP3:AR3" si="0">ROUND(AP2*100/$AS2,1)</f>
        <v>55.6</v>
      </c>
      <c r="AQ3">
        <f t="shared" si="0"/>
        <v>29.6</v>
      </c>
      <c r="AR3">
        <f t="shared" si="0"/>
        <v>1.9</v>
      </c>
      <c r="AS3">
        <f>SUM(AO3:AR3)</f>
        <v>100.1</v>
      </c>
    </row>
    <row r="4" spans="1:45" x14ac:dyDescent="0.25">
      <c r="A4" t="s">
        <v>94</v>
      </c>
      <c r="B4" t="s">
        <v>31</v>
      </c>
      <c r="C4" t="s">
        <v>95</v>
      </c>
      <c r="D4">
        <v>11484</v>
      </c>
      <c r="E4" t="s">
        <v>54</v>
      </c>
      <c r="F4" t="s">
        <v>46</v>
      </c>
      <c r="G4">
        <v>63</v>
      </c>
      <c r="H4">
        <v>54</v>
      </c>
      <c r="I4" t="s">
        <v>45</v>
      </c>
      <c r="J4">
        <v>2</v>
      </c>
      <c r="K4">
        <v>1702</v>
      </c>
      <c r="L4">
        <v>11484003</v>
      </c>
      <c r="M4" t="s">
        <v>36</v>
      </c>
      <c r="N4">
        <v>1</v>
      </c>
      <c r="O4">
        <v>0</v>
      </c>
      <c r="P4">
        <v>1</v>
      </c>
      <c r="Q4">
        <v>1</v>
      </c>
      <c r="R4">
        <v>1</v>
      </c>
      <c r="S4">
        <v>1</v>
      </c>
      <c r="T4">
        <v>0</v>
      </c>
      <c r="U4">
        <v>1</v>
      </c>
      <c r="V4">
        <v>1</v>
      </c>
      <c r="W4">
        <v>0</v>
      </c>
      <c r="X4">
        <v>1</v>
      </c>
      <c r="Y4">
        <v>1</v>
      </c>
      <c r="Z4">
        <v>1</v>
      </c>
      <c r="AA4">
        <v>1</v>
      </c>
      <c r="AB4">
        <v>1</v>
      </c>
      <c r="AC4">
        <v>1</v>
      </c>
      <c r="AD4">
        <v>2</v>
      </c>
      <c r="AE4">
        <v>2</v>
      </c>
      <c r="AF4">
        <v>1</v>
      </c>
      <c r="AG4">
        <v>0</v>
      </c>
      <c r="AH4">
        <v>1</v>
      </c>
      <c r="AI4">
        <v>6</v>
      </c>
      <c r="AJ4">
        <v>6</v>
      </c>
      <c r="AK4">
        <v>7</v>
      </c>
      <c r="AL4">
        <v>19</v>
      </c>
      <c r="AM4">
        <v>3</v>
      </c>
      <c r="AR4">
        <f>AQ3+AR3</f>
        <v>31.5</v>
      </c>
    </row>
    <row r="5" spans="1:45" x14ac:dyDescent="0.25">
      <c r="A5" t="s">
        <v>94</v>
      </c>
      <c r="B5" t="s">
        <v>31</v>
      </c>
      <c r="C5" t="s">
        <v>95</v>
      </c>
      <c r="D5">
        <v>11484</v>
      </c>
      <c r="E5" t="s">
        <v>54</v>
      </c>
      <c r="F5" t="s">
        <v>46</v>
      </c>
      <c r="G5">
        <v>63</v>
      </c>
      <c r="H5">
        <v>54</v>
      </c>
      <c r="I5" t="s">
        <v>45</v>
      </c>
      <c r="J5">
        <v>2</v>
      </c>
      <c r="K5">
        <v>1702</v>
      </c>
      <c r="L5">
        <v>11484004</v>
      </c>
      <c r="M5" t="s">
        <v>36</v>
      </c>
      <c r="N5">
        <v>1</v>
      </c>
      <c r="O5">
        <v>0</v>
      </c>
      <c r="P5">
        <v>2</v>
      </c>
      <c r="Q5">
        <v>1</v>
      </c>
      <c r="R5">
        <v>1</v>
      </c>
      <c r="S5">
        <v>1</v>
      </c>
      <c r="T5">
        <v>0</v>
      </c>
      <c r="U5">
        <v>1</v>
      </c>
      <c r="V5">
        <v>0</v>
      </c>
      <c r="W5">
        <v>0</v>
      </c>
      <c r="X5">
        <v>1</v>
      </c>
      <c r="Y5">
        <v>1</v>
      </c>
      <c r="Z5">
        <v>1</v>
      </c>
      <c r="AA5">
        <v>0</v>
      </c>
      <c r="AB5">
        <v>1</v>
      </c>
      <c r="AC5">
        <v>1</v>
      </c>
      <c r="AD5">
        <v>1</v>
      </c>
      <c r="AE5">
        <v>3</v>
      </c>
      <c r="AF5">
        <v>2</v>
      </c>
      <c r="AG5">
        <v>1</v>
      </c>
      <c r="AH5">
        <v>2</v>
      </c>
      <c r="AI5">
        <v>7</v>
      </c>
      <c r="AJ5">
        <v>4</v>
      </c>
      <c r="AK5">
        <v>10</v>
      </c>
      <c r="AL5">
        <v>21</v>
      </c>
      <c r="AM5">
        <v>3</v>
      </c>
    </row>
    <row r="6" spans="1:45" x14ac:dyDescent="0.25">
      <c r="A6" t="s">
        <v>94</v>
      </c>
      <c r="B6" t="s">
        <v>31</v>
      </c>
      <c r="C6" t="s">
        <v>95</v>
      </c>
      <c r="D6">
        <v>11484</v>
      </c>
      <c r="E6" t="s">
        <v>54</v>
      </c>
      <c r="F6" t="s">
        <v>46</v>
      </c>
      <c r="G6">
        <v>63</v>
      </c>
      <c r="H6">
        <v>54</v>
      </c>
      <c r="I6" t="s">
        <v>45</v>
      </c>
      <c r="J6">
        <v>2</v>
      </c>
      <c r="K6">
        <v>1702</v>
      </c>
      <c r="L6">
        <v>11484005</v>
      </c>
      <c r="M6" t="s">
        <v>36</v>
      </c>
      <c r="N6">
        <v>1</v>
      </c>
      <c r="O6">
        <v>1</v>
      </c>
      <c r="P6">
        <v>2</v>
      </c>
      <c r="Q6">
        <v>1</v>
      </c>
      <c r="R6">
        <v>1</v>
      </c>
      <c r="S6">
        <v>1</v>
      </c>
      <c r="T6">
        <v>1</v>
      </c>
      <c r="U6">
        <v>1</v>
      </c>
      <c r="V6">
        <v>1</v>
      </c>
      <c r="W6">
        <v>1</v>
      </c>
      <c r="X6">
        <v>1</v>
      </c>
      <c r="Y6">
        <v>1</v>
      </c>
      <c r="Z6">
        <v>1</v>
      </c>
      <c r="AA6">
        <v>1</v>
      </c>
      <c r="AB6">
        <v>1</v>
      </c>
      <c r="AC6">
        <v>1</v>
      </c>
      <c r="AD6">
        <v>2</v>
      </c>
      <c r="AE6">
        <v>2</v>
      </c>
      <c r="AF6">
        <v>2</v>
      </c>
      <c r="AG6">
        <v>2</v>
      </c>
      <c r="AH6">
        <v>2</v>
      </c>
      <c r="AI6">
        <v>9</v>
      </c>
      <c r="AJ6">
        <v>7</v>
      </c>
      <c r="AK6">
        <v>11</v>
      </c>
      <c r="AL6">
        <v>27</v>
      </c>
      <c r="AM6">
        <v>4</v>
      </c>
    </row>
    <row r="7" spans="1:45" x14ac:dyDescent="0.25">
      <c r="A7" t="s">
        <v>94</v>
      </c>
      <c r="B7" t="s">
        <v>31</v>
      </c>
      <c r="C7" t="s">
        <v>95</v>
      </c>
      <c r="D7">
        <v>11484</v>
      </c>
      <c r="E7" t="s">
        <v>54</v>
      </c>
      <c r="F7" t="s">
        <v>46</v>
      </c>
      <c r="G7">
        <v>63</v>
      </c>
      <c r="H7">
        <v>54</v>
      </c>
      <c r="I7" t="s">
        <v>45</v>
      </c>
      <c r="J7">
        <v>2</v>
      </c>
      <c r="K7">
        <v>1701</v>
      </c>
      <c r="L7">
        <v>11484006</v>
      </c>
      <c r="M7" t="s">
        <v>36</v>
      </c>
      <c r="N7">
        <v>1</v>
      </c>
      <c r="O7">
        <v>0</v>
      </c>
      <c r="P7">
        <v>0</v>
      </c>
      <c r="Q7">
        <v>0</v>
      </c>
      <c r="R7">
        <v>1</v>
      </c>
      <c r="S7">
        <v>1</v>
      </c>
      <c r="T7">
        <v>1</v>
      </c>
      <c r="U7">
        <v>1</v>
      </c>
      <c r="V7">
        <v>0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2</v>
      </c>
      <c r="AF7">
        <v>1</v>
      </c>
      <c r="AG7">
        <v>0</v>
      </c>
      <c r="AH7">
        <v>0</v>
      </c>
      <c r="AI7">
        <v>5</v>
      </c>
      <c r="AJ7">
        <v>6</v>
      </c>
      <c r="AK7">
        <v>5</v>
      </c>
      <c r="AL7">
        <v>16</v>
      </c>
      <c r="AM7">
        <v>3</v>
      </c>
    </row>
    <row r="8" spans="1:45" x14ac:dyDescent="0.25">
      <c r="A8" t="s">
        <v>94</v>
      </c>
      <c r="B8" t="s">
        <v>31</v>
      </c>
      <c r="C8" t="s">
        <v>95</v>
      </c>
      <c r="D8">
        <v>11484</v>
      </c>
      <c r="E8" t="s">
        <v>54</v>
      </c>
      <c r="F8" t="s">
        <v>46</v>
      </c>
      <c r="G8">
        <v>63</v>
      </c>
      <c r="H8">
        <v>54</v>
      </c>
      <c r="I8" t="s">
        <v>45</v>
      </c>
      <c r="J8">
        <v>2</v>
      </c>
      <c r="K8">
        <v>1702</v>
      </c>
      <c r="L8">
        <v>11484007</v>
      </c>
      <c r="M8" t="s">
        <v>36</v>
      </c>
      <c r="N8">
        <v>1</v>
      </c>
      <c r="O8">
        <v>1</v>
      </c>
      <c r="P8">
        <v>1</v>
      </c>
      <c r="Q8">
        <v>1</v>
      </c>
      <c r="R8">
        <v>0</v>
      </c>
      <c r="S8">
        <v>1</v>
      </c>
      <c r="T8">
        <v>2</v>
      </c>
      <c r="U8">
        <v>0</v>
      </c>
      <c r="V8">
        <v>1</v>
      </c>
      <c r="W8">
        <v>0</v>
      </c>
      <c r="X8">
        <v>1</v>
      </c>
      <c r="Y8">
        <v>1</v>
      </c>
      <c r="Z8">
        <v>1</v>
      </c>
      <c r="AA8">
        <v>1</v>
      </c>
      <c r="AB8">
        <v>1</v>
      </c>
      <c r="AC8">
        <v>2</v>
      </c>
      <c r="AD8">
        <v>1</v>
      </c>
      <c r="AE8">
        <v>2</v>
      </c>
      <c r="AF8">
        <v>2</v>
      </c>
      <c r="AG8">
        <v>2</v>
      </c>
      <c r="AH8">
        <v>2</v>
      </c>
      <c r="AI8">
        <v>7</v>
      </c>
      <c r="AJ8">
        <v>6</v>
      </c>
      <c r="AK8">
        <v>11</v>
      </c>
      <c r="AL8">
        <v>24</v>
      </c>
      <c r="AM8">
        <v>4</v>
      </c>
    </row>
    <row r="9" spans="1:45" x14ac:dyDescent="0.25">
      <c r="A9" t="s">
        <v>94</v>
      </c>
      <c r="B9" t="s">
        <v>31</v>
      </c>
      <c r="C9" t="s">
        <v>95</v>
      </c>
      <c r="D9">
        <v>11484</v>
      </c>
      <c r="E9" t="s">
        <v>54</v>
      </c>
      <c r="F9" t="s">
        <v>46</v>
      </c>
      <c r="G9">
        <v>63</v>
      </c>
      <c r="H9">
        <v>54</v>
      </c>
      <c r="I9" t="s">
        <v>45</v>
      </c>
      <c r="J9">
        <v>2</v>
      </c>
      <c r="K9">
        <v>1702</v>
      </c>
      <c r="L9">
        <v>11484008</v>
      </c>
      <c r="M9" t="s">
        <v>37</v>
      </c>
      <c r="N9">
        <v>1</v>
      </c>
      <c r="O9">
        <v>0</v>
      </c>
      <c r="P9">
        <v>1</v>
      </c>
      <c r="Q9">
        <v>1</v>
      </c>
      <c r="R9">
        <v>1</v>
      </c>
      <c r="S9">
        <v>1</v>
      </c>
      <c r="T9">
        <v>0</v>
      </c>
      <c r="U9">
        <v>1</v>
      </c>
      <c r="V9">
        <v>1</v>
      </c>
      <c r="W9">
        <v>1</v>
      </c>
      <c r="X9">
        <v>1</v>
      </c>
      <c r="Y9">
        <v>1</v>
      </c>
      <c r="Z9">
        <v>0</v>
      </c>
      <c r="AA9">
        <v>1</v>
      </c>
      <c r="AB9">
        <v>1</v>
      </c>
      <c r="AC9">
        <v>1</v>
      </c>
      <c r="AD9">
        <v>0</v>
      </c>
      <c r="AE9">
        <v>1</v>
      </c>
      <c r="AF9">
        <v>1</v>
      </c>
      <c r="AG9">
        <v>2</v>
      </c>
      <c r="AH9">
        <v>1</v>
      </c>
      <c r="AI9">
        <v>6</v>
      </c>
      <c r="AJ9">
        <v>6</v>
      </c>
      <c r="AK9">
        <v>6</v>
      </c>
      <c r="AL9">
        <v>18</v>
      </c>
      <c r="AM9">
        <v>3</v>
      </c>
    </row>
    <row r="10" spans="1:45" x14ac:dyDescent="0.25">
      <c r="A10" t="s">
        <v>94</v>
      </c>
      <c r="B10" t="s">
        <v>31</v>
      </c>
      <c r="C10" t="s">
        <v>95</v>
      </c>
      <c r="D10">
        <v>11484</v>
      </c>
      <c r="E10" t="s">
        <v>54</v>
      </c>
      <c r="F10" t="s">
        <v>46</v>
      </c>
      <c r="G10">
        <v>63</v>
      </c>
      <c r="H10">
        <v>54</v>
      </c>
      <c r="I10" t="s">
        <v>45</v>
      </c>
      <c r="J10">
        <v>2</v>
      </c>
      <c r="K10">
        <v>1702</v>
      </c>
      <c r="L10">
        <v>11484009</v>
      </c>
      <c r="M10" t="s">
        <v>36</v>
      </c>
      <c r="N10">
        <v>1</v>
      </c>
      <c r="O10">
        <v>0</v>
      </c>
      <c r="P10">
        <v>2</v>
      </c>
      <c r="Q10">
        <v>1</v>
      </c>
      <c r="R10">
        <v>1</v>
      </c>
      <c r="S10">
        <v>1</v>
      </c>
      <c r="T10">
        <v>2</v>
      </c>
      <c r="U10">
        <v>1</v>
      </c>
      <c r="V10">
        <v>1</v>
      </c>
      <c r="W10">
        <v>0</v>
      </c>
      <c r="X10">
        <v>1</v>
      </c>
      <c r="Y10">
        <v>1</v>
      </c>
      <c r="Z10">
        <v>0</v>
      </c>
      <c r="AA10">
        <v>0</v>
      </c>
      <c r="AB10">
        <v>0</v>
      </c>
      <c r="AC10">
        <v>2</v>
      </c>
      <c r="AD10">
        <v>2</v>
      </c>
      <c r="AE10">
        <v>3</v>
      </c>
      <c r="AF10">
        <v>1</v>
      </c>
      <c r="AG10">
        <v>2</v>
      </c>
      <c r="AH10">
        <v>2</v>
      </c>
      <c r="AI10">
        <v>9</v>
      </c>
      <c r="AJ10">
        <v>3</v>
      </c>
      <c r="AK10">
        <v>12</v>
      </c>
      <c r="AL10">
        <v>24</v>
      </c>
      <c r="AM10">
        <v>4</v>
      </c>
    </row>
    <row r="11" spans="1:45" x14ac:dyDescent="0.25">
      <c r="A11" t="s">
        <v>94</v>
      </c>
      <c r="B11" t="s">
        <v>31</v>
      </c>
      <c r="C11" t="s">
        <v>95</v>
      </c>
      <c r="D11">
        <v>11484</v>
      </c>
      <c r="E11" t="s">
        <v>54</v>
      </c>
      <c r="F11" t="s">
        <v>46</v>
      </c>
      <c r="G11">
        <v>63</v>
      </c>
      <c r="H11">
        <v>54</v>
      </c>
      <c r="I11" t="s">
        <v>45</v>
      </c>
      <c r="J11">
        <v>2</v>
      </c>
      <c r="K11">
        <v>1702</v>
      </c>
      <c r="L11">
        <v>11484010</v>
      </c>
      <c r="M11" t="s">
        <v>36</v>
      </c>
      <c r="N11">
        <v>1</v>
      </c>
      <c r="O11">
        <v>0</v>
      </c>
      <c r="P11">
        <v>2</v>
      </c>
      <c r="Q11">
        <v>1</v>
      </c>
      <c r="R11">
        <v>1</v>
      </c>
      <c r="S11">
        <v>1</v>
      </c>
      <c r="T11">
        <v>2</v>
      </c>
      <c r="U11">
        <v>1</v>
      </c>
      <c r="V11">
        <v>1</v>
      </c>
      <c r="W11">
        <v>1</v>
      </c>
      <c r="X11">
        <v>0</v>
      </c>
      <c r="Y11">
        <v>1</v>
      </c>
      <c r="Z11">
        <v>1</v>
      </c>
      <c r="AA11">
        <v>0</v>
      </c>
      <c r="AB11">
        <v>0</v>
      </c>
      <c r="AC11">
        <v>1</v>
      </c>
      <c r="AD11">
        <v>0</v>
      </c>
      <c r="AE11">
        <v>0</v>
      </c>
      <c r="AF11">
        <v>1</v>
      </c>
      <c r="AG11">
        <v>1</v>
      </c>
      <c r="AH11">
        <v>0</v>
      </c>
      <c r="AI11">
        <v>9</v>
      </c>
      <c r="AJ11">
        <v>4</v>
      </c>
      <c r="AK11">
        <v>3</v>
      </c>
      <c r="AL11">
        <v>16</v>
      </c>
      <c r="AM11">
        <v>3</v>
      </c>
    </row>
    <row r="12" spans="1:45" x14ac:dyDescent="0.25">
      <c r="A12" t="s">
        <v>94</v>
      </c>
      <c r="B12" t="s">
        <v>31</v>
      </c>
      <c r="C12" t="s">
        <v>95</v>
      </c>
      <c r="D12">
        <v>11484</v>
      </c>
      <c r="E12" t="s">
        <v>54</v>
      </c>
      <c r="F12" t="s">
        <v>46</v>
      </c>
      <c r="G12">
        <v>63</v>
      </c>
      <c r="H12">
        <v>54</v>
      </c>
      <c r="I12" t="s">
        <v>45</v>
      </c>
      <c r="J12">
        <v>2</v>
      </c>
      <c r="K12">
        <v>1701</v>
      </c>
      <c r="L12">
        <v>11484011</v>
      </c>
      <c r="M12" t="s">
        <v>36</v>
      </c>
      <c r="N12">
        <v>1</v>
      </c>
      <c r="O12">
        <v>0</v>
      </c>
      <c r="P12">
        <v>0</v>
      </c>
      <c r="Q12">
        <v>0</v>
      </c>
      <c r="R12">
        <v>1</v>
      </c>
      <c r="S12">
        <v>1</v>
      </c>
      <c r="T12">
        <v>2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0</v>
      </c>
      <c r="AB12">
        <v>1</v>
      </c>
      <c r="AC12">
        <v>0</v>
      </c>
      <c r="AD12">
        <v>1</v>
      </c>
      <c r="AE12">
        <v>1</v>
      </c>
      <c r="AF12">
        <v>1</v>
      </c>
      <c r="AG12">
        <v>1</v>
      </c>
      <c r="AH12">
        <v>2</v>
      </c>
      <c r="AI12">
        <v>6</v>
      </c>
      <c r="AJ12">
        <v>6</v>
      </c>
      <c r="AK12">
        <v>6</v>
      </c>
      <c r="AL12">
        <v>18</v>
      </c>
      <c r="AM12">
        <v>3</v>
      </c>
    </row>
    <row r="13" spans="1:45" x14ac:dyDescent="0.25">
      <c r="A13" t="s">
        <v>94</v>
      </c>
      <c r="B13" t="s">
        <v>31</v>
      </c>
      <c r="C13" t="s">
        <v>95</v>
      </c>
      <c r="D13">
        <v>11484</v>
      </c>
      <c r="E13" t="s">
        <v>54</v>
      </c>
      <c r="F13" t="s">
        <v>46</v>
      </c>
      <c r="G13">
        <v>63</v>
      </c>
      <c r="H13">
        <v>54</v>
      </c>
      <c r="I13" t="s">
        <v>45</v>
      </c>
      <c r="J13">
        <v>2</v>
      </c>
      <c r="K13">
        <v>1701</v>
      </c>
      <c r="L13">
        <v>11484012</v>
      </c>
      <c r="M13" t="s">
        <v>36</v>
      </c>
      <c r="N13">
        <v>1</v>
      </c>
      <c r="O13">
        <v>0</v>
      </c>
      <c r="P13">
        <v>2</v>
      </c>
      <c r="Q13">
        <v>0</v>
      </c>
      <c r="R13">
        <v>1</v>
      </c>
      <c r="S13">
        <v>1</v>
      </c>
      <c r="T13">
        <v>2</v>
      </c>
      <c r="U13">
        <v>2</v>
      </c>
      <c r="V13">
        <v>1</v>
      </c>
      <c r="W13">
        <v>1</v>
      </c>
      <c r="X13">
        <v>1</v>
      </c>
      <c r="Y13">
        <v>1</v>
      </c>
      <c r="Z13">
        <v>1</v>
      </c>
      <c r="AA13">
        <v>0</v>
      </c>
      <c r="AB13">
        <v>1</v>
      </c>
      <c r="AC13">
        <v>2</v>
      </c>
      <c r="AD13">
        <v>1</v>
      </c>
      <c r="AE13">
        <v>2</v>
      </c>
      <c r="AF13">
        <v>2</v>
      </c>
      <c r="AG13">
        <v>2</v>
      </c>
      <c r="AH13">
        <v>2</v>
      </c>
      <c r="AI13">
        <v>9</v>
      </c>
      <c r="AJ13">
        <v>6</v>
      </c>
      <c r="AK13">
        <v>11</v>
      </c>
      <c r="AL13">
        <v>26</v>
      </c>
      <c r="AM13">
        <v>4</v>
      </c>
    </row>
    <row r="14" spans="1:45" x14ac:dyDescent="0.25">
      <c r="A14" t="s">
        <v>94</v>
      </c>
      <c r="B14" t="s">
        <v>31</v>
      </c>
      <c r="C14" t="s">
        <v>95</v>
      </c>
      <c r="D14">
        <v>11484</v>
      </c>
      <c r="E14" t="s">
        <v>54</v>
      </c>
      <c r="F14" t="s">
        <v>46</v>
      </c>
      <c r="G14">
        <v>63</v>
      </c>
      <c r="H14">
        <v>54</v>
      </c>
      <c r="I14" t="s">
        <v>45</v>
      </c>
      <c r="J14">
        <v>2</v>
      </c>
      <c r="K14">
        <v>1701</v>
      </c>
      <c r="L14">
        <v>11484013</v>
      </c>
      <c r="M14" t="s">
        <v>36</v>
      </c>
      <c r="N14">
        <v>1</v>
      </c>
      <c r="O14">
        <v>0</v>
      </c>
      <c r="P14">
        <v>1</v>
      </c>
      <c r="Q14">
        <v>0</v>
      </c>
      <c r="R14">
        <v>1</v>
      </c>
      <c r="S14">
        <v>1</v>
      </c>
      <c r="T14">
        <v>2</v>
      </c>
      <c r="U14">
        <v>1</v>
      </c>
      <c r="V14">
        <v>0</v>
      </c>
      <c r="W14">
        <v>1</v>
      </c>
      <c r="X14">
        <v>1</v>
      </c>
      <c r="Y14">
        <v>1</v>
      </c>
      <c r="Z14">
        <v>0</v>
      </c>
      <c r="AA14">
        <v>1</v>
      </c>
      <c r="AB14">
        <v>1</v>
      </c>
      <c r="AC14">
        <v>2</v>
      </c>
      <c r="AD14">
        <v>0</v>
      </c>
      <c r="AE14">
        <v>0</v>
      </c>
      <c r="AF14">
        <v>2</v>
      </c>
      <c r="AG14">
        <v>1</v>
      </c>
      <c r="AH14">
        <v>0</v>
      </c>
      <c r="AI14">
        <v>7</v>
      </c>
      <c r="AJ14">
        <v>5</v>
      </c>
      <c r="AK14">
        <v>5</v>
      </c>
      <c r="AL14">
        <v>17</v>
      </c>
      <c r="AM14">
        <v>3</v>
      </c>
    </row>
    <row r="15" spans="1:45" x14ac:dyDescent="0.25">
      <c r="A15" t="s">
        <v>94</v>
      </c>
      <c r="B15" t="s">
        <v>31</v>
      </c>
      <c r="C15" t="s">
        <v>95</v>
      </c>
      <c r="D15">
        <v>11484</v>
      </c>
      <c r="E15" t="s">
        <v>54</v>
      </c>
      <c r="F15" t="s">
        <v>46</v>
      </c>
      <c r="G15">
        <v>63</v>
      </c>
      <c r="H15">
        <v>54</v>
      </c>
      <c r="I15" t="s">
        <v>45</v>
      </c>
      <c r="J15">
        <v>2</v>
      </c>
      <c r="K15">
        <v>1701</v>
      </c>
      <c r="L15">
        <v>11484014</v>
      </c>
      <c r="M15" t="s">
        <v>36</v>
      </c>
      <c r="N15">
        <v>1</v>
      </c>
      <c r="O15">
        <v>0</v>
      </c>
      <c r="P15">
        <v>2</v>
      </c>
      <c r="Q15">
        <v>0</v>
      </c>
      <c r="R15">
        <v>1</v>
      </c>
      <c r="S15">
        <v>1</v>
      </c>
      <c r="T15">
        <v>2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1</v>
      </c>
      <c r="AD15">
        <v>0</v>
      </c>
      <c r="AE15">
        <v>0</v>
      </c>
      <c r="AF15">
        <v>1</v>
      </c>
      <c r="AG15">
        <v>1</v>
      </c>
      <c r="AH15">
        <v>0</v>
      </c>
      <c r="AI15">
        <v>8</v>
      </c>
      <c r="AJ15">
        <v>7</v>
      </c>
      <c r="AK15">
        <v>3</v>
      </c>
      <c r="AL15">
        <v>18</v>
      </c>
      <c r="AM15">
        <v>3</v>
      </c>
    </row>
    <row r="16" spans="1:45" x14ac:dyDescent="0.25">
      <c r="A16" t="s">
        <v>94</v>
      </c>
      <c r="B16" t="s">
        <v>31</v>
      </c>
      <c r="C16" t="s">
        <v>95</v>
      </c>
      <c r="D16">
        <v>11484</v>
      </c>
      <c r="E16" t="s">
        <v>54</v>
      </c>
      <c r="F16" t="s">
        <v>46</v>
      </c>
      <c r="G16">
        <v>63</v>
      </c>
      <c r="H16">
        <v>54</v>
      </c>
      <c r="I16" t="s">
        <v>45</v>
      </c>
      <c r="J16">
        <v>2</v>
      </c>
      <c r="K16">
        <v>1701</v>
      </c>
      <c r="L16">
        <v>11484015</v>
      </c>
      <c r="M16" t="s">
        <v>36</v>
      </c>
      <c r="N16">
        <v>0</v>
      </c>
      <c r="O16">
        <v>0</v>
      </c>
      <c r="P16">
        <v>0</v>
      </c>
      <c r="Q16">
        <v>1</v>
      </c>
      <c r="R16">
        <v>1</v>
      </c>
      <c r="S16">
        <v>0</v>
      </c>
      <c r="T16">
        <v>2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0</v>
      </c>
      <c r="AB16">
        <v>1</v>
      </c>
      <c r="AC16">
        <v>2</v>
      </c>
      <c r="AD16">
        <v>2</v>
      </c>
      <c r="AE16">
        <v>3</v>
      </c>
      <c r="AF16">
        <v>2</v>
      </c>
      <c r="AG16">
        <v>2</v>
      </c>
      <c r="AH16">
        <v>2</v>
      </c>
      <c r="AI16">
        <v>5</v>
      </c>
      <c r="AJ16">
        <v>6</v>
      </c>
      <c r="AK16">
        <v>13</v>
      </c>
      <c r="AL16">
        <v>24</v>
      </c>
      <c r="AM16">
        <v>4</v>
      </c>
    </row>
    <row r="17" spans="1:39" x14ac:dyDescent="0.25">
      <c r="A17" t="s">
        <v>94</v>
      </c>
      <c r="B17" t="s">
        <v>31</v>
      </c>
      <c r="C17" t="s">
        <v>95</v>
      </c>
      <c r="D17">
        <v>11484</v>
      </c>
      <c r="E17" t="s">
        <v>54</v>
      </c>
      <c r="F17" t="s">
        <v>46</v>
      </c>
      <c r="G17">
        <v>63</v>
      </c>
      <c r="H17">
        <v>54</v>
      </c>
      <c r="I17" t="s">
        <v>45</v>
      </c>
      <c r="J17">
        <v>2</v>
      </c>
      <c r="K17">
        <v>1701</v>
      </c>
      <c r="L17">
        <v>11484016</v>
      </c>
      <c r="M17" t="s">
        <v>36</v>
      </c>
      <c r="N17">
        <v>0</v>
      </c>
      <c r="O17">
        <v>0</v>
      </c>
      <c r="P17">
        <v>2</v>
      </c>
      <c r="Q17">
        <v>0</v>
      </c>
      <c r="R17">
        <v>1</v>
      </c>
      <c r="S17">
        <v>1</v>
      </c>
      <c r="T17">
        <v>2</v>
      </c>
      <c r="U17">
        <v>1</v>
      </c>
      <c r="V17">
        <v>0</v>
      </c>
      <c r="W17">
        <v>0</v>
      </c>
      <c r="X17">
        <v>1</v>
      </c>
      <c r="Y17">
        <v>0</v>
      </c>
      <c r="Z17">
        <v>2</v>
      </c>
      <c r="AA17">
        <v>0</v>
      </c>
      <c r="AB17">
        <v>1</v>
      </c>
      <c r="AC17">
        <v>1</v>
      </c>
      <c r="AD17">
        <v>2</v>
      </c>
      <c r="AE17">
        <v>2</v>
      </c>
      <c r="AF17">
        <v>2</v>
      </c>
      <c r="AG17">
        <v>0</v>
      </c>
      <c r="AH17">
        <v>0</v>
      </c>
      <c r="AI17">
        <v>7</v>
      </c>
      <c r="AJ17">
        <v>4</v>
      </c>
      <c r="AK17">
        <v>7</v>
      </c>
      <c r="AL17">
        <v>18</v>
      </c>
      <c r="AM17">
        <v>3</v>
      </c>
    </row>
    <row r="18" spans="1:39" x14ac:dyDescent="0.25">
      <c r="A18" t="s">
        <v>94</v>
      </c>
      <c r="B18" t="s">
        <v>31</v>
      </c>
      <c r="C18" t="s">
        <v>95</v>
      </c>
      <c r="D18">
        <v>11484</v>
      </c>
      <c r="E18" t="s">
        <v>54</v>
      </c>
      <c r="F18" t="s">
        <v>46</v>
      </c>
      <c r="G18">
        <v>63</v>
      </c>
      <c r="H18">
        <v>54</v>
      </c>
      <c r="I18" t="s">
        <v>45</v>
      </c>
      <c r="J18">
        <v>2</v>
      </c>
      <c r="K18">
        <v>1701</v>
      </c>
      <c r="L18">
        <v>11484017</v>
      </c>
      <c r="M18" t="s">
        <v>36</v>
      </c>
      <c r="N18">
        <v>1</v>
      </c>
      <c r="O18">
        <v>0</v>
      </c>
      <c r="P18">
        <v>0</v>
      </c>
      <c r="Q18">
        <v>0</v>
      </c>
      <c r="R18">
        <v>1</v>
      </c>
      <c r="S18">
        <v>1</v>
      </c>
      <c r="T18">
        <v>2</v>
      </c>
      <c r="U18">
        <v>0</v>
      </c>
      <c r="V18">
        <v>1</v>
      </c>
      <c r="W18">
        <v>1</v>
      </c>
      <c r="X18">
        <v>0</v>
      </c>
      <c r="Y18">
        <v>0</v>
      </c>
      <c r="Z18">
        <v>1</v>
      </c>
      <c r="AA18">
        <v>1</v>
      </c>
      <c r="AB18">
        <v>0</v>
      </c>
      <c r="AC18">
        <v>1</v>
      </c>
      <c r="AD18">
        <v>1</v>
      </c>
      <c r="AE18">
        <v>0</v>
      </c>
      <c r="AF18">
        <v>0</v>
      </c>
      <c r="AG18">
        <v>0</v>
      </c>
      <c r="AH18">
        <v>0</v>
      </c>
      <c r="AI18">
        <v>5</v>
      </c>
      <c r="AJ18">
        <v>4</v>
      </c>
      <c r="AK18">
        <v>2</v>
      </c>
      <c r="AL18">
        <v>11</v>
      </c>
      <c r="AM18">
        <v>2</v>
      </c>
    </row>
    <row r="19" spans="1:39" x14ac:dyDescent="0.25">
      <c r="A19" t="s">
        <v>94</v>
      </c>
      <c r="B19" t="s">
        <v>31</v>
      </c>
      <c r="C19" t="s">
        <v>95</v>
      </c>
      <c r="D19">
        <v>11484</v>
      </c>
      <c r="E19" t="s">
        <v>54</v>
      </c>
      <c r="F19" t="s">
        <v>46</v>
      </c>
      <c r="G19">
        <v>63</v>
      </c>
      <c r="H19">
        <v>54</v>
      </c>
      <c r="I19" t="s">
        <v>45</v>
      </c>
      <c r="J19">
        <v>2</v>
      </c>
      <c r="K19">
        <v>1701</v>
      </c>
      <c r="L19">
        <v>11484018</v>
      </c>
      <c r="M19" t="s">
        <v>36</v>
      </c>
      <c r="N19">
        <v>0</v>
      </c>
      <c r="O19">
        <v>0</v>
      </c>
      <c r="P19">
        <v>1</v>
      </c>
      <c r="Q19">
        <v>1</v>
      </c>
      <c r="R19">
        <v>0</v>
      </c>
      <c r="S19">
        <v>0</v>
      </c>
      <c r="T19">
        <v>0</v>
      </c>
      <c r="U19">
        <v>2</v>
      </c>
      <c r="V19">
        <v>1</v>
      </c>
      <c r="W19">
        <v>0</v>
      </c>
      <c r="X19">
        <v>1</v>
      </c>
      <c r="Y19">
        <v>0</v>
      </c>
      <c r="Z19">
        <v>0</v>
      </c>
      <c r="AA19">
        <v>1</v>
      </c>
      <c r="AB19">
        <v>1</v>
      </c>
      <c r="AC19">
        <v>1</v>
      </c>
      <c r="AD19">
        <v>1</v>
      </c>
      <c r="AE19">
        <v>0</v>
      </c>
      <c r="AF19">
        <v>2</v>
      </c>
      <c r="AG19">
        <v>0</v>
      </c>
      <c r="AH19">
        <v>0</v>
      </c>
      <c r="AI19">
        <v>4</v>
      </c>
      <c r="AJ19">
        <v>4</v>
      </c>
      <c r="AK19">
        <v>4</v>
      </c>
      <c r="AL19">
        <v>12</v>
      </c>
      <c r="AM19">
        <v>3</v>
      </c>
    </row>
    <row r="20" spans="1:39" x14ac:dyDescent="0.25">
      <c r="A20" t="s">
        <v>94</v>
      </c>
      <c r="B20" t="s">
        <v>31</v>
      </c>
      <c r="C20" t="s">
        <v>95</v>
      </c>
      <c r="D20">
        <v>11484</v>
      </c>
      <c r="E20" t="s">
        <v>54</v>
      </c>
      <c r="F20" t="s">
        <v>46</v>
      </c>
      <c r="G20">
        <v>63</v>
      </c>
      <c r="H20">
        <v>54</v>
      </c>
      <c r="I20" t="s">
        <v>45</v>
      </c>
      <c r="J20">
        <v>2</v>
      </c>
      <c r="K20">
        <v>1701</v>
      </c>
      <c r="L20">
        <v>11484019</v>
      </c>
      <c r="M20" t="s">
        <v>36</v>
      </c>
      <c r="N20">
        <v>1</v>
      </c>
      <c r="O20">
        <v>0</v>
      </c>
      <c r="P20">
        <v>2</v>
      </c>
      <c r="Q20">
        <v>0</v>
      </c>
      <c r="R20">
        <v>1</v>
      </c>
      <c r="S20">
        <v>1</v>
      </c>
      <c r="T20">
        <v>2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8</v>
      </c>
      <c r="AJ20">
        <v>7</v>
      </c>
      <c r="AK20">
        <v>0</v>
      </c>
      <c r="AL20">
        <v>15</v>
      </c>
      <c r="AM20">
        <v>3</v>
      </c>
    </row>
    <row r="21" spans="1:39" x14ac:dyDescent="0.25">
      <c r="A21" t="s">
        <v>94</v>
      </c>
      <c r="B21" t="s">
        <v>31</v>
      </c>
      <c r="C21" t="s">
        <v>95</v>
      </c>
      <c r="D21">
        <v>11484</v>
      </c>
      <c r="E21" t="s">
        <v>54</v>
      </c>
      <c r="F21" t="s">
        <v>46</v>
      </c>
      <c r="G21">
        <v>63</v>
      </c>
      <c r="H21">
        <v>54</v>
      </c>
      <c r="I21" t="s">
        <v>45</v>
      </c>
      <c r="J21">
        <v>2</v>
      </c>
      <c r="K21">
        <v>1701</v>
      </c>
      <c r="L21">
        <v>11484020</v>
      </c>
      <c r="M21" t="s">
        <v>37</v>
      </c>
      <c r="N21">
        <v>1</v>
      </c>
      <c r="O21">
        <v>0</v>
      </c>
      <c r="P21">
        <v>2</v>
      </c>
      <c r="Q21">
        <v>0</v>
      </c>
      <c r="R21">
        <v>1</v>
      </c>
      <c r="S21">
        <v>1</v>
      </c>
      <c r="T21">
        <v>2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2</v>
      </c>
      <c r="AD21">
        <v>2</v>
      </c>
      <c r="AE21">
        <v>3</v>
      </c>
      <c r="AF21">
        <v>2</v>
      </c>
      <c r="AG21">
        <v>2</v>
      </c>
      <c r="AH21">
        <v>1</v>
      </c>
      <c r="AI21">
        <v>8</v>
      </c>
      <c r="AJ21">
        <v>7</v>
      </c>
      <c r="AK21">
        <v>12</v>
      </c>
      <c r="AL21">
        <v>27</v>
      </c>
      <c r="AM21">
        <v>4</v>
      </c>
    </row>
    <row r="22" spans="1:39" x14ac:dyDescent="0.25">
      <c r="A22" t="s">
        <v>94</v>
      </c>
      <c r="B22" t="s">
        <v>31</v>
      </c>
      <c r="C22" t="s">
        <v>95</v>
      </c>
      <c r="D22">
        <v>11484</v>
      </c>
      <c r="E22" t="s">
        <v>54</v>
      </c>
      <c r="F22" t="s">
        <v>46</v>
      </c>
      <c r="G22">
        <v>63</v>
      </c>
      <c r="H22">
        <v>54</v>
      </c>
      <c r="I22" t="s">
        <v>45</v>
      </c>
      <c r="J22">
        <v>2</v>
      </c>
      <c r="K22">
        <v>1701</v>
      </c>
      <c r="L22">
        <v>11484021</v>
      </c>
      <c r="M22" t="s">
        <v>37</v>
      </c>
      <c r="N22">
        <v>1</v>
      </c>
      <c r="O22">
        <v>0</v>
      </c>
      <c r="P22">
        <v>2</v>
      </c>
      <c r="Q22">
        <v>0</v>
      </c>
      <c r="R22">
        <v>0</v>
      </c>
      <c r="S22">
        <v>1</v>
      </c>
      <c r="T22">
        <v>1</v>
      </c>
      <c r="U22">
        <v>0</v>
      </c>
      <c r="V22">
        <v>0</v>
      </c>
      <c r="W22">
        <v>1</v>
      </c>
      <c r="X22">
        <v>1</v>
      </c>
      <c r="Y22">
        <v>1</v>
      </c>
      <c r="Z22">
        <v>0</v>
      </c>
      <c r="AA22">
        <v>1</v>
      </c>
      <c r="AB22">
        <v>1</v>
      </c>
      <c r="AC22">
        <v>2</v>
      </c>
      <c r="AD22">
        <v>1</v>
      </c>
      <c r="AE22">
        <v>0</v>
      </c>
      <c r="AF22">
        <v>2</v>
      </c>
      <c r="AG22">
        <v>1</v>
      </c>
      <c r="AH22">
        <v>2</v>
      </c>
      <c r="AI22">
        <v>5</v>
      </c>
      <c r="AJ22">
        <v>5</v>
      </c>
      <c r="AK22">
        <v>8</v>
      </c>
      <c r="AL22">
        <v>18</v>
      </c>
      <c r="AM22">
        <v>3</v>
      </c>
    </row>
    <row r="23" spans="1:39" x14ac:dyDescent="0.25">
      <c r="A23" t="s">
        <v>94</v>
      </c>
      <c r="B23" t="s">
        <v>31</v>
      </c>
      <c r="C23" t="s">
        <v>95</v>
      </c>
      <c r="D23">
        <v>11484</v>
      </c>
      <c r="E23" t="s">
        <v>54</v>
      </c>
      <c r="F23" t="s">
        <v>46</v>
      </c>
      <c r="G23">
        <v>63</v>
      </c>
      <c r="H23">
        <v>54</v>
      </c>
      <c r="I23" t="s">
        <v>45</v>
      </c>
      <c r="J23">
        <v>2</v>
      </c>
      <c r="K23">
        <v>1701</v>
      </c>
      <c r="L23">
        <v>11484022</v>
      </c>
      <c r="M23" t="s">
        <v>36</v>
      </c>
      <c r="N23">
        <v>1</v>
      </c>
      <c r="O23">
        <v>0</v>
      </c>
      <c r="P23">
        <v>1</v>
      </c>
      <c r="Q23">
        <v>0</v>
      </c>
      <c r="R23">
        <v>1</v>
      </c>
      <c r="S23">
        <v>1</v>
      </c>
      <c r="T23">
        <v>2</v>
      </c>
      <c r="U23">
        <v>0</v>
      </c>
      <c r="V23">
        <v>1</v>
      </c>
      <c r="W23">
        <v>1</v>
      </c>
      <c r="X23">
        <v>0</v>
      </c>
      <c r="Y23">
        <v>0</v>
      </c>
      <c r="Z23">
        <v>1</v>
      </c>
      <c r="AA23">
        <v>1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6</v>
      </c>
      <c r="AJ23">
        <v>4</v>
      </c>
      <c r="AK23">
        <v>0</v>
      </c>
      <c r="AL23">
        <v>10</v>
      </c>
      <c r="AM23">
        <v>2</v>
      </c>
    </row>
    <row r="24" spans="1:39" x14ac:dyDescent="0.25">
      <c r="A24" t="s">
        <v>94</v>
      </c>
      <c r="B24" t="s">
        <v>31</v>
      </c>
      <c r="C24" t="s">
        <v>95</v>
      </c>
      <c r="D24">
        <v>11484</v>
      </c>
      <c r="E24" t="s">
        <v>54</v>
      </c>
      <c r="F24" t="s">
        <v>46</v>
      </c>
      <c r="G24">
        <v>63</v>
      </c>
      <c r="H24">
        <v>54</v>
      </c>
      <c r="I24" t="s">
        <v>45</v>
      </c>
      <c r="J24">
        <v>2</v>
      </c>
      <c r="K24">
        <v>1701</v>
      </c>
      <c r="L24">
        <v>11484023</v>
      </c>
      <c r="M24" t="s">
        <v>36</v>
      </c>
      <c r="N24">
        <v>1</v>
      </c>
      <c r="O24">
        <v>0</v>
      </c>
      <c r="P24">
        <v>1</v>
      </c>
      <c r="Q24">
        <v>0</v>
      </c>
      <c r="R24">
        <v>1</v>
      </c>
      <c r="S24">
        <v>0</v>
      </c>
      <c r="T24">
        <v>1</v>
      </c>
      <c r="U24">
        <v>1</v>
      </c>
      <c r="V24">
        <v>1</v>
      </c>
      <c r="W24">
        <v>1</v>
      </c>
      <c r="X24">
        <v>0</v>
      </c>
      <c r="Y24">
        <v>1</v>
      </c>
      <c r="Z24">
        <v>1</v>
      </c>
      <c r="AA24">
        <v>0</v>
      </c>
      <c r="AB24">
        <v>1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5</v>
      </c>
      <c r="AJ24">
        <v>5</v>
      </c>
      <c r="AK24">
        <v>0</v>
      </c>
      <c r="AL24">
        <v>10</v>
      </c>
      <c r="AM24">
        <v>2</v>
      </c>
    </row>
    <row r="25" spans="1:39" x14ac:dyDescent="0.25">
      <c r="A25" t="s">
        <v>94</v>
      </c>
      <c r="B25" t="s">
        <v>31</v>
      </c>
      <c r="C25" t="s">
        <v>95</v>
      </c>
      <c r="D25">
        <v>11484</v>
      </c>
      <c r="E25" t="s">
        <v>54</v>
      </c>
      <c r="F25" t="s">
        <v>46</v>
      </c>
      <c r="G25">
        <v>63</v>
      </c>
      <c r="H25">
        <v>54</v>
      </c>
      <c r="I25" t="s">
        <v>45</v>
      </c>
      <c r="J25">
        <v>2</v>
      </c>
      <c r="K25">
        <v>1701</v>
      </c>
      <c r="L25">
        <v>11484024</v>
      </c>
      <c r="M25" t="s">
        <v>37</v>
      </c>
      <c r="N25">
        <v>1</v>
      </c>
      <c r="O25">
        <v>0</v>
      </c>
      <c r="P25">
        <v>1</v>
      </c>
      <c r="Q25">
        <v>0</v>
      </c>
      <c r="R25">
        <v>0</v>
      </c>
      <c r="S25">
        <v>1</v>
      </c>
      <c r="T25">
        <v>2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2</v>
      </c>
      <c r="AD25">
        <v>2</v>
      </c>
      <c r="AE25">
        <v>1</v>
      </c>
      <c r="AF25">
        <v>0</v>
      </c>
      <c r="AG25">
        <v>1</v>
      </c>
      <c r="AH25">
        <v>0</v>
      </c>
      <c r="AI25">
        <v>6</v>
      </c>
      <c r="AJ25">
        <v>7</v>
      </c>
      <c r="AK25">
        <v>6</v>
      </c>
      <c r="AL25">
        <v>19</v>
      </c>
      <c r="AM25">
        <v>3</v>
      </c>
    </row>
    <row r="26" spans="1:39" x14ac:dyDescent="0.25">
      <c r="A26" t="s">
        <v>94</v>
      </c>
      <c r="B26" t="s">
        <v>31</v>
      </c>
      <c r="C26" t="s">
        <v>95</v>
      </c>
      <c r="D26">
        <v>11484</v>
      </c>
      <c r="E26" t="s">
        <v>54</v>
      </c>
      <c r="F26" t="s">
        <v>46</v>
      </c>
      <c r="G26">
        <v>63</v>
      </c>
      <c r="H26">
        <v>54</v>
      </c>
      <c r="I26" t="s">
        <v>45</v>
      </c>
      <c r="J26">
        <v>2</v>
      </c>
      <c r="K26">
        <v>1702</v>
      </c>
      <c r="L26">
        <v>11484025</v>
      </c>
      <c r="M26" t="s">
        <v>36</v>
      </c>
      <c r="N26">
        <v>1</v>
      </c>
      <c r="O26">
        <v>0</v>
      </c>
      <c r="P26">
        <v>2</v>
      </c>
      <c r="Q26">
        <v>0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0</v>
      </c>
      <c r="AB26">
        <v>0</v>
      </c>
      <c r="AC26">
        <v>2</v>
      </c>
      <c r="AD26">
        <v>1</v>
      </c>
      <c r="AE26">
        <v>1</v>
      </c>
      <c r="AF26">
        <v>2</v>
      </c>
      <c r="AG26">
        <v>0</v>
      </c>
      <c r="AH26">
        <v>1</v>
      </c>
      <c r="AI26">
        <v>7</v>
      </c>
      <c r="AJ26">
        <v>5</v>
      </c>
      <c r="AK26">
        <v>7</v>
      </c>
      <c r="AL26">
        <v>19</v>
      </c>
      <c r="AM26">
        <v>3</v>
      </c>
    </row>
    <row r="27" spans="1:39" x14ac:dyDescent="0.25">
      <c r="A27" t="s">
        <v>94</v>
      </c>
      <c r="B27" t="s">
        <v>31</v>
      </c>
      <c r="C27" t="s">
        <v>95</v>
      </c>
      <c r="D27">
        <v>11484</v>
      </c>
      <c r="E27" t="s">
        <v>54</v>
      </c>
      <c r="F27" t="s">
        <v>46</v>
      </c>
      <c r="G27">
        <v>63</v>
      </c>
      <c r="H27">
        <v>54</v>
      </c>
      <c r="I27" t="s">
        <v>45</v>
      </c>
      <c r="J27">
        <v>2</v>
      </c>
      <c r="K27">
        <v>1702</v>
      </c>
      <c r="L27">
        <v>11484026</v>
      </c>
      <c r="M27" t="s">
        <v>36</v>
      </c>
      <c r="N27">
        <v>1</v>
      </c>
      <c r="O27">
        <v>0</v>
      </c>
      <c r="P27">
        <v>2</v>
      </c>
      <c r="Q27">
        <v>1</v>
      </c>
      <c r="R27">
        <v>1</v>
      </c>
      <c r="S27">
        <v>1</v>
      </c>
      <c r="T27">
        <v>0</v>
      </c>
      <c r="U27">
        <v>1</v>
      </c>
      <c r="V27">
        <v>0</v>
      </c>
      <c r="W27">
        <v>0</v>
      </c>
      <c r="X27">
        <v>1</v>
      </c>
      <c r="Y27">
        <v>1</v>
      </c>
      <c r="Z27">
        <v>1</v>
      </c>
      <c r="AA27">
        <v>0</v>
      </c>
      <c r="AB27">
        <v>1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7</v>
      </c>
      <c r="AJ27">
        <v>4</v>
      </c>
      <c r="AK27">
        <v>0</v>
      </c>
      <c r="AL27">
        <v>11</v>
      </c>
      <c r="AM27">
        <v>2</v>
      </c>
    </row>
    <row r="28" spans="1:39" x14ac:dyDescent="0.25">
      <c r="A28" t="s">
        <v>94</v>
      </c>
      <c r="B28" t="s">
        <v>31</v>
      </c>
      <c r="C28" t="s">
        <v>95</v>
      </c>
      <c r="D28">
        <v>11484</v>
      </c>
      <c r="E28" t="s">
        <v>54</v>
      </c>
      <c r="F28" t="s">
        <v>46</v>
      </c>
      <c r="G28">
        <v>63</v>
      </c>
      <c r="H28">
        <v>54</v>
      </c>
      <c r="I28" t="s">
        <v>45</v>
      </c>
      <c r="J28">
        <v>2</v>
      </c>
      <c r="K28">
        <v>1702</v>
      </c>
      <c r="L28">
        <v>11484027</v>
      </c>
      <c r="M28" t="s">
        <v>37</v>
      </c>
      <c r="N28">
        <v>1</v>
      </c>
      <c r="O28">
        <v>0</v>
      </c>
      <c r="P28">
        <v>2</v>
      </c>
      <c r="Q28">
        <v>1</v>
      </c>
      <c r="R28">
        <v>1</v>
      </c>
      <c r="S28">
        <v>1</v>
      </c>
      <c r="T28">
        <v>2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2</v>
      </c>
      <c r="AB28">
        <v>1</v>
      </c>
      <c r="AC28">
        <v>2</v>
      </c>
      <c r="AD28">
        <v>2</v>
      </c>
      <c r="AE28">
        <v>3</v>
      </c>
      <c r="AF28">
        <v>2</v>
      </c>
      <c r="AG28">
        <v>2</v>
      </c>
      <c r="AH28">
        <v>2</v>
      </c>
      <c r="AI28">
        <v>9</v>
      </c>
      <c r="AJ28">
        <v>8</v>
      </c>
      <c r="AK28">
        <v>13</v>
      </c>
      <c r="AL28">
        <v>30</v>
      </c>
      <c r="AM28">
        <v>5</v>
      </c>
    </row>
    <row r="29" spans="1:39" x14ac:dyDescent="0.25">
      <c r="A29" t="s">
        <v>94</v>
      </c>
      <c r="B29" t="s">
        <v>31</v>
      </c>
      <c r="C29" t="s">
        <v>95</v>
      </c>
      <c r="D29">
        <v>11484</v>
      </c>
      <c r="E29" t="s">
        <v>54</v>
      </c>
      <c r="F29" t="s">
        <v>46</v>
      </c>
      <c r="G29">
        <v>63</v>
      </c>
      <c r="H29">
        <v>54</v>
      </c>
      <c r="I29" t="s">
        <v>45</v>
      </c>
      <c r="J29">
        <v>2</v>
      </c>
      <c r="K29">
        <v>1702</v>
      </c>
      <c r="L29">
        <v>11484028</v>
      </c>
      <c r="M29" t="s">
        <v>36</v>
      </c>
      <c r="N29">
        <v>1</v>
      </c>
      <c r="O29">
        <v>0</v>
      </c>
      <c r="P29">
        <v>2</v>
      </c>
      <c r="Q29">
        <v>0</v>
      </c>
      <c r="R29">
        <v>1</v>
      </c>
      <c r="S29">
        <v>1</v>
      </c>
      <c r="T29">
        <v>1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0</v>
      </c>
      <c r="AB29">
        <v>1</v>
      </c>
      <c r="AC29">
        <v>2</v>
      </c>
      <c r="AD29">
        <v>3</v>
      </c>
      <c r="AE29">
        <v>3</v>
      </c>
      <c r="AF29">
        <v>2</v>
      </c>
      <c r="AG29">
        <v>2</v>
      </c>
      <c r="AH29">
        <v>2</v>
      </c>
      <c r="AI29">
        <v>7</v>
      </c>
      <c r="AJ29">
        <v>6</v>
      </c>
      <c r="AK29">
        <v>14</v>
      </c>
      <c r="AL29">
        <v>27</v>
      </c>
      <c r="AM29">
        <v>4</v>
      </c>
    </row>
    <row r="30" spans="1:39" x14ac:dyDescent="0.25">
      <c r="A30" t="s">
        <v>94</v>
      </c>
      <c r="B30" t="s">
        <v>31</v>
      </c>
      <c r="C30" t="s">
        <v>95</v>
      </c>
      <c r="D30">
        <v>11484</v>
      </c>
      <c r="E30" t="s">
        <v>54</v>
      </c>
      <c r="F30" t="s">
        <v>46</v>
      </c>
      <c r="G30">
        <v>63</v>
      </c>
      <c r="H30">
        <v>54</v>
      </c>
      <c r="I30" t="s">
        <v>45</v>
      </c>
      <c r="J30">
        <v>2</v>
      </c>
      <c r="K30">
        <v>1702</v>
      </c>
      <c r="L30">
        <v>11484029</v>
      </c>
      <c r="M30" t="s">
        <v>36</v>
      </c>
      <c r="N30">
        <v>1</v>
      </c>
      <c r="O30">
        <v>0</v>
      </c>
      <c r="P30">
        <v>2</v>
      </c>
      <c r="Q30">
        <v>1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0</v>
      </c>
      <c r="AB30">
        <v>1</v>
      </c>
      <c r="AC30">
        <v>1</v>
      </c>
      <c r="AD30">
        <v>2</v>
      </c>
      <c r="AE30">
        <v>3</v>
      </c>
      <c r="AF30">
        <v>2</v>
      </c>
      <c r="AG30">
        <v>2</v>
      </c>
      <c r="AH30">
        <v>2</v>
      </c>
      <c r="AI30">
        <v>8</v>
      </c>
      <c r="AJ30">
        <v>6</v>
      </c>
      <c r="AK30">
        <v>12</v>
      </c>
      <c r="AL30">
        <v>26</v>
      </c>
      <c r="AM30">
        <v>4</v>
      </c>
    </row>
    <row r="31" spans="1:39" x14ac:dyDescent="0.25">
      <c r="A31" t="s">
        <v>94</v>
      </c>
      <c r="B31" t="s">
        <v>31</v>
      </c>
      <c r="C31" t="s">
        <v>95</v>
      </c>
      <c r="D31">
        <v>11484</v>
      </c>
      <c r="E31" t="s">
        <v>54</v>
      </c>
      <c r="F31" t="s">
        <v>96</v>
      </c>
      <c r="G31">
        <v>63</v>
      </c>
      <c r="H31">
        <v>54</v>
      </c>
      <c r="I31" t="s">
        <v>45</v>
      </c>
      <c r="J31">
        <v>2</v>
      </c>
      <c r="K31">
        <v>1702</v>
      </c>
      <c r="L31">
        <v>11484030</v>
      </c>
      <c r="M31" t="s">
        <v>37</v>
      </c>
      <c r="N31">
        <v>1</v>
      </c>
      <c r="O31">
        <v>0</v>
      </c>
      <c r="P31">
        <v>1</v>
      </c>
      <c r="Q31">
        <v>1</v>
      </c>
      <c r="R31">
        <v>0</v>
      </c>
      <c r="S31">
        <v>1</v>
      </c>
      <c r="T31">
        <v>2</v>
      </c>
      <c r="U31">
        <v>0</v>
      </c>
      <c r="V31">
        <v>1</v>
      </c>
      <c r="W31">
        <v>1</v>
      </c>
      <c r="X31">
        <v>1</v>
      </c>
      <c r="Y31">
        <v>1</v>
      </c>
      <c r="Z31">
        <v>1</v>
      </c>
      <c r="AA31">
        <v>0</v>
      </c>
      <c r="AB31">
        <v>1</v>
      </c>
      <c r="AC31">
        <v>1</v>
      </c>
      <c r="AD31">
        <v>1</v>
      </c>
      <c r="AE31">
        <v>2</v>
      </c>
      <c r="AF31">
        <v>2</v>
      </c>
      <c r="AG31">
        <v>2</v>
      </c>
      <c r="AH31">
        <v>2</v>
      </c>
      <c r="AI31">
        <v>6</v>
      </c>
      <c r="AJ31">
        <v>6</v>
      </c>
      <c r="AK31">
        <v>10</v>
      </c>
      <c r="AL31">
        <v>22</v>
      </c>
      <c r="AM31">
        <v>3</v>
      </c>
    </row>
    <row r="32" spans="1:39" x14ac:dyDescent="0.25">
      <c r="A32" t="s">
        <v>94</v>
      </c>
      <c r="B32" t="s">
        <v>31</v>
      </c>
      <c r="C32" t="s">
        <v>95</v>
      </c>
      <c r="D32">
        <v>11484</v>
      </c>
      <c r="E32" t="s">
        <v>54</v>
      </c>
      <c r="F32" t="s">
        <v>96</v>
      </c>
      <c r="G32">
        <v>63</v>
      </c>
      <c r="H32">
        <v>54</v>
      </c>
      <c r="I32" t="s">
        <v>45</v>
      </c>
      <c r="J32">
        <v>2</v>
      </c>
      <c r="K32">
        <v>1702</v>
      </c>
      <c r="L32">
        <v>11484031</v>
      </c>
      <c r="M32" t="s">
        <v>36</v>
      </c>
      <c r="N32">
        <v>1</v>
      </c>
      <c r="O32">
        <v>0</v>
      </c>
      <c r="P32">
        <v>2</v>
      </c>
      <c r="Q32">
        <v>1</v>
      </c>
      <c r="R32">
        <v>0</v>
      </c>
      <c r="S32">
        <v>1</v>
      </c>
      <c r="T32">
        <v>2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0</v>
      </c>
      <c r="AB32">
        <v>1</v>
      </c>
      <c r="AC32">
        <v>1</v>
      </c>
      <c r="AD32">
        <v>3</v>
      </c>
      <c r="AE32">
        <v>3</v>
      </c>
      <c r="AF32">
        <v>2</v>
      </c>
      <c r="AG32">
        <v>0</v>
      </c>
      <c r="AH32">
        <v>1</v>
      </c>
      <c r="AI32">
        <v>8</v>
      </c>
      <c r="AJ32">
        <v>6</v>
      </c>
      <c r="AK32">
        <v>10</v>
      </c>
      <c r="AL32">
        <v>24</v>
      </c>
      <c r="AM32">
        <v>4</v>
      </c>
    </row>
    <row r="33" spans="1:39" x14ac:dyDescent="0.25">
      <c r="A33" t="s">
        <v>94</v>
      </c>
      <c r="B33" t="s">
        <v>31</v>
      </c>
      <c r="C33" t="s">
        <v>95</v>
      </c>
      <c r="D33">
        <v>11484</v>
      </c>
      <c r="E33" t="s">
        <v>54</v>
      </c>
      <c r="F33" t="s">
        <v>96</v>
      </c>
      <c r="G33">
        <v>63</v>
      </c>
      <c r="H33">
        <v>54</v>
      </c>
      <c r="I33" t="s">
        <v>45</v>
      </c>
      <c r="J33">
        <v>2</v>
      </c>
      <c r="K33">
        <v>1702</v>
      </c>
      <c r="L33">
        <v>11484032</v>
      </c>
      <c r="M33" t="s">
        <v>36</v>
      </c>
      <c r="N33">
        <v>1</v>
      </c>
      <c r="O33">
        <v>0</v>
      </c>
      <c r="P33">
        <v>2</v>
      </c>
      <c r="Q33">
        <v>1</v>
      </c>
      <c r="R33">
        <v>0</v>
      </c>
      <c r="S33">
        <v>0</v>
      </c>
      <c r="T33">
        <v>2</v>
      </c>
      <c r="U33">
        <v>1</v>
      </c>
      <c r="V33">
        <v>0</v>
      </c>
      <c r="W33">
        <v>0</v>
      </c>
      <c r="X33">
        <v>1</v>
      </c>
      <c r="Y33">
        <v>1</v>
      </c>
      <c r="Z33">
        <v>1</v>
      </c>
      <c r="AA33">
        <v>0</v>
      </c>
      <c r="AB33">
        <v>1</v>
      </c>
      <c r="AC33">
        <v>1</v>
      </c>
      <c r="AD33">
        <v>1</v>
      </c>
      <c r="AE33">
        <v>1</v>
      </c>
      <c r="AF33">
        <v>2</v>
      </c>
      <c r="AG33">
        <v>0</v>
      </c>
      <c r="AH33">
        <v>1</v>
      </c>
      <c r="AI33">
        <v>7</v>
      </c>
      <c r="AJ33">
        <v>4</v>
      </c>
      <c r="AK33">
        <v>6</v>
      </c>
      <c r="AL33">
        <v>17</v>
      </c>
      <c r="AM33">
        <v>3</v>
      </c>
    </row>
    <row r="34" spans="1:39" x14ac:dyDescent="0.25">
      <c r="A34" t="s">
        <v>94</v>
      </c>
      <c r="B34" t="s">
        <v>31</v>
      </c>
      <c r="C34" t="s">
        <v>95</v>
      </c>
      <c r="D34">
        <v>11484</v>
      </c>
      <c r="E34" t="s">
        <v>54</v>
      </c>
      <c r="F34" t="s">
        <v>96</v>
      </c>
      <c r="G34">
        <v>63</v>
      </c>
      <c r="H34">
        <v>54</v>
      </c>
      <c r="I34" t="s">
        <v>45</v>
      </c>
      <c r="J34">
        <v>2</v>
      </c>
      <c r="K34">
        <v>1702</v>
      </c>
      <c r="L34">
        <v>11484033</v>
      </c>
      <c r="M34" t="s">
        <v>36</v>
      </c>
      <c r="N34">
        <v>1</v>
      </c>
      <c r="O34">
        <v>0</v>
      </c>
      <c r="P34">
        <v>1</v>
      </c>
      <c r="Q34">
        <v>0</v>
      </c>
      <c r="R34">
        <v>0</v>
      </c>
      <c r="S34">
        <v>1</v>
      </c>
      <c r="T34">
        <v>2</v>
      </c>
      <c r="U34">
        <v>2</v>
      </c>
      <c r="V34">
        <v>0</v>
      </c>
      <c r="W34">
        <v>0</v>
      </c>
      <c r="X34">
        <v>1</v>
      </c>
      <c r="Y34">
        <v>1</v>
      </c>
      <c r="Z34">
        <v>0</v>
      </c>
      <c r="AA34">
        <v>0</v>
      </c>
      <c r="AB34">
        <v>1</v>
      </c>
      <c r="AC34">
        <v>2</v>
      </c>
      <c r="AD34">
        <v>1</v>
      </c>
      <c r="AE34">
        <v>2</v>
      </c>
      <c r="AF34">
        <v>2</v>
      </c>
      <c r="AG34">
        <v>0</v>
      </c>
      <c r="AH34">
        <v>2</v>
      </c>
      <c r="AI34">
        <v>7</v>
      </c>
      <c r="AJ34">
        <v>3</v>
      </c>
      <c r="AK34">
        <v>9</v>
      </c>
      <c r="AL34">
        <v>19</v>
      </c>
      <c r="AM34">
        <v>3</v>
      </c>
    </row>
    <row r="35" spans="1:39" x14ac:dyDescent="0.25">
      <c r="A35" t="s">
        <v>94</v>
      </c>
      <c r="B35" t="s">
        <v>31</v>
      </c>
      <c r="C35" t="s">
        <v>95</v>
      </c>
      <c r="D35">
        <v>11484</v>
      </c>
      <c r="E35" t="s">
        <v>54</v>
      </c>
      <c r="F35" t="s">
        <v>96</v>
      </c>
      <c r="G35">
        <v>63</v>
      </c>
      <c r="H35">
        <v>54</v>
      </c>
      <c r="I35" t="s">
        <v>45</v>
      </c>
      <c r="J35">
        <v>2</v>
      </c>
      <c r="K35">
        <v>1702</v>
      </c>
      <c r="L35">
        <v>11484034</v>
      </c>
      <c r="M35" t="s">
        <v>37</v>
      </c>
      <c r="N35">
        <v>1</v>
      </c>
      <c r="O35">
        <v>1</v>
      </c>
      <c r="P35">
        <v>2</v>
      </c>
      <c r="Q35">
        <v>1</v>
      </c>
      <c r="R35">
        <v>1</v>
      </c>
      <c r="S35">
        <v>0</v>
      </c>
      <c r="T35">
        <v>2</v>
      </c>
      <c r="U35">
        <v>1</v>
      </c>
      <c r="V35">
        <v>0</v>
      </c>
      <c r="W35">
        <v>1</v>
      </c>
      <c r="X35">
        <v>1</v>
      </c>
      <c r="Y35">
        <v>1</v>
      </c>
      <c r="Z35">
        <v>1</v>
      </c>
      <c r="AA35">
        <v>0</v>
      </c>
      <c r="AB35">
        <v>1</v>
      </c>
      <c r="AC35">
        <v>1</v>
      </c>
      <c r="AD35">
        <v>2</v>
      </c>
      <c r="AE35">
        <v>3</v>
      </c>
      <c r="AF35">
        <v>2</v>
      </c>
      <c r="AG35">
        <v>2</v>
      </c>
      <c r="AH35">
        <v>2</v>
      </c>
      <c r="AI35">
        <v>9</v>
      </c>
      <c r="AJ35">
        <v>5</v>
      </c>
      <c r="AK35">
        <v>12</v>
      </c>
      <c r="AL35">
        <v>26</v>
      </c>
      <c r="AM35">
        <v>4</v>
      </c>
    </row>
    <row r="36" spans="1:39" x14ac:dyDescent="0.25">
      <c r="A36" t="s">
        <v>94</v>
      </c>
      <c r="B36" t="s">
        <v>31</v>
      </c>
      <c r="C36" t="s">
        <v>95</v>
      </c>
      <c r="D36">
        <v>11484</v>
      </c>
      <c r="E36" t="s">
        <v>54</v>
      </c>
      <c r="F36" t="s">
        <v>96</v>
      </c>
      <c r="G36">
        <v>63</v>
      </c>
      <c r="H36">
        <v>54</v>
      </c>
      <c r="I36" t="s">
        <v>45</v>
      </c>
      <c r="J36">
        <v>2</v>
      </c>
      <c r="K36">
        <v>1702</v>
      </c>
      <c r="L36">
        <v>11484035</v>
      </c>
      <c r="M36" t="s">
        <v>37</v>
      </c>
      <c r="N36">
        <v>1</v>
      </c>
      <c r="O36">
        <v>1</v>
      </c>
      <c r="P36">
        <v>2</v>
      </c>
      <c r="Q36">
        <v>1</v>
      </c>
      <c r="R36">
        <v>1</v>
      </c>
      <c r="S36">
        <v>0</v>
      </c>
      <c r="T36">
        <v>2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0</v>
      </c>
      <c r="AB36">
        <v>1</v>
      </c>
      <c r="AC36">
        <v>1</v>
      </c>
      <c r="AD36">
        <v>0</v>
      </c>
      <c r="AE36">
        <v>2</v>
      </c>
      <c r="AF36">
        <v>1</v>
      </c>
      <c r="AG36">
        <v>2</v>
      </c>
      <c r="AH36">
        <v>2</v>
      </c>
      <c r="AI36">
        <v>9</v>
      </c>
      <c r="AJ36">
        <v>6</v>
      </c>
      <c r="AK36">
        <v>8</v>
      </c>
      <c r="AL36">
        <v>23</v>
      </c>
      <c r="AM36">
        <v>4</v>
      </c>
    </row>
    <row r="37" spans="1:39" x14ac:dyDescent="0.25">
      <c r="A37" t="s">
        <v>94</v>
      </c>
      <c r="B37" t="s">
        <v>31</v>
      </c>
      <c r="C37" t="s">
        <v>95</v>
      </c>
      <c r="D37">
        <v>11484</v>
      </c>
      <c r="E37" t="s">
        <v>54</v>
      </c>
      <c r="F37" t="s">
        <v>96</v>
      </c>
      <c r="G37">
        <v>63</v>
      </c>
      <c r="H37">
        <v>54</v>
      </c>
      <c r="I37" t="s">
        <v>45</v>
      </c>
      <c r="J37">
        <v>2</v>
      </c>
      <c r="K37">
        <v>1701</v>
      </c>
      <c r="L37">
        <v>11484036</v>
      </c>
      <c r="M37" t="s">
        <v>37</v>
      </c>
      <c r="N37">
        <v>1</v>
      </c>
      <c r="O37">
        <v>0</v>
      </c>
      <c r="P37">
        <v>2</v>
      </c>
      <c r="Q37">
        <v>0</v>
      </c>
      <c r="R37">
        <v>1</v>
      </c>
      <c r="S37">
        <v>1</v>
      </c>
      <c r="T37">
        <v>2</v>
      </c>
      <c r="U37">
        <v>2</v>
      </c>
      <c r="V37">
        <v>1</v>
      </c>
      <c r="W37">
        <v>1</v>
      </c>
      <c r="X37">
        <v>1</v>
      </c>
      <c r="Y37">
        <v>1</v>
      </c>
      <c r="Z37">
        <v>1</v>
      </c>
      <c r="AA37">
        <v>0</v>
      </c>
      <c r="AB37">
        <v>1</v>
      </c>
      <c r="AC37">
        <v>2</v>
      </c>
      <c r="AD37">
        <v>2</v>
      </c>
      <c r="AE37">
        <v>3</v>
      </c>
      <c r="AF37">
        <v>2</v>
      </c>
      <c r="AG37">
        <v>2</v>
      </c>
      <c r="AH37">
        <v>2</v>
      </c>
      <c r="AI37">
        <v>9</v>
      </c>
      <c r="AJ37">
        <v>6</v>
      </c>
      <c r="AK37">
        <v>13</v>
      </c>
      <c r="AL37">
        <v>28</v>
      </c>
      <c r="AM37">
        <v>4</v>
      </c>
    </row>
    <row r="38" spans="1:39" x14ac:dyDescent="0.25">
      <c r="A38" t="s">
        <v>94</v>
      </c>
      <c r="B38" t="s">
        <v>31</v>
      </c>
      <c r="C38" t="s">
        <v>95</v>
      </c>
      <c r="D38">
        <v>11484</v>
      </c>
      <c r="E38" t="s">
        <v>54</v>
      </c>
      <c r="F38" t="s">
        <v>96</v>
      </c>
      <c r="G38">
        <v>63</v>
      </c>
      <c r="H38">
        <v>54</v>
      </c>
      <c r="I38" t="s">
        <v>45</v>
      </c>
      <c r="J38">
        <v>2</v>
      </c>
      <c r="K38">
        <v>1701</v>
      </c>
      <c r="L38">
        <v>11484037</v>
      </c>
      <c r="M38" t="s">
        <v>36</v>
      </c>
      <c r="N38">
        <v>1</v>
      </c>
      <c r="O38">
        <v>0</v>
      </c>
      <c r="P38">
        <v>2</v>
      </c>
      <c r="Q38">
        <v>0</v>
      </c>
      <c r="R38">
        <v>1</v>
      </c>
      <c r="S38">
        <v>1</v>
      </c>
      <c r="T38">
        <v>2</v>
      </c>
      <c r="U38">
        <v>2</v>
      </c>
      <c r="V38">
        <v>1</v>
      </c>
      <c r="W38">
        <v>1</v>
      </c>
      <c r="X38">
        <v>1</v>
      </c>
      <c r="Y38">
        <v>1</v>
      </c>
      <c r="Z38">
        <v>1</v>
      </c>
      <c r="AA38">
        <v>0</v>
      </c>
      <c r="AB38">
        <v>1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9</v>
      </c>
      <c r="AJ38">
        <v>6</v>
      </c>
      <c r="AK38">
        <v>0</v>
      </c>
      <c r="AL38">
        <v>15</v>
      </c>
      <c r="AM38">
        <v>3</v>
      </c>
    </row>
    <row r="39" spans="1:39" x14ac:dyDescent="0.25">
      <c r="A39" t="s">
        <v>94</v>
      </c>
      <c r="B39" t="s">
        <v>31</v>
      </c>
      <c r="C39" t="s">
        <v>95</v>
      </c>
      <c r="D39">
        <v>11484</v>
      </c>
      <c r="E39" t="s">
        <v>54</v>
      </c>
      <c r="F39" t="s">
        <v>96</v>
      </c>
      <c r="G39">
        <v>63</v>
      </c>
      <c r="H39">
        <v>54</v>
      </c>
      <c r="I39" t="s">
        <v>45</v>
      </c>
      <c r="J39">
        <v>2</v>
      </c>
      <c r="K39">
        <v>1701</v>
      </c>
      <c r="L39">
        <v>11484038</v>
      </c>
      <c r="M39" t="s">
        <v>36</v>
      </c>
      <c r="N39">
        <v>1</v>
      </c>
      <c r="O39">
        <v>0</v>
      </c>
      <c r="P39">
        <v>2</v>
      </c>
      <c r="Q39">
        <v>1</v>
      </c>
      <c r="R39">
        <v>0</v>
      </c>
      <c r="S39">
        <v>1</v>
      </c>
      <c r="T39">
        <v>2</v>
      </c>
      <c r="U39">
        <v>0</v>
      </c>
      <c r="V39">
        <v>0</v>
      </c>
      <c r="W39">
        <v>0</v>
      </c>
      <c r="X39">
        <v>1</v>
      </c>
      <c r="Y39">
        <v>1</v>
      </c>
      <c r="Z39">
        <v>0</v>
      </c>
      <c r="AA39">
        <v>0</v>
      </c>
      <c r="AB39">
        <v>1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7</v>
      </c>
      <c r="AJ39">
        <v>3</v>
      </c>
      <c r="AK39">
        <v>0</v>
      </c>
      <c r="AL39">
        <v>10</v>
      </c>
      <c r="AM39">
        <v>2</v>
      </c>
    </row>
    <row r="40" spans="1:39" x14ac:dyDescent="0.25">
      <c r="A40" t="s">
        <v>94</v>
      </c>
      <c r="B40" t="s">
        <v>31</v>
      </c>
      <c r="C40" t="s">
        <v>95</v>
      </c>
      <c r="D40">
        <v>11484</v>
      </c>
      <c r="E40" t="s">
        <v>54</v>
      </c>
      <c r="F40" t="s">
        <v>96</v>
      </c>
      <c r="G40">
        <v>63</v>
      </c>
      <c r="H40">
        <v>54</v>
      </c>
      <c r="I40" t="s">
        <v>45</v>
      </c>
      <c r="J40">
        <v>2</v>
      </c>
      <c r="K40">
        <v>1701</v>
      </c>
      <c r="L40">
        <v>11484039</v>
      </c>
      <c r="M40" t="s">
        <v>36</v>
      </c>
      <c r="N40">
        <v>0</v>
      </c>
      <c r="O40">
        <v>0</v>
      </c>
      <c r="P40">
        <v>0</v>
      </c>
      <c r="Q40">
        <v>1</v>
      </c>
      <c r="R40">
        <v>0</v>
      </c>
      <c r="S40">
        <v>1</v>
      </c>
      <c r="T40">
        <v>2</v>
      </c>
      <c r="U40">
        <v>1</v>
      </c>
      <c r="V40">
        <v>0</v>
      </c>
      <c r="W40">
        <v>1</v>
      </c>
      <c r="X40">
        <v>1</v>
      </c>
      <c r="Y40">
        <v>1</v>
      </c>
      <c r="Z40">
        <v>1</v>
      </c>
      <c r="AA40">
        <v>0</v>
      </c>
      <c r="AB40">
        <v>1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5</v>
      </c>
      <c r="AJ40">
        <v>5</v>
      </c>
      <c r="AK40">
        <v>0</v>
      </c>
      <c r="AL40">
        <v>10</v>
      </c>
      <c r="AM40">
        <v>2</v>
      </c>
    </row>
    <row r="41" spans="1:39" x14ac:dyDescent="0.25">
      <c r="A41" t="s">
        <v>94</v>
      </c>
      <c r="B41" t="s">
        <v>31</v>
      </c>
      <c r="C41" t="s">
        <v>95</v>
      </c>
      <c r="D41">
        <v>11484</v>
      </c>
      <c r="E41" t="s">
        <v>54</v>
      </c>
      <c r="F41" t="s">
        <v>96</v>
      </c>
      <c r="G41">
        <v>63</v>
      </c>
      <c r="H41">
        <v>54</v>
      </c>
      <c r="I41" t="s">
        <v>45</v>
      </c>
      <c r="J41">
        <v>2</v>
      </c>
      <c r="K41">
        <v>1701</v>
      </c>
      <c r="L41">
        <v>11484040</v>
      </c>
      <c r="M41" t="s">
        <v>36</v>
      </c>
      <c r="N41">
        <v>1</v>
      </c>
      <c r="O41">
        <v>0</v>
      </c>
      <c r="P41">
        <v>2</v>
      </c>
      <c r="Q41">
        <v>0</v>
      </c>
      <c r="R41">
        <v>0</v>
      </c>
      <c r="S41">
        <v>1</v>
      </c>
      <c r="T41">
        <v>1</v>
      </c>
      <c r="U41">
        <v>1</v>
      </c>
      <c r="V41">
        <v>0</v>
      </c>
      <c r="W41">
        <v>1</v>
      </c>
      <c r="X41">
        <v>1</v>
      </c>
      <c r="Y41">
        <v>0</v>
      </c>
      <c r="Z41">
        <v>1</v>
      </c>
      <c r="AA41">
        <v>1</v>
      </c>
      <c r="AB41">
        <v>1</v>
      </c>
      <c r="AC41">
        <v>2</v>
      </c>
      <c r="AD41">
        <v>2</v>
      </c>
      <c r="AE41">
        <v>1</v>
      </c>
      <c r="AF41">
        <v>2</v>
      </c>
      <c r="AG41">
        <v>1</v>
      </c>
      <c r="AH41">
        <v>1</v>
      </c>
      <c r="AI41">
        <v>6</v>
      </c>
      <c r="AJ41">
        <v>5</v>
      </c>
      <c r="AK41">
        <v>9</v>
      </c>
      <c r="AL41">
        <v>20</v>
      </c>
      <c r="AM41">
        <v>3</v>
      </c>
    </row>
    <row r="42" spans="1:39" x14ac:dyDescent="0.25">
      <c r="A42" t="s">
        <v>94</v>
      </c>
      <c r="B42" t="s">
        <v>31</v>
      </c>
      <c r="C42" t="s">
        <v>95</v>
      </c>
      <c r="D42">
        <v>11484</v>
      </c>
      <c r="E42" t="s">
        <v>54</v>
      </c>
      <c r="F42" t="s">
        <v>96</v>
      </c>
      <c r="G42">
        <v>63</v>
      </c>
      <c r="H42">
        <v>54</v>
      </c>
      <c r="I42" t="s">
        <v>45</v>
      </c>
      <c r="J42">
        <v>2</v>
      </c>
      <c r="K42">
        <v>1701</v>
      </c>
      <c r="L42">
        <v>11484041</v>
      </c>
      <c r="M42" t="s">
        <v>37</v>
      </c>
      <c r="N42">
        <v>1</v>
      </c>
      <c r="O42">
        <v>0</v>
      </c>
      <c r="P42">
        <v>2</v>
      </c>
      <c r="Q42">
        <v>0</v>
      </c>
      <c r="R42">
        <v>0</v>
      </c>
      <c r="S42">
        <v>1</v>
      </c>
      <c r="T42">
        <v>2</v>
      </c>
      <c r="U42">
        <v>0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>
        <v>2</v>
      </c>
      <c r="AE42">
        <v>2</v>
      </c>
      <c r="AF42">
        <v>1</v>
      </c>
      <c r="AG42">
        <v>1</v>
      </c>
      <c r="AH42">
        <v>1</v>
      </c>
      <c r="AI42">
        <v>6</v>
      </c>
      <c r="AJ42">
        <v>7</v>
      </c>
      <c r="AK42">
        <v>8</v>
      </c>
      <c r="AL42">
        <v>21</v>
      </c>
      <c r="AM42">
        <v>3</v>
      </c>
    </row>
    <row r="43" spans="1:39" x14ac:dyDescent="0.25">
      <c r="A43" t="s">
        <v>94</v>
      </c>
      <c r="B43" t="s">
        <v>31</v>
      </c>
      <c r="C43" t="s">
        <v>95</v>
      </c>
      <c r="D43">
        <v>11484</v>
      </c>
      <c r="E43" t="s">
        <v>54</v>
      </c>
      <c r="F43" t="s">
        <v>96</v>
      </c>
      <c r="G43">
        <v>63</v>
      </c>
      <c r="H43">
        <v>54</v>
      </c>
      <c r="I43" t="s">
        <v>45</v>
      </c>
      <c r="J43">
        <v>2</v>
      </c>
      <c r="K43">
        <v>1701</v>
      </c>
      <c r="L43">
        <v>11484042</v>
      </c>
      <c r="M43" t="s">
        <v>37</v>
      </c>
      <c r="N43">
        <v>1</v>
      </c>
      <c r="O43">
        <v>0</v>
      </c>
      <c r="P43">
        <v>2</v>
      </c>
      <c r="Q43">
        <v>0</v>
      </c>
      <c r="R43">
        <v>1</v>
      </c>
      <c r="S43">
        <v>1</v>
      </c>
      <c r="T43">
        <v>2</v>
      </c>
      <c r="U43">
        <v>2</v>
      </c>
      <c r="V43">
        <v>1</v>
      </c>
      <c r="W43">
        <v>1</v>
      </c>
      <c r="X43">
        <v>1</v>
      </c>
      <c r="Y43">
        <v>1</v>
      </c>
      <c r="Z43">
        <v>1</v>
      </c>
      <c r="AA43">
        <v>0</v>
      </c>
      <c r="AB43">
        <v>1</v>
      </c>
      <c r="AC43">
        <v>2</v>
      </c>
      <c r="AD43">
        <v>2</v>
      </c>
      <c r="AE43">
        <v>3</v>
      </c>
      <c r="AF43">
        <v>2</v>
      </c>
      <c r="AG43">
        <v>2</v>
      </c>
      <c r="AH43">
        <v>2</v>
      </c>
      <c r="AI43">
        <v>9</v>
      </c>
      <c r="AJ43">
        <v>6</v>
      </c>
      <c r="AK43">
        <v>13</v>
      </c>
      <c r="AL43">
        <v>28</v>
      </c>
      <c r="AM43">
        <v>4</v>
      </c>
    </row>
    <row r="44" spans="1:39" x14ac:dyDescent="0.25">
      <c r="A44" t="s">
        <v>94</v>
      </c>
      <c r="B44" t="s">
        <v>31</v>
      </c>
      <c r="C44" t="s">
        <v>95</v>
      </c>
      <c r="D44">
        <v>11484</v>
      </c>
      <c r="E44" t="s">
        <v>54</v>
      </c>
      <c r="F44" t="s">
        <v>96</v>
      </c>
      <c r="G44">
        <v>63</v>
      </c>
      <c r="H44">
        <v>54</v>
      </c>
      <c r="I44" t="s">
        <v>45</v>
      </c>
      <c r="J44">
        <v>2</v>
      </c>
      <c r="K44">
        <v>1701</v>
      </c>
      <c r="L44">
        <v>11484043</v>
      </c>
      <c r="M44" t="s">
        <v>37</v>
      </c>
      <c r="N44">
        <v>0</v>
      </c>
      <c r="O44">
        <v>0</v>
      </c>
      <c r="P44">
        <v>0</v>
      </c>
      <c r="Q44">
        <v>1</v>
      </c>
      <c r="R44">
        <v>0</v>
      </c>
      <c r="S44">
        <v>0</v>
      </c>
      <c r="T44">
        <v>2</v>
      </c>
      <c r="U44">
        <v>1</v>
      </c>
      <c r="V44">
        <v>0</v>
      </c>
      <c r="W44">
        <v>0</v>
      </c>
      <c r="X44">
        <v>0</v>
      </c>
      <c r="Y44">
        <v>1</v>
      </c>
      <c r="Z44">
        <v>0</v>
      </c>
      <c r="AA44">
        <v>0</v>
      </c>
      <c r="AB44">
        <v>0</v>
      </c>
      <c r="AC44">
        <v>2</v>
      </c>
      <c r="AD44">
        <v>2</v>
      </c>
      <c r="AE44">
        <v>0</v>
      </c>
      <c r="AF44">
        <v>2</v>
      </c>
      <c r="AG44">
        <v>0</v>
      </c>
      <c r="AH44">
        <v>0</v>
      </c>
      <c r="AI44">
        <v>4</v>
      </c>
      <c r="AJ44">
        <v>1</v>
      </c>
      <c r="AK44">
        <v>6</v>
      </c>
      <c r="AL44">
        <v>11</v>
      </c>
      <c r="AM44">
        <v>2</v>
      </c>
    </row>
    <row r="45" spans="1:39" x14ac:dyDescent="0.25">
      <c r="A45" t="s">
        <v>94</v>
      </c>
      <c r="B45" t="s">
        <v>31</v>
      </c>
      <c r="C45" t="s">
        <v>95</v>
      </c>
      <c r="D45">
        <v>11484</v>
      </c>
      <c r="E45" t="s">
        <v>54</v>
      </c>
      <c r="F45" t="s">
        <v>96</v>
      </c>
      <c r="G45">
        <v>63</v>
      </c>
      <c r="H45">
        <v>54</v>
      </c>
      <c r="I45" t="s">
        <v>45</v>
      </c>
      <c r="J45">
        <v>2</v>
      </c>
      <c r="K45">
        <v>1701</v>
      </c>
      <c r="L45">
        <v>11484044</v>
      </c>
      <c r="M45" t="s">
        <v>36</v>
      </c>
      <c r="N45">
        <v>0</v>
      </c>
      <c r="O45">
        <v>0</v>
      </c>
      <c r="P45">
        <v>2</v>
      </c>
      <c r="Q45">
        <v>1</v>
      </c>
      <c r="R45">
        <v>0</v>
      </c>
      <c r="S45">
        <v>0</v>
      </c>
      <c r="T45">
        <v>1</v>
      </c>
      <c r="U45">
        <v>1</v>
      </c>
      <c r="V45">
        <v>1</v>
      </c>
      <c r="W45">
        <v>0</v>
      </c>
      <c r="X45">
        <v>0</v>
      </c>
      <c r="Y45">
        <v>0</v>
      </c>
      <c r="Z45">
        <v>0</v>
      </c>
      <c r="AA45">
        <v>0</v>
      </c>
      <c r="AB45">
        <v>1</v>
      </c>
      <c r="AC45">
        <v>0</v>
      </c>
      <c r="AD45">
        <v>0</v>
      </c>
      <c r="AE45">
        <v>0</v>
      </c>
      <c r="AF45">
        <v>2</v>
      </c>
      <c r="AG45">
        <v>1</v>
      </c>
      <c r="AH45">
        <v>2</v>
      </c>
      <c r="AI45">
        <v>5</v>
      </c>
      <c r="AJ45">
        <v>2</v>
      </c>
      <c r="AK45">
        <v>5</v>
      </c>
      <c r="AL45">
        <v>12</v>
      </c>
      <c r="AM45">
        <v>3</v>
      </c>
    </row>
    <row r="46" spans="1:39" x14ac:dyDescent="0.25">
      <c r="A46" t="s">
        <v>94</v>
      </c>
      <c r="B46" t="s">
        <v>31</v>
      </c>
      <c r="C46" t="s">
        <v>95</v>
      </c>
      <c r="D46">
        <v>11484</v>
      </c>
      <c r="E46" t="s">
        <v>54</v>
      </c>
      <c r="F46" t="s">
        <v>96</v>
      </c>
      <c r="G46">
        <v>63</v>
      </c>
      <c r="H46">
        <v>54</v>
      </c>
      <c r="I46" t="s">
        <v>45</v>
      </c>
      <c r="J46">
        <v>2</v>
      </c>
      <c r="K46">
        <v>1701</v>
      </c>
      <c r="L46">
        <v>11484045</v>
      </c>
      <c r="M46" t="s">
        <v>37</v>
      </c>
      <c r="N46">
        <v>1</v>
      </c>
      <c r="O46">
        <v>0</v>
      </c>
      <c r="P46">
        <v>2</v>
      </c>
      <c r="Q46">
        <v>0</v>
      </c>
      <c r="R46">
        <v>1</v>
      </c>
      <c r="S46">
        <v>1</v>
      </c>
      <c r="T46">
        <v>2</v>
      </c>
      <c r="U46">
        <v>2</v>
      </c>
      <c r="V46">
        <v>1</v>
      </c>
      <c r="W46">
        <v>1</v>
      </c>
      <c r="X46">
        <v>1</v>
      </c>
      <c r="Y46">
        <v>1</v>
      </c>
      <c r="Z46">
        <v>1</v>
      </c>
      <c r="AA46">
        <v>0</v>
      </c>
      <c r="AB46">
        <v>1</v>
      </c>
      <c r="AC46">
        <v>2</v>
      </c>
      <c r="AD46">
        <v>2</v>
      </c>
      <c r="AE46">
        <v>3</v>
      </c>
      <c r="AF46">
        <v>1</v>
      </c>
      <c r="AG46">
        <v>2</v>
      </c>
      <c r="AH46">
        <v>2</v>
      </c>
      <c r="AI46">
        <v>9</v>
      </c>
      <c r="AJ46">
        <v>6</v>
      </c>
      <c r="AK46">
        <v>12</v>
      </c>
      <c r="AL46">
        <v>27</v>
      </c>
      <c r="AM46">
        <v>4</v>
      </c>
    </row>
    <row r="47" spans="1:39" x14ac:dyDescent="0.25">
      <c r="A47" t="s">
        <v>94</v>
      </c>
      <c r="B47" t="s">
        <v>31</v>
      </c>
      <c r="C47" t="s">
        <v>95</v>
      </c>
      <c r="D47">
        <v>11484</v>
      </c>
      <c r="E47" t="s">
        <v>54</v>
      </c>
      <c r="F47" t="s">
        <v>96</v>
      </c>
      <c r="G47">
        <v>63</v>
      </c>
      <c r="H47">
        <v>54</v>
      </c>
      <c r="I47" t="s">
        <v>45</v>
      </c>
      <c r="J47">
        <v>2</v>
      </c>
      <c r="K47">
        <v>1701</v>
      </c>
      <c r="L47">
        <v>11484046</v>
      </c>
      <c r="M47" t="s">
        <v>36</v>
      </c>
      <c r="N47">
        <v>1</v>
      </c>
      <c r="O47">
        <v>0</v>
      </c>
      <c r="P47">
        <v>2</v>
      </c>
      <c r="Q47">
        <v>1</v>
      </c>
      <c r="R47">
        <v>0</v>
      </c>
      <c r="S47">
        <v>0</v>
      </c>
      <c r="T47">
        <v>2</v>
      </c>
      <c r="U47">
        <v>2</v>
      </c>
      <c r="V47">
        <v>1</v>
      </c>
      <c r="W47">
        <v>1</v>
      </c>
      <c r="X47">
        <v>1</v>
      </c>
      <c r="Y47">
        <v>1</v>
      </c>
      <c r="Z47">
        <v>1</v>
      </c>
      <c r="AA47">
        <v>0</v>
      </c>
      <c r="AB47">
        <v>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8</v>
      </c>
      <c r="AJ47">
        <v>6</v>
      </c>
      <c r="AK47">
        <v>0</v>
      </c>
      <c r="AL47">
        <v>14</v>
      </c>
      <c r="AM47">
        <v>3</v>
      </c>
    </row>
    <row r="48" spans="1:39" x14ac:dyDescent="0.25">
      <c r="A48" t="s">
        <v>94</v>
      </c>
      <c r="B48" t="s">
        <v>31</v>
      </c>
      <c r="C48" t="s">
        <v>95</v>
      </c>
      <c r="D48">
        <v>11484</v>
      </c>
      <c r="E48" t="s">
        <v>54</v>
      </c>
      <c r="F48" t="s">
        <v>96</v>
      </c>
      <c r="G48">
        <v>63</v>
      </c>
      <c r="H48">
        <v>54</v>
      </c>
      <c r="I48" t="s">
        <v>45</v>
      </c>
      <c r="J48">
        <v>2</v>
      </c>
      <c r="K48">
        <v>1701</v>
      </c>
      <c r="L48">
        <v>11484047</v>
      </c>
      <c r="M48" t="s">
        <v>36</v>
      </c>
      <c r="N48">
        <v>1</v>
      </c>
      <c r="O48">
        <v>0</v>
      </c>
      <c r="P48">
        <v>1</v>
      </c>
      <c r="Q48">
        <v>0</v>
      </c>
      <c r="R48">
        <v>1</v>
      </c>
      <c r="S48">
        <v>1</v>
      </c>
      <c r="T48">
        <v>2</v>
      </c>
      <c r="U48">
        <v>0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>
        <v>0</v>
      </c>
      <c r="AE48">
        <v>0</v>
      </c>
      <c r="AF48">
        <v>2</v>
      </c>
      <c r="AG48">
        <v>2</v>
      </c>
      <c r="AH48">
        <v>1</v>
      </c>
      <c r="AI48">
        <v>6</v>
      </c>
      <c r="AJ48">
        <v>7</v>
      </c>
      <c r="AK48">
        <v>6</v>
      </c>
      <c r="AL48">
        <v>19</v>
      </c>
      <c r="AM48">
        <v>3</v>
      </c>
    </row>
    <row r="49" spans="1:44" x14ac:dyDescent="0.25">
      <c r="A49" t="s">
        <v>94</v>
      </c>
      <c r="B49" t="s">
        <v>31</v>
      </c>
      <c r="C49" t="s">
        <v>95</v>
      </c>
      <c r="D49">
        <v>11484</v>
      </c>
      <c r="E49" t="s">
        <v>54</v>
      </c>
      <c r="F49" t="s">
        <v>96</v>
      </c>
      <c r="G49">
        <v>63</v>
      </c>
      <c r="H49">
        <v>54</v>
      </c>
      <c r="I49" t="s">
        <v>45</v>
      </c>
      <c r="J49">
        <v>2</v>
      </c>
      <c r="K49">
        <v>1701</v>
      </c>
      <c r="L49">
        <v>11484048</v>
      </c>
      <c r="M49" t="s">
        <v>36</v>
      </c>
      <c r="N49">
        <v>1</v>
      </c>
      <c r="O49">
        <v>0</v>
      </c>
      <c r="P49">
        <v>0</v>
      </c>
      <c r="Q49">
        <v>1</v>
      </c>
      <c r="R49">
        <v>1</v>
      </c>
      <c r="S49">
        <v>0</v>
      </c>
      <c r="T49">
        <v>1</v>
      </c>
      <c r="U49">
        <v>0</v>
      </c>
      <c r="V49">
        <v>1</v>
      </c>
      <c r="W49">
        <v>0</v>
      </c>
      <c r="X49">
        <v>0</v>
      </c>
      <c r="Y49">
        <v>1</v>
      </c>
      <c r="Z49">
        <v>1</v>
      </c>
      <c r="AA49">
        <v>0</v>
      </c>
      <c r="AB49">
        <v>1</v>
      </c>
      <c r="AC49">
        <v>0</v>
      </c>
      <c r="AD49">
        <v>0</v>
      </c>
      <c r="AE49">
        <v>0</v>
      </c>
      <c r="AF49">
        <v>1</v>
      </c>
      <c r="AG49">
        <v>2</v>
      </c>
      <c r="AH49">
        <v>1</v>
      </c>
      <c r="AI49">
        <v>4</v>
      </c>
      <c r="AJ49">
        <v>4</v>
      </c>
      <c r="AK49">
        <v>4</v>
      </c>
      <c r="AL49">
        <v>12</v>
      </c>
      <c r="AM49">
        <v>3</v>
      </c>
    </row>
    <row r="50" spans="1:44" x14ac:dyDescent="0.25">
      <c r="A50" t="s">
        <v>94</v>
      </c>
      <c r="B50" t="s">
        <v>31</v>
      </c>
      <c r="C50" t="s">
        <v>95</v>
      </c>
      <c r="D50">
        <v>11484</v>
      </c>
      <c r="E50" t="s">
        <v>54</v>
      </c>
      <c r="F50" t="s">
        <v>96</v>
      </c>
      <c r="G50">
        <v>63</v>
      </c>
      <c r="H50">
        <v>54</v>
      </c>
      <c r="I50" t="s">
        <v>45</v>
      </c>
      <c r="J50">
        <v>2</v>
      </c>
      <c r="K50">
        <v>1701</v>
      </c>
      <c r="L50">
        <v>11484049</v>
      </c>
      <c r="M50" t="s">
        <v>37</v>
      </c>
      <c r="N50">
        <v>1</v>
      </c>
      <c r="O50">
        <v>0</v>
      </c>
      <c r="P50">
        <v>1</v>
      </c>
      <c r="Q50">
        <v>0</v>
      </c>
      <c r="R50">
        <v>1</v>
      </c>
      <c r="S50">
        <v>1</v>
      </c>
      <c r="T50">
        <v>2</v>
      </c>
      <c r="U50">
        <v>1</v>
      </c>
      <c r="V50">
        <v>1</v>
      </c>
      <c r="W50">
        <v>1</v>
      </c>
      <c r="X50">
        <v>1</v>
      </c>
      <c r="Y50">
        <v>0</v>
      </c>
      <c r="Z50">
        <v>1</v>
      </c>
      <c r="AA50">
        <v>0</v>
      </c>
      <c r="AB50">
        <v>1</v>
      </c>
      <c r="AC50">
        <v>1</v>
      </c>
      <c r="AD50">
        <v>1</v>
      </c>
      <c r="AE50">
        <v>1</v>
      </c>
      <c r="AF50">
        <v>1</v>
      </c>
      <c r="AG50">
        <v>0</v>
      </c>
      <c r="AH50">
        <v>1</v>
      </c>
      <c r="AI50">
        <v>7</v>
      </c>
      <c r="AJ50">
        <v>5</v>
      </c>
      <c r="AK50">
        <v>5</v>
      </c>
      <c r="AL50">
        <v>17</v>
      </c>
      <c r="AM50">
        <v>3</v>
      </c>
    </row>
    <row r="51" spans="1:44" x14ac:dyDescent="0.25">
      <c r="A51" t="s">
        <v>94</v>
      </c>
      <c r="B51" t="s">
        <v>31</v>
      </c>
      <c r="C51" t="s">
        <v>95</v>
      </c>
      <c r="D51">
        <v>11484</v>
      </c>
      <c r="E51" t="s">
        <v>54</v>
      </c>
      <c r="F51" t="s">
        <v>96</v>
      </c>
      <c r="G51">
        <v>63</v>
      </c>
      <c r="H51">
        <v>54</v>
      </c>
      <c r="I51" t="s">
        <v>45</v>
      </c>
      <c r="J51">
        <v>2</v>
      </c>
      <c r="K51">
        <v>1701</v>
      </c>
      <c r="L51">
        <v>11484050</v>
      </c>
      <c r="M51" t="s">
        <v>37</v>
      </c>
      <c r="N51">
        <v>1</v>
      </c>
      <c r="O51">
        <v>0</v>
      </c>
      <c r="P51">
        <v>1</v>
      </c>
      <c r="Q51">
        <v>0</v>
      </c>
      <c r="R51">
        <v>1</v>
      </c>
      <c r="S51">
        <v>1</v>
      </c>
      <c r="T51">
        <v>2</v>
      </c>
      <c r="U51">
        <v>0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2</v>
      </c>
      <c r="AD51">
        <v>3</v>
      </c>
      <c r="AE51">
        <v>2</v>
      </c>
      <c r="AF51">
        <v>2</v>
      </c>
      <c r="AG51">
        <v>1</v>
      </c>
      <c r="AH51">
        <v>2</v>
      </c>
      <c r="AI51">
        <v>6</v>
      </c>
      <c r="AJ51">
        <v>7</v>
      </c>
      <c r="AK51">
        <v>12</v>
      </c>
      <c r="AL51">
        <v>25</v>
      </c>
      <c r="AM51">
        <v>4</v>
      </c>
    </row>
    <row r="52" spans="1:44" x14ac:dyDescent="0.25">
      <c r="A52" t="s">
        <v>94</v>
      </c>
      <c r="B52" t="s">
        <v>31</v>
      </c>
      <c r="C52" t="s">
        <v>95</v>
      </c>
      <c r="D52">
        <v>11484</v>
      </c>
      <c r="E52" t="s">
        <v>54</v>
      </c>
      <c r="F52" t="s">
        <v>96</v>
      </c>
      <c r="G52">
        <v>63</v>
      </c>
      <c r="H52">
        <v>54</v>
      </c>
      <c r="I52" t="s">
        <v>45</v>
      </c>
      <c r="J52">
        <v>2</v>
      </c>
      <c r="K52">
        <v>1702</v>
      </c>
      <c r="L52">
        <v>11484051</v>
      </c>
      <c r="M52" t="s">
        <v>37</v>
      </c>
      <c r="N52">
        <v>1</v>
      </c>
      <c r="O52">
        <v>0</v>
      </c>
      <c r="P52">
        <v>2</v>
      </c>
      <c r="Q52">
        <v>1</v>
      </c>
      <c r="R52">
        <v>0</v>
      </c>
      <c r="S52">
        <v>0</v>
      </c>
      <c r="T52">
        <v>1</v>
      </c>
      <c r="U52">
        <v>1</v>
      </c>
      <c r="V52">
        <v>0</v>
      </c>
      <c r="W52">
        <v>0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>
        <v>0</v>
      </c>
      <c r="AE52">
        <v>1</v>
      </c>
      <c r="AF52">
        <v>2</v>
      </c>
      <c r="AG52">
        <v>0</v>
      </c>
      <c r="AH52">
        <v>2</v>
      </c>
      <c r="AI52">
        <v>6</v>
      </c>
      <c r="AJ52">
        <v>5</v>
      </c>
      <c r="AK52">
        <v>6</v>
      </c>
      <c r="AL52">
        <v>17</v>
      </c>
      <c r="AM52">
        <v>3</v>
      </c>
    </row>
    <row r="53" spans="1:44" x14ac:dyDescent="0.25">
      <c r="A53" t="s">
        <v>94</v>
      </c>
      <c r="B53" t="s">
        <v>31</v>
      </c>
      <c r="C53" t="s">
        <v>95</v>
      </c>
      <c r="D53">
        <v>11484</v>
      </c>
      <c r="E53" t="s">
        <v>54</v>
      </c>
      <c r="F53" t="s">
        <v>96</v>
      </c>
      <c r="G53">
        <v>63</v>
      </c>
      <c r="H53">
        <v>54</v>
      </c>
      <c r="I53" t="s">
        <v>45</v>
      </c>
      <c r="J53">
        <v>2</v>
      </c>
      <c r="K53">
        <v>1702</v>
      </c>
      <c r="L53">
        <v>11484052</v>
      </c>
      <c r="M53" t="s">
        <v>36</v>
      </c>
      <c r="N53">
        <v>1</v>
      </c>
      <c r="O53">
        <v>0</v>
      </c>
      <c r="P53">
        <v>1</v>
      </c>
      <c r="Q53">
        <v>1</v>
      </c>
      <c r="R53">
        <v>0</v>
      </c>
      <c r="S53">
        <v>0</v>
      </c>
      <c r="T53">
        <v>2</v>
      </c>
      <c r="U53">
        <v>2</v>
      </c>
      <c r="V53">
        <v>1</v>
      </c>
      <c r="W53">
        <v>1</v>
      </c>
      <c r="X53">
        <v>1</v>
      </c>
      <c r="Y53">
        <v>1</v>
      </c>
      <c r="Z53">
        <v>1</v>
      </c>
      <c r="AA53">
        <v>0</v>
      </c>
      <c r="AB53">
        <v>1</v>
      </c>
      <c r="AC53">
        <v>1</v>
      </c>
      <c r="AD53">
        <v>0</v>
      </c>
      <c r="AE53">
        <v>1</v>
      </c>
      <c r="AF53">
        <v>1</v>
      </c>
      <c r="AG53">
        <v>2</v>
      </c>
      <c r="AH53">
        <v>2</v>
      </c>
      <c r="AI53">
        <v>7</v>
      </c>
      <c r="AJ53">
        <v>6</v>
      </c>
      <c r="AK53">
        <v>7</v>
      </c>
      <c r="AL53">
        <v>20</v>
      </c>
      <c r="AM53">
        <v>3</v>
      </c>
    </row>
    <row r="54" spans="1:44" x14ac:dyDescent="0.25">
      <c r="A54" t="s">
        <v>94</v>
      </c>
      <c r="B54" t="s">
        <v>31</v>
      </c>
      <c r="C54" t="s">
        <v>95</v>
      </c>
      <c r="D54">
        <v>11484</v>
      </c>
      <c r="E54" t="s">
        <v>54</v>
      </c>
      <c r="F54" t="s">
        <v>96</v>
      </c>
      <c r="G54">
        <v>63</v>
      </c>
      <c r="H54">
        <v>54</v>
      </c>
      <c r="I54" t="s">
        <v>45</v>
      </c>
      <c r="J54">
        <v>2</v>
      </c>
      <c r="K54">
        <v>1702</v>
      </c>
      <c r="L54">
        <v>11484053</v>
      </c>
      <c r="M54" t="s">
        <v>36</v>
      </c>
      <c r="N54">
        <v>0</v>
      </c>
      <c r="O54">
        <v>0</v>
      </c>
      <c r="P54">
        <v>1</v>
      </c>
      <c r="Q54">
        <v>1</v>
      </c>
      <c r="R54">
        <v>1</v>
      </c>
      <c r="S54">
        <v>0</v>
      </c>
      <c r="T54">
        <v>2</v>
      </c>
      <c r="U54">
        <v>0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2</v>
      </c>
      <c r="AD54">
        <v>1</v>
      </c>
      <c r="AE54">
        <v>2</v>
      </c>
      <c r="AF54">
        <v>2</v>
      </c>
      <c r="AG54">
        <v>1</v>
      </c>
      <c r="AH54">
        <v>2</v>
      </c>
      <c r="AI54">
        <v>5</v>
      </c>
      <c r="AJ54">
        <v>7</v>
      </c>
      <c r="AK54">
        <v>10</v>
      </c>
      <c r="AL54">
        <v>22</v>
      </c>
      <c r="AM54">
        <v>3</v>
      </c>
    </row>
    <row r="55" spans="1:44" x14ac:dyDescent="0.25">
      <c r="A55" t="s">
        <v>94</v>
      </c>
      <c r="B55" t="s">
        <v>31</v>
      </c>
      <c r="C55" t="s">
        <v>95</v>
      </c>
      <c r="D55">
        <v>11484</v>
      </c>
      <c r="E55" t="s">
        <v>54</v>
      </c>
      <c r="F55" t="s">
        <v>96</v>
      </c>
      <c r="G55">
        <v>63</v>
      </c>
      <c r="H55">
        <v>54</v>
      </c>
      <c r="I55" t="s">
        <v>45</v>
      </c>
      <c r="J55">
        <v>2</v>
      </c>
      <c r="K55">
        <v>1702</v>
      </c>
      <c r="L55">
        <v>11484054</v>
      </c>
      <c r="M55" t="s">
        <v>36</v>
      </c>
      <c r="N55">
        <v>1</v>
      </c>
      <c r="O55">
        <v>0</v>
      </c>
      <c r="P55">
        <v>2</v>
      </c>
      <c r="Q55">
        <v>1</v>
      </c>
      <c r="R55">
        <v>0</v>
      </c>
      <c r="S55">
        <v>1</v>
      </c>
      <c r="T55">
        <v>2</v>
      </c>
      <c r="U55">
        <v>1</v>
      </c>
      <c r="V55">
        <v>1</v>
      </c>
      <c r="W55">
        <v>0</v>
      </c>
      <c r="X55">
        <v>1</v>
      </c>
      <c r="Y55">
        <v>1</v>
      </c>
      <c r="Z55">
        <v>1</v>
      </c>
      <c r="AA55">
        <v>0</v>
      </c>
      <c r="AB55">
        <v>1</v>
      </c>
      <c r="AC55">
        <v>1</v>
      </c>
      <c r="AD55">
        <v>1</v>
      </c>
      <c r="AE55">
        <v>1</v>
      </c>
      <c r="AF55">
        <v>2</v>
      </c>
      <c r="AG55">
        <v>0</v>
      </c>
      <c r="AH55">
        <v>2</v>
      </c>
      <c r="AI55">
        <v>8</v>
      </c>
      <c r="AJ55">
        <v>5</v>
      </c>
      <c r="AK55">
        <v>7</v>
      </c>
      <c r="AL55">
        <v>20</v>
      </c>
      <c r="AM55">
        <v>3</v>
      </c>
    </row>
    <row r="56" spans="1:44" x14ac:dyDescent="0.25">
      <c r="G56">
        <v>63</v>
      </c>
      <c r="H56">
        <v>54</v>
      </c>
      <c r="I56" t="s">
        <v>45</v>
      </c>
      <c r="J56">
        <v>3</v>
      </c>
    </row>
    <row r="57" spans="1:44" x14ac:dyDescent="0.25">
      <c r="A57" t="s">
        <v>181</v>
      </c>
      <c r="G57">
        <v>63</v>
      </c>
      <c r="H57">
        <v>54</v>
      </c>
      <c r="I57" t="s">
        <v>45</v>
      </c>
      <c r="J57">
        <v>4</v>
      </c>
      <c r="N57" s="13">
        <f>SUM(N2:N55)/($AS$2*N58)</f>
        <v>0.85185185185185186</v>
      </c>
      <c r="O57" s="13">
        <f t="shared" ref="O57:AL57" si="1">SUM(O2:O55)/($AS$2*O58)</f>
        <v>7.407407407407407E-2</v>
      </c>
      <c r="P57" s="13">
        <f t="shared" si="1"/>
        <v>0.71296296296296291</v>
      </c>
      <c r="Q57" s="13">
        <f t="shared" si="1"/>
        <v>0.51851851851851849</v>
      </c>
      <c r="R57" s="13">
        <f t="shared" si="1"/>
        <v>0.66666666666666663</v>
      </c>
      <c r="S57" s="13">
        <f t="shared" si="1"/>
        <v>0.7592592592592593</v>
      </c>
      <c r="T57" s="13">
        <f t="shared" si="1"/>
        <v>0.79629629629629628</v>
      </c>
      <c r="U57" s="13">
        <f t="shared" si="1"/>
        <v>0.47222222222222221</v>
      </c>
      <c r="V57" s="13">
        <f t="shared" si="1"/>
        <v>0.72222222222222221</v>
      </c>
      <c r="W57" s="13">
        <f t="shared" si="1"/>
        <v>0.68518518518518523</v>
      </c>
      <c r="X57" s="13">
        <f t="shared" si="1"/>
        <v>0.87037037037037035</v>
      </c>
      <c r="Y57" s="13">
        <f t="shared" si="1"/>
        <v>0.83333333333333337</v>
      </c>
      <c r="Z57" s="13">
        <f t="shared" si="1"/>
        <v>0.42592592592592593</v>
      </c>
      <c r="AA57" s="13">
        <f t="shared" si="1"/>
        <v>0.22222222222222221</v>
      </c>
      <c r="AB57" s="13">
        <f t="shared" si="1"/>
        <v>0.88888888888888884</v>
      </c>
      <c r="AC57" s="13">
        <f t="shared" si="1"/>
        <v>0.58333333333333337</v>
      </c>
      <c r="AD57" s="13">
        <f t="shared" si="1"/>
        <v>0.35185185185185186</v>
      </c>
      <c r="AE57" s="13">
        <f t="shared" si="1"/>
        <v>0.46296296296296297</v>
      </c>
      <c r="AF57" s="13">
        <f t="shared" si="1"/>
        <v>0.69444444444444442</v>
      </c>
      <c r="AG57" s="13">
        <f t="shared" si="1"/>
        <v>0.49074074074074076</v>
      </c>
      <c r="AH57" s="13">
        <f t="shared" si="1"/>
        <v>0.57407407407407407</v>
      </c>
      <c r="AI57" s="13">
        <f t="shared" si="1"/>
        <v>0.62121212121212122</v>
      </c>
      <c r="AJ57" s="13">
        <f t="shared" si="1"/>
        <v>0.58847736625514402</v>
      </c>
      <c r="AK57" s="13">
        <f t="shared" si="1"/>
        <v>0.5092592592592593</v>
      </c>
      <c r="AL57" s="13">
        <f t="shared" si="1"/>
        <v>0.56644880174291934</v>
      </c>
      <c r="AM57">
        <f>AVERAGE(AM2:AM55)</f>
        <v>3.2037037037037037</v>
      </c>
      <c r="AO57">
        <v>13</v>
      </c>
      <c r="AP57">
        <v>55.6</v>
      </c>
      <c r="AQ57">
        <v>29.6</v>
      </c>
      <c r="AR57">
        <v>1.9</v>
      </c>
    </row>
    <row r="58" spans="1:44" s="10" customFormat="1" x14ac:dyDescent="0.25">
      <c r="N58" s="12">
        <v>1</v>
      </c>
      <c r="O58" s="12">
        <v>1</v>
      </c>
      <c r="P58" s="12">
        <v>2</v>
      </c>
      <c r="Q58" s="12">
        <v>1</v>
      </c>
      <c r="R58" s="12">
        <v>1</v>
      </c>
      <c r="S58" s="12">
        <v>1</v>
      </c>
      <c r="T58" s="12">
        <v>2</v>
      </c>
      <c r="U58" s="12">
        <v>2</v>
      </c>
      <c r="V58" s="12">
        <v>1</v>
      </c>
      <c r="W58" s="12">
        <v>1</v>
      </c>
      <c r="X58" s="12">
        <v>1</v>
      </c>
      <c r="Y58" s="12">
        <v>1</v>
      </c>
      <c r="Z58" s="12">
        <v>2</v>
      </c>
      <c r="AA58" s="12">
        <v>2</v>
      </c>
      <c r="AB58" s="12">
        <v>1</v>
      </c>
      <c r="AC58" s="12">
        <v>2</v>
      </c>
      <c r="AD58" s="12">
        <v>3</v>
      </c>
      <c r="AE58" s="12">
        <v>3</v>
      </c>
      <c r="AF58" s="12">
        <v>2</v>
      </c>
      <c r="AG58" s="12">
        <v>2</v>
      </c>
      <c r="AH58" s="12">
        <v>2</v>
      </c>
      <c r="AI58" s="11">
        <f t="shared" ref="AI58" si="2">SUM(N58:U58)</f>
        <v>11</v>
      </c>
      <c r="AJ58">
        <f t="shared" ref="AJ58" si="3">SUM(V58:AB58)</f>
        <v>9</v>
      </c>
      <c r="AK58">
        <f t="shared" ref="AK58" si="4">SUM(AC58:AH58)</f>
        <v>14</v>
      </c>
      <c r="AL58">
        <f t="shared" ref="AL58" si="5">SUM(AI58:AK58)</f>
        <v>34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"/>
  <sheetViews>
    <sheetView zoomScale="55" zoomScaleNormal="55" workbookViewId="0">
      <selection activeCell="A35" sqref="A35:XFD35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98</v>
      </c>
      <c r="B2" t="s">
        <v>31</v>
      </c>
      <c r="C2" t="s">
        <v>99</v>
      </c>
      <c r="D2">
        <v>11485</v>
      </c>
      <c r="E2" t="s">
        <v>33</v>
      </c>
      <c r="F2" t="s">
        <v>59</v>
      </c>
      <c r="G2">
        <v>33</v>
      </c>
      <c r="H2">
        <v>32</v>
      </c>
      <c r="I2" t="s">
        <v>45</v>
      </c>
      <c r="J2">
        <v>2</v>
      </c>
      <c r="K2">
        <v>1701</v>
      </c>
      <c r="L2">
        <v>11485001</v>
      </c>
      <c r="M2" t="s">
        <v>36</v>
      </c>
      <c r="N2">
        <v>1</v>
      </c>
      <c r="O2">
        <v>0</v>
      </c>
      <c r="P2">
        <v>1</v>
      </c>
      <c r="Q2">
        <v>1</v>
      </c>
      <c r="R2">
        <v>1</v>
      </c>
      <c r="S2">
        <v>0</v>
      </c>
      <c r="T2">
        <v>1</v>
      </c>
      <c r="U2">
        <v>2</v>
      </c>
      <c r="V2">
        <v>0</v>
      </c>
      <c r="W2">
        <v>1</v>
      </c>
      <c r="X2">
        <v>0</v>
      </c>
      <c r="Y2">
        <v>1</v>
      </c>
      <c r="Z2">
        <v>1</v>
      </c>
      <c r="AA2">
        <v>0</v>
      </c>
      <c r="AB2">
        <v>1</v>
      </c>
      <c r="AC2">
        <v>2</v>
      </c>
      <c r="AD2">
        <v>2</v>
      </c>
      <c r="AE2">
        <v>3</v>
      </c>
      <c r="AF2">
        <v>2</v>
      </c>
      <c r="AG2">
        <v>2</v>
      </c>
      <c r="AH2">
        <v>2</v>
      </c>
      <c r="AI2">
        <v>7</v>
      </c>
      <c r="AJ2">
        <v>4</v>
      </c>
      <c r="AK2">
        <v>13</v>
      </c>
      <c r="AL2">
        <v>24</v>
      </c>
      <c r="AM2">
        <v>4</v>
      </c>
      <c r="AO2">
        <f>COUNTIF($AM:$AM,AO$1)</f>
        <v>0</v>
      </c>
      <c r="AP2">
        <f>COUNTIF($AM:$AM,AP$1)</f>
        <v>18</v>
      </c>
      <c r="AQ2">
        <f>COUNTIF($AM:$AM,AQ$1)</f>
        <v>12</v>
      </c>
      <c r="AR2">
        <f>COUNTIF($AM:$AM,AR$1)</f>
        <v>2</v>
      </c>
      <c r="AS2">
        <f>SUM(AO2:AR2)</f>
        <v>32</v>
      </c>
    </row>
    <row r="3" spans="1:45" x14ac:dyDescent="0.25">
      <c r="A3" t="s">
        <v>98</v>
      </c>
      <c r="B3" t="s">
        <v>31</v>
      </c>
      <c r="C3" t="s">
        <v>99</v>
      </c>
      <c r="D3">
        <v>11485</v>
      </c>
      <c r="E3" t="s">
        <v>33</v>
      </c>
      <c r="F3" t="s">
        <v>59</v>
      </c>
      <c r="G3">
        <v>33</v>
      </c>
      <c r="H3">
        <v>32</v>
      </c>
      <c r="I3" t="s">
        <v>45</v>
      </c>
      <c r="J3">
        <v>2</v>
      </c>
      <c r="K3">
        <v>1701</v>
      </c>
      <c r="L3">
        <v>11485002</v>
      </c>
      <c r="M3" t="s">
        <v>37</v>
      </c>
      <c r="N3">
        <v>1</v>
      </c>
      <c r="O3">
        <v>0</v>
      </c>
      <c r="P3">
        <v>0</v>
      </c>
      <c r="Q3">
        <v>1</v>
      </c>
      <c r="R3">
        <v>0</v>
      </c>
      <c r="S3">
        <v>0</v>
      </c>
      <c r="T3">
        <v>1</v>
      </c>
      <c r="U3">
        <v>1</v>
      </c>
      <c r="V3">
        <v>0</v>
      </c>
      <c r="W3">
        <v>1</v>
      </c>
      <c r="X3">
        <v>0</v>
      </c>
      <c r="Y3">
        <v>1</v>
      </c>
      <c r="Z3">
        <v>1</v>
      </c>
      <c r="AA3">
        <v>0</v>
      </c>
      <c r="AB3">
        <v>0</v>
      </c>
      <c r="AC3">
        <v>2</v>
      </c>
      <c r="AD3">
        <v>3</v>
      </c>
      <c r="AE3">
        <v>3</v>
      </c>
      <c r="AF3">
        <v>2</v>
      </c>
      <c r="AG3">
        <v>1</v>
      </c>
      <c r="AH3">
        <v>2</v>
      </c>
      <c r="AI3">
        <v>4</v>
      </c>
      <c r="AJ3">
        <v>3</v>
      </c>
      <c r="AK3">
        <v>13</v>
      </c>
      <c r="AL3">
        <v>20</v>
      </c>
      <c r="AM3">
        <v>3</v>
      </c>
      <c r="AO3">
        <f>ROUND(AO2*100/$AS2,1)</f>
        <v>0</v>
      </c>
      <c r="AP3">
        <f t="shared" ref="AP3:AR3" si="0">ROUND(AP2*100/$AS2,1)</f>
        <v>56.3</v>
      </c>
      <c r="AQ3">
        <f t="shared" si="0"/>
        <v>37.5</v>
      </c>
      <c r="AR3">
        <f t="shared" si="0"/>
        <v>6.3</v>
      </c>
      <c r="AS3">
        <f>SUM(AO3:AR3)</f>
        <v>100.1</v>
      </c>
    </row>
    <row r="4" spans="1:45" x14ac:dyDescent="0.25">
      <c r="A4" t="s">
        <v>98</v>
      </c>
      <c r="B4" t="s">
        <v>31</v>
      </c>
      <c r="C4" t="s">
        <v>99</v>
      </c>
      <c r="D4">
        <v>11485</v>
      </c>
      <c r="E4" t="s">
        <v>33</v>
      </c>
      <c r="F4" t="s">
        <v>59</v>
      </c>
      <c r="G4">
        <v>33</v>
      </c>
      <c r="H4">
        <v>32</v>
      </c>
      <c r="I4" t="s">
        <v>45</v>
      </c>
      <c r="J4">
        <v>2</v>
      </c>
      <c r="K4">
        <v>1701</v>
      </c>
      <c r="L4">
        <v>11485003</v>
      </c>
      <c r="M4" t="s">
        <v>37</v>
      </c>
      <c r="N4">
        <v>0</v>
      </c>
      <c r="O4">
        <v>0</v>
      </c>
      <c r="P4">
        <v>2</v>
      </c>
      <c r="Q4">
        <v>1</v>
      </c>
      <c r="R4">
        <v>0</v>
      </c>
      <c r="S4">
        <v>1</v>
      </c>
      <c r="T4">
        <v>2</v>
      </c>
      <c r="U4">
        <v>0</v>
      </c>
      <c r="V4">
        <v>0</v>
      </c>
      <c r="W4">
        <v>1</v>
      </c>
      <c r="X4">
        <v>1</v>
      </c>
      <c r="Y4">
        <v>0</v>
      </c>
      <c r="Z4">
        <v>0</v>
      </c>
      <c r="AA4">
        <v>0</v>
      </c>
      <c r="AB4">
        <v>1</v>
      </c>
      <c r="AC4">
        <v>2</v>
      </c>
      <c r="AD4">
        <v>3</v>
      </c>
      <c r="AE4">
        <v>3</v>
      </c>
      <c r="AF4">
        <v>2</v>
      </c>
      <c r="AG4">
        <v>2</v>
      </c>
      <c r="AH4">
        <v>1</v>
      </c>
      <c r="AI4">
        <v>6</v>
      </c>
      <c r="AJ4">
        <v>3</v>
      </c>
      <c r="AK4">
        <v>13</v>
      </c>
      <c r="AL4">
        <v>22</v>
      </c>
      <c r="AM4">
        <v>3</v>
      </c>
      <c r="AR4">
        <f>AQ3+AR3</f>
        <v>43.8</v>
      </c>
    </row>
    <row r="5" spans="1:45" x14ac:dyDescent="0.25">
      <c r="A5" t="s">
        <v>98</v>
      </c>
      <c r="B5" t="s">
        <v>31</v>
      </c>
      <c r="C5" t="s">
        <v>99</v>
      </c>
      <c r="D5">
        <v>11485</v>
      </c>
      <c r="E5" t="s">
        <v>33</v>
      </c>
      <c r="F5" t="s">
        <v>59</v>
      </c>
      <c r="G5">
        <v>33</v>
      </c>
      <c r="H5">
        <v>32</v>
      </c>
      <c r="I5" t="s">
        <v>45</v>
      </c>
      <c r="J5">
        <v>2</v>
      </c>
      <c r="K5">
        <v>1701</v>
      </c>
      <c r="L5">
        <v>11485004</v>
      </c>
      <c r="M5" t="s">
        <v>37</v>
      </c>
      <c r="N5">
        <v>0</v>
      </c>
      <c r="O5">
        <v>0</v>
      </c>
      <c r="P5">
        <v>2</v>
      </c>
      <c r="Q5">
        <v>1</v>
      </c>
      <c r="R5">
        <v>0</v>
      </c>
      <c r="S5">
        <v>0</v>
      </c>
      <c r="T5">
        <v>2</v>
      </c>
      <c r="U5">
        <v>1</v>
      </c>
      <c r="V5">
        <v>0</v>
      </c>
      <c r="W5">
        <v>1</v>
      </c>
      <c r="X5">
        <v>0</v>
      </c>
      <c r="Y5">
        <v>0</v>
      </c>
      <c r="Z5">
        <v>0</v>
      </c>
      <c r="AA5">
        <v>0</v>
      </c>
      <c r="AB5">
        <v>1</v>
      </c>
      <c r="AC5">
        <v>1</v>
      </c>
      <c r="AD5">
        <v>2</v>
      </c>
      <c r="AE5">
        <v>3</v>
      </c>
      <c r="AF5">
        <v>2</v>
      </c>
      <c r="AG5">
        <v>1</v>
      </c>
      <c r="AH5">
        <v>0</v>
      </c>
      <c r="AI5">
        <v>6</v>
      </c>
      <c r="AJ5">
        <v>2</v>
      </c>
      <c r="AK5">
        <v>9</v>
      </c>
      <c r="AL5">
        <v>17</v>
      </c>
      <c r="AM5">
        <v>3</v>
      </c>
    </row>
    <row r="6" spans="1:45" x14ac:dyDescent="0.25">
      <c r="A6" t="s">
        <v>98</v>
      </c>
      <c r="B6" t="s">
        <v>31</v>
      </c>
      <c r="C6" t="s">
        <v>99</v>
      </c>
      <c r="D6">
        <v>11485</v>
      </c>
      <c r="E6" t="s">
        <v>33</v>
      </c>
      <c r="F6" t="s">
        <v>59</v>
      </c>
      <c r="G6">
        <v>33</v>
      </c>
      <c r="H6">
        <v>32</v>
      </c>
      <c r="I6" t="s">
        <v>45</v>
      </c>
      <c r="J6">
        <v>2</v>
      </c>
      <c r="K6">
        <v>1701</v>
      </c>
      <c r="L6">
        <v>11485005</v>
      </c>
      <c r="M6" t="s">
        <v>36</v>
      </c>
      <c r="N6">
        <v>0</v>
      </c>
      <c r="O6">
        <v>0</v>
      </c>
      <c r="P6">
        <v>1</v>
      </c>
      <c r="Q6">
        <v>1</v>
      </c>
      <c r="R6">
        <v>0</v>
      </c>
      <c r="S6">
        <v>1</v>
      </c>
      <c r="T6">
        <v>2</v>
      </c>
      <c r="U6">
        <v>1</v>
      </c>
      <c r="V6">
        <v>1</v>
      </c>
      <c r="W6">
        <v>1</v>
      </c>
      <c r="X6">
        <v>0</v>
      </c>
      <c r="Y6">
        <v>1</v>
      </c>
      <c r="Z6">
        <v>1</v>
      </c>
      <c r="AA6">
        <v>0</v>
      </c>
      <c r="AB6">
        <v>1</v>
      </c>
      <c r="AC6">
        <v>2</v>
      </c>
      <c r="AD6">
        <v>3</v>
      </c>
      <c r="AE6">
        <v>3</v>
      </c>
      <c r="AF6">
        <v>2</v>
      </c>
      <c r="AG6">
        <v>2</v>
      </c>
      <c r="AH6">
        <v>2</v>
      </c>
      <c r="AI6">
        <v>6</v>
      </c>
      <c r="AJ6">
        <v>5</v>
      </c>
      <c r="AK6">
        <v>14</v>
      </c>
      <c r="AL6">
        <v>25</v>
      </c>
      <c r="AM6">
        <v>4</v>
      </c>
    </row>
    <row r="7" spans="1:45" x14ac:dyDescent="0.25">
      <c r="A7" t="s">
        <v>98</v>
      </c>
      <c r="B7" t="s">
        <v>31</v>
      </c>
      <c r="C7" t="s">
        <v>99</v>
      </c>
      <c r="D7">
        <v>11485</v>
      </c>
      <c r="E7" t="s">
        <v>33</v>
      </c>
      <c r="F7" t="s">
        <v>59</v>
      </c>
      <c r="G7">
        <v>33</v>
      </c>
      <c r="H7">
        <v>32</v>
      </c>
      <c r="I7" t="s">
        <v>45</v>
      </c>
      <c r="J7">
        <v>2</v>
      </c>
      <c r="K7">
        <v>1701</v>
      </c>
      <c r="L7">
        <v>11485006</v>
      </c>
      <c r="M7" t="s">
        <v>36</v>
      </c>
      <c r="N7">
        <v>1</v>
      </c>
      <c r="O7">
        <v>0</v>
      </c>
      <c r="P7">
        <v>1</v>
      </c>
      <c r="Q7">
        <v>1</v>
      </c>
      <c r="R7">
        <v>1</v>
      </c>
      <c r="S7">
        <v>1</v>
      </c>
      <c r="T7">
        <v>2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0</v>
      </c>
      <c r="AB7">
        <v>1</v>
      </c>
      <c r="AC7">
        <v>2</v>
      </c>
      <c r="AD7">
        <v>3</v>
      </c>
      <c r="AE7">
        <v>3</v>
      </c>
      <c r="AF7">
        <v>2</v>
      </c>
      <c r="AG7">
        <v>2</v>
      </c>
      <c r="AH7">
        <v>2</v>
      </c>
      <c r="AI7">
        <v>8</v>
      </c>
      <c r="AJ7">
        <v>6</v>
      </c>
      <c r="AK7">
        <v>14</v>
      </c>
      <c r="AL7">
        <v>28</v>
      </c>
      <c r="AM7">
        <v>4</v>
      </c>
    </row>
    <row r="8" spans="1:45" x14ac:dyDescent="0.25">
      <c r="A8" t="s">
        <v>98</v>
      </c>
      <c r="B8" t="s">
        <v>31</v>
      </c>
      <c r="C8" t="s">
        <v>99</v>
      </c>
      <c r="D8">
        <v>11485</v>
      </c>
      <c r="E8" t="s">
        <v>33</v>
      </c>
      <c r="F8" t="s">
        <v>59</v>
      </c>
      <c r="G8">
        <v>33</v>
      </c>
      <c r="H8">
        <v>32</v>
      </c>
      <c r="I8" t="s">
        <v>45</v>
      </c>
      <c r="J8">
        <v>2</v>
      </c>
      <c r="K8">
        <v>1702</v>
      </c>
      <c r="L8">
        <v>11485007</v>
      </c>
      <c r="M8" t="s">
        <v>36</v>
      </c>
      <c r="N8">
        <v>0</v>
      </c>
      <c r="O8">
        <v>0</v>
      </c>
      <c r="P8">
        <v>1</v>
      </c>
      <c r="Q8">
        <v>0</v>
      </c>
      <c r="R8">
        <v>0</v>
      </c>
      <c r="S8">
        <v>0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0</v>
      </c>
      <c r="AB8">
        <v>1</v>
      </c>
      <c r="AC8">
        <v>2</v>
      </c>
      <c r="AD8">
        <v>1</v>
      </c>
      <c r="AE8">
        <v>2</v>
      </c>
      <c r="AF8">
        <v>2</v>
      </c>
      <c r="AG8">
        <v>0</v>
      </c>
      <c r="AH8">
        <v>2</v>
      </c>
      <c r="AI8">
        <v>3</v>
      </c>
      <c r="AJ8">
        <v>6</v>
      </c>
      <c r="AK8">
        <v>9</v>
      </c>
      <c r="AL8">
        <v>18</v>
      </c>
      <c r="AM8">
        <v>3</v>
      </c>
    </row>
    <row r="9" spans="1:45" x14ac:dyDescent="0.25">
      <c r="A9" t="s">
        <v>98</v>
      </c>
      <c r="B9" t="s">
        <v>31</v>
      </c>
      <c r="C9" t="s">
        <v>99</v>
      </c>
      <c r="D9">
        <v>11485</v>
      </c>
      <c r="E9" t="s">
        <v>33</v>
      </c>
      <c r="F9" t="s">
        <v>59</v>
      </c>
      <c r="G9">
        <v>33</v>
      </c>
      <c r="H9">
        <v>32</v>
      </c>
      <c r="I9" t="s">
        <v>45</v>
      </c>
      <c r="J9">
        <v>2</v>
      </c>
      <c r="K9">
        <v>1701</v>
      </c>
      <c r="L9">
        <v>11485008</v>
      </c>
      <c r="M9" t="s">
        <v>36</v>
      </c>
      <c r="N9">
        <v>0</v>
      </c>
      <c r="O9">
        <v>1</v>
      </c>
      <c r="P9">
        <v>1</v>
      </c>
      <c r="Q9">
        <v>1</v>
      </c>
      <c r="R9">
        <v>0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2</v>
      </c>
      <c r="AD9">
        <v>3</v>
      </c>
      <c r="AE9">
        <v>3</v>
      </c>
      <c r="AF9">
        <v>2</v>
      </c>
      <c r="AG9">
        <v>2</v>
      </c>
      <c r="AH9">
        <v>2</v>
      </c>
      <c r="AI9">
        <v>6</v>
      </c>
      <c r="AJ9">
        <v>7</v>
      </c>
      <c r="AK9">
        <v>14</v>
      </c>
      <c r="AL9">
        <v>27</v>
      </c>
      <c r="AM9">
        <v>4</v>
      </c>
    </row>
    <row r="10" spans="1:45" x14ac:dyDescent="0.25">
      <c r="A10" t="s">
        <v>98</v>
      </c>
      <c r="B10" t="s">
        <v>31</v>
      </c>
      <c r="C10" t="s">
        <v>99</v>
      </c>
      <c r="D10">
        <v>11485</v>
      </c>
      <c r="E10" t="s">
        <v>33</v>
      </c>
      <c r="F10" t="s">
        <v>59</v>
      </c>
      <c r="G10">
        <v>33</v>
      </c>
      <c r="H10">
        <v>32</v>
      </c>
      <c r="I10" t="s">
        <v>45</v>
      </c>
      <c r="J10">
        <v>2</v>
      </c>
      <c r="K10">
        <v>1702</v>
      </c>
      <c r="L10">
        <v>11485009</v>
      </c>
      <c r="M10" t="s">
        <v>36</v>
      </c>
      <c r="N10">
        <v>1</v>
      </c>
      <c r="O10">
        <v>1</v>
      </c>
      <c r="P10">
        <v>1</v>
      </c>
      <c r="Q10">
        <v>0</v>
      </c>
      <c r="R10">
        <v>0</v>
      </c>
      <c r="S10">
        <v>0</v>
      </c>
      <c r="T10">
        <v>0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0</v>
      </c>
      <c r="AB10">
        <v>1</v>
      </c>
      <c r="AC10">
        <v>2</v>
      </c>
      <c r="AD10">
        <v>3</v>
      </c>
      <c r="AE10">
        <v>3</v>
      </c>
      <c r="AF10">
        <v>2</v>
      </c>
      <c r="AG10">
        <v>2</v>
      </c>
      <c r="AH10">
        <v>2</v>
      </c>
      <c r="AI10">
        <v>4</v>
      </c>
      <c r="AJ10">
        <v>6</v>
      </c>
      <c r="AK10">
        <v>14</v>
      </c>
      <c r="AL10">
        <v>24</v>
      </c>
      <c r="AM10">
        <v>4</v>
      </c>
    </row>
    <row r="11" spans="1:45" x14ac:dyDescent="0.25">
      <c r="A11" t="s">
        <v>98</v>
      </c>
      <c r="B11" t="s">
        <v>31</v>
      </c>
      <c r="C11" t="s">
        <v>99</v>
      </c>
      <c r="D11">
        <v>11485</v>
      </c>
      <c r="E11" t="s">
        <v>33</v>
      </c>
      <c r="F11" t="s">
        <v>59</v>
      </c>
      <c r="G11">
        <v>33</v>
      </c>
      <c r="H11">
        <v>32</v>
      </c>
      <c r="I11" t="s">
        <v>45</v>
      </c>
      <c r="J11">
        <v>2</v>
      </c>
      <c r="K11">
        <v>1701</v>
      </c>
      <c r="L11">
        <v>11485010</v>
      </c>
      <c r="M11" t="s">
        <v>37</v>
      </c>
      <c r="N11">
        <v>1</v>
      </c>
      <c r="O11">
        <v>0</v>
      </c>
      <c r="P11">
        <v>0</v>
      </c>
      <c r="Q11">
        <v>0</v>
      </c>
      <c r="R11">
        <v>0</v>
      </c>
      <c r="S11">
        <v>1</v>
      </c>
      <c r="T11">
        <v>2</v>
      </c>
      <c r="U11">
        <v>2</v>
      </c>
      <c r="V11">
        <v>1</v>
      </c>
      <c r="W11">
        <v>0</v>
      </c>
      <c r="X11">
        <v>0</v>
      </c>
      <c r="Y11">
        <v>1</v>
      </c>
      <c r="Z11">
        <v>1</v>
      </c>
      <c r="AA11">
        <v>0</v>
      </c>
      <c r="AB11">
        <v>1</v>
      </c>
      <c r="AC11">
        <v>1</v>
      </c>
      <c r="AD11">
        <v>3</v>
      </c>
      <c r="AE11">
        <v>3</v>
      </c>
      <c r="AF11">
        <v>2</v>
      </c>
      <c r="AG11">
        <v>1</v>
      </c>
      <c r="AH11">
        <v>2</v>
      </c>
      <c r="AI11">
        <v>6</v>
      </c>
      <c r="AJ11">
        <v>4</v>
      </c>
      <c r="AK11">
        <v>12</v>
      </c>
      <c r="AL11">
        <v>22</v>
      </c>
      <c r="AM11">
        <v>3</v>
      </c>
    </row>
    <row r="12" spans="1:45" x14ac:dyDescent="0.25">
      <c r="A12" t="s">
        <v>98</v>
      </c>
      <c r="B12" t="s">
        <v>31</v>
      </c>
      <c r="C12" t="s">
        <v>99</v>
      </c>
      <c r="D12">
        <v>11485</v>
      </c>
      <c r="E12" t="s">
        <v>33</v>
      </c>
      <c r="F12" t="s">
        <v>59</v>
      </c>
      <c r="G12">
        <v>33</v>
      </c>
      <c r="H12">
        <v>32</v>
      </c>
      <c r="I12" t="s">
        <v>45</v>
      </c>
      <c r="J12">
        <v>2</v>
      </c>
      <c r="K12">
        <v>1701</v>
      </c>
      <c r="L12">
        <v>11485011</v>
      </c>
      <c r="M12" t="s">
        <v>36</v>
      </c>
      <c r="N12">
        <v>0</v>
      </c>
      <c r="O12">
        <v>0</v>
      </c>
      <c r="P12">
        <v>1</v>
      </c>
      <c r="Q12">
        <v>1</v>
      </c>
      <c r="R12">
        <v>0</v>
      </c>
      <c r="S12">
        <v>0</v>
      </c>
      <c r="T12">
        <v>2</v>
      </c>
      <c r="U12">
        <v>0</v>
      </c>
      <c r="V12">
        <v>1</v>
      </c>
      <c r="W12">
        <v>1</v>
      </c>
      <c r="X12">
        <v>1</v>
      </c>
      <c r="Y12">
        <v>1</v>
      </c>
      <c r="Z12">
        <v>0</v>
      </c>
      <c r="AA12">
        <v>0</v>
      </c>
      <c r="AB12">
        <v>0</v>
      </c>
      <c r="AC12">
        <v>2</v>
      </c>
      <c r="AD12">
        <v>1</v>
      </c>
      <c r="AE12">
        <v>1</v>
      </c>
      <c r="AF12">
        <v>2</v>
      </c>
      <c r="AG12">
        <v>1</v>
      </c>
      <c r="AH12">
        <v>0</v>
      </c>
      <c r="AI12">
        <v>4</v>
      </c>
      <c r="AJ12">
        <v>4</v>
      </c>
      <c r="AK12">
        <v>7</v>
      </c>
      <c r="AL12">
        <v>15</v>
      </c>
      <c r="AM12">
        <v>3</v>
      </c>
    </row>
    <row r="13" spans="1:45" x14ac:dyDescent="0.25">
      <c r="A13" t="s">
        <v>98</v>
      </c>
      <c r="B13" t="s">
        <v>31</v>
      </c>
      <c r="C13" t="s">
        <v>99</v>
      </c>
      <c r="D13">
        <v>11485</v>
      </c>
      <c r="E13" t="s">
        <v>33</v>
      </c>
      <c r="F13" t="s">
        <v>59</v>
      </c>
      <c r="G13">
        <v>33</v>
      </c>
      <c r="H13">
        <v>32</v>
      </c>
      <c r="I13" t="s">
        <v>45</v>
      </c>
      <c r="J13">
        <v>2</v>
      </c>
      <c r="K13">
        <v>1702</v>
      </c>
      <c r="L13">
        <v>11485012</v>
      </c>
      <c r="M13" t="s">
        <v>36</v>
      </c>
      <c r="N13">
        <v>1</v>
      </c>
      <c r="O13">
        <v>1</v>
      </c>
      <c r="P13">
        <v>2</v>
      </c>
      <c r="Q13">
        <v>1</v>
      </c>
      <c r="R13">
        <v>0</v>
      </c>
      <c r="S13">
        <v>0</v>
      </c>
      <c r="T13">
        <v>0</v>
      </c>
      <c r="U13">
        <v>2</v>
      </c>
      <c r="V13">
        <v>1</v>
      </c>
      <c r="W13">
        <v>1</v>
      </c>
      <c r="X13">
        <v>1</v>
      </c>
      <c r="Y13">
        <v>1</v>
      </c>
      <c r="Z13">
        <v>1</v>
      </c>
      <c r="AA13">
        <v>0</v>
      </c>
      <c r="AB13">
        <v>1</v>
      </c>
      <c r="AC13">
        <v>2</v>
      </c>
      <c r="AD13">
        <v>3</v>
      </c>
      <c r="AE13">
        <v>3</v>
      </c>
      <c r="AF13">
        <v>2</v>
      </c>
      <c r="AG13">
        <v>2</v>
      </c>
      <c r="AH13">
        <v>2</v>
      </c>
      <c r="AI13">
        <v>7</v>
      </c>
      <c r="AJ13">
        <v>6</v>
      </c>
      <c r="AK13">
        <v>14</v>
      </c>
      <c r="AL13">
        <v>27</v>
      </c>
      <c r="AM13">
        <v>4</v>
      </c>
    </row>
    <row r="14" spans="1:45" x14ac:dyDescent="0.25">
      <c r="A14" t="s">
        <v>98</v>
      </c>
      <c r="B14" t="s">
        <v>31</v>
      </c>
      <c r="C14" t="s">
        <v>99</v>
      </c>
      <c r="D14">
        <v>11485</v>
      </c>
      <c r="E14" t="s">
        <v>33</v>
      </c>
      <c r="F14" t="s">
        <v>59</v>
      </c>
      <c r="G14">
        <v>33</v>
      </c>
      <c r="H14">
        <v>32</v>
      </c>
      <c r="I14" t="s">
        <v>45</v>
      </c>
      <c r="J14">
        <v>2</v>
      </c>
      <c r="K14">
        <v>1701</v>
      </c>
      <c r="L14">
        <v>11485013</v>
      </c>
      <c r="M14" t="s">
        <v>36</v>
      </c>
      <c r="N14">
        <v>0</v>
      </c>
      <c r="O14">
        <v>0</v>
      </c>
      <c r="P14">
        <v>0</v>
      </c>
      <c r="Q14">
        <v>1</v>
      </c>
      <c r="R14">
        <v>0</v>
      </c>
      <c r="S14">
        <v>0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0</v>
      </c>
      <c r="AB14">
        <v>1</v>
      </c>
      <c r="AC14">
        <v>2</v>
      </c>
      <c r="AD14">
        <v>3</v>
      </c>
      <c r="AE14">
        <v>3</v>
      </c>
      <c r="AF14">
        <v>2</v>
      </c>
      <c r="AG14">
        <v>1</v>
      </c>
      <c r="AH14">
        <v>2</v>
      </c>
      <c r="AI14">
        <v>3</v>
      </c>
      <c r="AJ14">
        <v>6</v>
      </c>
      <c r="AK14">
        <v>13</v>
      </c>
      <c r="AL14">
        <v>22</v>
      </c>
      <c r="AM14">
        <v>3</v>
      </c>
    </row>
    <row r="15" spans="1:45" x14ac:dyDescent="0.25">
      <c r="A15" t="s">
        <v>98</v>
      </c>
      <c r="B15" t="s">
        <v>31</v>
      </c>
      <c r="C15" t="s">
        <v>99</v>
      </c>
      <c r="D15">
        <v>11485</v>
      </c>
      <c r="E15" t="s">
        <v>33</v>
      </c>
      <c r="F15" t="s">
        <v>59</v>
      </c>
      <c r="G15">
        <v>33</v>
      </c>
      <c r="H15">
        <v>32</v>
      </c>
      <c r="I15" t="s">
        <v>45</v>
      </c>
      <c r="J15">
        <v>2</v>
      </c>
      <c r="K15">
        <v>1702</v>
      </c>
      <c r="L15">
        <v>11485014</v>
      </c>
      <c r="M15" t="s">
        <v>37</v>
      </c>
      <c r="N15">
        <v>1</v>
      </c>
      <c r="O15">
        <v>0</v>
      </c>
      <c r="P15">
        <v>2</v>
      </c>
      <c r="Q15">
        <v>1</v>
      </c>
      <c r="R15">
        <v>0</v>
      </c>
      <c r="S15">
        <v>1</v>
      </c>
      <c r="T15">
        <v>0</v>
      </c>
      <c r="U15">
        <v>2</v>
      </c>
      <c r="V15">
        <v>1</v>
      </c>
      <c r="W15">
        <v>1</v>
      </c>
      <c r="X15">
        <v>1</v>
      </c>
      <c r="Y15">
        <v>1</v>
      </c>
      <c r="Z15">
        <v>1</v>
      </c>
      <c r="AA15">
        <v>0</v>
      </c>
      <c r="AB15">
        <v>1</v>
      </c>
      <c r="AC15">
        <v>2</v>
      </c>
      <c r="AD15">
        <v>3</v>
      </c>
      <c r="AE15">
        <v>3</v>
      </c>
      <c r="AF15">
        <v>2</v>
      </c>
      <c r="AG15">
        <v>2</v>
      </c>
      <c r="AH15">
        <v>2</v>
      </c>
      <c r="AI15">
        <v>7</v>
      </c>
      <c r="AJ15">
        <v>6</v>
      </c>
      <c r="AK15">
        <v>14</v>
      </c>
      <c r="AL15">
        <v>27</v>
      </c>
      <c r="AM15">
        <v>4</v>
      </c>
    </row>
    <row r="16" spans="1:45" x14ac:dyDescent="0.25">
      <c r="A16" t="s">
        <v>98</v>
      </c>
      <c r="B16" t="s">
        <v>31</v>
      </c>
      <c r="C16" t="s">
        <v>99</v>
      </c>
      <c r="D16">
        <v>11485</v>
      </c>
      <c r="E16" t="s">
        <v>33</v>
      </c>
      <c r="F16" t="s">
        <v>59</v>
      </c>
      <c r="G16">
        <v>33</v>
      </c>
      <c r="H16">
        <v>32</v>
      </c>
      <c r="I16" t="s">
        <v>45</v>
      </c>
      <c r="J16">
        <v>2</v>
      </c>
      <c r="K16">
        <v>1701</v>
      </c>
      <c r="L16">
        <v>11485015</v>
      </c>
      <c r="M16" t="s">
        <v>37</v>
      </c>
      <c r="N16">
        <v>1</v>
      </c>
      <c r="O16">
        <v>1</v>
      </c>
      <c r="P16">
        <v>1</v>
      </c>
      <c r="Q16">
        <v>1</v>
      </c>
      <c r="R16">
        <v>1</v>
      </c>
      <c r="S16">
        <v>1</v>
      </c>
      <c r="T16">
        <v>2</v>
      </c>
      <c r="U16">
        <v>2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2</v>
      </c>
      <c r="AD16">
        <v>3</v>
      </c>
      <c r="AE16">
        <v>3</v>
      </c>
      <c r="AF16">
        <v>2</v>
      </c>
      <c r="AG16">
        <v>2</v>
      </c>
      <c r="AH16">
        <v>2</v>
      </c>
      <c r="AI16">
        <v>10</v>
      </c>
      <c r="AJ16">
        <v>7</v>
      </c>
      <c r="AK16">
        <v>14</v>
      </c>
      <c r="AL16">
        <v>31</v>
      </c>
      <c r="AM16">
        <v>5</v>
      </c>
    </row>
    <row r="17" spans="1:39" x14ac:dyDescent="0.25">
      <c r="A17" t="s">
        <v>98</v>
      </c>
      <c r="B17" t="s">
        <v>31</v>
      </c>
      <c r="C17" t="s">
        <v>99</v>
      </c>
      <c r="D17">
        <v>11485</v>
      </c>
      <c r="E17" t="s">
        <v>33</v>
      </c>
      <c r="F17" t="s">
        <v>59</v>
      </c>
      <c r="G17">
        <v>33</v>
      </c>
      <c r="H17">
        <v>32</v>
      </c>
      <c r="I17" t="s">
        <v>45</v>
      </c>
      <c r="J17">
        <v>2</v>
      </c>
      <c r="K17">
        <v>1702</v>
      </c>
      <c r="L17">
        <v>11485016</v>
      </c>
      <c r="M17" t="s">
        <v>37</v>
      </c>
      <c r="N17">
        <v>1</v>
      </c>
      <c r="O17">
        <v>0</v>
      </c>
      <c r="P17">
        <v>1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1</v>
      </c>
      <c r="X17">
        <v>1</v>
      </c>
      <c r="Y17">
        <v>1</v>
      </c>
      <c r="Z17">
        <v>1</v>
      </c>
      <c r="AA17">
        <v>0</v>
      </c>
      <c r="AB17">
        <v>1</v>
      </c>
      <c r="AC17">
        <v>2</v>
      </c>
      <c r="AD17">
        <v>3</v>
      </c>
      <c r="AE17">
        <v>2</v>
      </c>
      <c r="AF17">
        <v>2</v>
      </c>
      <c r="AG17">
        <v>2</v>
      </c>
      <c r="AH17">
        <v>2</v>
      </c>
      <c r="AI17">
        <v>3</v>
      </c>
      <c r="AJ17">
        <v>5</v>
      </c>
      <c r="AK17">
        <v>13</v>
      </c>
      <c r="AL17">
        <v>21</v>
      </c>
      <c r="AM17">
        <v>3</v>
      </c>
    </row>
    <row r="18" spans="1:39" x14ac:dyDescent="0.25">
      <c r="A18" t="s">
        <v>98</v>
      </c>
      <c r="B18" t="s">
        <v>31</v>
      </c>
      <c r="C18" t="s">
        <v>99</v>
      </c>
      <c r="D18">
        <v>11485</v>
      </c>
      <c r="E18" t="s">
        <v>33</v>
      </c>
      <c r="F18" t="s">
        <v>59</v>
      </c>
      <c r="G18">
        <v>33</v>
      </c>
      <c r="H18">
        <v>32</v>
      </c>
      <c r="I18" t="s">
        <v>45</v>
      </c>
      <c r="J18">
        <v>2</v>
      </c>
      <c r="K18">
        <v>1702</v>
      </c>
      <c r="L18">
        <v>11485017</v>
      </c>
      <c r="M18" t="s">
        <v>37</v>
      </c>
      <c r="N18">
        <v>1</v>
      </c>
      <c r="O18">
        <v>0</v>
      </c>
      <c r="P18">
        <v>2</v>
      </c>
      <c r="Q18">
        <v>1</v>
      </c>
      <c r="R18">
        <v>0</v>
      </c>
      <c r="S18">
        <v>0</v>
      </c>
      <c r="T18">
        <v>0</v>
      </c>
      <c r="U18">
        <v>2</v>
      </c>
      <c r="V18">
        <v>1</v>
      </c>
      <c r="W18">
        <v>1</v>
      </c>
      <c r="X18">
        <v>1</v>
      </c>
      <c r="Y18">
        <v>1</v>
      </c>
      <c r="Z18">
        <v>1</v>
      </c>
      <c r="AA18">
        <v>0</v>
      </c>
      <c r="AB18">
        <v>0</v>
      </c>
      <c r="AC18">
        <v>2</v>
      </c>
      <c r="AD18">
        <v>1</v>
      </c>
      <c r="AE18">
        <v>2</v>
      </c>
      <c r="AF18">
        <v>2</v>
      </c>
      <c r="AG18">
        <v>2</v>
      </c>
      <c r="AH18">
        <v>1</v>
      </c>
      <c r="AI18">
        <v>6</v>
      </c>
      <c r="AJ18">
        <v>5</v>
      </c>
      <c r="AK18">
        <v>10</v>
      </c>
      <c r="AL18">
        <v>21</v>
      </c>
      <c r="AM18">
        <v>3</v>
      </c>
    </row>
    <row r="19" spans="1:39" x14ac:dyDescent="0.25">
      <c r="A19" t="s">
        <v>98</v>
      </c>
      <c r="B19" t="s">
        <v>31</v>
      </c>
      <c r="C19" t="s">
        <v>99</v>
      </c>
      <c r="D19">
        <v>11485</v>
      </c>
      <c r="E19" t="s">
        <v>33</v>
      </c>
      <c r="F19" t="s">
        <v>59</v>
      </c>
      <c r="G19">
        <v>33</v>
      </c>
      <c r="H19">
        <v>32</v>
      </c>
      <c r="I19" t="s">
        <v>45</v>
      </c>
      <c r="J19">
        <v>2</v>
      </c>
      <c r="K19">
        <v>1702</v>
      </c>
      <c r="L19">
        <v>11485018</v>
      </c>
      <c r="M19" t="s">
        <v>36</v>
      </c>
      <c r="N19">
        <v>1</v>
      </c>
      <c r="O19">
        <v>0</v>
      </c>
      <c r="P19">
        <v>0</v>
      </c>
      <c r="Q19">
        <v>1</v>
      </c>
      <c r="R19">
        <v>0</v>
      </c>
      <c r="S19">
        <v>0</v>
      </c>
      <c r="T19">
        <v>1</v>
      </c>
      <c r="U19">
        <v>1</v>
      </c>
      <c r="V19">
        <v>1</v>
      </c>
      <c r="W19">
        <v>0</v>
      </c>
      <c r="X19">
        <v>1</v>
      </c>
      <c r="Y19">
        <v>1</v>
      </c>
      <c r="Z19">
        <v>1</v>
      </c>
      <c r="AA19">
        <v>1</v>
      </c>
      <c r="AB19">
        <v>1</v>
      </c>
      <c r="AC19">
        <v>2</v>
      </c>
      <c r="AD19">
        <v>2</v>
      </c>
      <c r="AE19">
        <v>3</v>
      </c>
      <c r="AF19">
        <v>2</v>
      </c>
      <c r="AG19">
        <v>2</v>
      </c>
      <c r="AH19">
        <v>2</v>
      </c>
      <c r="AI19">
        <v>4</v>
      </c>
      <c r="AJ19">
        <v>6</v>
      </c>
      <c r="AK19">
        <v>13</v>
      </c>
      <c r="AL19">
        <v>23</v>
      </c>
      <c r="AM19">
        <v>4</v>
      </c>
    </row>
    <row r="20" spans="1:39" x14ac:dyDescent="0.25">
      <c r="A20" t="s">
        <v>98</v>
      </c>
      <c r="B20" t="s">
        <v>31</v>
      </c>
      <c r="C20" t="s">
        <v>99</v>
      </c>
      <c r="D20">
        <v>11485</v>
      </c>
      <c r="E20" t="s">
        <v>33</v>
      </c>
      <c r="F20" t="s">
        <v>59</v>
      </c>
      <c r="G20">
        <v>33</v>
      </c>
      <c r="H20">
        <v>32</v>
      </c>
      <c r="I20" t="s">
        <v>45</v>
      </c>
      <c r="J20">
        <v>2</v>
      </c>
      <c r="K20">
        <v>1702</v>
      </c>
      <c r="L20">
        <v>11485019</v>
      </c>
      <c r="M20" t="s">
        <v>36</v>
      </c>
      <c r="N20">
        <v>1</v>
      </c>
      <c r="O20">
        <v>0</v>
      </c>
      <c r="P20">
        <v>0</v>
      </c>
      <c r="Q20">
        <v>1</v>
      </c>
      <c r="R20">
        <v>0</v>
      </c>
      <c r="S20">
        <v>0</v>
      </c>
      <c r="T20">
        <v>1</v>
      </c>
      <c r="U20">
        <v>1</v>
      </c>
      <c r="V20">
        <v>1</v>
      </c>
      <c r="W20">
        <v>0</v>
      </c>
      <c r="X20">
        <v>1</v>
      </c>
      <c r="Y20">
        <v>1</v>
      </c>
      <c r="Z20">
        <v>1</v>
      </c>
      <c r="AA20">
        <v>1</v>
      </c>
      <c r="AB20">
        <v>1</v>
      </c>
      <c r="AC20">
        <v>2</v>
      </c>
      <c r="AD20">
        <v>2</v>
      </c>
      <c r="AE20">
        <v>3</v>
      </c>
      <c r="AF20">
        <v>2</v>
      </c>
      <c r="AG20">
        <v>2</v>
      </c>
      <c r="AH20">
        <v>2</v>
      </c>
      <c r="AI20">
        <v>4</v>
      </c>
      <c r="AJ20">
        <v>6</v>
      </c>
      <c r="AK20">
        <v>13</v>
      </c>
      <c r="AL20">
        <v>23</v>
      </c>
      <c r="AM20">
        <v>4</v>
      </c>
    </row>
    <row r="21" spans="1:39" x14ac:dyDescent="0.25">
      <c r="A21" t="s">
        <v>98</v>
      </c>
      <c r="B21" t="s">
        <v>31</v>
      </c>
      <c r="C21" t="s">
        <v>99</v>
      </c>
      <c r="D21">
        <v>11485</v>
      </c>
      <c r="E21" t="s">
        <v>33</v>
      </c>
      <c r="F21" t="s">
        <v>59</v>
      </c>
      <c r="G21">
        <v>33</v>
      </c>
      <c r="H21">
        <v>32</v>
      </c>
      <c r="I21" t="s">
        <v>45</v>
      </c>
      <c r="J21">
        <v>2</v>
      </c>
      <c r="K21">
        <v>1701</v>
      </c>
      <c r="L21">
        <v>11485020</v>
      </c>
      <c r="M21" t="s">
        <v>36</v>
      </c>
      <c r="N21">
        <v>1</v>
      </c>
      <c r="O21">
        <v>1</v>
      </c>
      <c r="P21">
        <v>1</v>
      </c>
      <c r="Q21">
        <v>1</v>
      </c>
      <c r="R21">
        <v>0</v>
      </c>
      <c r="S21">
        <v>1</v>
      </c>
      <c r="T21">
        <v>2</v>
      </c>
      <c r="U21">
        <v>2</v>
      </c>
      <c r="V21">
        <v>1</v>
      </c>
      <c r="W21">
        <v>1</v>
      </c>
      <c r="X21">
        <v>1</v>
      </c>
      <c r="Y21">
        <v>1</v>
      </c>
      <c r="Z21">
        <v>1</v>
      </c>
      <c r="AA21">
        <v>0</v>
      </c>
      <c r="AB21">
        <v>1</v>
      </c>
      <c r="AC21">
        <v>2</v>
      </c>
      <c r="AD21">
        <v>3</v>
      </c>
      <c r="AE21">
        <v>2</v>
      </c>
      <c r="AF21">
        <v>2</v>
      </c>
      <c r="AG21">
        <v>1</v>
      </c>
      <c r="AH21">
        <v>1</v>
      </c>
      <c r="AI21">
        <v>9</v>
      </c>
      <c r="AJ21">
        <v>6</v>
      </c>
      <c r="AK21">
        <v>11</v>
      </c>
      <c r="AL21">
        <v>26</v>
      </c>
      <c r="AM21">
        <v>4</v>
      </c>
    </row>
    <row r="22" spans="1:39" x14ac:dyDescent="0.25">
      <c r="A22" t="s">
        <v>98</v>
      </c>
      <c r="B22" t="s">
        <v>31</v>
      </c>
      <c r="C22" t="s">
        <v>99</v>
      </c>
      <c r="D22">
        <v>11485</v>
      </c>
      <c r="E22" t="s">
        <v>33</v>
      </c>
      <c r="F22" t="s">
        <v>68</v>
      </c>
      <c r="G22">
        <v>33</v>
      </c>
      <c r="H22">
        <v>32</v>
      </c>
      <c r="I22" t="s">
        <v>45</v>
      </c>
      <c r="J22">
        <v>2</v>
      </c>
      <c r="K22">
        <v>1702</v>
      </c>
      <c r="L22">
        <v>11485021</v>
      </c>
      <c r="M22" t="s">
        <v>37</v>
      </c>
      <c r="N22">
        <v>1</v>
      </c>
      <c r="O22">
        <v>1</v>
      </c>
      <c r="P22">
        <v>2</v>
      </c>
      <c r="Q22">
        <v>0</v>
      </c>
      <c r="R22">
        <v>0</v>
      </c>
      <c r="S22">
        <v>0</v>
      </c>
      <c r="T22">
        <v>2</v>
      </c>
      <c r="U22">
        <v>1</v>
      </c>
      <c r="V22">
        <v>1</v>
      </c>
      <c r="W22">
        <v>1</v>
      </c>
      <c r="X22">
        <v>1</v>
      </c>
      <c r="Y22">
        <v>1</v>
      </c>
      <c r="Z22">
        <v>2</v>
      </c>
      <c r="AA22">
        <v>1</v>
      </c>
      <c r="AB22">
        <v>1</v>
      </c>
      <c r="AC22">
        <v>2</v>
      </c>
      <c r="AD22">
        <v>2</v>
      </c>
      <c r="AE22">
        <v>2</v>
      </c>
      <c r="AF22">
        <v>2</v>
      </c>
      <c r="AG22">
        <v>0</v>
      </c>
      <c r="AH22">
        <v>2</v>
      </c>
      <c r="AI22">
        <v>7</v>
      </c>
      <c r="AJ22">
        <v>8</v>
      </c>
      <c r="AK22">
        <v>10</v>
      </c>
      <c r="AL22">
        <v>25</v>
      </c>
      <c r="AM22">
        <v>4</v>
      </c>
    </row>
    <row r="23" spans="1:39" x14ac:dyDescent="0.25">
      <c r="A23" t="s">
        <v>98</v>
      </c>
      <c r="B23" t="s">
        <v>31</v>
      </c>
      <c r="C23" t="s">
        <v>99</v>
      </c>
      <c r="D23">
        <v>11485</v>
      </c>
      <c r="E23" t="s">
        <v>33</v>
      </c>
      <c r="F23" t="s">
        <v>68</v>
      </c>
      <c r="G23">
        <v>33</v>
      </c>
      <c r="H23">
        <v>32</v>
      </c>
      <c r="I23" t="s">
        <v>45</v>
      </c>
      <c r="J23">
        <v>2</v>
      </c>
      <c r="K23">
        <v>1701</v>
      </c>
      <c r="L23">
        <v>11485022</v>
      </c>
      <c r="M23" t="s">
        <v>36</v>
      </c>
      <c r="N23">
        <v>0</v>
      </c>
      <c r="O23">
        <v>0</v>
      </c>
      <c r="P23">
        <v>0</v>
      </c>
      <c r="Q23">
        <v>0</v>
      </c>
      <c r="R23">
        <v>1</v>
      </c>
      <c r="S23">
        <v>0</v>
      </c>
      <c r="T23">
        <v>2</v>
      </c>
      <c r="U23">
        <v>2</v>
      </c>
      <c r="V23">
        <v>1</v>
      </c>
      <c r="W23">
        <v>1</v>
      </c>
      <c r="X23">
        <v>1</v>
      </c>
      <c r="Y23">
        <v>0</v>
      </c>
      <c r="Z23">
        <v>1</v>
      </c>
      <c r="AA23">
        <v>0</v>
      </c>
      <c r="AB23">
        <v>1</v>
      </c>
      <c r="AC23">
        <v>2</v>
      </c>
      <c r="AD23">
        <v>3</v>
      </c>
      <c r="AE23">
        <v>2</v>
      </c>
      <c r="AF23">
        <v>2</v>
      </c>
      <c r="AG23">
        <v>0</v>
      </c>
      <c r="AH23">
        <v>1</v>
      </c>
      <c r="AI23">
        <v>5</v>
      </c>
      <c r="AJ23">
        <v>5</v>
      </c>
      <c r="AK23">
        <v>10</v>
      </c>
      <c r="AL23">
        <v>20</v>
      </c>
      <c r="AM23">
        <v>3</v>
      </c>
    </row>
    <row r="24" spans="1:39" x14ac:dyDescent="0.25">
      <c r="A24" t="s">
        <v>98</v>
      </c>
      <c r="B24" t="s">
        <v>31</v>
      </c>
      <c r="C24" t="s">
        <v>99</v>
      </c>
      <c r="D24">
        <v>11485</v>
      </c>
      <c r="E24" t="s">
        <v>33</v>
      </c>
      <c r="F24" t="s">
        <v>68</v>
      </c>
      <c r="G24">
        <v>33</v>
      </c>
      <c r="H24">
        <v>32</v>
      </c>
      <c r="I24" t="s">
        <v>45</v>
      </c>
      <c r="J24">
        <v>2</v>
      </c>
      <c r="K24">
        <v>1702</v>
      </c>
      <c r="L24">
        <v>11485023</v>
      </c>
      <c r="M24" t="s">
        <v>37</v>
      </c>
      <c r="N24">
        <v>1</v>
      </c>
      <c r="O24">
        <v>0</v>
      </c>
      <c r="P24">
        <v>2</v>
      </c>
      <c r="Q24">
        <v>1</v>
      </c>
      <c r="R24">
        <v>0</v>
      </c>
      <c r="S24">
        <v>1</v>
      </c>
      <c r="T24">
        <v>2</v>
      </c>
      <c r="U24">
        <v>2</v>
      </c>
      <c r="V24">
        <v>1</v>
      </c>
      <c r="W24">
        <v>1</v>
      </c>
      <c r="X24">
        <v>1</v>
      </c>
      <c r="Y24">
        <v>1</v>
      </c>
      <c r="Z24">
        <v>2</v>
      </c>
      <c r="AA24">
        <v>1</v>
      </c>
      <c r="AB24">
        <v>0</v>
      </c>
      <c r="AC24">
        <v>2</v>
      </c>
      <c r="AD24">
        <v>3</v>
      </c>
      <c r="AE24">
        <v>3</v>
      </c>
      <c r="AF24">
        <v>2</v>
      </c>
      <c r="AG24">
        <v>2</v>
      </c>
      <c r="AH24">
        <v>1</v>
      </c>
      <c r="AI24">
        <v>9</v>
      </c>
      <c r="AJ24">
        <v>7</v>
      </c>
      <c r="AK24">
        <v>13</v>
      </c>
      <c r="AL24">
        <v>29</v>
      </c>
      <c r="AM24">
        <v>5</v>
      </c>
    </row>
    <row r="25" spans="1:39" x14ac:dyDescent="0.25">
      <c r="A25" t="s">
        <v>98</v>
      </c>
      <c r="B25" t="s">
        <v>31</v>
      </c>
      <c r="C25" t="s">
        <v>99</v>
      </c>
      <c r="D25">
        <v>11485</v>
      </c>
      <c r="E25" t="s">
        <v>33</v>
      </c>
      <c r="F25" t="s">
        <v>68</v>
      </c>
      <c r="G25">
        <v>33</v>
      </c>
      <c r="H25">
        <v>32</v>
      </c>
      <c r="I25" t="s">
        <v>45</v>
      </c>
      <c r="J25">
        <v>2</v>
      </c>
      <c r="K25">
        <v>1702</v>
      </c>
      <c r="L25">
        <v>11485024</v>
      </c>
      <c r="M25" t="s">
        <v>37</v>
      </c>
      <c r="N25">
        <v>1</v>
      </c>
      <c r="O25">
        <v>0</v>
      </c>
      <c r="P25">
        <v>2</v>
      </c>
      <c r="Q25">
        <v>1</v>
      </c>
      <c r="R25">
        <v>0</v>
      </c>
      <c r="S25">
        <v>0</v>
      </c>
      <c r="T25">
        <v>2</v>
      </c>
      <c r="U25">
        <v>2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0</v>
      </c>
      <c r="AC25">
        <v>2</v>
      </c>
      <c r="AD25">
        <v>1</v>
      </c>
      <c r="AE25">
        <v>3</v>
      </c>
      <c r="AF25">
        <v>1</v>
      </c>
      <c r="AG25">
        <v>1</v>
      </c>
      <c r="AH25">
        <v>0</v>
      </c>
      <c r="AI25">
        <v>8</v>
      </c>
      <c r="AJ25">
        <v>6</v>
      </c>
      <c r="AK25">
        <v>8</v>
      </c>
      <c r="AL25">
        <v>22</v>
      </c>
      <c r="AM25">
        <v>3</v>
      </c>
    </row>
    <row r="26" spans="1:39" x14ac:dyDescent="0.25">
      <c r="A26" t="s">
        <v>98</v>
      </c>
      <c r="B26" t="s">
        <v>31</v>
      </c>
      <c r="C26" t="s">
        <v>99</v>
      </c>
      <c r="D26">
        <v>11485</v>
      </c>
      <c r="E26" t="s">
        <v>33</v>
      </c>
      <c r="F26" t="s">
        <v>68</v>
      </c>
      <c r="G26">
        <v>33</v>
      </c>
      <c r="H26">
        <v>32</v>
      </c>
      <c r="I26" t="s">
        <v>45</v>
      </c>
      <c r="J26">
        <v>2</v>
      </c>
      <c r="K26">
        <v>1701</v>
      </c>
      <c r="L26">
        <v>11485025</v>
      </c>
      <c r="M26" t="s">
        <v>37</v>
      </c>
      <c r="N26">
        <v>0</v>
      </c>
      <c r="O26">
        <v>0</v>
      </c>
      <c r="P26">
        <v>1</v>
      </c>
      <c r="Q26">
        <v>0</v>
      </c>
      <c r="R26">
        <v>1</v>
      </c>
      <c r="S26">
        <v>0</v>
      </c>
      <c r="T26">
        <v>2</v>
      </c>
      <c r="U26">
        <v>1</v>
      </c>
      <c r="V26">
        <v>1</v>
      </c>
      <c r="W26">
        <v>0</v>
      </c>
      <c r="X26">
        <v>1</v>
      </c>
      <c r="Y26">
        <v>1</v>
      </c>
      <c r="Z26">
        <v>0</v>
      </c>
      <c r="AA26">
        <v>0</v>
      </c>
      <c r="AB26">
        <v>0</v>
      </c>
      <c r="AC26">
        <v>2</v>
      </c>
      <c r="AD26">
        <v>1</v>
      </c>
      <c r="AE26">
        <v>2</v>
      </c>
      <c r="AF26">
        <v>1</v>
      </c>
      <c r="AG26">
        <v>0</v>
      </c>
      <c r="AH26">
        <v>2</v>
      </c>
      <c r="AI26">
        <v>5</v>
      </c>
      <c r="AJ26">
        <v>3</v>
      </c>
      <c r="AK26">
        <v>8</v>
      </c>
      <c r="AL26">
        <v>16</v>
      </c>
      <c r="AM26">
        <v>3</v>
      </c>
    </row>
    <row r="27" spans="1:39" x14ac:dyDescent="0.25">
      <c r="A27" t="s">
        <v>98</v>
      </c>
      <c r="B27" t="s">
        <v>31</v>
      </c>
      <c r="C27" t="s">
        <v>99</v>
      </c>
      <c r="D27">
        <v>11485</v>
      </c>
      <c r="E27" t="s">
        <v>33</v>
      </c>
      <c r="F27" t="s">
        <v>68</v>
      </c>
      <c r="G27">
        <v>33</v>
      </c>
      <c r="H27">
        <v>32</v>
      </c>
      <c r="I27" t="s">
        <v>45</v>
      </c>
      <c r="J27">
        <v>2</v>
      </c>
      <c r="K27">
        <v>1702</v>
      </c>
      <c r="L27">
        <v>11485026</v>
      </c>
      <c r="M27" t="s">
        <v>36</v>
      </c>
      <c r="N27">
        <v>1</v>
      </c>
      <c r="O27">
        <v>1</v>
      </c>
      <c r="P27">
        <v>1</v>
      </c>
      <c r="Q27">
        <v>1</v>
      </c>
      <c r="R27">
        <v>0</v>
      </c>
      <c r="S27">
        <v>0</v>
      </c>
      <c r="T27">
        <v>1</v>
      </c>
      <c r="U27">
        <v>0</v>
      </c>
      <c r="V27">
        <v>1</v>
      </c>
      <c r="W27">
        <v>0</v>
      </c>
      <c r="X27">
        <v>1</v>
      </c>
      <c r="Y27">
        <v>0</v>
      </c>
      <c r="Z27">
        <v>1</v>
      </c>
      <c r="AA27">
        <v>0</v>
      </c>
      <c r="AB27">
        <v>1</v>
      </c>
      <c r="AC27">
        <v>2</v>
      </c>
      <c r="AD27">
        <v>0</v>
      </c>
      <c r="AE27">
        <v>1</v>
      </c>
      <c r="AF27">
        <v>2</v>
      </c>
      <c r="AG27">
        <v>1</v>
      </c>
      <c r="AH27">
        <v>1</v>
      </c>
      <c r="AI27">
        <v>5</v>
      </c>
      <c r="AJ27">
        <v>4</v>
      </c>
      <c r="AK27">
        <v>7</v>
      </c>
      <c r="AL27">
        <v>16</v>
      </c>
      <c r="AM27">
        <v>3</v>
      </c>
    </row>
    <row r="28" spans="1:39" x14ac:dyDescent="0.25">
      <c r="A28" t="s">
        <v>98</v>
      </c>
      <c r="B28" t="s">
        <v>31</v>
      </c>
      <c r="C28" t="s">
        <v>99</v>
      </c>
      <c r="D28">
        <v>11485</v>
      </c>
      <c r="E28" t="s">
        <v>33</v>
      </c>
      <c r="F28" t="s">
        <v>68</v>
      </c>
      <c r="G28">
        <v>33</v>
      </c>
      <c r="H28">
        <v>32</v>
      </c>
      <c r="I28" t="s">
        <v>45</v>
      </c>
      <c r="J28">
        <v>2</v>
      </c>
      <c r="K28">
        <v>1701</v>
      </c>
      <c r="L28">
        <v>11485027</v>
      </c>
      <c r="M28" t="s">
        <v>36</v>
      </c>
      <c r="N28">
        <v>1</v>
      </c>
      <c r="O28">
        <v>0</v>
      </c>
      <c r="P28">
        <v>1</v>
      </c>
      <c r="Q28">
        <v>1</v>
      </c>
      <c r="R28">
        <v>0</v>
      </c>
      <c r="S28">
        <v>0</v>
      </c>
      <c r="T28">
        <v>2</v>
      </c>
      <c r="U28">
        <v>2</v>
      </c>
      <c r="V28">
        <v>1</v>
      </c>
      <c r="W28">
        <v>1</v>
      </c>
      <c r="X28">
        <v>1</v>
      </c>
      <c r="Y28">
        <v>1</v>
      </c>
      <c r="Z28">
        <v>0</v>
      </c>
      <c r="AA28">
        <v>1</v>
      </c>
      <c r="AB28">
        <v>1</v>
      </c>
      <c r="AC28">
        <v>0</v>
      </c>
      <c r="AD28">
        <v>0</v>
      </c>
      <c r="AE28">
        <v>2</v>
      </c>
      <c r="AF28">
        <v>2</v>
      </c>
      <c r="AG28">
        <v>0</v>
      </c>
      <c r="AH28">
        <v>1</v>
      </c>
      <c r="AI28">
        <v>7</v>
      </c>
      <c r="AJ28">
        <v>6</v>
      </c>
      <c r="AK28">
        <v>5</v>
      </c>
      <c r="AL28">
        <v>18</v>
      </c>
      <c r="AM28">
        <v>3</v>
      </c>
    </row>
    <row r="29" spans="1:39" x14ac:dyDescent="0.25">
      <c r="A29" t="s">
        <v>98</v>
      </c>
      <c r="B29" t="s">
        <v>31</v>
      </c>
      <c r="C29" t="s">
        <v>99</v>
      </c>
      <c r="D29">
        <v>11485</v>
      </c>
      <c r="E29" t="s">
        <v>33</v>
      </c>
      <c r="F29" t="s">
        <v>68</v>
      </c>
      <c r="G29">
        <v>33</v>
      </c>
      <c r="H29">
        <v>32</v>
      </c>
      <c r="I29" t="s">
        <v>45</v>
      </c>
      <c r="J29">
        <v>2</v>
      </c>
      <c r="K29">
        <v>1701</v>
      </c>
      <c r="L29">
        <v>11485028</v>
      </c>
      <c r="M29" t="s">
        <v>36</v>
      </c>
      <c r="N29">
        <v>1</v>
      </c>
      <c r="O29">
        <v>1</v>
      </c>
      <c r="P29">
        <v>0</v>
      </c>
      <c r="Q29">
        <v>1</v>
      </c>
      <c r="R29">
        <v>1</v>
      </c>
      <c r="S29">
        <v>1</v>
      </c>
      <c r="T29">
        <v>2</v>
      </c>
      <c r="U29">
        <v>1</v>
      </c>
      <c r="V29">
        <v>1</v>
      </c>
      <c r="W29">
        <v>1</v>
      </c>
      <c r="X29">
        <v>1</v>
      </c>
      <c r="Y29">
        <v>1</v>
      </c>
      <c r="Z29">
        <v>0</v>
      </c>
      <c r="AA29">
        <v>0</v>
      </c>
      <c r="AB29">
        <v>1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8</v>
      </c>
      <c r="AJ29">
        <v>5</v>
      </c>
      <c r="AK29">
        <v>0</v>
      </c>
      <c r="AL29">
        <v>13</v>
      </c>
      <c r="AM29">
        <v>3</v>
      </c>
    </row>
    <row r="30" spans="1:39" x14ac:dyDescent="0.25">
      <c r="A30" t="s">
        <v>98</v>
      </c>
      <c r="B30" t="s">
        <v>31</v>
      </c>
      <c r="C30" t="s">
        <v>99</v>
      </c>
      <c r="D30">
        <v>11485</v>
      </c>
      <c r="E30" t="s">
        <v>33</v>
      </c>
      <c r="F30" t="s">
        <v>68</v>
      </c>
      <c r="G30">
        <v>33</v>
      </c>
      <c r="H30">
        <v>32</v>
      </c>
      <c r="I30" t="s">
        <v>45</v>
      </c>
      <c r="J30">
        <v>2</v>
      </c>
      <c r="K30">
        <v>1701</v>
      </c>
      <c r="L30">
        <v>11485029</v>
      </c>
      <c r="M30" t="s">
        <v>36</v>
      </c>
      <c r="N30">
        <v>1</v>
      </c>
      <c r="O30">
        <v>1</v>
      </c>
      <c r="P30">
        <v>2</v>
      </c>
      <c r="Q30">
        <v>0</v>
      </c>
      <c r="R30">
        <v>1</v>
      </c>
      <c r="S30">
        <v>0</v>
      </c>
      <c r="T30">
        <v>0</v>
      </c>
      <c r="U30">
        <v>0</v>
      </c>
      <c r="V30">
        <v>0</v>
      </c>
      <c r="W30">
        <v>1</v>
      </c>
      <c r="X30">
        <v>0</v>
      </c>
      <c r="Y30">
        <v>1</v>
      </c>
      <c r="Z30">
        <v>1</v>
      </c>
      <c r="AA30">
        <v>0</v>
      </c>
      <c r="AB30">
        <v>0</v>
      </c>
      <c r="AC30">
        <v>0</v>
      </c>
      <c r="AD30">
        <v>0</v>
      </c>
      <c r="AE30">
        <v>2</v>
      </c>
      <c r="AF30">
        <v>1</v>
      </c>
      <c r="AG30">
        <v>0</v>
      </c>
      <c r="AH30">
        <v>1</v>
      </c>
      <c r="AI30">
        <v>5</v>
      </c>
      <c r="AJ30">
        <v>3</v>
      </c>
      <c r="AK30">
        <v>4</v>
      </c>
      <c r="AL30">
        <v>12</v>
      </c>
      <c r="AM30">
        <v>3</v>
      </c>
    </row>
    <row r="31" spans="1:39" x14ac:dyDescent="0.25">
      <c r="A31" t="s">
        <v>98</v>
      </c>
      <c r="B31" t="s">
        <v>31</v>
      </c>
      <c r="C31" t="s">
        <v>99</v>
      </c>
      <c r="D31">
        <v>11485</v>
      </c>
      <c r="E31" t="s">
        <v>33</v>
      </c>
      <c r="F31" t="s">
        <v>68</v>
      </c>
      <c r="G31">
        <v>33</v>
      </c>
      <c r="H31">
        <v>32</v>
      </c>
      <c r="I31" t="s">
        <v>45</v>
      </c>
      <c r="J31">
        <v>2</v>
      </c>
      <c r="K31">
        <v>1702</v>
      </c>
      <c r="L31">
        <v>11485030</v>
      </c>
      <c r="M31" t="s">
        <v>36</v>
      </c>
      <c r="N31">
        <v>1</v>
      </c>
      <c r="O31">
        <v>1</v>
      </c>
      <c r="P31">
        <v>1</v>
      </c>
      <c r="Q31">
        <v>0</v>
      </c>
      <c r="R31">
        <v>0</v>
      </c>
      <c r="S31">
        <v>0</v>
      </c>
      <c r="T31">
        <v>0</v>
      </c>
      <c r="U31">
        <v>1</v>
      </c>
      <c r="V31">
        <v>1</v>
      </c>
      <c r="W31">
        <v>1</v>
      </c>
      <c r="X31">
        <v>1</v>
      </c>
      <c r="Y31">
        <v>1</v>
      </c>
      <c r="Z31">
        <v>2</v>
      </c>
      <c r="AA31">
        <v>1</v>
      </c>
      <c r="AB31">
        <v>0</v>
      </c>
      <c r="AC31">
        <v>2</v>
      </c>
      <c r="AD31">
        <v>2</v>
      </c>
      <c r="AE31">
        <v>2</v>
      </c>
      <c r="AF31">
        <v>2</v>
      </c>
      <c r="AG31">
        <v>0</v>
      </c>
      <c r="AH31">
        <v>2</v>
      </c>
      <c r="AI31">
        <v>4</v>
      </c>
      <c r="AJ31">
        <v>7</v>
      </c>
      <c r="AK31">
        <v>10</v>
      </c>
      <c r="AL31">
        <v>21</v>
      </c>
      <c r="AM31">
        <v>3</v>
      </c>
    </row>
    <row r="32" spans="1:39" x14ac:dyDescent="0.25">
      <c r="A32" t="s">
        <v>98</v>
      </c>
      <c r="B32" t="s">
        <v>31</v>
      </c>
      <c r="C32" t="s">
        <v>99</v>
      </c>
      <c r="D32">
        <v>11485</v>
      </c>
      <c r="E32" t="s">
        <v>33</v>
      </c>
      <c r="F32" t="s">
        <v>68</v>
      </c>
      <c r="G32">
        <v>33</v>
      </c>
      <c r="H32">
        <v>32</v>
      </c>
      <c r="I32" t="s">
        <v>45</v>
      </c>
      <c r="J32">
        <v>2</v>
      </c>
      <c r="K32">
        <v>1702</v>
      </c>
      <c r="L32">
        <v>11485031</v>
      </c>
      <c r="M32" t="s">
        <v>36</v>
      </c>
      <c r="N32">
        <v>1</v>
      </c>
      <c r="O32">
        <v>1</v>
      </c>
      <c r="P32">
        <v>1</v>
      </c>
      <c r="Q32">
        <v>0</v>
      </c>
      <c r="R32">
        <v>0</v>
      </c>
      <c r="S32">
        <v>0</v>
      </c>
      <c r="T32">
        <v>2</v>
      </c>
      <c r="U32">
        <v>2</v>
      </c>
      <c r="V32">
        <v>1</v>
      </c>
      <c r="W32">
        <v>1</v>
      </c>
      <c r="X32">
        <v>1</v>
      </c>
      <c r="Y32">
        <v>1</v>
      </c>
      <c r="Z32">
        <v>1</v>
      </c>
      <c r="AA32">
        <v>0</v>
      </c>
      <c r="AB32">
        <v>1</v>
      </c>
      <c r="AC32">
        <v>2</v>
      </c>
      <c r="AD32">
        <v>1</v>
      </c>
      <c r="AE32">
        <v>3</v>
      </c>
      <c r="AF32">
        <v>2</v>
      </c>
      <c r="AG32">
        <v>1</v>
      </c>
      <c r="AH32">
        <v>1</v>
      </c>
      <c r="AI32">
        <v>7</v>
      </c>
      <c r="AJ32">
        <v>6</v>
      </c>
      <c r="AK32">
        <v>10</v>
      </c>
      <c r="AL32">
        <v>23</v>
      </c>
      <c r="AM32">
        <v>4</v>
      </c>
    </row>
    <row r="33" spans="1:44" x14ac:dyDescent="0.25">
      <c r="A33" t="s">
        <v>98</v>
      </c>
      <c r="B33" t="s">
        <v>31</v>
      </c>
      <c r="C33" t="s">
        <v>99</v>
      </c>
      <c r="D33">
        <v>11485</v>
      </c>
      <c r="E33" t="s">
        <v>33</v>
      </c>
      <c r="F33" t="s">
        <v>68</v>
      </c>
      <c r="G33">
        <v>33</v>
      </c>
      <c r="H33">
        <v>32</v>
      </c>
      <c r="I33" t="s">
        <v>45</v>
      </c>
      <c r="J33">
        <v>2</v>
      </c>
      <c r="K33">
        <v>1701</v>
      </c>
      <c r="L33">
        <v>11485032</v>
      </c>
      <c r="M33" t="s">
        <v>36</v>
      </c>
      <c r="N33">
        <v>1</v>
      </c>
      <c r="O33">
        <v>0</v>
      </c>
      <c r="P33">
        <v>1</v>
      </c>
      <c r="Q33">
        <v>0</v>
      </c>
      <c r="R33">
        <v>0</v>
      </c>
      <c r="S33">
        <v>1</v>
      </c>
      <c r="T33">
        <v>2</v>
      </c>
      <c r="U33">
        <v>1</v>
      </c>
      <c r="V33">
        <v>1</v>
      </c>
      <c r="W33">
        <v>0</v>
      </c>
      <c r="X33">
        <v>0</v>
      </c>
      <c r="Y33">
        <v>1</v>
      </c>
      <c r="Z33">
        <v>0</v>
      </c>
      <c r="AA33">
        <v>0</v>
      </c>
      <c r="AB33">
        <v>1</v>
      </c>
      <c r="AC33">
        <v>0</v>
      </c>
      <c r="AD33">
        <v>0</v>
      </c>
      <c r="AE33">
        <v>2</v>
      </c>
      <c r="AF33">
        <v>1</v>
      </c>
      <c r="AG33">
        <v>1</v>
      </c>
      <c r="AH33">
        <v>1</v>
      </c>
      <c r="AI33">
        <v>6</v>
      </c>
      <c r="AJ33">
        <v>3</v>
      </c>
      <c r="AK33">
        <v>5</v>
      </c>
      <c r="AL33">
        <v>14</v>
      </c>
      <c r="AM33">
        <v>3</v>
      </c>
    </row>
    <row r="34" spans="1:44" x14ac:dyDescent="0.25">
      <c r="G34">
        <v>33</v>
      </c>
      <c r="H34">
        <v>32</v>
      </c>
      <c r="I34" t="s">
        <v>45</v>
      </c>
      <c r="J34">
        <v>3</v>
      </c>
    </row>
    <row r="35" spans="1:44" x14ac:dyDescent="0.25">
      <c r="A35" t="s">
        <v>182</v>
      </c>
      <c r="G35">
        <v>33</v>
      </c>
      <c r="H35">
        <v>32</v>
      </c>
      <c r="I35" t="s">
        <v>45</v>
      </c>
      <c r="J35">
        <v>4</v>
      </c>
      <c r="N35" s="13">
        <f>SUM(N2:N33)/($AS$2*N36)</f>
        <v>0.71875</v>
      </c>
      <c r="O35" s="13">
        <f t="shared" ref="O35:AL35" si="1">SUM(O2:O33)/($AS$2*O36)</f>
        <v>0.34375</v>
      </c>
      <c r="P35" s="13">
        <f t="shared" si="1"/>
        <v>0.53125</v>
      </c>
      <c r="Q35" s="13">
        <f t="shared" si="1"/>
        <v>0.6875</v>
      </c>
      <c r="R35" s="13">
        <f t="shared" si="1"/>
        <v>0.21875</v>
      </c>
      <c r="S35" s="13">
        <f t="shared" si="1"/>
        <v>0.34375</v>
      </c>
      <c r="T35" s="13">
        <f t="shared" si="1"/>
        <v>0.65625</v>
      </c>
      <c r="U35" s="13">
        <f t="shared" si="1"/>
        <v>0.609375</v>
      </c>
      <c r="V35" s="13">
        <f t="shared" si="1"/>
        <v>0.8125</v>
      </c>
      <c r="W35" s="13">
        <f t="shared" si="1"/>
        <v>0.8125</v>
      </c>
      <c r="X35" s="13">
        <f t="shared" si="1"/>
        <v>0.78125</v>
      </c>
      <c r="Y35" s="13">
        <f t="shared" si="1"/>
        <v>0.875</v>
      </c>
      <c r="Z35" s="13">
        <f t="shared" si="1"/>
        <v>0.4375</v>
      </c>
      <c r="AA35" s="13">
        <f t="shared" si="1"/>
        <v>0.140625</v>
      </c>
      <c r="AB35" s="13">
        <f t="shared" si="1"/>
        <v>0.75</v>
      </c>
      <c r="AC35" s="13">
        <f t="shared" si="1"/>
        <v>0.84375</v>
      </c>
      <c r="AD35" s="13">
        <f t="shared" si="1"/>
        <v>0.65625</v>
      </c>
      <c r="AE35" s="13">
        <f t="shared" si="1"/>
        <v>0.8125</v>
      </c>
      <c r="AF35" s="13">
        <f t="shared" si="1"/>
        <v>0.90625</v>
      </c>
      <c r="AG35" s="13">
        <f t="shared" si="1"/>
        <v>0.59375</v>
      </c>
      <c r="AH35" s="13">
        <f t="shared" si="1"/>
        <v>0.71875</v>
      </c>
      <c r="AI35" s="13">
        <f t="shared" si="1"/>
        <v>0.53693181818181823</v>
      </c>
      <c r="AJ35" s="13">
        <f t="shared" si="1"/>
        <v>0.57638888888888884</v>
      </c>
      <c r="AK35" s="13">
        <f t="shared" si="1"/>
        <v>0.7522321428571429</v>
      </c>
      <c r="AL35" s="13">
        <f t="shared" si="1"/>
        <v>0.63602941176470584</v>
      </c>
      <c r="AM35">
        <f>AVERAGE(AM2:AM33)</f>
        <v>3.5</v>
      </c>
      <c r="AO35">
        <v>0</v>
      </c>
      <c r="AP35">
        <v>56.3</v>
      </c>
      <c r="AQ35">
        <v>37.5</v>
      </c>
      <c r="AR35">
        <v>6.3</v>
      </c>
    </row>
    <row r="36" spans="1:44" s="10" customFormat="1" x14ac:dyDescent="0.25">
      <c r="N36" s="12">
        <v>1</v>
      </c>
      <c r="O36" s="12">
        <v>1</v>
      </c>
      <c r="P36" s="12">
        <v>2</v>
      </c>
      <c r="Q36" s="12">
        <v>1</v>
      </c>
      <c r="R36" s="12">
        <v>1</v>
      </c>
      <c r="S36" s="12">
        <v>1</v>
      </c>
      <c r="T36" s="12">
        <v>2</v>
      </c>
      <c r="U36" s="12">
        <v>2</v>
      </c>
      <c r="V36" s="12">
        <v>1</v>
      </c>
      <c r="W36" s="12">
        <v>1</v>
      </c>
      <c r="X36" s="12">
        <v>1</v>
      </c>
      <c r="Y36" s="12">
        <v>1</v>
      </c>
      <c r="Z36" s="12">
        <v>2</v>
      </c>
      <c r="AA36" s="12">
        <v>2</v>
      </c>
      <c r="AB36" s="12">
        <v>1</v>
      </c>
      <c r="AC36" s="12">
        <v>2</v>
      </c>
      <c r="AD36" s="12">
        <v>3</v>
      </c>
      <c r="AE36" s="12">
        <v>3</v>
      </c>
      <c r="AF36" s="12">
        <v>2</v>
      </c>
      <c r="AG36" s="12">
        <v>2</v>
      </c>
      <c r="AH36" s="12">
        <v>2</v>
      </c>
      <c r="AI36" s="11">
        <f t="shared" ref="AI36" si="2">SUM(N36:U36)</f>
        <v>11</v>
      </c>
      <c r="AJ36">
        <f t="shared" ref="AJ36" si="3">SUM(V36:AB36)</f>
        <v>9</v>
      </c>
      <c r="AK36">
        <f t="shared" ref="AK36" si="4">SUM(AC36:AH36)</f>
        <v>14</v>
      </c>
      <c r="AL36">
        <f t="shared" ref="AL36" si="5">SUM(AI36:AK36)</f>
        <v>34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7"/>
  <sheetViews>
    <sheetView topLeftCell="A40" zoomScale="55" zoomScaleNormal="55" workbookViewId="0">
      <selection activeCell="A86" sqref="A86:XFD86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101</v>
      </c>
      <c r="B2" t="s">
        <v>31</v>
      </c>
      <c r="C2" t="s">
        <v>102</v>
      </c>
      <c r="D2">
        <v>11489</v>
      </c>
      <c r="E2" t="s">
        <v>54</v>
      </c>
      <c r="F2" t="s">
        <v>46</v>
      </c>
      <c r="G2">
        <v>95</v>
      </c>
      <c r="H2">
        <v>83</v>
      </c>
      <c r="I2" t="s">
        <v>67</v>
      </c>
      <c r="J2">
        <v>2</v>
      </c>
      <c r="K2">
        <v>1701</v>
      </c>
      <c r="L2">
        <v>11489001</v>
      </c>
      <c r="M2" t="s">
        <v>37</v>
      </c>
      <c r="N2">
        <v>1</v>
      </c>
      <c r="O2">
        <v>0</v>
      </c>
      <c r="P2">
        <v>1</v>
      </c>
      <c r="Q2">
        <v>1</v>
      </c>
      <c r="R2">
        <v>0</v>
      </c>
      <c r="S2">
        <v>1</v>
      </c>
      <c r="T2">
        <v>2</v>
      </c>
      <c r="U2">
        <v>2</v>
      </c>
      <c r="V2">
        <v>0</v>
      </c>
      <c r="W2">
        <v>1</v>
      </c>
      <c r="X2">
        <v>1</v>
      </c>
      <c r="Y2">
        <v>1</v>
      </c>
      <c r="Z2">
        <v>1</v>
      </c>
      <c r="AA2">
        <v>0</v>
      </c>
      <c r="AB2">
        <v>1</v>
      </c>
      <c r="AC2">
        <v>1</v>
      </c>
      <c r="AD2">
        <v>1</v>
      </c>
      <c r="AE2">
        <v>2</v>
      </c>
      <c r="AF2">
        <v>2</v>
      </c>
      <c r="AG2">
        <v>1</v>
      </c>
      <c r="AH2">
        <v>1</v>
      </c>
      <c r="AI2">
        <v>8</v>
      </c>
      <c r="AJ2">
        <v>5</v>
      </c>
      <c r="AK2">
        <v>8</v>
      </c>
      <c r="AL2">
        <v>21</v>
      </c>
      <c r="AM2">
        <v>3</v>
      </c>
      <c r="AO2">
        <f>COUNTIF($AM:$AM,AO$1)</f>
        <v>2</v>
      </c>
      <c r="AP2">
        <f>COUNTIF($AM:$AM,AP$1)</f>
        <v>60</v>
      </c>
      <c r="AQ2">
        <f>COUNTIF($AM:$AM,AQ$1)</f>
        <v>18</v>
      </c>
      <c r="AR2">
        <f>COUNTIF($AM:$AM,AR$1)</f>
        <v>3</v>
      </c>
      <c r="AS2">
        <f>SUM(AO2:AR2)</f>
        <v>83</v>
      </c>
    </row>
    <row r="3" spans="1:45" x14ac:dyDescent="0.25">
      <c r="A3" t="s">
        <v>101</v>
      </c>
      <c r="B3" t="s">
        <v>31</v>
      </c>
      <c r="C3" t="s">
        <v>102</v>
      </c>
      <c r="D3">
        <v>11489</v>
      </c>
      <c r="E3" t="s">
        <v>54</v>
      </c>
      <c r="F3" t="s">
        <v>46</v>
      </c>
      <c r="G3">
        <v>95</v>
      </c>
      <c r="H3">
        <v>83</v>
      </c>
      <c r="I3" t="s">
        <v>67</v>
      </c>
      <c r="J3">
        <v>2</v>
      </c>
      <c r="K3">
        <v>1702</v>
      </c>
      <c r="L3">
        <v>11489002</v>
      </c>
      <c r="M3" t="s">
        <v>36</v>
      </c>
      <c r="N3">
        <v>1</v>
      </c>
      <c r="O3">
        <v>0</v>
      </c>
      <c r="P3">
        <v>2</v>
      </c>
      <c r="Q3">
        <v>1</v>
      </c>
      <c r="R3">
        <v>0</v>
      </c>
      <c r="S3">
        <v>0</v>
      </c>
      <c r="T3">
        <v>0</v>
      </c>
      <c r="U3">
        <v>2</v>
      </c>
      <c r="V3">
        <v>1</v>
      </c>
      <c r="W3">
        <v>1</v>
      </c>
      <c r="X3">
        <v>1</v>
      </c>
      <c r="Y3">
        <v>1</v>
      </c>
      <c r="Z3">
        <v>1</v>
      </c>
      <c r="AA3">
        <v>0</v>
      </c>
      <c r="AB3">
        <v>1</v>
      </c>
      <c r="AC3">
        <v>2</v>
      </c>
      <c r="AD3">
        <v>1</v>
      </c>
      <c r="AE3">
        <v>1</v>
      </c>
      <c r="AF3">
        <v>2</v>
      </c>
      <c r="AG3">
        <v>1</v>
      </c>
      <c r="AH3">
        <v>2</v>
      </c>
      <c r="AI3">
        <v>6</v>
      </c>
      <c r="AJ3">
        <v>6</v>
      </c>
      <c r="AK3">
        <v>9</v>
      </c>
      <c r="AL3">
        <v>21</v>
      </c>
      <c r="AM3">
        <v>3</v>
      </c>
      <c r="AO3" s="17">
        <f>ROUND(AO2*100/$AS2,1)</f>
        <v>2.4</v>
      </c>
      <c r="AP3" s="17">
        <f t="shared" ref="AP3:AR3" si="0">ROUND(AP2*100/$AS2,1)</f>
        <v>72.3</v>
      </c>
      <c r="AQ3" s="17">
        <f t="shared" si="0"/>
        <v>21.7</v>
      </c>
      <c r="AR3" s="17">
        <f t="shared" si="0"/>
        <v>3.6</v>
      </c>
      <c r="AS3">
        <f>SUM(AO3:AR3)</f>
        <v>100</v>
      </c>
    </row>
    <row r="4" spans="1:45" x14ac:dyDescent="0.25">
      <c r="A4" t="s">
        <v>101</v>
      </c>
      <c r="B4" t="s">
        <v>31</v>
      </c>
      <c r="C4" t="s">
        <v>102</v>
      </c>
      <c r="D4">
        <v>11489</v>
      </c>
      <c r="E4" t="s">
        <v>54</v>
      </c>
      <c r="F4" t="s">
        <v>46</v>
      </c>
      <c r="G4">
        <v>95</v>
      </c>
      <c r="H4">
        <v>83</v>
      </c>
      <c r="I4" t="s">
        <v>67</v>
      </c>
      <c r="J4">
        <v>2</v>
      </c>
      <c r="K4">
        <v>1702</v>
      </c>
      <c r="L4">
        <v>11489003</v>
      </c>
      <c r="M4" t="s">
        <v>37</v>
      </c>
      <c r="N4">
        <v>1</v>
      </c>
      <c r="O4">
        <v>1</v>
      </c>
      <c r="P4">
        <v>2</v>
      </c>
      <c r="Q4">
        <v>1</v>
      </c>
      <c r="R4">
        <v>1</v>
      </c>
      <c r="S4">
        <v>0</v>
      </c>
      <c r="T4">
        <v>2</v>
      </c>
      <c r="U4">
        <v>1</v>
      </c>
      <c r="V4">
        <v>1</v>
      </c>
      <c r="W4">
        <v>0</v>
      </c>
      <c r="X4">
        <v>1</v>
      </c>
      <c r="Y4">
        <v>1</v>
      </c>
      <c r="Z4">
        <v>1</v>
      </c>
      <c r="AA4">
        <v>0</v>
      </c>
      <c r="AB4">
        <v>1</v>
      </c>
      <c r="AC4">
        <v>2</v>
      </c>
      <c r="AD4">
        <v>2</v>
      </c>
      <c r="AE4">
        <v>1</v>
      </c>
      <c r="AF4">
        <v>2</v>
      </c>
      <c r="AG4">
        <v>1</v>
      </c>
      <c r="AH4">
        <v>2</v>
      </c>
      <c r="AI4">
        <v>9</v>
      </c>
      <c r="AJ4">
        <v>5</v>
      </c>
      <c r="AK4">
        <v>10</v>
      </c>
      <c r="AL4">
        <v>24</v>
      </c>
      <c r="AM4">
        <v>4</v>
      </c>
      <c r="AR4">
        <f>AQ3+AR3</f>
        <v>25.3</v>
      </c>
    </row>
    <row r="5" spans="1:45" x14ac:dyDescent="0.25">
      <c r="A5" t="s">
        <v>101</v>
      </c>
      <c r="B5" t="s">
        <v>31</v>
      </c>
      <c r="C5" t="s">
        <v>102</v>
      </c>
      <c r="D5">
        <v>11489</v>
      </c>
      <c r="E5" t="s">
        <v>54</v>
      </c>
      <c r="F5" t="s">
        <v>46</v>
      </c>
      <c r="G5">
        <v>95</v>
      </c>
      <c r="H5">
        <v>83</v>
      </c>
      <c r="I5" t="s">
        <v>67</v>
      </c>
      <c r="J5">
        <v>2</v>
      </c>
      <c r="K5">
        <v>1702</v>
      </c>
      <c r="L5">
        <v>11489004</v>
      </c>
      <c r="M5" t="s">
        <v>36</v>
      </c>
      <c r="N5">
        <v>1</v>
      </c>
      <c r="O5">
        <v>0</v>
      </c>
      <c r="P5">
        <v>0</v>
      </c>
      <c r="Q5">
        <v>1</v>
      </c>
      <c r="R5">
        <v>0</v>
      </c>
      <c r="S5">
        <v>1</v>
      </c>
      <c r="T5">
        <v>0</v>
      </c>
      <c r="U5">
        <v>0</v>
      </c>
      <c r="V5">
        <v>1</v>
      </c>
      <c r="W5">
        <v>0</v>
      </c>
      <c r="X5">
        <v>0</v>
      </c>
      <c r="Y5">
        <v>1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3</v>
      </c>
      <c r="AJ5">
        <v>2</v>
      </c>
      <c r="AK5">
        <v>0</v>
      </c>
      <c r="AL5">
        <v>5</v>
      </c>
      <c r="AM5">
        <v>2</v>
      </c>
    </row>
    <row r="6" spans="1:45" x14ac:dyDescent="0.25">
      <c r="A6" t="s">
        <v>101</v>
      </c>
      <c r="B6" t="s">
        <v>31</v>
      </c>
      <c r="C6" t="s">
        <v>102</v>
      </c>
      <c r="D6">
        <v>11489</v>
      </c>
      <c r="E6" t="s">
        <v>54</v>
      </c>
      <c r="F6" t="s">
        <v>46</v>
      </c>
      <c r="G6">
        <v>95</v>
      </c>
      <c r="H6">
        <v>83</v>
      </c>
      <c r="I6" t="s">
        <v>67</v>
      </c>
      <c r="J6">
        <v>2</v>
      </c>
      <c r="K6">
        <v>1702</v>
      </c>
      <c r="L6">
        <v>11489005</v>
      </c>
      <c r="M6" t="s">
        <v>36</v>
      </c>
      <c r="N6">
        <v>1</v>
      </c>
      <c r="O6">
        <v>0</v>
      </c>
      <c r="P6">
        <v>1</v>
      </c>
      <c r="Q6">
        <v>0</v>
      </c>
      <c r="R6">
        <v>0</v>
      </c>
      <c r="S6">
        <v>0</v>
      </c>
      <c r="T6">
        <v>0</v>
      </c>
      <c r="U6">
        <v>1</v>
      </c>
      <c r="V6">
        <v>1</v>
      </c>
      <c r="W6">
        <v>0</v>
      </c>
      <c r="X6">
        <v>1</v>
      </c>
      <c r="Y6">
        <v>1</v>
      </c>
      <c r="Z6">
        <v>1</v>
      </c>
      <c r="AA6">
        <v>0</v>
      </c>
      <c r="AB6">
        <v>0</v>
      </c>
      <c r="AC6">
        <v>2</v>
      </c>
      <c r="AD6">
        <v>1</v>
      </c>
      <c r="AE6">
        <v>2</v>
      </c>
      <c r="AF6">
        <v>2</v>
      </c>
      <c r="AG6">
        <v>1</v>
      </c>
      <c r="AH6">
        <v>1</v>
      </c>
      <c r="AI6">
        <v>3</v>
      </c>
      <c r="AJ6">
        <v>4</v>
      </c>
      <c r="AK6">
        <v>9</v>
      </c>
      <c r="AL6">
        <v>16</v>
      </c>
      <c r="AM6">
        <v>3</v>
      </c>
    </row>
    <row r="7" spans="1:45" x14ac:dyDescent="0.25">
      <c r="A7" t="s">
        <v>101</v>
      </c>
      <c r="B7" t="s">
        <v>31</v>
      </c>
      <c r="C7" t="s">
        <v>102</v>
      </c>
      <c r="D7">
        <v>11489</v>
      </c>
      <c r="E7" t="s">
        <v>54</v>
      </c>
      <c r="F7" t="s">
        <v>46</v>
      </c>
      <c r="G7">
        <v>95</v>
      </c>
      <c r="H7">
        <v>83</v>
      </c>
      <c r="I7" t="s">
        <v>67</v>
      </c>
      <c r="J7">
        <v>2</v>
      </c>
      <c r="K7">
        <v>1702</v>
      </c>
      <c r="L7">
        <v>11489006</v>
      </c>
      <c r="M7" t="s">
        <v>37</v>
      </c>
      <c r="N7">
        <v>0</v>
      </c>
      <c r="O7">
        <v>0</v>
      </c>
      <c r="P7">
        <v>2</v>
      </c>
      <c r="Q7">
        <v>0</v>
      </c>
      <c r="R7">
        <v>0</v>
      </c>
      <c r="S7">
        <v>0</v>
      </c>
      <c r="T7">
        <v>2</v>
      </c>
      <c r="U7">
        <v>2</v>
      </c>
      <c r="V7">
        <v>1</v>
      </c>
      <c r="W7">
        <v>0</v>
      </c>
      <c r="X7">
        <v>1</v>
      </c>
      <c r="Y7">
        <v>1</v>
      </c>
      <c r="Z7">
        <v>1</v>
      </c>
      <c r="AA7">
        <v>0</v>
      </c>
      <c r="AB7">
        <v>1</v>
      </c>
      <c r="AC7">
        <v>0</v>
      </c>
      <c r="AD7">
        <v>3</v>
      </c>
      <c r="AE7">
        <v>1</v>
      </c>
      <c r="AF7">
        <v>1</v>
      </c>
      <c r="AG7">
        <v>2</v>
      </c>
      <c r="AH7">
        <v>1</v>
      </c>
      <c r="AI7">
        <v>6</v>
      </c>
      <c r="AJ7">
        <v>5</v>
      </c>
      <c r="AK7">
        <v>8</v>
      </c>
      <c r="AL7">
        <v>19</v>
      </c>
      <c r="AM7">
        <v>3</v>
      </c>
    </row>
    <row r="8" spans="1:45" x14ac:dyDescent="0.25">
      <c r="A8" t="s">
        <v>101</v>
      </c>
      <c r="B8" t="s">
        <v>31</v>
      </c>
      <c r="C8" t="s">
        <v>102</v>
      </c>
      <c r="D8">
        <v>11489</v>
      </c>
      <c r="E8" t="s">
        <v>54</v>
      </c>
      <c r="F8" t="s">
        <v>46</v>
      </c>
      <c r="G8">
        <v>95</v>
      </c>
      <c r="H8">
        <v>83</v>
      </c>
      <c r="I8" t="s">
        <v>67</v>
      </c>
      <c r="J8">
        <v>2</v>
      </c>
      <c r="K8">
        <v>1702</v>
      </c>
      <c r="L8">
        <v>11489007</v>
      </c>
      <c r="M8" t="s">
        <v>36</v>
      </c>
      <c r="N8">
        <v>1</v>
      </c>
      <c r="O8">
        <v>0</v>
      </c>
      <c r="P8">
        <v>2</v>
      </c>
      <c r="Q8">
        <v>1</v>
      </c>
      <c r="R8">
        <v>0</v>
      </c>
      <c r="S8">
        <v>0</v>
      </c>
      <c r="T8">
        <v>0</v>
      </c>
      <c r="U8">
        <v>1</v>
      </c>
      <c r="V8">
        <v>1</v>
      </c>
      <c r="W8">
        <v>1</v>
      </c>
      <c r="X8">
        <v>1</v>
      </c>
      <c r="Y8">
        <v>0</v>
      </c>
      <c r="Z8">
        <v>1</v>
      </c>
      <c r="AA8">
        <v>0</v>
      </c>
      <c r="AB8">
        <v>0</v>
      </c>
      <c r="AC8">
        <v>1</v>
      </c>
      <c r="AD8">
        <v>2</v>
      </c>
      <c r="AE8">
        <v>0</v>
      </c>
      <c r="AF8">
        <v>0</v>
      </c>
      <c r="AG8">
        <v>0</v>
      </c>
      <c r="AH8">
        <v>0</v>
      </c>
      <c r="AI8">
        <v>5</v>
      </c>
      <c r="AJ8">
        <v>4</v>
      </c>
      <c r="AK8">
        <v>3</v>
      </c>
      <c r="AL8">
        <v>12</v>
      </c>
      <c r="AM8">
        <v>3</v>
      </c>
    </row>
    <row r="9" spans="1:45" x14ac:dyDescent="0.25">
      <c r="A9" t="s">
        <v>101</v>
      </c>
      <c r="B9" t="s">
        <v>31</v>
      </c>
      <c r="C9" t="s">
        <v>102</v>
      </c>
      <c r="D9">
        <v>11489</v>
      </c>
      <c r="E9" t="s">
        <v>54</v>
      </c>
      <c r="F9" t="s">
        <v>46</v>
      </c>
      <c r="G9">
        <v>95</v>
      </c>
      <c r="H9">
        <v>83</v>
      </c>
      <c r="I9" t="s">
        <v>67</v>
      </c>
      <c r="J9">
        <v>2</v>
      </c>
      <c r="K9">
        <v>1701</v>
      </c>
      <c r="L9">
        <v>11489008</v>
      </c>
      <c r="M9" t="s">
        <v>37</v>
      </c>
      <c r="N9">
        <v>1</v>
      </c>
      <c r="O9">
        <v>0</v>
      </c>
      <c r="P9">
        <v>1</v>
      </c>
      <c r="Q9">
        <v>1</v>
      </c>
      <c r="R9">
        <v>0</v>
      </c>
      <c r="S9">
        <v>1</v>
      </c>
      <c r="T9">
        <v>2</v>
      </c>
      <c r="U9">
        <v>2</v>
      </c>
      <c r="V9">
        <v>0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2</v>
      </c>
      <c r="AD9">
        <v>3</v>
      </c>
      <c r="AE9">
        <v>3</v>
      </c>
      <c r="AF9">
        <v>2</v>
      </c>
      <c r="AG9">
        <v>2</v>
      </c>
      <c r="AH9">
        <v>2</v>
      </c>
      <c r="AI9">
        <v>8</v>
      </c>
      <c r="AJ9">
        <v>6</v>
      </c>
      <c r="AK9">
        <v>14</v>
      </c>
      <c r="AL9">
        <v>28</v>
      </c>
      <c r="AM9">
        <v>4</v>
      </c>
    </row>
    <row r="10" spans="1:45" x14ac:dyDescent="0.25">
      <c r="A10" t="s">
        <v>101</v>
      </c>
      <c r="B10" t="s">
        <v>31</v>
      </c>
      <c r="C10" t="s">
        <v>102</v>
      </c>
      <c r="D10">
        <v>11489</v>
      </c>
      <c r="E10" t="s">
        <v>54</v>
      </c>
      <c r="F10" t="s">
        <v>46</v>
      </c>
      <c r="G10">
        <v>95</v>
      </c>
      <c r="H10">
        <v>83</v>
      </c>
      <c r="I10" t="s">
        <v>67</v>
      </c>
      <c r="J10">
        <v>2</v>
      </c>
      <c r="K10">
        <v>1701</v>
      </c>
      <c r="L10">
        <v>11489009</v>
      </c>
      <c r="M10" t="s">
        <v>36</v>
      </c>
      <c r="N10">
        <v>1</v>
      </c>
      <c r="O10">
        <v>0</v>
      </c>
      <c r="P10">
        <v>1</v>
      </c>
      <c r="Q10">
        <v>0</v>
      </c>
      <c r="R10">
        <v>1</v>
      </c>
      <c r="S10">
        <v>0</v>
      </c>
      <c r="T10">
        <v>2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0</v>
      </c>
      <c r="AB10">
        <v>0</v>
      </c>
      <c r="AC10">
        <v>1</v>
      </c>
      <c r="AD10">
        <v>1</v>
      </c>
      <c r="AE10">
        <v>1</v>
      </c>
      <c r="AF10">
        <v>2</v>
      </c>
      <c r="AG10">
        <v>0</v>
      </c>
      <c r="AH10">
        <v>2</v>
      </c>
      <c r="AI10">
        <v>6</v>
      </c>
      <c r="AJ10">
        <v>5</v>
      </c>
      <c r="AK10">
        <v>7</v>
      </c>
      <c r="AL10">
        <v>18</v>
      </c>
      <c r="AM10">
        <v>3</v>
      </c>
    </row>
    <row r="11" spans="1:45" x14ac:dyDescent="0.25">
      <c r="A11" t="s">
        <v>101</v>
      </c>
      <c r="B11" t="s">
        <v>31</v>
      </c>
      <c r="C11" t="s">
        <v>102</v>
      </c>
      <c r="D11">
        <v>11489</v>
      </c>
      <c r="E11" t="s">
        <v>54</v>
      </c>
      <c r="F11" t="s">
        <v>46</v>
      </c>
      <c r="G11">
        <v>95</v>
      </c>
      <c r="H11">
        <v>83</v>
      </c>
      <c r="I11" t="s">
        <v>67</v>
      </c>
      <c r="J11">
        <v>2</v>
      </c>
      <c r="K11">
        <v>1701</v>
      </c>
      <c r="L11">
        <v>11489010</v>
      </c>
      <c r="M11" t="s">
        <v>37</v>
      </c>
      <c r="N11">
        <v>1</v>
      </c>
      <c r="O11">
        <v>1</v>
      </c>
      <c r="P11">
        <v>2</v>
      </c>
      <c r="Q11">
        <v>1</v>
      </c>
      <c r="R11">
        <v>0</v>
      </c>
      <c r="S11">
        <v>1</v>
      </c>
      <c r="T11">
        <v>2</v>
      </c>
      <c r="U11">
        <v>2</v>
      </c>
      <c r="V11">
        <v>0</v>
      </c>
      <c r="W11">
        <v>1</v>
      </c>
      <c r="X11">
        <v>1</v>
      </c>
      <c r="Y11">
        <v>1</v>
      </c>
      <c r="Z11">
        <v>1</v>
      </c>
      <c r="AA11">
        <v>0</v>
      </c>
      <c r="AB11">
        <v>1</v>
      </c>
      <c r="AC11">
        <v>2</v>
      </c>
      <c r="AD11">
        <v>2</v>
      </c>
      <c r="AE11">
        <v>1</v>
      </c>
      <c r="AF11">
        <v>2</v>
      </c>
      <c r="AG11">
        <v>1</v>
      </c>
      <c r="AH11">
        <v>2</v>
      </c>
      <c r="AI11">
        <v>10</v>
      </c>
      <c r="AJ11">
        <v>5</v>
      </c>
      <c r="AK11">
        <v>10</v>
      </c>
      <c r="AL11">
        <v>25</v>
      </c>
      <c r="AM11">
        <v>4</v>
      </c>
    </row>
    <row r="12" spans="1:45" x14ac:dyDescent="0.25">
      <c r="A12" t="s">
        <v>101</v>
      </c>
      <c r="B12" t="s">
        <v>31</v>
      </c>
      <c r="C12" t="s">
        <v>102</v>
      </c>
      <c r="D12">
        <v>11489</v>
      </c>
      <c r="E12" t="s">
        <v>54</v>
      </c>
      <c r="F12" t="s">
        <v>46</v>
      </c>
      <c r="G12">
        <v>95</v>
      </c>
      <c r="H12">
        <v>83</v>
      </c>
      <c r="I12" t="s">
        <v>67</v>
      </c>
      <c r="J12">
        <v>2</v>
      </c>
      <c r="K12">
        <v>1701</v>
      </c>
      <c r="L12">
        <v>11489011</v>
      </c>
      <c r="M12" t="s">
        <v>36</v>
      </c>
      <c r="N12">
        <v>1</v>
      </c>
      <c r="O12">
        <v>0</v>
      </c>
      <c r="P12">
        <v>1</v>
      </c>
      <c r="Q12">
        <v>0</v>
      </c>
      <c r="R12">
        <v>0</v>
      </c>
      <c r="S12">
        <v>1</v>
      </c>
      <c r="T12">
        <v>2</v>
      </c>
      <c r="U12">
        <v>2</v>
      </c>
      <c r="V12">
        <v>0</v>
      </c>
      <c r="W12">
        <v>1</v>
      </c>
      <c r="X12">
        <v>1</v>
      </c>
      <c r="Y12">
        <v>1</v>
      </c>
      <c r="Z12">
        <v>1</v>
      </c>
      <c r="AA12">
        <v>0</v>
      </c>
      <c r="AB12">
        <v>1</v>
      </c>
      <c r="AC12">
        <v>1</v>
      </c>
      <c r="AD12">
        <v>1</v>
      </c>
      <c r="AE12">
        <v>3</v>
      </c>
      <c r="AF12">
        <v>2</v>
      </c>
      <c r="AG12">
        <v>2</v>
      </c>
      <c r="AH12">
        <v>1</v>
      </c>
      <c r="AI12">
        <v>7</v>
      </c>
      <c r="AJ12">
        <v>5</v>
      </c>
      <c r="AK12">
        <v>10</v>
      </c>
      <c r="AL12">
        <v>22</v>
      </c>
      <c r="AM12">
        <v>3</v>
      </c>
    </row>
    <row r="13" spans="1:45" x14ac:dyDescent="0.25">
      <c r="A13" t="s">
        <v>101</v>
      </c>
      <c r="B13" t="s">
        <v>31</v>
      </c>
      <c r="C13" t="s">
        <v>102</v>
      </c>
      <c r="D13">
        <v>11489</v>
      </c>
      <c r="E13" t="s">
        <v>54</v>
      </c>
      <c r="F13" t="s">
        <v>46</v>
      </c>
      <c r="G13">
        <v>95</v>
      </c>
      <c r="H13">
        <v>83</v>
      </c>
      <c r="I13" t="s">
        <v>67</v>
      </c>
      <c r="J13">
        <v>2</v>
      </c>
      <c r="K13">
        <v>1701</v>
      </c>
      <c r="L13">
        <v>11489012</v>
      </c>
      <c r="M13" t="s">
        <v>36</v>
      </c>
      <c r="N13">
        <v>1</v>
      </c>
      <c r="O13">
        <v>0</v>
      </c>
      <c r="P13">
        <v>0</v>
      </c>
      <c r="Q13">
        <v>0</v>
      </c>
      <c r="R13">
        <v>0</v>
      </c>
      <c r="S13">
        <v>0</v>
      </c>
      <c r="T13">
        <v>2</v>
      </c>
      <c r="U13">
        <v>1</v>
      </c>
      <c r="V13">
        <v>1</v>
      </c>
      <c r="W13">
        <v>0</v>
      </c>
      <c r="X13">
        <v>1</v>
      </c>
      <c r="Y13">
        <v>1</v>
      </c>
      <c r="Z13">
        <v>1</v>
      </c>
      <c r="AA13">
        <v>0</v>
      </c>
      <c r="AB13">
        <v>1</v>
      </c>
      <c r="AC13">
        <v>2</v>
      </c>
      <c r="AD13">
        <v>2</v>
      </c>
      <c r="AE13">
        <v>2</v>
      </c>
      <c r="AF13">
        <v>2</v>
      </c>
      <c r="AG13">
        <v>1</v>
      </c>
      <c r="AH13">
        <v>1</v>
      </c>
      <c r="AI13">
        <v>4</v>
      </c>
      <c r="AJ13">
        <v>5</v>
      </c>
      <c r="AK13">
        <v>10</v>
      </c>
      <c r="AL13">
        <v>19</v>
      </c>
      <c r="AM13">
        <v>3</v>
      </c>
    </row>
    <row r="14" spans="1:45" x14ac:dyDescent="0.25">
      <c r="A14" t="s">
        <v>101</v>
      </c>
      <c r="B14" t="s">
        <v>31</v>
      </c>
      <c r="C14" t="s">
        <v>102</v>
      </c>
      <c r="D14">
        <v>11489</v>
      </c>
      <c r="E14" t="s">
        <v>54</v>
      </c>
      <c r="F14" t="s">
        <v>46</v>
      </c>
      <c r="G14">
        <v>95</v>
      </c>
      <c r="H14">
        <v>83</v>
      </c>
      <c r="I14" t="s">
        <v>67</v>
      </c>
      <c r="J14">
        <v>2</v>
      </c>
      <c r="K14">
        <v>1702</v>
      </c>
      <c r="L14">
        <v>11489013</v>
      </c>
      <c r="M14" t="s">
        <v>36</v>
      </c>
      <c r="N14">
        <v>1</v>
      </c>
      <c r="O14">
        <v>1</v>
      </c>
      <c r="P14">
        <v>1</v>
      </c>
      <c r="Q14">
        <v>0</v>
      </c>
      <c r="R14">
        <v>0</v>
      </c>
      <c r="S14">
        <v>0</v>
      </c>
      <c r="T14">
        <v>0</v>
      </c>
      <c r="U14">
        <v>0</v>
      </c>
      <c r="V14">
        <v>1</v>
      </c>
      <c r="W14">
        <v>0</v>
      </c>
      <c r="X14">
        <v>1</v>
      </c>
      <c r="Y14">
        <v>1</v>
      </c>
      <c r="Z14">
        <v>1</v>
      </c>
      <c r="AA14">
        <v>0</v>
      </c>
      <c r="AB14">
        <v>0</v>
      </c>
      <c r="AC14">
        <v>1</v>
      </c>
      <c r="AD14">
        <v>2</v>
      </c>
      <c r="AE14">
        <v>1</v>
      </c>
      <c r="AF14">
        <v>2</v>
      </c>
      <c r="AG14">
        <v>1</v>
      </c>
      <c r="AH14">
        <v>1</v>
      </c>
      <c r="AI14">
        <v>3</v>
      </c>
      <c r="AJ14">
        <v>4</v>
      </c>
      <c r="AK14">
        <v>8</v>
      </c>
      <c r="AL14">
        <v>15</v>
      </c>
      <c r="AM14">
        <v>3</v>
      </c>
    </row>
    <row r="15" spans="1:45" x14ac:dyDescent="0.25">
      <c r="A15" t="s">
        <v>101</v>
      </c>
      <c r="B15" t="s">
        <v>31</v>
      </c>
      <c r="C15" t="s">
        <v>102</v>
      </c>
      <c r="D15">
        <v>11489</v>
      </c>
      <c r="E15" t="s">
        <v>54</v>
      </c>
      <c r="F15" t="s">
        <v>46</v>
      </c>
      <c r="G15">
        <v>95</v>
      </c>
      <c r="H15">
        <v>83</v>
      </c>
      <c r="I15" t="s">
        <v>67</v>
      </c>
      <c r="J15">
        <v>2</v>
      </c>
      <c r="K15">
        <v>1701</v>
      </c>
      <c r="L15">
        <v>11489014</v>
      </c>
      <c r="M15" t="s">
        <v>36</v>
      </c>
      <c r="N15">
        <v>1</v>
      </c>
      <c r="O15">
        <v>0</v>
      </c>
      <c r="P15">
        <v>1</v>
      </c>
      <c r="Q15">
        <v>1</v>
      </c>
      <c r="R15">
        <v>1</v>
      </c>
      <c r="S15">
        <v>1</v>
      </c>
      <c r="T15">
        <v>0</v>
      </c>
      <c r="U15">
        <v>2</v>
      </c>
      <c r="V15">
        <v>0</v>
      </c>
      <c r="W15">
        <v>1</v>
      </c>
      <c r="X15">
        <v>1</v>
      </c>
      <c r="Y15">
        <v>0</v>
      </c>
      <c r="Z15">
        <v>1</v>
      </c>
      <c r="AA15">
        <v>0</v>
      </c>
      <c r="AB15">
        <v>1</v>
      </c>
      <c r="AC15">
        <v>1</v>
      </c>
      <c r="AD15">
        <v>2</v>
      </c>
      <c r="AE15">
        <v>3</v>
      </c>
      <c r="AF15">
        <v>2</v>
      </c>
      <c r="AG15">
        <v>2</v>
      </c>
      <c r="AH15">
        <v>1</v>
      </c>
      <c r="AI15">
        <v>7</v>
      </c>
      <c r="AJ15">
        <v>4</v>
      </c>
      <c r="AK15">
        <v>11</v>
      </c>
      <c r="AL15">
        <v>22</v>
      </c>
      <c r="AM15">
        <v>3</v>
      </c>
    </row>
    <row r="16" spans="1:45" x14ac:dyDescent="0.25">
      <c r="A16" t="s">
        <v>101</v>
      </c>
      <c r="B16" t="s">
        <v>31</v>
      </c>
      <c r="C16" t="s">
        <v>102</v>
      </c>
      <c r="D16">
        <v>11489</v>
      </c>
      <c r="E16" t="s">
        <v>54</v>
      </c>
      <c r="F16" t="s">
        <v>46</v>
      </c>
      <c r="G16">
        <v>95</v>
      </c>
      <c r="H16">
        <v>83</v>
      </c>
      <c r="I16" t="s">
        <v>67</v>
      </c>
      <c r="J16">
        <v>2</v>
      </c>
      <c r="K16">
        <v>1702</v>
      </c>
      <c r="L16">
        <v>11489015</v>
      </c>
      <c r="M16" t="s">
        <v>37</v>
      </c>
      <c r="N16">
        <v>0</v>
      </c>
      <c r="O16">
        <v>0</v>
      </c>
      <c r="P16">
        <v>2</v>
      </c>
      <c r="Q16">
        <v>0</v>
      </c>
      <c r="R16">
        <v>0</v>
      </c>
      <c r="S16">
        <v>0</v>
      </c>
      <c r="T16">
        <v>0</v>
      </c>
      <c r="U16">
        <v>2</v>
      </c>
      <c r="V16">
        <v>1</v>
      </c>
      <c r="W16">
        <v>0</v>
      </c>
      <c r="X16">
        <v>1</v>
      </c>
      <c r="Y16">
        <v>1</v>
      </c>
      <c r="Z16">
        <v>1</v>
      </c>
      <c r="AA16">
        <v>0</v>
      </c>
      <c r="AB16">
        <v>1</v>
      </c>
      <c r="AC16">
        <v>2</v>
      </c>
      <c r="AD16">
        <v>3</v>
      </c>
      <c r="AE16">
        <v>1</v>
      </c>
      <c r="AF16">
        <v>2</v>
      </c>
      <c r="AG16">
        <v>2</v>
      </c>
      <c r="AH16">
        <v>2</v>
      </c>
      <c r="AI16">
        <v>4</v>
      </c>
      <c r="AJ16">
        <v>5</v>
      </c>
      <c r="AK16">
        <v>12</v>
      </c>
      <c r="AL16">
        <v>21</v>
      </c>
      <c r="AM16">
        <v>3</v>
      </c>
    </row>
    <row r="17" spans="1:39" x14ac:dyDescent="0.25">
      <c r="A17" t="s">
        <v>101</v>
      </c>
      <c r="B17" t="s">
        <v>31</v>
      </c>
      <c r="C17" t="s">
        <v>102</v>
      </c>
      <c r="D17">
        <v>11489</v>
      </c>
      <c r="E17" t="s">
        <v>54</v>
      </c>
      <c r="F17" t="s">
        <v>46</v>
      </c>
      <c r="G17">
        <v>95</v>
      </c>
      <c r="H17">
        <v>83</v>
      </c>
      <c r="I17" t="s">
        <v>67</v>
      </c>
      <c r="J17">
        <v>2</v>
      </c>
      <c r="K17">
        <v>1701</v>
      </c>
      <c r="L17">
        <v>11489016</v>
      </c>
      <c r="M17" t="s">
        <v>37</v>
      </c>
      <c r="N17">
        <v>1</v>
      </c>
      <c r="O17">
        <v>1</v>
      </c>
      <c r="P17">
        <v>2</v>
      </c>
      <c r="Q17">
        <v>1</v>
      </c>
      <c r="R17">
        <v>1</v>
      </c>
      <c r="S17">
        <v>0</v>
      </c>
      <c r="T17">
        <v>2</v>
      </c>
      <c r="U17">
        <v>2</v>
      </c>
      <c r="V17">
        <v>0</v>
      </c>
      <c r="W17">
        <v>1</v>
      </c>
      <c r="X17">
        <v>1</v>
      </c>
      <c r="Y17">
        <v>1</v>
      </c>
      <c r="Z17">
        <v>1</v>
      </c>
      <c r="AA17">
        <v>0</v>
      </c>
      <c r="AB17">
        <v>1</v>
      </c>
      <c r="AC17">
        <v>2</v>
      </c>
      <c r="AD17">
        <v>3</v>
      </c>
      <c r="AE17">
        <v>3</v>
      </c>
      <c r="AF17">
        <v>2</v>
      </c>
      <c r="AG17">
        <v>1</v>
      </c>
      <c r="AH17">
        <v>2</v>
      </c>
      <c r="AI17">
        <v>10</v>
      </c>
      <c r="AJ17">
        <v>5</v>
      </c>
      <c r="AK17">
        <v>13</v>
      </c>
      <c r="AL17">
        <v>28</v>
      </c>
      <c r="AM17">
        <v>4</v>
      </c>
    </row>
    <row r="18" spans="1:39" x14ac:dyDescent="0.25">
      <c r="A18" t="s">
        <v>101</v>
      </c>
      <c r="B18" t="s">
        <v>31</v>
      </c>
      <c r="C18" t="s">
        <v>102</v>
      </c>
      <c r="D18">
        <v>11489</v>
      </c>
      <c r="E18" t="s">
        <v>54</v>
      </c>
      <c r="F18" t="s">
        <v>46</v>
      </c>
      <c r="G18">
        <v>95</v>
      </c>
      <c r="H18">
        <v>83</v>
      </c>
      <c r="I18" t="s">
        <v>67</v>
      </c>
      <c r="J18">
        <v>2</v>
      </c>
      <c r="K18">
        <v>1702</v>
      </c>
      <c r="L18">
        <v>11489017</v>
      </c>
      <c r="M18" t="s">
        <v>36</v>
      </c>
      <c r="N18">
        <v>1</v>
      </c>
      <c r="O18">
        <v>1</v>
      </c>
      <c r="P18">
        <v>2</v>
      </c>
      <c r="Q18">
        <v>1</v>
      </c>
      <c r="R18">
        <v>0</v>
      </c>
      <c r="S18">
        <v>0</v>
      </c>
      <c r="T18">
        <v>1</v>
      </c>
      <c r="U18">
        <v>1</v>
      </c>
      <c r="V18">
        <v>1</v>
      </c>
      <c r="W18">
        <v>0</v>
      </c>
      <c r="X18">
        <v>1</v>
      </c>
      <c r="Y18">
        <v>1</v>
      </c>
      <c r="Z18">
        <v>1</v>
      </c>
      <c r="AA18">
        <v>0</v>
      </c>
      <c r="AB18">
        <v>1</v>
      </c>
      <c r="AC18">
        <v>1</v>
      </c>
      <c r="AD18">
        <v>3</v>
      </c>
      <c r="AE18">
        <v>1</v>
      </c>
      <c r="AF18">
        <v>2</v>
      </c>
      <c r="AG18">
        <v>1</v>
      </c>
      <c r="AH18">
        <v>0</v>
      </c>
      <c r="AI18">
        <v>7</v>
      </c>
      <c r="AJ18">
        <v>5</v>
      </c>
      <c r="AK18">
        <v>8</v>
      </c>
      <c r="AL18">
        <v>20</v>
      </c>
      <c r="AM18">
        <v>3</v>
      </c>
    </row>
    <row r="19" spans="1:39" x14ac:dyDescent="0.25">
      <c r="A19" t="s">
        <v>101</v>
      </c>
      <c r="B19" t="s">
        <v>31</v>
      </c>
      <c r="C19" t="s">
        <v>102</v>
      </c>
      <c r="D19">
        <v>11489</v>
      </c>
      <c r="E19" t="s">
        <v>54</v>
      </c>
      <c r="F19" t="s">
        <v>46</v>
      </c>
      <c r="G19">
        <v>95</v>
      </c>
      <c r="H19">
        <v>83</v>
      </c>
      <c r="I19" t="s">
        <v>67</v>
      </c>
      <c r="J19">
        <v>2</v>
      </c>
      <c r="K19">
        <v>1701</v>
      </c>
      <c r="L19">
        <v>11489018</v>
      </c>
      <c r="M19" t="s">
        <v>36</v>
      </c>
      <c r="N19">
        <v>0</v>
      </c>
      <c r="O19">
        <v>0</v>
      </c>
      <c r="P19">
        <v>2</v>
      </c>
      <c r="Q19">
        <v>1</v>
      </c>
      <c r="R19">
        <v>1</v>
      </c>
      <c r="S19">
        <v>0</v>
      </c>
      <c r="T19">
        <v>2</v>
      </c>
      <c r="U19">
        <v>2</v>
      </c>
      <c r="V19">
        <v>0</v>
      </c>
      <c r="W19">
        <v>1</v>
      </c>
      <c r="X19">
        <v>1</v>
      </c>
      <c r="Y19">
        <v>1</v>
      </c>
      <c r="Z19">
        <v>0</v>
      </c>
      <c r="AA19">
        <v>0</v>
      </c>
      <c r="AB19">
        <v>1</v>
      </c>
      <c r="AC19">
        <v>1</v>
      </c>
      <c r="AD19">
        <v>0</v>
      </c>
      <c r="AE19">
        <v>0</v>
      </c>
      <c r="AF19">
        <v>1</v>
      </c>
      <c r="AG19">
        <v>1</v>
      </c>
      <c r="AH19">
        <v>1</v>
      </c>
      <c r="AI19">
        <v>8</v>
      </c>
      <c r="AJ19">
        <v>4</v>
      </c>
      <c r="AK19">
        <v>4</v>
      </c>
      <c r="AL19">
        <v>16</v>
      </c>
      <c r="AM19">
        <v>3</v>
      </c>
    </row>
    <row r="20" spans="1:39" x14ac:dyDescent="0.25">
      <c r="A20" t="s">
        <v>101</v>
      </c>
      <c r="B20" t="s">
        <v>31</v>
      </c>
      <c r="C20" t="s">
        <v>102</v>
      </c>
      <c r="D20">
        <v>11489</v>
      </c>
      <c r="E20" t="s">
        <v>54</v>
      </c>
      <c r="F20" t="s">
        <v>46</v>
      </c>
      <c r="G20">
        <v>95</v>
      </c>
      <c r="H20">
        <v>83</v>
      </c>
      <c r="I20" t="s">
        <v>67</v>
      </c>
      <c r="J20">
        <v>2</v>
      </c>
      <c r="K20">
        <v>1701</v>
      </c>
      <c r="L20">
        <v>11489019</v>
      </c>
      <c r="M20" t="s">
        <v>36</v>
      </c>
      <c r="N20">
        <v>1</v>
      </c>
      <c r="O20">
        <v>1</v>
      </c>
      <c r="P20">
        <v>2</v>
      </c>
      <c r="Q20">
        <v>1</v>
      </c>
      <c r="R20">
        <v>1</v>
      </c>
      <c r="S20">
        <v>0</v>
      </c>
      <c r="T20">
        <v>2</v>
      </c>
      <c r="U20">
        <v>2</v>
      </c>
      <c r="V20">
        <v>0</v>
      </c>
      <c r="W20">
        <v>1</v>
      </c>
      <c r="X20">
        <v>1</v>
      </c>
      <c r="Y20">
        <v>1</v>
      </c>
      <c r="Z20">
        <v>0</v>
      </c>
      <c r="AA20">
        <v>0</v>
      </c>
      <c r="AB20">
        <v>1</v>
      </c>
      <c r="AC20">
        <v>2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10</v>
      </c>
      <c r="AJ20">
        <v>4</v>
      </c>
      <c r="AK20">
        <v>7</v>
      </c>
      <c r="AL20">
        <v>21</v>
      </c>
      <c r="AM20">
        <v>3</v>
      </c>
    </row>
    <row r="21" spans="1:39" x14ac:dyDescent="0.25">
      <c r="A21" t="s">
        <v>101</v>
      </c>
      <c r="B21" t="s">
        <v>31</v>
      </c>
      <c r="C21" t="s">
        <v>102</v>
      </c>
      <c r="D21">
        <v>11489</v>
      </c>
      <c r="E21" t="s">
        <v>54</v>
      </c>
      <c r="F21" t="s">
        <v>46</v>
      </c>
      <c r="G21">
        <v>95</v>
      </c>
      <c r="H21">
        <v>83</v>
      </c>
      <c r="I21" t="s">
        <v>67</v>
      </c>
      <c r="J21">
        <v>2</v>
      </c>
      <c r="K21">
        <v>1701</v>
      </c>
      <c r="L21">
        <v>11489020</v>
      </c>
      <c r="M21" t="s">
        <v>36</v>
      </c>
      <c r="N21">
        <v>0</v>
      </c>
      <c r="O21">
        <v>0</v>
      </c>
      <c r="P21">
        <v>1</v>
      </c>
      <c r="Q21">
        <v>1</v>
      </c>
      <c r="R21">
        <v>0</v>
      </c>
      <c r="S21">
        <v>1</v>
      </c>
      <c r="T21">
        <v>2</v>
      </c>
      <c r="U21">
        <v>2</v>
      </c>
      <c r="V21">
        <v>1</v>
      </c>
      <c r="W21">
        <v>1</v>
      </c>
      <c r="X21">
        <v>1</v>
      </c>
      <c r="Y21">
        <v>1</v>
      </c>
      <c r="Z21">
        <v>1</v>
      </c>
      <c r="AA21">
        <v>0</v>
      </c>
      <c r="AB21">
        <v>1</v>
      </c>
      <c r="AC21">
        <v>1</v>
      </c>
      <c r="AD21">
        <v>2</v>
      </c>
      <c r="AE21">
        <v>3</v>
      </c>
      <c r="AF21">
        <v>2</v>
      </c>
      <c r="AG21">
        <v>2</v>
      </c>
      <c r="AH21">
        <v>1</v>
      </c>
      <c r="AI21">
        <v>7</v>
      </c>
      <c r="AJ21">
        <v>6</v>
      </c>
      <c r="AK21">
        <v>11</v>
      </c>
      <c r="AL21">
        <v>24</v>
      </c>
      <c r="AM21">
        <v>4</v>
      </c>
    </row>
    <row r="22" spans="1:39" x14ac:dyDescent="0.25">
      <c r="A22" t="s">
        <v>101</v>
      </c>
      <c r="B22" t="s">
        <v>31</v>
      </c>
      <c r="C22" t="s">
        <v>102</v>
      </c>
      <c r="D22">
        <v>11489</v>
      </c>
      <c r="E22" t="s">
        <v>54</v>
      </c>
      <c r="F22" t="s">
        <v>46</v>
      </c>
      <c r="G22">
        <v>95</v>
      </c>
      <c r="H22">
        <v>83</v>
      </c>
      <c r="I22" t="s">
        <v>67</v>
      </c>
      <c r="J22">
        <v>2</v>
      </c>
      <c r="K22">
        <v>1702</v>
      </c>
      <c r="L22">
        <v>11489021</v>
      </c>
      <c r="M22" t="s">
        <v>37</v>
      </c>
      <c r="N22">
        <v>1</v>
      </c>
      <c r="O22">
        <v>0</v>
      </c>
      <c r="P22">
        <v>0</v>
      </c>
      <c r="Q22">
        <v>0</v>
      </c>
      <c r="R22">
        <v>0</v>
      </c>
      <c r="S22">
        <v>1</v>
      </c>
      <c r="T22">
        <v>0</v>
      </c>
      <c r="U22">
        <v>1</v>
      </c>
      <c r="V22">
        <v>1</v>
      </c>
      <c r="W22">
        <v>0</v>
      </c>
      <c r="X22">
        <v>1</v>
      </c>
      <c r="Y22">
        <v>1</v>
      </c>
      <c r="Z22">
        <v>1</v>
      </c>
      <c r="AA22">
        <v>0</v>
      </c>
      <c r="AB22">
        <v>0</v>
      </c>
      <c r="AC22">
        <v>1</v>
      </c>
      <c r="AD22">
        <v>1</v>
      </c>
      <c r="AE22">
        <v>2</v>
      </c>
      <c r="AF22">
        <v>2</v>
      </c>
      <c r="AG22">
        <v>0</v>
      </c>
      <c r="AH22">
        <v>2</v>
      </c>
      <c r="AI22">
        <v>3</v>
      </c>
      <c r="AJ22">
        <v>4</v>
      </c>
      <c r="AK22">
        <v>8</v>
      </c>
      <c r="AL22">
        <v>15</v>
      </c>
      <c r="AM22">
        <v>3</v>
      </c>
    </row>
    <row r="23" spans="1:39" x14ac:dyDescent="0.25">
      <c r="A23" t="s">
        <v>101</v>
      </c>
      <c r="B23" t="s">
        <v>31</v>
      </c>
      <c r="C23" t="s">
        <v>102</v>
      </c>
      <c r="D23">
        <v>11489</v>
      </c>
      <c r="E23" t="s">
        <v>54</v>
      </c>
      <c r="F23" t="s">
        <v>46</v>
      </c>
      <c r="G23">
        <v>95</v>
      </c>
      <c r="H23">
        <v>83</v>
      </c>
      <c r="I23" t="s">
        <v>67</v>
      </c>
      <c r="J23">
        <v>2</v>
      </c>
      <c r="K23">
        <v>1702</v>
      </c>
      <c r="L23">
        <v>11489022</v>
      </c>
      <c r="M23" t="s">
        <v>37</v>
      </c>
      <c r="N23">
        <v>1</v>
      </c>
      <c r="O23">
        <v>0</v>
      </c>
      <c r="P23">
        <v>2</v>
      </c>
      <c r="Q23">
        <v>0</v>
      </c>
      <c r="R23">
        <v>0</v>
      </c>
      <c r="S23">
        <v>0</v>
      </c>
      <c r="T23">
        <v>2</v>
      </c>
      <c r="U23">
        <v>1</v>
      </c>
      <c r="V23">
        <v>1</v>
      </c>
      <c r="W23">
        <v>0</v>
      </c>
      <c r="X23">
        <v>1</v>
      </c>
      <c r="Y23">
        <v>1</v>
      </c>
      <c r="Z23">
        <v>1</v>
      </c>
      <c r="AA23">
        <v>0</v>
      </c>
      <c r="AB23">
        <v>0</v>
      </c>
      <c r="AC23">
        <v>2</v>
      </c>
      <c r="AD23">
        <v>2</v>
      </c>
      <c r="AE23">
        <v>2</v>
      </c>
      <c r="AF23">
        <v>2</v>
      </c>
      <c r="AG23">
        <v>1</v>
      </c>
      <c r="AH23">
        <v>2</v>
      </c>
      <c r="AI23">
        <v>6</v>
      </c>
      <c r="AJ23">
        <v>4</v>
      </c>
      <c r="AK23">
        <v>11</v>
      </c>
      <c r="AL23">
        <v>21</v>
      </c>
      <c r="AM23">
        <v>3</v>
      </c>
    </row>
    <row r="24" spans="1:39" x14ac:dyDescent="0.25">
      <c r="A24" t="s">
        <v>101</v>
      </c>
      <c r="B24" t="s">
        <v>31</v>
      </c>
      <c r="C24" t="s">
        <v>102</v>
      </c>
      <c r="D24">
        <v>11489</v>
      </c>
      <c r="E24" t="s">
        <v>54</v>
      </c>
      <c r="F24" t="s">
        <v>46</v>
      </c>
      <c r="G24">
        <v>95</v>
      </c>
      <c r="H24">
        <v>83</v>
      </c>
      <c r="I24" t="s">
        <v>67</v>
      </c>
      <c r="J24">
        <v>2</v>
      </c>
      <c r="K24">
        <v>1701</v>
      </c>
      <c r="L24">
        <v>11489023</v>
      </c>
      <c r="M24" t="s">
        <v>37</v>
      </c>
      <c r="N24">
        <v>1</v>
      </c>
      <c r="O24">
        <v>0</v>
      </c>
      <c r="P24">
        <v>1</v>
      </c>
      <c r="Q24">
        <v>1</v>
      </c>
      <c r="R24">
        <v>0</v>
      </c>
      <c r="S24">
        <v>1</v>
      </c>
      <c r="T24">
        <v>2</v>
      </c>
      <c r="U24">
        <v>1</v>
      </c>
      <c r="V24">
        <v>0</v>
      </c>
      <c r="W24">
        <v>1</v>
      </c>
      <c r="X24">
        <v>0</v>
      </c>
      <c r="Y24">
        <v>1</v>
      </c>
      <c r="Z24">
        <v>1</v>
      </c>
      <c r="AA24">
        <v>1</v>
      </c>
      <c r="AB24">
        <v>1</v>
      </c>
      <c r="AC24">
        <v>1</v>
      </c>
      <c r="AD24">
        <v>1</v>
      </c>
      <c r="AE24">
        <v>1</v>
      </c>
      <c r="AF24">
        <v>2</v>
      </c>
      <c r="AG24">
        <v>1</v>
      </c>
      <c r="AH24">
        <v>1</v>
      </c>
      <c r="AI24">
        <v>7</v>
      </c>
      <c r="AJ24">
        <v>5</v>
      </c>
      <c r="AK24">
        <v>7</v>
      </c>
      <c r="AL24">
        <v>19</v>
      </c>
      <c r="AM24">
        <v>3</v>
      </c>
    </row>
    <row r="25" spans="1:39" x14ac:dyDescent="0.25">
      <c r="A25" t="s">
        <v>101</v>
      </c>
      <c r="B25" t="s">
        <v>31</v>
      </c>
      <c r="C25" t="s">
        <v>102</v>
      </c>
      <c r="D25">
        <v>11489</v>
      </c>
      <c r="E25" t="s">
        <v>54</v>
      </c>
      <c r="F25" t="s">
        <v>46</v>
      </c>
      <c r="G25">
        <v>95</v>
      </c>
      <c r="H25">
        <v>83</v>
      </c>
      <c r="I25" t="s">
        <v>67</v>
      </c>
      <c r="J25">
        <v>2</v>
      </c>
      <c r="K25">
        <v>1701</v>
      </c>
      <c r="L25">
        <v>11489024</v>
      </c>
      <c r="M25" t="s">
        <v>36</v>
      </c>
      <c r="N25">
        <v>0</v>
      </c>
      <c r="O25">
        <v>0</v>
      </c>
      <c r="P25">
        <v>0</v>
      </c>
      <c r="Q25">
        <v>0</v>
      </c>
      <c r="R25">
        <v>1</v>
      </c>
      <c r="S25">
        <v>0</v>
      </c>
      <c r="T25">
        <v>2</v>
      </c>
      <c r="U25">
        <v>1</v>
      </c>
      <c r="V25">
        <v>0</v>
      </c>
      <c r="W25">
        <v>0</v>
      </c>
      <c r="X25">
        <v>0</v>
      </c>
      <c r="Y25">
        <v>1</v>
      </c>
      <c r="Z25">
        <v>1</v>
      </c>
      <c r="AA25">
        <v>0</v>
      </c>
      <c r="AB25">
        <v>1</v>
      </c>
      <c r="AC25">
        <v>0</v>
      </c>
      <c r="AD25">
        <v>1</v>
      </c>
      <c r="AE25">
        <v>2</v>
      </c>
      <c r="AF25">
        <v>1</v>
      </c>
      <c r="AG25">
        <v>1</v>
      </c>
      <c r="AH25">
        <v>1</v>
      </c>
      <c r="AI25">
        <v>4</v>
      </c>
      <c r="AJ25">
        <v>3</v>
      </c>
      <c r="AK25">
        <v>6</v>
      </c>
      <c r="AL25">
        <v>13</v>
      </c>
      <c r="AM25">
        <v>3</v>
      </c>
    </row>
    <row r="26" spans="1:39" x14ac:dyDescent="0.25">
      <c r="A26" t="s">
        <v>101</v>
      </c>
      <c r="B26" t="s">
        <v>31</v>
      </c>
      <c r="C26" t="s">
        <v>102</v>
      </c>
      <c r="D26">
        <v>11489</v>
      </c>
      <c r="E26" t="s">
        <v>54</v>
      </c>
      <c r="F26" t="s">
        <v>46</v>
      </c>
      <c r="G26">
        <v>95</v>
      </c>
      <c r="H26">
        <v>83</v>
      </c>
      <c r="I26" t="s">
        <v>67</v>
      </c>
      <c r="J26">
        <v>2</v>
      </c>
      <c r="K26">
        <v>1701</v>
      </c>
      <c r="L26">
        <v>11489025</v>
      </c>
      <c r="M26" t="s">
        <v>36</v>
      </c>
      <c r="N26">
        <v>1</v>
      </c>
      <c r="O26">
        <v>0</v>
      </c>
      <c r="P26">
        <v>2</v>
      </c>
      <c r="Q26">
        <v>0</v>
      </c>
      <c r="R26">
        <v>0</v>
      </c>
      <c r="S26">
        <v>0</v>
      </c>
      <c r="T26">
        <v>1</v>
      </c>
      <c r="U26">
        <v>1</v>
      </c>
      <c r="V26">
        <v>0</v>
      </c>
      <c r="W26">
        <v>0</v>
      </c>
      <c r="X26">
        <v>0</v>
      </c>
      <c r="Y26">
        <v>1</v>
      </c>
      <c r="Z26">
        <v>1</v>
      </c>
      <c r="AA26">
        <v>0</v>
      </c>
      <c r="AB26">
        <v>0</v>
      </c>
      <c r="AC26">
        <v>1</v>
      </c>
      <c r="AD26">
        <v>1</v>
      </c>
      <c r="AE26">
        <v>0</v>
      </c>
      <c r="AF26">
        <v>1</v>
      </c>
      <c r="AG26">
        <v>0</v>
      </c>
      <c r="AH26">
        <v>1</v>
      </c>
      <c r="AI26">
        <v>5</v>
      </c>
      <c r="AJ26">
        <v>2</v>
      </c>
      <c r="AK26">
        <v>4</v>
      </c>
      <c r="AL26">
        <v>11</v>
      </c>
      <c r="AM26">
        <v>2</v>
      </c>
    </row>
    <row r="27" spans="1:39" x14ac:dyDescent="0.25">
      <c r="A27" t="s">
        <v>101</v>
      </c>
      <c r="B27" t="s">
        <v>31</v>
      </c>
      <c r="C27" t="s">
        <v>102</v>
      </c>
      <c r="D27">
        <v>11489</v>
      </c>
      <c r="E27" t="s">
        <v>54</v>
      </c>
      <c r="F27" t="s">
        <v>46</v>
      </c>
      <c r="G27">
        <v>95</v>
      </c>
      <c r="H27">
        <v>83</v>
      </c>
      <c r="I27" t="s">
        <v>67</v>
      </c>
      <c r="J27">
        <v>2</v>
      </c>
      <c r="K27">
        <v>1702</v>
      </c>
      <c r="L27">
        <v>11489026</v>
      </c>
      <c r="M27" t="s">
        <v>36</v>
      </c>
      <c r="N27">
        <v>1</v>
      </c>
      <c r="O27">
        <v>0</v>
      </c>
      <c r="P27">
        <v>1</v>
      </c>
      <c r="Q27">
        <v>0</v>
      </c>
      <c r="R27">
        <v>0</v>
      </c>
      <c r="S27">
        <v>0</v>
      </c>
      <c r="T27">
        <v>0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0</v>
      </c>
      <c r="AB27">
        <v>1</v>
      </c>
      <c r="AC27">
        <v>1</v>
      </c>
      <c r="AD27">
        <v>1</v>
      </c>
      <c r="AE27">
        <v>2</v>
      </c>
      <c r="AF27">
        <v>2</v>
      </c>
      <c r="AG27">
        <v>2</v>
      </c>
      <c r="AH27">
        <v>2</v>
      </c>
      <c r="AI27">
        <v>3</v>
      </c>
      <c r="AJ27">
        <v>6</v>
      </c>
      <c r="AK27">
        <v>10</v>
      </c>
      <c r="AL27">
        <v>19</v>
      </c>
      <c r="AM27">
        <v>3</v>
      </c>
    </row>
    <row r="28" spans="1:39" x14ac:dyDescent="0.25">
      <c r="A28" t="s">
        <v>101</v>
      </c>
      <c r="B28" t="s">
        <v>31</v>
      </c>
      <c r="C28" t="s">
        <v>102</v>
      </c>
      <c r="D28">
        <v>11489</v>
      </c>
      <c r="E28" t="s">
        <v>54</v>
      </c>
      <c r="F28" t="s">
        <v>46</v>
      </c>
      <c r="G28">
        <v>95</v>
      </c>
      <c r="H28">
        <v>83</v>
      </c>
      <c r="I28" t="s">
        <v>67</v>
      </c>
      <c r="J28">
        <v>2</v>
      </c>
      <c r="K28">
        <v>1701</v>
      </c>
      <c r="L28">
        <v>11489027</v>
      </c>
      <c r="M28" t="s">
        <v>37</v>
      </c>
      <c r="N28">
        <v>0</v>
      </c>
      <c r="O28">
        <v>0</v>
      </c>
      <c r="P28">
        <v>2</v>
      </c>
      <c r="Q28">
        <v>1</v>
      </c>
      <c r="R28">
        <v>0</v>
      </c>
      <c r="S28">
        <v>1</v>
      </c>
      <c r="T28">
        <v>2</v>
      </c>
      <c r="U28">
        <v>1</v>
      </c>
      <c r="V28">
        <v>1</v>
      </c>
      <c r="W28">
        <v>0</v>
      </c>
      <c r="X28">
        <v>1</v>
      </c>
      <c r="Y28">
        <v>0</v>
      </c>
      <c r="Z28">
        <v>1</v>
      </c>
      <c r="AA28">
        <v>0</v>
      </c>
      <c r="AB28">
        <v>1</v>
      </c>
      <c r="AC28">
        <v>2</v>
      </c>
      <c r="AD28">
        <v>1</v>
      </c>
      <c r="AE28">
        <v>2</v>
      </c>
      <c r="AF28">
        <v>2</v>
      </c>
      <c r="AG28">
        <v>2</v>
      </c>
      <c r="AH28">
        <v>2</v>
      </c>
      <c r="AI28">
        <v>7</v>
      </c>
      <c r="AJ28">
        <v>4</v>
      </c>
      <c r="AK28">
        <v>11</v>
      </c>
      <c r="AL28">
        <v>22</v>
      </c>
      <c r="AM28">
        <v>3</v>
      </c>
    </row>
    <row r="29" spans="1:39" x14ac:dyDescent="0.25">
      <c r="A29" t="s">
        <v>101</v>
      </c>
      <c r="B29" t="s">
        <v>31</v>
      </c>
      <c r="C29" t="s">
        <v>102</v>
      </c>
      <c r="D29">
        <v>11489</v>
      </c>
      <c r="E29" t="s">
        <v>54</v>
      </c>
      <c r="F29" t="s">
        <v>46</v>
      </c>
      <c r="G29">
        <v>95</v>
      </c>
      <c r="H29">
        <v>83</v>
      </c>
      <c r="I29" t="s">
        <v>67</v>
      </c>
      <c r="J29">
        <v>2</v>
      </c>
      <c r="K29">
        <v>1702</v>
      </c>
      <c r="L29">
        <v>11489028</v>
      </c>
      <c r="M29" t="s">
        <v>37</v>
      </c>
      <c r="N29">
        <v>1</v>
      </c>
      <c r="O29">
        <v>0</v>
      </c>
      <c r="P29">
        <v>1</v>
      </c>
      <c r="Q29">
        <v>0</v>
      </c>
      <c r="R29">
        <v>0</v>
      </c>
      <c r="S29">
        <v>0</v>
      </c>
      <c r="T29">
        <v>0</v>
      </c>
      <c r="U29">
        <v>1</v>
      </c>
      <c r="V29">
        <v>1</v>
      </c>
      <c r="W29">
        <v>1</v>
      </c>
      <c r="X29">
        <v>1</v>
      </c>
      <c r="Y29">
        <v>0</v>
      </c>
      <c r="Z29">
        <v>1</v>
      </c>
      <c r="AA29">
        <v>0</v>
      </c>
      <c r="AB29">
        <v>1</v>
      </c>
      <c r="AC29">
        <v>2</v>
      </c>
      <c r="AD29">
        <v>2</v>
      </c>
      <c r="AE29">
        <v>0</v>
      </c>
      <c r="AF29">
        <v>1</v>
      </c>
      <c r="AG29">
        <v>1</v>
      </c>
      <c r="AH29">
        <v>1</v>
      </c>
      <c r="AI29">
        <v>3</v>
      </c>
      <c r="AJ29">
        <v>5</v>
      </c>
      <c r="AK29">
        <v>7</v>
      </c>
      <c r="AL29">
        <v>15</v>
      </c>
      <c r="AM29">
        <v>3</v>
      </c>
    </row>
    <row r="30" spans="1:39" x14ac:dyDescent="0.25">
      <c r="A30" t="s">
        <v>101</v>
      </c>
      <c r="B30" t="s">
        <v>31</v>
      </c>
      <c r="C30" t="s">
        <v>102</v>
      </c>
      <c r="D30">
        <v>11489</v>
      </c>
      <c r="E30" t="s">
        <v>54</v>
      </c>
      <c r="F30" t="s">
        <v>46</v>
      </c>
      <c r="G30">
        <v>95</v>
      </c>
      <c r="H30">
        <v>83</v>
      </c>
      <c r="I30" t="s">
        <v>67</v>
      </c>
      <c r="J30">
        <v>2</v>
      </c>
      <c r="K30">
        <v>1702</v>
      </c>
      <c r="L30">
        <v>11489029</v>
      </c>
      <c r="M30" t="s">
        <v>37</v>
      </c>
      <c r="N30">
        <v>1</v>
      </c>
      <c r="O30">
        <v>1</v>
      </c>
      <c r="P30">
        <v>2</v>
      </c>
      <c r="Q30">
        <v>1</v>
      </c>
      <c r="R30">
        <v>0</v>
      </c>
      <c r="S30">
        <v>0</v>
      </c>
      <c r="T30">
        <v>1</v>
      </c>
      <c r="U30">
        <v>1</v>
      </c>
      <c r="V30">
        <v>0</v>
      </c>
      <c r="W30">
        <v>1</v>
      </c>
      <c r="X30">
        <v>1</v>
      </c>
      <c r="Y30">
        <v>1</v>
      </c>
      <c r="Z30">
        <v>1</v>
      </c>
      <c r="AA30">
        <v>0</v>
      </c>
      <c r="AB30">
        <v>1</v>
      </c>
      <c r="AC30">
        <v>2</v>
      </c>
      <c r="AD30">
        <v>3</v>
      </c>
      <c r="AE30">
        <v>2</v>
      </c>
      <c r="AF30">
        <v>2</v>
      </c>
      <c r="AG30">
        <v>1</v>
      </c>
      <c r="AH30">
        <v>1</v>
      </c>
      <c r="AI30">
        <v>7</v>
      </c>
      <c r="AJ30">
        <v>5</v>
      </c>
      <c r="AK30">
        <v>11</v>
      </c>
      <c r="AL30">
        <v>23</v>
      </c>
      <c r="AM30">
        <v>4</v>
      </c>
    </row>
    <row r="31" spans="1:39" x14ac:dyDescent="0.25">
      <c r="A31" t="s">
        <v>101</v>
      </c>
      <c r="B31" t="s">
        <v>31</v>
      </c>
      <c r="C31" t="s">
        <v>102</v>
      </c>
      <c r="D31">
        <v>11489</v>
      </c>
      <c r="E31" t="s">
        <v>54</v>
      </c>
      <c r="F31" t="s">
        <v>73</v>
      </c>
      <c r="G31">
        <v>95</v>
      </c>
      <c r="H31">
        <v>83</v>
      </c>
      <c r="I31" t="s">
        <v>67</v>
      </c>
      <c r="J31">
        <v>2</v>
      </c>
      <c r="K31">
        <v>1702</v>
      </c>
      <c r="L31">
        <v>11489030</v>
      </c>
      <c r="M31" t="s">
        <v>36</v>
      </c>
      <c r="N31">
        <v>1</v>
      </c>
      <c r="O31">
        <v>0</v>
      </c>
      <c r="P31">
        <v>1</v>
      </c>
      <c r="Q31">
        <v>0</v>
      </c>
      <c r="R31">
        <v>0</v>
      </c>
      <c r="S31">
        <v>1</v>
      </c>
      <c r="T31">
        <v>1</v>
      </c>
      <c r="U31">
        <v>1</v>
      </c>
      <c r="V31">
        <v>1</v>
      </c>
      <c r="W31">
        <v>0</v>
      </c>
      <c r="X31">
        <v>1</v>
      </c>
      <c r="Y31">
        <v>1</v>
      </c>
      <c r="Z31">
        <v>1</v>
      </c>
      <c r="AA31">
        <v>1</v>
      </c>
      <c r="AB31">
        <v>0</v>
      </c>
      <c r="AC31">
        <v>2</v>
      </c>
      <c r="AD31">
        <v>3</v>
      </c>
      <c r="AE31">
        <v>1</v>
      </c>
      <c r="AF31">
        <v>1</v>
      </c>
      <c r="AG31">
        <v>2</v>
      </c>
      <c r="AH31">
        <v>2</v>
      </c>
      <c r="AI31">
        <v>5</v>
      </c>
      <c r="AJ31">
        <v>5</v>
      </c>
      <c r="AK31">
        <v>11</v>
      </c>
      <c r="AL31">
        <v>21</v>
      </c>
      <c r="AM31">
        <v>3</v>
      </c>
    </row>
    <row r="32" spans="1:39" x14ac:dyDescent="0.25">
      <c r="A32" t="s">
        <v>101</v>
      </c>
      <c r="B32" t="s">
        <v>31</v>
      </c>
      <c r="C32" t="s">
        <v>102</v>
      </c>
      <c r="D32">
        <v>11489</v>
      </c>
      <c r="E32" t="s">
        <v>54</v>
      </c>
      <c r="F32" t="s">
        <v>73</v>
      </c>
      <c r="G32">
        <v>95</v>
      </c>
      <c r="H32">
        <v>83</v>
      </c>
      <c r="I32" t="s">
        <v>67</v>
      </c>
      <c r="J32">
        <v>2</v>
      </c>
      <c r="K32">
        <v>1701</v>
      </c>
      <c r="L32">
        <v>11489031</v>
      </c>
      <c r="M32" t="s">
        <v>37</v>
      </c>
      <c r="N32">
        <v>1</v>
      </c>
      <c r="O32">
        <v>0</v>
      </c>
      <c r="P32">
        <v>1</v>
      </c>
      <c r="Q32">
        <v>1</v>
      </c>
      <c r="R32">
        <v>1</v>
      </c>
      <c r="S32">
        <v>1</v>
      </c>
      <c r="T32">
        <v>2</v>
      </c>
      <c r="U32">
        <v>0</v>
      </c>
      <c r="V32">
        <v>0</v>
      </c>
      <c r="W32">
        <v>1</v>
      </c>
      <c r="X32">
        <v>1</v>
      </c>
      <c r="Y32">
        <v>1</v>
      </c>
      <c r="Z32">
        <v>1</v>
      </c>
      <c r="AA32">
        <v>0</v>
      </c>
      <c r="AB32">
        <v>1</v>
      </c>
      <c r="AC32">
        <v>1</v>
      </c>
      <c r="AD32">
        <v>1</v>
      </c>
      <c r="AE32">
        <v>2</v>
      </c>
      <c r="AF32">
        <v>2</v>
      </c>
      <c r="AG32">
        <v>1</v>
      </c>
      <c r="AH32">
        <v>2</v>
      </c>
      <c r="AI32">
        <v>7</v>
      </c>
      <c r="AJ32">
        <v>5</v>
      </c>
      <c r="AK32">
        <v>9</v>
      </c>
      <c r="AL32">
        <v>21</v>
      </c>
      <c r="AM32">
        <v>3</v>
      </c>
    </row>
    <row r="33" spans="1:39" x14ac:dyDescent="0.25">
      <c r="A33" t="s">
        <v>101</v>
      </c>
      <c r="B33" t="s">
        <v>31</v>
      </c>
      <c r="C33" t="s">
        <v>102</v>
      </c>
      <c r="D33">
        <v>11489</v>
      </c>
      <c r="E33" t="s">
        <v>54</v>
      </c>
      <c r="F33" t="s">
        <v>73</v>
      </c>
      <c r="G33">
        <v>95</v>
      </c>
      <c r="H33">
        <v>83</v>
      </c>
      <c r="I33" t="s">
        <v>67</v>
      </c>
      <c r="J33">
        <v>2</v>
      </c>
      <c r="K33">
        <v>1702</v>
      </c>
      <c r="L33">
        <v>11489032</v>
      </c>
      <c r="M33" t="s">
        <v>36</v>
      </c>
      <c r="N33">
        <v>0</v>
      </c>
      <c r="O33">
        <v>0</v>
      </c>
      <c r="P33">
        <v>1</v>
      </c>
      <c r="Q33">
        <v>0</v>
      </c>
      <c r="R33">
        <v>0</v>
      </c>
      <c r="S33">
        <v>0</v>
      </c>
      <c r="T33">
        <v>2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0</v>
      </c>
      <c r="AB33">
        <v>1</v>
      </c>
      <c r="AC33">
        <v>1</v>
      </c>
      <c r="AD33">
        <v>1</v>
      </c>
      <c r="AE33">
        <v>1</v>
      </c>
      <c r="AF33">
        <v>2</v>
      </c>
      <c r="AG33">
        <v>1</v>
      </c>
      <c r="AH33">
        <v>1</v>
      </c>
      <c r="AI33">
        <v>4</v>
      </c>
      <c r="AJ33">
        <v>6</v>
      </c>
      <c r="AK33">
        <v>7</v>
      </c>
      <c r="AL33">
        <v>17</v>
      </c>
      <c r="AM33">
        <v>3</v>
      </c>
    </row>
    <row r="34" spans="1:39" x14ac:dyDescent="0.25">
      <c r="A34" t="s">
        <v>101</v>
      </c>
      <c r="B34" t="s">
        <v>31</v>
      </c>
      <c r="C34" t="s">
        <v>102</v>
      </c>
      <c r="D34">
        <v>11489</v>
      </c>
      <c r="E34" t="s">
        <v>54</v>
      </c>
      <c r="F34" t="s">
        <v>73</v>
      </c>
      <c r="G34">
        <v>95</v>
      </c>
      <c r="H34">
        <v>83</v>
      </c>
      <c r="I34" t="s">
        <v>67</v>
      </c>
      <c r="J34">
        <v>2</v>
      </c>
      <c r="K34">
        <v>1701</v>
      </c>
      <c r="L34">
        <v>11489033</v>
      </c>
      <c r="M34" t="s">
        <v>37</v>
      </c>
      <c r="N34">
        <v>0</v>
      </c>
      <c r="O34">
        <v>0</v>
      </c>
      <c r="P34">
        <v>0</v>
      </c>
      <c r="Q34">
        <v>0</v>
      </c>
      <c r="R34">
        <v>1</v>
      </c>
      <c r="S34">
        <v>0</v>
      </c>
      <c r="T34">
        <v>2</v>
      </c>
      <c r="U34">
        <v>0</v>
      </c>
      <c r="V34">
        <v>1</v>
      </c>
      <c r="W34">
        <v>1</v>
      </c>
      <c r="X34">
        <v>0</v>
      </c>
      <c r="Y34">
        <v>1</v>
      </c>
      <c r="Z34">
        <v>1</v>
      </c>
      <c r="AA34">
        <v>0</v>
      </c>
      <c r="AB34">
        <v>0</v>
      </c>
      <c r="AC34">
        <v>1</v>
      </c>
      <c r="AD34">
        <v>2</v>
      </c>
      <c r="AE34">
        <v>2</v>
      </c>
      <c r="AF34">
        <v>2</v>
      </c>
      <c r="AG34">
        <v>2</v>
      </c>
      <c r="AH34">
        <v>1</v>
      </c>
      <c r="AI34">
        <v>3</v>
      </c>
      <c r="AJ34">
        <v>4</v>
      </c>
      <c r="AK34">
        <v>10</v>
      </c>
      <c r="AL34">
        <v>17</v>
      </c>
      <c r="AM34">
        <v>3</v>
      </c>
    </row>
    <row r="35" spans="1:39" x14ac:dyDescent="0.25">
      <c r="A35" t="s">
        <v>101</v>
      </c>
      <c r="B35" t="s">
        <v>31</v>
      </c>
      <c r="C35" t="s">
        <v>102</v>
      </c>
      <c r="D35">
        <v>11489</v>
      </c>
      <c r="E35" t="s">
        <v>54</v>
      </c>
      <c r="F35" t="s">
        <v>73</v>
      </c>
      <c r="G35">
        <v>95</v>
      </c>
      <c r="H35">
        <v>83</v>
      </c>
      <c r="I35" t="s">
        <v>67</v>
      </c>
      <c r="J35">
        <v>2</v>
      </c>
      <c r="K35">
        <v>1701</v>
      </c>
      <c r="L35">
        <v>11489034</v>
      </c>
      <c r="M35" t="s">
        <v>37</v>
      </c>
      <c r="N35">
        <v>1</v>
      </c>
      <c r="O35">
        <v>0</v>
      </c>
      <c r="P35">
        <v>2</v>
      </c>
      <c r="Q35">
        <v>1</v>
      </c>
      <c r="R35">
        <v>1</v>
      </c>
      <c r="S35">
        <v>1</v>
      </c>
      <c r="T35">
        <v>2</v>
      </c>
      <c r="U35">
        <v>2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>
        <v>0</v>
      </c>
      <c r="AE35">
        <v>3</v>
      </c>
      <c r="AF35">
        <v>2</v>
      </c>
      <c r="AG35">
        <v>2</v>
      </c>
      <c r="AH35">
        <v>2</v>
      </c>
      <c r="AI35">
        <v>10</v>
      </c>
      <c r="AJ35">
        <v>7</v>
      </c>
      <c r="AK35">
        <v>10</v>
      </c>
      <c r="AL35">
        <v>27</v>
      </c>
      <c r="AM35">
        <v>4</v>
      </c>
    </row>
    <row r="36" spans="1:39" x14ac:dyDescent="0.25">
      <c r="A36" t="s">
        <v>101</v>
      </c>
      <c r="B36" t="s">
        <v>31</v>
      </c>
      <c r="C36" t="s">
        <v>102</v>
      </c>
      <c r="D36">
        <v>11489</v>
      </c>
      <c r="E36" t="s">
        <v>54</v>
      </c>
      <c r="F36" t="s">
        <v>73</v>
      </c>
      <c r="G36">
        <v>95</v>
      </c>
      <c r="H36">
        <v>83</v>
      </c>
      <c r="I36" t="s">
        <v>67</v>
      </c>
      <c r="J36">
        <v>2</v>
      </c>
      <c r="K36">
        <v>1702</v>
      </c>
      <c r="L36">
        <v>11489035</v>
      </c>
      <c r="M36" t="s">
        <v>36</v>
      </c>
      <c r="N36">
        <v>1</v>
      </c>
      <c r="O36">
        <v>0</v>
      </c>
      <c r="P36">
        <v>2</v>
      </c>
      <c r="Q36">
        <v>0</v>
      </c>
      <c r="R36">
        <v>0</v>
      </c>
      <c r="S36">
        <v>0</v>
      </c>
      <c r="T36">
        <v>1</v>
      </c>
      <c r="U36">
        <v>1</v>
      </c>
      <c r="V36">
        <v>1</v>
      </c>
      <c r="W36">
        <v>0</v>
      </c>
      <c r="X36">
        <v>1</v>
      </c>
      <c r="Y36">
        <v>1</v>
      </c>
      <c r="Z36">
        <v>1</v>
      </c>
      <c r="AA36">
        <v>0</v>
      </c>
      <c r="AB36">
        <v>1</v>
      </c>
      <c r="AC36">
        <v>1</v>
      </c>
      <c r="AD36">
        <v>2</v>
      </c>
      <c r="AE36">
        <v>1</v>
      </c>
      <c r="AF36">
        <v>1</v>
      </c>
      <c r="AG36">
        <v>1</v>
      </c>
      <c r="AH36">
        <v>1</v>
      </c>
      <c r="AI36">
        <v>5</v>
      </c>
      <c r="AJ36">
        <v>5</v>
      </c>
      <c r="AK36">
        <v>7</v>
      </c>
      <c r="AL36">
        <v>17</v>
      </c>
      <c r="AM36">
        <v>3</v>
      </c>
    </row>
    <row r="37" spans="1:39" x14ac:dyDescent="0.25">
      <c r="A37" t="s">
        <v>101</v>
      </c>
      <c r="B37" t="s">
        <v>31</v>
      </c>
      <c r="C37" t="s">
        <v>102</v>
      </c>
      <c r="D37">
        <v>11489</v>
      </c>
      <c r="E37" t="s">
        <v>54</v>
      </c>
      <c r="F37" t="s">
        <v>73</v>
      </c>
      <c r="G37">
        <v>95</v>
      </c>
      <c r="H37">
        <v>83</v>
      </c>
      <c r="I37" t="s">
        <v>67</v>
      </c>
      <c r="J37">
        <v>2</v>
      </c>
      <c r="K37">
        <v>1702</v>
      </c>
      <c r="L37">
        <v>11489036</v>
      </c>
      <c r="M37" t="s">
        <v>36</v>
      </c>
      <c r="N37">
        <v>1</v>
      </c>
      <c r="O37">
        <v>1</v>
      </c>
      <c r="P37">
        <v>2</v>
      </c>
      <c r="Q37">
        <v>1</v>
      </c>
      <c r="R37">
        <v>1</v>
      </c>
      <c r="S37">
        <v>1</v>
      </c>
      <c r="T37">
        <v>2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0</v>
      </c>
      <c r="AB37">
        <v>1</v>
      </c>
      <c r="AC37">
        <v>2</v>
      </c>
      <c r="AD37">
        <v>3</v>
      </c>
      <c r="AE37">
        <v>2</v>
      </c>
      <c r="AF37">
        <v>2</v>
      </c>
      <c r="AG37">
        <v>2</v>
      </c>
      <c r="AH37">
        <v>2</v>
      </c>
      <c r="AI37">
        <v>10</v>
      </c>
      <c r="AJ37">
        <v>6</v>
      </c>
      <c r="AK37">
        <v>13</v>
      </c>
      <c r="AL37">
        <v>29</v>
      </c>
      <c r="AM37">
        <v>5</v>
      </c>
    </row>
    <row r="38" spans="1:39" x14ac:dyDescent="0.25">
      <c r="A38" t="s">
        <v>101</v>
      </c>
      <c r="B38" t="s">
        <v>31</v>
      </c>
      <c r="C38" t="s">
        <v>102</v>
      </c>
      <c r="D38">
        <v>11489</v>
      </c>
      <c r="E38" t="s">
        <v>54</v>
      </c>
      <c r="F38" t="s">
        <v>73</v>
      </c>
      <c r="G38">
        <v>95</v>
      </c>
      <c r="H38">
        <v>83</v>
      </c>
      <c r="I38" t="s">
        <v>67</v>
      </c>
      <c r="J38">
        <v>2</v>
      </c>
      <c r="K38">
        <v>1702</v>
      </c>
      <c r="L38">
        <v>11489037</v>
      </c>
      <c r="M38" t="s">
        <v>36</v>
      </c>
      <c r="N38">
        <v>1</v>
      </c>
      <c r="O38">
        <v>0</v>
      </c>
      <c r="P38">
        <v>0</v>
      </c>
      <c r="Q38">
        <v>0</v>
      </c>
      <c r="R38">
        <v>0</v>
      </c>
      <c r="S38">
        <v>0</v>
      </c>
      <c r="T38">
        <v>1</v>
      </c>
      <c r="U38">
        <v>1</v>
      </c>
      <c r="V38">
        <v>1</v>
      </c>
      <c r="W38">
        <v>0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>
        <v>2</v>
      </c>
      <c r="AE38">
        <v>0</v>
      </c>
      <c r="AF38">
        <v>1</v>
      </c>
      <c r="AG38">
        <v>1</v>
      </c>
      <c r="AH38">
        <v>1</v>
      </c>
      <c r="AI38">
        <v>3</v>
      </c>
      <c r="AJ38">
        <v>6</v>
      </c>
      <c r="AK38">
        <v>6</v>
      </c>
      <c r="AL38">
        <v>15</v>
      </c>
      <c r="AM38">
        <v>3</v>
      </c>
    </row>
    <row r="39" spans="1:39" x14ac:dyDescent="0.25">
      <c r="A39" t="s">
        <v>101</v>
      </c>
      <c r="B39" t="s">
        <v>31</v>
      </c>
      <c r="C39" t="s">
        <v>102</v>
      </c>
      <c r="D39">
        <v>11489</v>
      </c>
      <c r="E39" t="s">
        <v>54</v>
      </c>
      <c r="F39" t="s">
        <v>73</v>
      </c>
      <c r="G39">
        <v>95</v>
      </c>
      <c r="H39">
        <v>83</v>
      </c>
      <c r="I39" t="s">
        <v>67</v>
      </c>
      <c r="J39">
        <v>2</v>
      </c>
      <c r="K39">
        <v>1701</v>
      </c>
      <c r="L39">
        <v>11489038</v>
      </c>
      <c r="M39" t="s">
        <v>36</v>
      </c>
      <c r="N39">
        <v>1</v>
      </c>
      <c r="O39">
        <v>0</v>
      </c>
      <c r="P39">
        <v>1</v>
      </c>
      <c r="Q39">
        <v>1</v>
      </c>
      <c r="R39">
        <v>1</v>
      </c>
      <c r="S39">
        <v>1</v>
      </c>
      <c r="T39">
        <v>2</v>
      </c>
      <c r="U39">
        <v>1</v>
      </c>
      <c r="V39">
        <v>1</v>
      </c>
      <c r="W39">
        <v>0</v>
      </c>
      <c r="X39">
        <v>1</v>
      </c>
      <c r="Y39">
        <v>1</v>
      </c>
      <c r="Z39">
        <v>1</v>
      </c>
      <c r="AA39">
        <v>1</v>
      </c>
      <c r="AB39">
        <v>1</v>
      </c>
      <c r="AC39">
        <v>2</v>
      </c>
      <c r="AD39">
        <v>1</v>
      </c>
      <c r="AE39">
        <v>1</v>
      </c>
      <c r="AF39">
        <v>1</v>
      </c>
      <c r="AG39">
        <v>0</v>
      </c>
      <c r="AH39">
        <v>1</v>
      </c>
      <c r="AI39">
        <v>8</v>
      </c>
      <c r="AJ39">
        <v>6</v>
      </c>
      <c r="AK39">
        <v>6</v>
      </c>
      <c r="AL39">
        <v>20</v>
      </c>
      <c r="AM39">
        <v>3</v>
      </c>
    </row>
    <row r="40" spans="1:39" x14ac:dyDescent="0.25">
      <c r="A40" t="s">
        <v>101</v>
      </c>
      <c r="B40" t="s">
        <v>31</v>
      </c>
      <c r="C40" t="s">
        <v>102</v>
      </c>
      <c r="D40">
        <v>11489</v>
      </c>
      <c r="E40" t="s">
        <v>54</v>
      </c>
      <c r="F40" t="s">
        <v>73</v>
      </c>
      <c r="G40">
        <v>95</v>
      </c>
      <c r="H40">
        <v>83</v>
      </c>
      <c r="I40" t="s">
        <v>67</v>
      </c>
      <c r="J40">
        <v>2</v>
      </c>
      <c r="K40">
        <v>1701</v>
      </c>
      <c r="L40">
        <v>11489039</v>
      </c>
      <c r="M40" t="s">
        <v>36</v>
      </c>
      <c r="N40">
        <v>1</v>
      </c>
      <c r="O40">
        <v>1</v>
      </c>
      <c r="P40">
        <v>2</v>
      </c>
      <c r="Q40">
        <v>1</v>
      </c>
      <c r="R40">
        <v>1</v>
      </c>
      <c r="S40">
        <v>1</v>
      </c>
      <c r="T40">
        <v>2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0</v>
      </c>
      <c r="AB40">
        <v>1</v>
      </c>
      <c r="AC40">
        <v>2</v>
      </c>
      <c r="AD40">
        <v>2</v>
      </c>
      <c r="AE40">
        <v>1</v>
      </c>
      <c r="AF40">
        <v>2</v>
      </c>
      <c r="AG40">
        <v>2</v>
      </c>
      <c r="AH40">
        <v>2</v>
      </c>
      <c r="AI40">
        <v>10</v>
      </c>
      <c r="AJ40">
        <v>6</v>
      </c>
      <c r="AK40">
        <v>11</v>
      </c>
      <c r="AL40">
        <v>27</v>
      </c>
      <c r="AM40">
        <v>4</v>
      </c>
    </row>
    <row r="41" spans="1:39" x14ac:dyDescent="0.25">
      <c r="A41" t="s">
        <v>101</v>
      </c>
      <c r="B41" t="s">
        <v>31</v>
      </c>
      <c r="C41" t="s">
        <v>102</v>
      </c>
      <c r="D41">
        <v>11489</v>
      </c>
      <c r="E41" t="s">
        <v>54</v>
      </c>
      <c r="F41" t="s">
        <v>73</v>
      </c>
      <c r="G41">
        <v>95</v>
      </c>
      <c r="H41">
        <v>83</v>
      </c>
      <c r="I41" t="s">
        <v>67</v>
      </c>
      <c r="J41">
        <v>2</v>
      </c>
      <c r="K41">
        <v>1701</v>
      </c>
      <c r="L41">
        <v>11489040</v>
      </c>
      <c r="M41" t="s">
        <v>36</v>
      </c>
      <c r="N41">
        <v>1</v>
      </c>
      <c r="O41">
        <v>0</v>
      </c>
      <c r="P41">
        <v>2</v>
      </c>
      <c r="Q41">
        <v>1</v>
      </c>
      <c r="R41">
        <v>1</v>
      </c>
      <c r="S41">
        <v>1</v>
      </c>
      <c r="T41">
        <v>2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0</v>
      </c>
      <c r="AB41">
        <v>1</v>
      </c>
      <c r="AC41">
        <v>0</v>
      </c>
      <c r="AD41">
        <v>1</v>
      </c>
      <c r="AE41">
        <v>1</v>
      </c>
      <c r="AF41">
        <v>1</v>
      </c>
      <c r="AG41">
        <v>1</v>
      </c>
      <c r="AH41">
        <v>1</v>
      </c>
      <c r="AI41">
        <v>9</v>
      </c>
      <c r="AJ41">
        <v>6</v>
      </c>
      <c r="AK41">
        <v>5</v>
      </c>
      <c r="AL41">
        <v>20</v>
      </c>
      <c r="AM41">
        <v>3</v>
      </c>
    </row>
    <row r="42" spans="1:39" x14ac:dyDescent="0.25">
      <c r="A42" t="s">
        <v>101</v>
      </c>
      <c r="B42" t="s">
        <v>31</v>
      </c>
      <c r="C42" t="s">
        <v>102</v>
      </c>
      <c r="D42">
        <v>11489</v>
      </c>
      <c r="E42" t="s">
        <v>54</v>
      </c>
      <c r="F42" t="s">
        <v>73</v>
      </c>
      <c r="G42">
        <v>95</v>
      </c>
      <c r="H42">
        <v>83</v>
      </c>
      <c r="I42" t="s">
        <v>67</v>
      </c>
      <c r="J42">
        <v>2</v>
      </c>
      <c r="K42">
        <v>1701</v>
      </c>
      <c r="L42">
        <v>11489041</v>
      </c>
      <c r="M42" t="s">
        <v>36</v>
      </c>
      <c r="N42">
        <v>0</v>
      </c>
      <c r="O42">
        <v>0</v>
      </c>
      <c r="P42">
        <v>1</v>
      </c>
      <c r="Q42">
        <v>1</v>
      </c>
      <c r="R42">
        <v>1</v>
      </c>
      <c r="S42">
        <v>1</v>
      </c>
      <c r="T42">
        <v>1</v>
      </c>
      <c r="U42">
        <v>2</v>
      </c>
      <c r="V42">
        <v>0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0</v>
      </c>
      <c r="AD42">
        <v>2</v>
      </c>
      <c r="AE42">
        <v>2</v>
      </c>
      <c r="AF42">
        <v>2</v>
      </c>
      <c r="AG42">
        <v>2</v>
      </c>
      <c r="AH42">
        <v>1</v>
      </c>
      <c r="AI42">
        <v>7</v>
      </c>
      <c r="AJ42">
        <v>6</v>
      </c>
      <c r="AK42">
        <v>9</v>
      </c>
      <c r="AL42">
        <v>22</v>
      </c>
      <c r="AM42">
        <v>3</v>
      </c>
    </row>
    <row r="43" spans="1:39" x14ac:dyDescent="0.25">
      <c r="A43" t="s">
        <v>101</v>
      </c>
      <c r="B43" t="s">
        <v>31</v>
      </c>
      <c r="C43" t="s">
        <v>102</v>
      </c>
      <c r="D43">
        <v>11489</v>
      </c>
      <c r="E43" t="s">
        <v>54</v>
      </c>
      <c r="F43" t="s">
        <v>73</v>
      </c>
      <c r="G43">
        <v>95</v>
      </c>
      <c r="H43">
        <v>83</v>
      </c>
      <c r="I43" t="s">
        <v>67</v>
      </c>
      <c r="J43">
        <v>2</v>
      </c>
      <c r="K43">
        <v>1701</v>
      </c>
      <c r="L43">
        <v>11489042</v>
      </c>
      <c r="M43" t="s">
        <v>36</v>
      </c>
      <c r="N43">
        <v>1</v>
      </c>
      <c r="O43">
        <v>0</v>
      </c>
      <c r="P43">
        <v>1</v>
      </c>
      <c r="Q43">
        <v>0</v>
      </c>
      <c r="R43">
        <v>1</v>
      </c>
      <c r="S43">
        <v>1</v>
      </c>
      <c r="T43">
        <v>2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2</v>
      </c>
      <c r="AD43">
        <v>3</v>
      </c>
      <c r="AE43">
        <v>1</v>
      </c>
      <c r="AF43">
        <v>2</v>
      </c>
      <c r="AG43">
        <v>1</v>
      </c>
      <c r="AH43">
        <v>2</v>
      </c>
      <c r="AI43">
        <v>7</v>
      </c>
      <c r="AJ43">
        <v>7</v>
      </c>
      <c r="AK43">
        <v>11</v>
      </c>
      <c r="AL43">
        <v>25</v>
      </c>
      <c r="AM43">
        <v>4</v>
      </c>
    </row>
    <row r="44" spans="1:39" x14ac:dyDescent="0.25">
      <c r="A44" t="s">
        <v>101</v>
      </c>
      <c r="B44" t="s">
        <v>31</v>
      </c>
      <c r="C44" t="s">
        <v>102</v>
      </c>
      <c r="D44">
        <v>11489</v>
      </c>
      <c r="E44" t="s">
        <v>54</v>
      </c>
      <c r="F44" t="s">
        <v>73</v>
      </c>
      <c r="G44">
        <v>95</v>
      </c>
      <c r="H44">
        <v>83</v>
      </c>
      <c r="I44" t="s">
        <v>67</v>
      </c>
      <c r="J44">
        <v>2</v>
      </c>
      <c r="K44">
        <v>1702</v>
      </c>
      <c r="L44">
        <v>11489043</v>
      </c>
      <c r="M44" t="s">
        <v>36</v>
      </c>
      <c r="N44">
        <v>1</v>
      </c>
      <c r="O44">
        <v>1</v>
      </c>
      <c r="P44">
        <v>2</v>
      </c>
      <c r="Q44">
        <v>1</v>
      </c>
      <c r="R44">
        <v>0</v>
      </c>
      <c r="S44">
        <v>0</v>
      </c>
      <c r="T44">
        <v>1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0</v>
      </c>
      <c r="AB44">
        <v>1</v>
      </c>
      <c r="AC44">
        <v>1</v>
      </c>
      <c r="AD44">
        <v>2</v>
      </c>
      <c r="AE44">
        <v>0</v>
      </c>
      <c r="AF44">
        <v>1</v>
      </c>
      <c r="AG44">
        <v>1</v>
      </c>
      <c r="AH44">
        <v>0</v>
      </c>
      <c r="AI44">
        <v>7</v>
      </c>
      <c r="AJ44">
        <v>6</v>
      </c>
      <c r="AK44">
        <v>5</v>
      </c>
      <c r="AL44">
        <v>18</v>
      </c>
      <c r="AM44">
        <v>3</v>
      </c>
    </row>
    <row r="45" spans="1:39" x14ac:dyDescent="0.25">
      <c r="A45" t="s">
        <v>101</v>
      </c>
      <c r="B45" t="s">
        <v>31</v>
      </c>
      <c r="C45" t="s">
        <v>102</v>
      </c>
      <c r="D45">
        <v>11489</v>
      </c>
      <c r="E45" t="s">
        <v>54</v>
      </c>
      <c r="F45" t="s">
        <v>73</v>
      </c>
      <c r="G45">
        <v>95</v>
      </c>
      <c r="H45">
        <v>83</v>
      </c>
      <c r="I45" t="s">
        <v>67</v>
      </c>
      <c r="J45">
        <v>2</v>
      </c>
      <c r="K45">
        <v>1701</v>
      </c>
      <c r="L45">
        <v>11489044</v>
      </c>
      <c r="M45" t="s">
        <v>36</v>
      </c>
      <c r="N45">
        <v>1</v>
      </c>
      <c r="O45">
        <v>0</v>
      </c>
      <c r="P45">
        <v>1</v>
      </c>
      <c r="Q45">
        <v>1</v>
      </c>
      <c r="R45">
        <v>1</v>
      </c>
      <c r="S45">
        <v>1</v>
      </c>
      <c r="T45">
        <v>2</v>
      </c>
      <c r="U45">
        <v>1</v>
      </c>
      <c r="V45">
        <v>0</v>
      </c>
      <c r="W45">
        <v>0</v>
      </c>
      <c r="X45">
        <v>1</v>
      </c>
      <c r="Y45">
        <v>1</v>
      </c>
      <c r="Z45">
        <v>1</v>
      </c>
      <c r="AA45">
        <v>0</v>
      </c>
      <c r="AB45">
        <v>1</v>
      </c>
      <c r="AC45">
        <v>2</v>
      </c>
      <c r="AD45">
        <v>1</v>
      </c>
      <c r="AE45">
        <v>1</v>
      </c>
      <c r="AF45">
        <v>2</v>
      </c>
      <c r="AG45">
        <v>1</v>
      </c>
      <c r="AH45">
        <v>1</v>
      </c>
      <c r="AI45">
        <v>8</v>
      </c>
      <c r="AJ45">
        <v>4</v>
      </c>
      <c r="AK45">
        <v>8</v>
      </c>
      <c r="AL45">
        <v>20</v>
      </c>
      <c r="AM45">
        <v>3</v>
      </c>
    </row>
    <row r="46" spans="1:39" x14ac:dyDescent="0.25">
      <c r="A46" t="s">
        <v>101</v>
      </c>
      <c r="B46" t="s">
        <v>31</v>
      </c>
      <c r="C46" t="s">
        <v>102</v>
      </c>
      <c r="D46">
        <v>11489</v>
      </c>
      <c r="E46" t="s">
        <v>54</v>
      </c>
      <c r="F46" t="s">
        <v>73</v>
      </c>
      <c r="G46">
        <v>95</v>
      </c>
      <c r="H46">
        <v>83</v>
      </c>
      <c r="I46" t="s">
        <v>67</v>
      </c>
      <c r="J46">
        <v>2</v>
      </c>
      <c r="K46">
        <v>1701</v>
      </c>
      <c r="L46">
        <v>11489045</v>
      </c>
      <c r="M46" t="s">
        <v>36</v>
      </c>
      <c r="N46">
        <v>0</v>
      </c>
      <c r="O46">
        <v>0</v>
      </c>
      <c r="P46">
        <v>2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0</v>
      </c>
      <c r="AB46">
        <v>1</v>
      </c>
      <c r="AC46">
        <v>1</v>
      </c>
      <c r="AD46">
        <v>1</v>
      </c>
      <c r="AE46">
        <v>1</v>
      </c>
      <c r="AF46">
        <v>1</v>
      </c>
      <c r="AG46">
        <v>0</v>
      </c>
      <c r="AH46">
        <v>1</v>
      </c>
      <c r="AI46">
        <v>7</v>
      </c>
      <c r="AJ46">
        <v>6</v>
      </c>
      <c r="AK46">
        <v>5</v>
      </c>
      <c r="AL46">
        <v>18</v>
      </c>
      <c r="AM46">
        <v>3</v>
      </c>
    </row>
    <row r="47" spans="1:39" x14ac:dyDescent="0.25">
      <c r="A47" t="s">
        <v>101</v>
      </c>
      <c r="B47" t="s">
        <v>31</v>
      </c>
      <c r="C47" t="s">
        <v>102</v>
      </c>
      <c r="D47">
        <v>11489</v>
      </c>
      <c r="E47" t="s">
        <v>54</v>
      </c>
      <c r="F47" t="s">
        <v>73</v>
      </c>
      <c r="G47">
        <v>95</v>
      </c>
      <c r="H47">
        <v>83</v>
      </c>
      <c r="I47" t="s">
        <v>67</v>
      </c>
      <c r="J47">
        <v>2</v>
      </c>
      <c r="K47">
        <v>1701</v>
      </c>
      <c r="L47">
        <v>11489046</v>
      </c>
      <c r="M47" t="s">
        <v>36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2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0</v>
      </c>
      <c r="AB47">
        <v>1</v>
      </c>
      <c r="AC47">
        <v>2</v>
      </c>
      <c r="AD47">
        <v>3</v>
      </c>
      <c r="AE47">
        <v>2</v>
      </c>
      <c r="AF47">
        <v>2</v>
      </c>
      <c r="AG47">
        <v>1</v>
      </c>
      <c r="AH47">
        <v>2</v>
      </c>
      <c r="AI47">
        <v>9</v>
      </c>
      <c r="AJ47">
        <v>6</v>
      </c>
      <c r="AK47">
        <v>12</v>
      </c>
      <c r="AL47">
        <v>27</v>
      </c>
      <c r="AM47">
        <v>4</v>
      </c>
    </row>
    <row r="48" spans="1:39" x14ac:dyDescent="0.25">
      <c r="A48" t="s">
        <v>101</v>
      </c>
      <c r="B48" t="s">
        <v>31</v>
      </c>
      <c r="C48" t="s">
        <v>102</v>
      </c>
      <c r="D48">
        <v>11489</v>
      </c>
      <c r="E48" t="s">
        <v>54</v>
      </c>
      <c r="F48" t="s">
        <v>73</v>
      </c>
      <c r="G48">
        <v>95</v>
      </c>
      <c r="H48">
        <v>83</v>
      </c>
      <c r="I48" t="s">
        <v>67</v>
      </c>
      <c r="J48">
        <v>2</v>
      </c>
      <c r="K48">
        <v>1702</v>
      </c>
      <c r="L48">
        <v>11489047</v>
      </c>
      <c r="M48" t="s">
        <v>36</v>
      </c>
      <c r="N48">
        <v>1</v>
      </c>
      <c r="O48">
        <v>1</v>
      </c>
      <c r="P48">
        <v>2</v>
      </c>
      <c r="Q48">
        <v>0</v>
      </c>
      <c r="R48">
        <v>0</v>
      </c>
      <c r="S48">
        <v>1</v>
      </c>
      <c r="T48">
        <v>0</v>
      </c>
      <c r="U48">
        <v>1</v>
      </c>
      <c r="V48">
        <v>1</v>
      </c>
      <c r="W48">
        <v>0</v>
      </c>
      <c r="X48">
        <v>1</v>
      </c>
      <c r="Y48">
        <v>1</v>
      </c>
      <c r="Z48">
        <v>1</v>
      </c>
      <c r="AA48">
        <v>0</v>
      </c>
      <c r="AB48">
        <v>0</v>
      </c>
      <c r="AC48">
        <v>1</v>
      </c>
      <c r="AD48">
        <v>2</v>
      </c>
      <c r="AE48">
        <v>1</v>
      </c>
      <c r="AF48">
        <v>2</v>
      </c>
      <c r="AG48">
        <v>0</v>
      </c>
      <c r="AH48">
        <v>1</v>
      </c>
      <c r="AI48">
        <v>6</v>
      </c>
      <c r="AJ48">
        <v>4</v>
      </c>
      <c r="AK48">
        <v>7</v>
      </c>
      <c r="AL48">
        <v>17</v>
      </c>
      <c r="AM48">
        <v>3</v>
      </c>
    </row>
    <row r="49" spans="1:39" x14ac:dyDescent="0.25">
      <c r="A49" t="s">
        <v>101</v>
      </c>
      <c r="B49" t="s">
        <v>31</v>
      </c>
      <c r="C49" t="s">
        <v>102</v>
      </c>
      <c r="D49">
        <v>11489</v>
      </c>
      <c r="E49" t="s">
        <v>54</v>
      </c>
      <c r="F49" t="s">
        <v>73</v>
      </c>
      <c r="G49">
        <v>95</v>
      </c>
      <c r="H49">
        <v>83</v>
      </c>
      <c r="I49" t="s">
        <v>67</v>
      </c>
      <c r="J49">
        <v>2</v>
      </c>
      <c r="K49">
        <v>1702</v>
      </c>
      <c r="L49">
        <v>11489048</v>
      </c>
      <c r="M49" t="s">
        <v>36</v>
      </c>
      <c r="N49">
        <v>1</v>
      </c>
      <c r="O49">
        <v>1</v>
      </c>
      <c r="P49">
        <v>2</v>
      </c>
      <c r="Q49">
        <v>1</v>
      </c>
      <c r="R49">
        <v>1</v>
      </c>
      <c r="S49">
        <v>0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0</v>
      </c>
      <c r="AB49">
        <v>1</v>
      </c>
      <c r="AC49">
        <v>2</v>
      </c>
      <c r="AD49">
        <v>3</v>
      </c>
      <c r="AE49">
        <v>1</v>
      </c>
      <c r="AF49">
        <v>1</v>
      </c>
      <c r="AG49">
        <v>1</v>
      </c>
      <c r="AH49">
        <v>2</v>
      </c>
      <c r="AI49">
        <v>8</v>
      </c>
      <c r="AJ49">
        <v>6</v>
      </c>
      <c r="AK49">
        <v>10</v>
      </c>
      <c r="AL49">
        <v>24</v>
      </c>
      <c r="AM49">
        <v>4</v>
      </c>
    </row>
    <row r="50" spans="1:39" x14ac:dyDescent="0.25">
      <c r="A50" t="s">
        <v>101</v>
      </c>
      <c r="B50" t="s">
        <v>31</v>
      </c>
      <c r="C50" t="s">
        <v>102</v>
      </c>
      <c r="D50">
        <v>11489</v>
      </c>
      <c r="E50" t="s">
        <v>54</v>
      </c>
      <c r="F50" t="s">
        <v>73</v>
      </c>
      <c r="G50">
        <v>95</v>
      </c>
      <c r="H50">
        <v>83</v>
      </c>
      <c r="I50" t="s">
        <v>67</v>
      </c>
      <c r="J50">
        <v>2</v>
      </c>
      <c r="K50">
        <v>1702</v>
      </c>
      <c r="L50">
        <v>11489049</v>
      </c>
      <c r="M50" t="s">
        <v>37</v>
      </c>
      <c r="N50">
        <v>1</v>
      </c>
      <c r="O50">
        <v>1</v>
      </c>
      <c r="P50">
        <v>1</v>
      </c>
      <c r="Q50">
        <v>0</v>
      </c>
      <c r="R50">
        <v>0</v>
      </c>
      <c r="S50">
        <v>0</v>
      </c>
      <c r="T50">
        <v>2</v>
      </c>
      <c r="U50">
        <v>1</v>
      </c>
      <c r="V50">
        <v>1</v>
      </c>
      <c r="W50">
        <v>0</v>
      </c>
      <c r="X50">
        <v>0</v>
      </c>
      <c r="Y50">
        <v>0</v>
      </c>
      <c r="Z50">
        <v>1</v>
      </c>
      <c r="AA50">
        <v>0</v>
      </c>
      <c r="AB50">
        <v>1</v>
      </c>
      <c r="AC50">
        <v>1</v>
      </c>
      <c r="AD50">
        <v>2</v>
      </c>
      <c r="AE50">
        <v>1</v>
      </c>
      <c r="AF50">
        <v>2</v>
      </c>
      <c r="AG50">
        <v>2</v>
      </c>
      <c r="AH50">
        <v>1</v>
      </c>
      <c r="AI50">
        <v>6</v>
      </c>
      <c r="AJ50">
        <v>3</v>
      </c>
      <c r="AK50">
        <v>9</v>
      </c>
      <c r="AL50">
        <v>18</v>
      </c>
      <c r="AM50">
        <v>3</v>
      </c>
    </row>
    <row r="51" spans="1:39" x14ac:dyDescent="0.25">
      <c r="A51" t="s">
        <v>101</v>
      </c>
      <c r="B51" t="s">
        <v>31</v>
      </c>
      <c r="C51" t="s">
        <v>102</v>
      </c>
      <c r="D51">
        <v>11489</v>
      </c>
      <c r="E51" t="s">
        <v>54</v>
      </c>
      <c r="F51" t="s">
        <v>73</v>
      </c>
      <c r="G51">
        <v>95</v>
      </c>
      <c r="H51">
        <v>83</v>
      </c>
      <c r="I51" t="s">
        <v>67</v>
      </c>
      <c r="J51">
        <v>2</v>
      </c>
      <c r="K51">
        <v>1702</v>
      </c>
      <c r="L51">
        <v>11489050</v>
      </c>
      <c r="M51" t="s">
        <v>37</v>
      </c>
      <c r="N51">
        <v>1</v>
      </c>
      <c r="O51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1</v>
      </c>
      <c r="V51">
        <v>1</v>
      </c>
      <c r="W51">
        <v>0</v>
      </c>
      <c r="X51">
        <v>1</v>
      </c>
      <c r="Y51">
        <v>1</v>
      </c>
      <c r="Z51">
        <v>1</v>
      </c>
      <c r="AA51">
        <v>0</v>
      </c>
      <c r="AB51">
        <v>1</v>
      </c>
      <c r="AC51">
        <v>2</v>
      </c>
      <c r="AD51">
        <v>2</v>
      </c>
      <c r="AE51">
        <v>2</v>
      </c>
      <c r="AF51">
        <v>2</v>
      </c>
      <c r="AG51">
        <v>2</v>
      </c>
      <c r="AH51">
        <v>2</v>
      </c>
      <c r="AI51">
        <v>3</v>
      </c>
      <c r="AJ51">
        <v>5</v>
      </c>
      <c r="AK51">
        <v>12</v>
      </c>
      <c r="AL51">
        <v>20</v>
      </c>
      <c r="AM51">
        <v>3</v>
      </c>
    </row>
    <row r="52" spans="1:39" x14ac:dyDescent="0.25">
      <c r="A52" t="s">
        <v>101</v>
      </c>
      <c r="B52" t="s">
        <v>31</v>
      </c>
      <c r="C52" t="s">
        <v>102</v>
      </c>
      <c r="D52">
        <v>11489</v>
      </c>
      <c r="E52" t="s">
        <v>54</v>
      </c>
      <c r="F52" t="s">
        <v>73</v>
      </c>
      <c r="G52">
        <v>95</v>
      </c>
      <c r="H52">
        <v>83</v>
      </c>
      <c r="I52" t="s">
        <v>67</v>
      </c>
      <c r="J52">
        <v>2</v>
      </c>
      <c r="K52">
        <v>1701</v>
      </c>
      <c r="L52">
        <v>11489051</v>
      </c>
      <c r="M52" t="s">
        <v>36</v>
      </c>
      <c r="N52">
        <v>0</v>
      </c>
      <c r="O52">
        <v>0</v>
      </c>
      <c r="P52">
        <v>2</v>
      </c>
      <c r="Q52">
        <v>1</v>
      </c>
      <c r="R52">
        <v>0</v>
      </c>
      <c r="S52">
        <v>0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>
        <v>1</v>
      </c>
      <c r="AE52">
        <v>1</v>
      </c>
      <c r="AF52">
        <v>2</v>
      </c>
      <c r="AG52">
        <v>1</v>
      </c>
      <c r="AH52">
        <v>0</v>
      </c>
      <c r="AI52">
        <v>5</v>
      </c>
      <c r="AJ52">
        <v>7</v>
      </c>
      <c r="AK52">
        <v>6</v>
      </c>
      <c r="AL52">
        <v>18</v>
      </c>
      <c r="AM52">
        <v>3</v>
      </c>
    </row>
    <row r="53" spans="1:39" x14ac:dyDescent="0.25">
      <c r="A53" t="s">
        <v>101</v>
      </c>
      <c r="B53" t="s">
        <v>31</v>
      </c>
      <c r="C53" t="s">
        <v>102</v>
      </c>
      <c r="D53">
        <v>11489</v>
      </c>
      <c r="E53" t="s">
        <v>54</v>
      </c>
      <c r="F53" t="s">
        <v>73</v>
      </c>
      <c r="G53">
        <v>95</v>
      </c>
      <c r="H53">
        <v>83</v>
      </c>
      <c r="I53" t="s">
        <v>67</v>
      </c>
      <c r="J53">
        <v>2</v>
      </c>
      <c r="K53">
        <v>1702</v>
      </c>
      <c r="L53">
        <v>11489052</v>
      </c>
      <c r="M53" t="s">
        <v>37</v>
      </c>
      <c r="N53">
        <v>1</v>
      </c>
      <c r="O53">
        <v>1</v>
      </c>
      <c r="P53">
        <v>2</v>
      </c>
      <c r="Q53">
        <v>0</v>
      </c>
      <c r="R53">
        <v>0</v>
      </c>
      <c r="S53">
        <v>0</v>
      </c>
      <c r="T53">
        <v>2</v>
      </c>
      <c r="U53">
        <v>2</v>
      </c>
      <c r="V53">
        <v>1</v>
      </c>
      <c r="W53">
        <v>0</v>
      </c>
      <c r="X53">
        <v>1</v>
      </c>
      <c r="Y53">
        <v>1</v>
      </c>
      <c r="Z53">
        <v>1</v>
      </c>
      <c r="AA53">
        <v>0</v>
      </c>
      <c r="AB53">
        <v>1</v>
      </c>
      <c r="AC53">
        <v>1</v>
      </c>
      <c r="AD53">
        <v>3</v>
      </c>
      <c r="AE53">
        <v>1</v>
      </c>
      <c r="AF53">
        <v>2</v>
      </c>
      <c r="AG53">
        <v>1</v>
      </c>
      <c r="AH53">
        <v>2</v>
      </c>
      <c r="AI53">
        <v>8</v>
      </c>
      <c r="AJ53">
        <v>5</v>
      </c>
      <c r="AK53">
        <v>10</v>
      </c>
      <c r="AL53">
        <v>23</v>
      </c>
      <c r="AM53">
        <v>4</v>
      </c>
    </row>
    <row r="54" spans="1:39" x14ac:dyDescent="0.25">
      <c r="A54" t="s">
        <v>101</v>
      </c>
      <c r="B54" t="s">
        <v>31</v>
      </c>
      <c r="C54" t="s">
        <v>102</v>
      </c>
      <c r="D54">
        <v>11489</v>
      </c>
      <c r="E54" t="s">
        <v>54</v>
      </c>
      <c r="F54" t="s">
        <v>73</v>
      </c>
      <c r="G54">
        <v>95</v>
      </c>
      <c r="H54">
        <v>83</v>
      </c>
      <c r="I54" t="s">
        <v>67</v>
      </c>
      <c r="J54">
        <v>2</v>
      </c>
      <c r="K54">
        <v>1702</v>
      </c>
      <c r="L54">
        <v>11489053</v>
      </c>
      <c r="M54" t="s">
        <v>37</v>
      </c>
      <c r="N54">
        <v>1</v>
      </c>
      <c r="O54">
        <v>1</v>
      </c>
      <c r="P54">
        <v>2</v>
      </c>
      <c r="Q54">
        <v>0</v>
      </c>
      <c r="R54">
        <v>0</v>
      </c>
      <c r="S54">
        <v>0</v>
      </c>
      <c r="T54">
        <v>1</v>
      </c>
      <c r="U54">
        <v>2</v>
      </c>
      <c r="V54">
        <v>1</v>
      </c>
      <c r="W54">
        <v>0</v>
      </c>
      <c r="X54">
        <v>1</v>
      </c>
      <c r="Y54">
        <v>1</v>
      </c>
      <c r="Z54">
        <v>1</v>
      </c>
      <c r="AA54">
        <v>0</v>
      </c>
      <c r="AB54">
        <v>1</v>
      </c>
      <c r="AC54">
        <v>1</v>
      </c>
      <c r="AD54">
        <v>2</v>
      </c>
      <c r="AE54">
        <v>1</v>
      </c>
      <c r="AF54">
        <v>1</v>
      </c>
      <c r="AG54">
        <v>2</v>
      </c>
      <c r="AH54">
        <v>1</v>
      </c>
      <c r="AI54">
        <v>7</v>
      </c>
      <c r="AJ54">
        <v>5</v>
      </c>
      <c r="AK54">
        <v>8</v>
      </c>
      <c r="AL54">
        <v>20</v>
      </c>
      <c r="AM54">
        <v>3</v>
      </c>
    </row>
    <row r="55" spans="1:39" x14ac:dyDescent="0.25">
      <c r="A55" t="s">
        <v>101</v>
      </c>
      <c r="B55" t="s">
        <v>31</v>
      </c>
      <c r="C55" t="s">
        <v>102</v>
      </c>
      <c r="D55">
        <v>11489</v>
      </c>
      <c r="E55" t="s">
        <v>54</v>
      </c>
      <c r="F55" t="s">
        <v>73</v>
      </c>
      <c r="G55">
        <v>95</v>
      </c>
      <c r="H55">
        <v>83</v>
      </c>
      <c r="I55" t="s">
        <v>67</v>
      </c>
      <c r="J55">
        <v>2</v>
      </c>
      <c r="K55">
        <v>1702</v>
      </c>
      <c r="L55">
        <v>11489054</v>
      </c>
      <c r="M55" t="s">
        <v>37</v>
      </c>
      <c r="N55">
        <v>1</v>
      </c>
      <c r="O55">
        <v>1</v>
      </c>
      <c r="P55">
        <v>2</v>
      </c>
      <c r="Q55">
        <v>0</v>
      </c>
      <c r="R55">
        <v>0</v>
      </c>
      <c r="S55">
        <v>1</v>
      </c>
      <c r="T55">
        <v>0</v>
      </c>
      <c r="U55">
        <v>1</v>
      </c>
      <c r="V55">
        <v>1</v>
      </c>
      <c r="W55">
        <v>0</v>
      </c>
      <c r="X55">
        <v>1</v>
      </c>
      <c r="Y55">
        <v>1</v>
      </c>
      <c r="Z55">
        <v>1</v>
      </c>
      <c r="AA55">
        <v>0</v>
      </c>
      <c r="AB55">
        <v>1</v>
      </c>
      <c r="AC55">
        <v>1</v>
      </c>
      <c r="AD55">
        <v>3</v>
      </c>
      <c r="AE55">
        <v>1</v>
      </c>
      <c r="AF55">
        <v>2</v>
      </c>
      <c r="AG55">
        <v>1</v>
      </c>
      <c r="AH55">
        <v>2</v>
      </c>
      <c r="AI55">
        <v>6</v>
      </c>
      <c r="AJ55">
        <v>5</v>
      </c>
      <c r="AK55">
        <v>10</v>
      </c>
      <c r="AL55">
        <v>21</v>
      </c>
      <c r="AM55">
        <v>3</v>
      </c>
    </row>
    <row r="56" spans="1:39" x14ac:dyDescent="0.25">
      <c r="A56" t="s">
        <v>101</v>
      </c>
      <c r="B56" t="s">
        <v>31</v>
      </c>
      <c r="C56" t="s">
        <v>102</v>
      </c>
      <c r="D56">
        <v>11489</v>
      </c>
      <c r="E56" t="s">
        <v>54</v>
      </c>
      <c r="F56" t="s">
        <v>73</v>
      </c>
      <c r="G56">
        <v>95</v>
      </c>
      <c r="H56">
        <v>83</v>
      </c>
      <c r="I56" t="s">
        <v>67</v>
      </c>
      <c r="J56">
        <v>2</v>
      </c>
      <c r="K56">
        <v>1702</v>
      </c>
      <c r="L56">
        <v>11489055</v>
      </c>
      <c r="M56" t="s">
        <v>37</v>
      </c>
      <c r="N56">
        <v>1</v>
      </c>
      <c r="O56">
        <v>0</v>
      </c>
      <c r="P56">
        <v>2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0</v>
      </c>
      <c r="AB56">
        <v>1</v>
      </c>
      <c r="AC56">
        <v>1</v>
      </c>
      <c r="AD56">
        <v>1</v>
      </c>
      <c r="AE56">
        <v>2</v>
      </c>
      <c r="AF56">
        <v>2</v>
      </c>
      <c r="AG56">
        <v>1</v>
      </c>
      <c r="AH56">
        <v>1</v>
      </c>
      <c r="AI56">
        <v>8</v>
      </c>
      <c r="AJ56">
        <v>6</v>
      </c>
      <c r="AK56">
        <v>8</v>
      </c>
      <c r="AL56">
        <v>22</v>
      </c>
      <c r="AM56">
        <v>3</v>
      </c>
    </row>
    <row r="57" spans="1:39" x14ac:dyDescent="0.25">
      <c r="A57" t="s">
        <v>101</v>
      </c>
      <c r="B57" t="s">
        <v>31</v>
      </c>
      <c r="C57" t="s">
        <v>102</v>
      </c>
      <c r="D57">
        <v>11489</v>
      </c>
      <c r="E57" t="s">
        <v>54</v>
      </c>
      <c r="F57" t="s">
        <v>73</v>
      </c>
      <c r="G57">
        <v>95</v>
      </c>
      <c r="H57">
        <v>83</v>
      </c>
      <c r="I57" t="s">
        <v>67</v>
      </c>
      <c r="J57">
        <v>2</v>
      </c>
      <c r="K57">
        <v>1701</v>
      </c>
      <c r="L57">
        <v>11489056</v>
      </c>
      <c r="M57" t="s">
        <v>36</v>
      </c>
      <c r="N57">
        <v>1</v>
      </c>
      <c r="O57">
        <v>0</v>
      </c>
      <c r="P57">
        <v>1</v>
      </c>
      <c r="Q57">
        <v>0</v>
      </c>
      <c r="R57">
        <v>1</v>
      </c>
      <c r="S57">
        <v>1</v>
      </c>
      <c r="T57">
        <v>2</v>
      </c>
      <c r="U57">
        <v>1</v>
      </c>
      <c r="V57">
        <v>0</v>
      </c>
      <c r="W57">
        <v>1</v>
      </c>
      <c r="X57">
        <v>1</v>
      </c>
      <c r="Y57">
        <v>1</v>
      </c>
      <c r="Z57">
        <v>1</v>
      </c>
      <c r="AA57">
        <v>0</v>
      </c>
      <c r="AB57">
        <v>1</v>
      </c>
      <c r="AC57">
        <v>2</v>
      </c>
      <c r="AD57">
        <v>2</v>
      </c>
      <c r="AE57">
        <v>1</v>
      </c>
      <c r="AF57">
        <v>2</v>
      </c>
      <c r="AG57">
        <v>1</v>
      </c>
      <c r="AH57">
        <v>1</v>
      </c>
      <c r="AI57">
        <v>7</v>
      </c>
      <c r="AJ57">
        <v>5</v>
      </c>
      <c r="AK57">
        <v>9</v>
      </c>
      <c r="AL57">
        <v>21</v>
      </c>
      <c r="AM57">
        <v>3</v>
      </c>
    </row>
    <row r="58" spans="1:39" x14ac:dyDescent="0.25">
      <c r="A58" t="s">
        <v>101</v>
      </c>
      <c r="B58" t="s">
        <v>31</v>
      </c>
      <c r="C58" t="s">
        <v>102</v>
      </c>
      <c r="D58">
        <v>11489</v>
      </c>
      <c r="E58" t="s">
        <v>54</v>
      </c>
      <c r="F58" t="s">
        <v>73</v>
      </c>
      <c r="G58">
        <v>95</v>
      </c>
      <c r="H58">
        <v>83</v>
      </c>
      <c r="I58" t="s">
        <v>67</v>
      </c>
      <c r="J58">
        <v>2</v>
      </c>
      <c r="K58">
        <v>1702</v>
      </c>
      <c r="L58">
        <v>11489057</v>
      </c>
      <c r="M58" t="s">
        <v>37</v>
      </c>
      <c r="N58">
        <v>1</v>
      </c>
      <c r="O58">
        <v>1</v>
      </c>
      <c r="P58">
        <v>2</v>
      </c>
      <c r="Q58">
        <v>0</v>
      </c>
      <c r="R58">
        <v>0</v>
      </c>
      <c r="S58">
        <v>0</v>
      </c>
      <c r="T58">
        <v>0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0</v>
      </c>
      <c r="AB58">
        <v>1</v>
      </c>
      <c r="AC58">
        <v>1</v>
      </c>
      <c r="AD58">
        <v>2</v>
      </c>
      <c r="AE58">
        <v>1</v>
      </c>
      <c r="AF58">
        <v>1</v>
      </c>
      <c r="AG58">
        <v>2</v>
      </c>
      <c r="AH58">
        <v>2</v>
      </c>
      <c r="AI58">
        <v>5</v>
      </c>
      <c r="AJ58">
        <v>6</v>
      </c>
      <c r="AK58">
        <v>9</v>
      </c>
      <c r="AL58">
        <v>20</v>
      </c>
      <c r="AM58">
        <v>3</v>
      </c>
    </row>
    <row r="59" spans="1:39" x14ac:dyDescent="0.25">
      <c r="A59" t="s">
        <v>101</v>
      </c>
      <c r="B59" t="s">
        <v>31</v>
      </c>
      <c r="C59" t="s">
        <v>102</v>
      </c>
      <c r="D59">
        <v>11489</v>
      </c>
      <c r="E59" t="s">
        <v>54</v>
      </c>
      <c r="F59" t="s">
        <v>73</v>
      </c>
      <c r="G59">
        <v>95</v>
      </c>
      <c r="H59">
        <v>83</v>
      </c>
      <c r="I59" t="s">
        <v>67</v>
      </c>
      <c r="J59">
        <v>2</v>
      </c>
      <c r="K59">
        <v>1701</v>
      </c>
      <c r="L59">
        <v>11489058</v>
      </c>
      <c r="M59" t="s">
        <v>37</v>
      </c>
      <c r="N59">
        <v>1</v>
      </c>
      <c r="O59">
        <v>1</v>
      </c>
      <c r="P59">
        <v>1</v>
      </c>
      <c r="Q59">
        <v>0</v>
      </c>
      <c r="R59">
        <v>1</v>
      </c>
      <c r="S59">
        <v>1</v>
      </c>
      <c r="T59">
        <v>2</v>
      </c>
      <c r="U59">
        <v>1</v>
      </c>
      <c r="V59">
        <v>1</v>
      </c>
      <c r="W59">
        <v>0</v>
      </c>
      <c r="X59">
        <v>1</v>
      </c>
      <c r="Y59">
        <v>1</v>
      </c>
      <c r="Z59">
        <v>1</v>
      </c>
      <c r="AA59">
        <v>0</v>
      </c>
      <c r="AB59">
        <v>1</v>
      </c>
      <c r="AC59">
        <v>1</v>
      </c>
      <c r="AD59">
        <v>3</v>
      </c>
      <c r="AE59">
        <v>3</v>
      </c>
      <c r="AF59">
        <v>2</v>
      </c>
      <c r="AG59">
        <v>1</v>
      </c>
      <c r="AH59">
        <v>2</v>
      </c>
      <c r="AI59">
        <v>8</v>
      </c>
      <c r="AJ59">
        <v>5</v>
      </c>
      <c r="AK59">
        <v>12</v>
      </c>
      <c r="AL59">
        <v>25</v>
      </c>
      <c r="AM59">
        <v>4</v>
      </c>
    </row>
    <row r="60" spans="1:39" x14ac:dyDescent="0.25">
      <c r="A60" t="s">
        <v>101</v>
      </c>
      <c r="B60" t="s">
        <v>31</v>
      </c>
      <c r="C60" t="s">
        <v>102</v>
      </c>
      <c r="D60">
        <v>11489</v>
      </c>
      <c r="E60" t="s">
        <v>54</v>
      </c>
      <c r="F60" t="s">
        <v>74</v>
      </c>
      <c r="G60">
        <v>95</v>
      </c>
      <c r="H60">
        <v>83</v>
      </c>
      <c r="I60" t="s">
        <v>67</v>
      </c>
      <c r="J60">
        <v>2</v>
      </c>
      <c r="K60">
        <v>1702</v>
      </c>
      <c r="L60">
        <v>11489059</v>
      </c>
      <c r="M60" t="s">
        <v>36</v>
      </c>
      <c r="N60">
        <v>0</v>
      </c>
      <c r="O60">
        <v>0</v>
      </c>
      <c r="P60">
        <v>1</v>
      </c>
      <c r="Q60">
        <v>0</v>
      </c>
      <c r="R60">
        <v>0</v>
      </c>
      <c r="S60">
        <v>1</v>
      </c>
      <c r="T60">
        <v>2</v>
      </c>
      <c r="U60">
        <v>0</v>
      </c>
      <c r="V60">
        <v>1</v>
      </c>
      <c r="W60">
        <v>0</v>
      </c>
      <c r="X60">
        <v>0</v>
      </c>
      <c r="Y60">
        <v>1</v>
      </c>
      <c r="Z60">
        <v>0</v>
      </c>
      <c r="AA60">
        <v>1</v>
      </c>
      <c r="AB60">
        <v>0</v>
      </c>
      <c r="AC60">
        <v>2</v>
      </c>
      <c r="AD60">
        <v>1</v>
      </c>
      <c r="AE60">
        <v>2</v>
      </c>
      <c r="AF60">
        <v>2</v>
      </c>
      <c r="AG60">
        <v>1</v>
      </c>
      <c r="AH60">
        <v>0</v>
      </c>
      <c r="AI60">
        <v>4</v>
      </c>
      <c r="AJ60">
        <v>3</v>
      </c>
      <c r="AK60">
        <v>8</v>
      </c>
      <c r="AL60">
        <v>15</v>
      </c>
      <c r="AM60">
        <v>3</v>
      </c>
    </row>
    <row r="61" spans="1:39" x14ac:dyDescent="0.25">
      <c r="A61" t="s">
        <v>101</v>
      </c>
      <c r="B61" t="s">
        <v>31</v>
      </c>
      <c r="C61" t="s">
        <v>102</v>
      </c>
      <c r="D61">
        <v>11489</v>
      </c>
      <c r="E61" t="s">
        <v>54</v>
      </c>
      <c r="F61" t="s">
        <v>74</v>
      </c>
      <c r="G61">
        <v>95</v>
      </c>
      <c r="H61">
        <v>83</v>
      </c>
      <c r="I61" t="s">
        <v>67</v>
      </c>
      <c r="J61">
        <v>2</v>
      </c>
      <c r="K61">
        <v>1701</v>
      </c>
      <c r="L61">
        <v>11489060</v>
      </c>
      <c r="M61" t="s">
        <v>36</v>
      </c>
      <c r="N61">
        <v>0</v>
      </c>
      <c r="O61">
        <v>0</v>
      </c>
      <c r="P61">
        <v>1</v>
      </c>
      <c r="Q61">
        <v>0</v>
      </c>
      <c r="R61">
        <v>0</v>
      </c>
      <c r="S61">
        <v>1</v>
      </c>
      <c r="T61">
        <v>2</v>
      </c>
      <c r="U61">
        <v>1</v>
      </c>
      <c r="V61">
        <v>0</v>
      </c>
      <c r="W61">
        <v>0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2</v>
      </c>
      <c r="AH61">
        <v>2</v>
      </c>
      <c r="AI61">
        <v>5</v>
      </c>
      <c r="AJ61">
        <v>5</v>
      </c>
      <c r="AK61">
        <v>8</v>
      </c>
      <c r="AL61">
        <v>18</v>
      </c>
      <c r="AM61">
        <v>3</v>
      </c>
    </row>
    <row r="62" spans="1:39" x14ac:dyDescent="0.25">
      <c r="A62" t="s">
        <v>101</v>
      </c>
      <c r="B62" t="s">
        <v>31</v>
      </c>
      <c r="C62" t="s">
        <v>102</v>
      </c>
      <c r="D62">
        <v>11489</v>
      </c>
      <c r="E62" t="s">
        <v>54</v>
      </c>
      <c r="F62" t="s">
        <v>74</v>
      </c>
      <c r="G62">
        <v>95</v>
      </c>
      <c r="H62">
        <v>83</v>
      </c>
      <c r="I62" t="s">
        <v>67</v>
      </c>
      <c r="J62">
        <v>2</v>
      </c>
      <c r="K62">
        <v>1702</v>
      </c>
      <c r="L62">
        <v>11489061</v>
      </c>
      <c r="M62" t="s">
        <v>36</v>
      </c>
      <c r="N62">
        <v>1</v>
      </c>
      <c r="O62">
        <v>1</v>
      </c>
      <c r="P62">
        <v>1</v>
      </c>
      <c r="Q62">
        <v>1</v>
      </c>
      <c r="R62">
        <v>0</v>
      </c>
      <c r="S62">
        <v>0</v>
      </c>
      <c r="T62">
        <v>1</v>
      </c>
      <c r="U62">
        <v>1</v>
      </c>
      <c r="V62">
        <v>1</v>
      </c>
      <c r="W62">
        <v>0</v>
      </c>
      <c r="X62">
        <v>0</v>
      </c>
      <c r="Y62">
        <v>1</v>
      </c>
      <c r="Z62">
        <v>1</v>
      </c>
      <c r="AA62">
        <v>0</v>
      </c>
      <c r="AB62">
        <v>1</v>
      </c>
      <c r="AC62">
        <v>1</v>
      </c>
      <c r="AD62">
        <v>1</v>
      </c>
      <c r="AE62">
        <v>1</v>
      </c>
      <c r="AF62">
        <v>2</v>
      </c>
      <c r="AG62">
        <v>1</v>
      </c>
      <c r="AH62">
        <v>2</v>
      </c>
      <c r="AI62">
        <v>6</v>
      </c>
      <c r="AJ62">
        <v>4</v>
      </c>
      <c r="AK62">
        <v>8</v>
      </c>
      <c r="AL62">
        <v>18</v>
      </c>
      <c r="AM62">
        <v>3</v>
      </c>
    </row>
    <row r="63" spans="1:39" x14ac:dyDescent="0.25">
      <c r="A63" t="s">
        <v>101</v>
      </c>
      <c r="B63" t="s">
        <v>31</v>
      </c>
      <c r="C63" t="s">
        <v>102</v>
      </c>
      <c r="D63">
        <v>11489</v>
      </c>
      <c r="E63" t="s">
        <v>54</v>
      </c>
      <c r="F63" t="s">
        <v>74</v>
      </c>
      <c r="G63">
        <v>95</v>
      </c>
      <c r="H63">
        <v>83</v>
      </c>
      <c r="I63" t="s">
        <v>67</v>
      </c>
      <c r="J63">
        <v>2</v>
      </c>
      <c r="K63">
        <v>1702</v>
      </c>
      <c r="L63">
        <v>11489062</v>
      </c>
      <c r="M63" t="s">
        <v>36</v>
      </c>
      <c r="N63">
        <v>1</v>
      </c>
      <c r="O63">
        <v>0</v>
      </c>
      <c r="P63">
        <v>2</v>
      </c>
      <c r="Q63">
        <v>1</v>
      </c>
      <c r="R63">
        <v>0</v>
      </c>
      <c r="S63">
        <v>0</v>
      </c>
      <c r="T63">
        <v>0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>
        <v>0</v>
      </c>
      <c r="AE63">
        <v>2</v>
      </c>
      <c r="AF63">
        <v>2</v>
      </c>
      <c r="AG63">
        <v>1</v>
      </c>
      <c r="AH63">
        <v>2</v>
      </c>
      <c r="AI63">
        <v>5</v>
      </c>
      <c r="AJ63">
        <v>7</v>
      </c>
      <c r="AK63">
        <v>8</v>
      </c>
      <c r="AL63">
        <v>20</v>
      </c>
      <c r="AM63">
        <v>3</v>
      </c>
    </row>
    <row r="64" spans="1:39" x14ac:dyDescent="0.25">
      <c r="A64" t="s">
        <v>101</v>
      </c>
      <c r="B64" t="s">
        <v>31</v>
      </c>
      <c r="C64" t="s">
        <v>102</v>
      </c>
      <c r="D64">
        <v>11489</v>
      </c>
      <c r="E64" t="s">
        <v>54</v>
      </c>
      <c r="F64" t="s">
        <v>74</v>
      </c>
      <c r="G64">
        <v>95</v>
      </c>
      <c r="H64">
        <v>83</v>
      </c>
      <c r="I64" t="s">
        <v>67</v>
      </c>
      <c r="J64">
        <v>2</v>
      </c>
      <c r="K64">
        <v>1702</v>
      </c>
      <c r="L64">
        <v>11489063</v>
      </c>
      <c r="M64" t="s">
        <v>36</v>
      </c>
      <c r="N64">
        <v>0</v>
      </c>
      <c r="O64">
        <v>1</v>
      </c>
      <c r="P64">
        <v>1</v>
      </c>
      <c r="Q64">
        <v>1</v>
      </c>
      <c r="R64">
        <v>1</v>
      </c>
      <c r="S64">
        <v>1</v>
      </c>
      <c r="T64">
        <v>2</v>
      </c>
      <c r="U64">
        <v>1</v>
      </c>
      <c r="V64">
        <v>1</v>
      </c>
      <c r="W64">
        <v>0</v>
      </c>
      <c r="X64">
        <v>1</v>
      </c>
      <c r="Y64">
        <v>1</v>
      </c>
      <c r="Z64">
        <v>1</v>
      </c>
      <c r="AA64">
        <v>0</v>
      </c>
      <c r="AB64">
        <v>1</v>
      </c>
      <c r="AC64">
        <v>0</v>
      </c>
      <c r="AD64">
        <v>1</v>
      </c>
      <c r="AE64">
        <v>0</v>
      </c>
      <c r="AF64">
        <v>2</v>
      </c>
      <c r="AG64">
        <v>1</v>
      </c>
      <c r="AH64">
        <v>1</v>
      </c>
      <c r="AI64">
        <v>8</v>
      </c>
      <c r="AJ64">
        <v>5</v>
      </c>
      <c r="AK64">
        <v>5</v>
      </c>
      <c r="AL64">
        <v>18</v>
      </c>
      <c r="AM64">
        <v>3</v>
      </c>
    </row>
    <row r="65" spans="1:39" x14ac:dyDescent="0.25">
      <c r="A65" t="s">
        <v>101</v>
      </c>
      <c r="B65" t="s">
        <v>31</v>
      </c>
      <c r="C65" t="s">
        <v>102</v>
      </c>
      <c r="D65">
        <v>11489</v>
      </c>
      <c r="E65" t="s">
        <v>54</v>
      </c>
      <c r="F65" t="s">
        <v>74</v>
      </c>
      <c r="G65">
        <v>95</v>
      </c>
      <c r="H65">
        <v>83</v>
      </c>
      <c r="I65" t="s">
        <v>67</v>
      </c>
      <c r="J65">
        <v>2</v>
      </c>
      <c r="K65">
        <v>1701</v>
      </c>
      <c r="L65">
        <v>11489064</v>
      </c>
      <c r="M65" t="s">
        <v>36</v>
      </c>
      <c r="N65">
        <v>1</v>
      </c>
      <c r="O65">
        <v>0</v>
      </c>
      <c r="P65">
        <v>0</v>
      </c>
      <c r="Q65">
        <v>0</v>
      </c>
      <c r="R65">
        <v>0</v>
      </c>
      <c r="S65">
        <v>0</v>
      </c>
      <c r="T65">
        <v>1</v>
      </c>
      <c r="U65">
        <v>1</v>
      </c>
      <c r="V65">
        <v>1</v>
      </c>
      <c r="W65">
        <v>1</v>
      </c>
      <c r="X65">
        <v>1</v>
      </c>
      <c r="Y65">
        <v>0</v>
      </c>
      <c r="Z65">
        <v>0</v>
      </c>
      <c r="AA65">
        <v>0</v>
      </c>
      <c r="AB65">
        <v>0</v>
      </c>
      <c r="AC65">
        <v>2</v>
      </c>
      <c r="AD65">
        <v>2</v>
      </c>
      <c r="AE65">
        <v>1</v>
      </c>
      <c r="AF65">
        <v>1</v>
      </c>
      <c r="AG65">
        <v>2</v>
      </c>
      <c r="AH65">
        <v>2</v>
      </c>
      <c r="AI65">
        <v>3</v>
      </c>
      <c r="AJ65">
        <v>3</v>
      </c>
      <c r="AK65">
        <v>10</v>
      </c>
      <c r="AL65">
        <v>16</v>
      </c>
      <c r="AM65">
        <v>3</v>
      </c>
    </row>
    <row r="66" spans="1:39" x14ac:dyDescent="0.25">
      <c r="A66" t="s">
        <v>101</v>
      </c>
      <c r="B66" t="s">
        <v>31</v>
      </c>
      <c r="C66" t="s">
        <v>102</v>
      </c>
      <c r="D66">
        <v>11489</v>
      </c>
      <c r="E66" t="s">
        <v>54</v>
      </c>
      <c r="F66" t="s">
        <v>74</v>
      </c>
      <c r="G66">
        <v>95</v>
      </c>
      <c r="H66">
        <v>83</v>
      </c>
      <c r="I66" t="s">
        <v>67</v>
      </c>
      <c r="J66">
        <v>2</v>
      </c>
      <c r="K66">
        <v>1701</v>
      </c>
      <c r="L66">
        <v>11489065</v>
      </c>
      <c r="M66" t="s">
        <v>36</v>
      </c>
      <c r="N66">
        <v>1</v>
      </c>
      <c r="O66">
        <v>0</v>
      </c>
      <c r="P66">
        <v>1</v>
      </c>
      <c r="Q66">
        <v>1</v>
      </c>
      <c r="R66">
        <v>0</v>
      </c>
      <c r="S66">
        <v>1</v>
      </c>
      <c r="T66">
        <v>2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>
        <v>0</v>
      </c>
      <c r="AE66">
        <v>1</v>
      </c>
      <c r="AF66">
        <v>2</v>
      </c>
      <c r="AG66">
        <v>1</v>
      </c>
      <c r="AH66">
        <v>2</v>
      </c>
      <c r="AI66">
        <v>7</v>
      </c>
      <c r="AJ66">
        <v>7</v>
      </c>
      <c r="AK66">
        <v>7</v>
      </c>
      <c r="AL66">
        <v>21</v>
      </c>
      <c r="AM66">
        <v>3</v>
      </c>
    </row>
    <row r="67" spans="1:39" x14ac:dyDescent="0.25">
      <c r="A67" t="s">
        <v>101</v>
      </c>
      <c r="B67" t="s">
        <v>31</v>
      </c>
      <c r="C67" t="s">
        <v>102</v>
      </c>
      <c r="D67">
        <v>11489</v>
      </c>
      <c r="E67" t="s">
        <v>54</v>
      </c>
      <c r="F67" t="s">
        <v>74</v>
      </c>
      <c r="G67">
        <v>95</v>
      </c>
      <c r="H67">
        <v>83</v>
      </c>
      <c r="I67" t="s">
        <v>67</v>
      </c>
      <c r="J67">
        <v>2</v>
      </c>
      <c r="K67">
        <v>1702</v>
      </c>
      <c r="L67">
        <v>11489066</v>
      </c>
      <c r="M67" t="s">
        <v>37</v>
      </c>
      <c r="N67">
        <v>0</v>
      </c>
      <c r="O67">
        <v>0</v>
      </c>
      <c r="P67">
        <v>2</v>
      </c>
      <c r="Q67">
        <v>1</v>
      </c>
      <c r="R67">
        <v>1</v>
      </c>
      <c r="S67">
        <v>0</v>
      </c>
      <c r="T67">
        <v>2</v>
      </c>
      <c r="U67">
        <v>1</v>
      </c>
      <c r="V67">
        <v>1</v>
      </c>
      <c r="W67">
        <v>0</v>
      </c>
      <c r="X67">
        <v>0</v>
      </c>
      <c r="Y67">
        <v>1</v>
      </c>
      <c r="Z67">
        <v>0</v>
      </c>
      <c r="AA67">
        <v>0</v>
      </c>
      <c r="AB67">
        <v>1</v>
      </c>
      <c r="AC67">
        <v>1</v>
      </c>
      <c r="AD67">
        <v>1</v>
      </c>
      <c r="AE67">
        <v>1</v>
      </c>
      <c r="AF67">
        <v>2</v>
      </c>
      <c r="AG67">
        <v>2</v>
      </c>
      <c r="AH67">
        <v>0</v>
      </c>
      <c r="AI67">
        <v>7</v>
      </c>
      <c r="AJ67">
        <v>3</v>
      </c>
      <c r="AK67">
        <v>7</v>
      </c>
      <c r="AL67">
        <v>17</v>
      </c>
      <c r="AM67">
        <v>3</v>
      </c>
    </row>
    <row r="68" spans="1:39" x14ac:dyDescent="0.25">
      <c r="A68" t="s">
        <v>101</v>
      </c>
      <c r="B68" t="s">
        <v>31</v>
      </c>
      <c r="C68" t="s">
        <v>102</v>
      </c>
      <c r="D68">
        <v>11489</v>
      </c>
      <c r="E68" t="s">
        <v>54</v>
      </c>
      <c r="F68" t="s">
        <v>74</v>
      </c>
      <c r="G68">
        <v>95</v>
      </c>
      <c r="H68">
        <v>83</v>
      </c>
      <c r="I68" t="s">
        <v>67</v>
      </c>
      <c r="J68">
        <v>2</v>
      </c>
      <c r="K68">
        <v>1701</v>
      </c>
      <c r="L68">
        <v>11489067</v>
      </c>
      <c r="M68" t="s">
        <v>36</v>
      </c>
      <c r="N68">
        <v>0</v>
      </c>
      <c r="O68">
        <v>0</v>
      </c>
      <c r="P68">
        <v>1</v>
      </c>
      <c r="Q68">
        <v>1</v>
      </c>
      <c r="R68">
        <v>1</v>
      </c>
      <c r="S68">
        <v>0</v>
      </c>
      <c r="T68">
        <v>0</v>
      </c>
      <c r="U68">
        <v>0</v>
      </c>
      <c r="V68">
        <v>0</v>
      </c>
      <c r="W68">
        <v>1</v>
      </c>
      <c r="X68">
        <v>1</v>
      </c>
      <c r="Y68">
        <v>1</v>
      </c>
      <c r="Z68">
        <v>0</v>
      </c>
      <c r="AA68">
        <v>0</v>
      </c>
      <c r="AB68">
        <v>1</v>
      </c>
      <c r="AC68">
        <v>1</v>
      </c>
      <c r="AD68">
        <v>1</v>
      </c>
      <c r="AE68">
        <v>1</v>
      </c>
      <c r="AF68">
        <v>2</v>
      </c>
      <c r="AG68">
        <v>1</v>
      </c>
      <c r="AH68">
        <v>2</v>
      </c>
      <c r="AI68">
        <v>3</v>
      </c>
      <c r="AJ68">
        <v>4</v>
      </c>
      <c r="AK68">
        <v>8</v>
      </c>
      <c r="AL68">
        <v>15</v>
      </c>
      <c r="AM68">
        <v>3</v>
      </c>
    </row>
    <row r="69" spans="1:39" x14ac:dyDescent="0.25">
      <c r="A69" t="s">
        <v>101</v>
      </c>
      <c r="B69" t="s">
        <v>31</v>
      </c>
      <c r="C69" t="s">
        <v>102</v>
      </c>
      <c r="D69">
        <v>11489</v>
      </c>
      <c r="E69" t="s">
        <v>54</v>
      </c>
      <c r="F69" t="s">
        <v>74</v>
      </c>
      <c r="G69">
        <v>95</v>
      </c>
      <c r="H69">
        <v>83</v>
      </c>
      <c r="I69" t="s">
        <v>67</v>
      </c>
      <c r="J69">
        <v>2</v>
      </c>
      <c r="K69">
        <v>1701</v>
      </c>
      <c r="L69">
        <v>11489068</v>
      </c>
      <c r="M69" t="s">
        <v>36</v>
      </c>
      <c r="N69">
        <v>0</v>
      </c>
      <c r="O69">
        <v>0</v>
      </c>
      <c r="P69">
        <v>1</v>
      </c>
      <c r="Q69">
        <v>0</v>
      </c>
      <c r="R69">
        <v>0</v>
      </c>
      <c r="S69">
        <v>1</v>
      </c>
      <c r="T69">
        <v>2</v>
      </c>
      <c r="U69">
        <v>1</v>
      </c>
      <c r="V69">
        <v>0</v>
      </c>
      <c r="W69">
        <v>0</v>
      </c>
      <c r="X69">
        <v>1</v>
      </c>
      <c r="Y69">
        <v>1</v>
      </c>
      <c r="Z69">
        <v>1</v>
      </c>
      <c r="AA69">
        <v>0</v>
      </c>
      <c r="AB69">
        <v>1</v>
      </c>
      <c r="AC69">
        <v>1</v>
      </c>
      <c r="AD69">
        <v>2</v>
      </c>
      <c r="AE69">
        <v>1</v>
      </c>
      <c r="AF69">
        <v>2</v>
      </c>
      <c r="AG69">
        <v>2</v>
      </c>
      <c r="AH69">
        <v>2</v>
      </c>
      <c r="AI69">
        <v>5</v>
      </c>
      <c r="AJ69">
        <v>4</v>
      </c>
      <c r="AK69">
        <v>10</v>
      </c>
      <c r="AL69">
        <v>19</v>
      </c>
      <c r="AM69">
        <v>3</v>
      </c>
    </row>
    <row r="70" spans="1:39" x14ac:dyDescent="0.25">
      <c r="A70" t="s">
        <v>101</v>
      </c>
      <c r="B70" t="s">
        <v>31</v>
      </c>
      <c r="C70" t="s">
        <v>102</v>
      </c>
      <c r="D70">
        <v>11489</v>
      </c>
      <c r="E70" t="s">
        <v>54</v>
      </c>
      <c r="F70" t="s">
        <v>74</v>
      </c>
      <c r="G70">
        <v>95</v>
      </c>
      <c r="H70">
        <v>83</v>
      </c>
      <c r="I70" t="s">
        <v>67</v>
      </c>
      <c r="J70">
        <v>2</v>
      </c>
      <c r="K70">
        <v>1702</v>
      </c>
      <c r="L70">
        <v>11489069</v>
      </c>
      <c r="M70" t="s">
        <v>37</v>
      </c>
      <c r="N70">
        <v>1</v>
      </c>
      <c r="O70">
        <v>1</v>
      </c>
      <c r="P70">
        <v>1</v>
      </c>
      <c r="Q70">
        <v>0</v>
      </c>
      <c r="R70">
        <v>1</v>
      </c>
      <c r="S70">
        <v>0</v>
      </c>
      <c r="T70">
        <v>1</v>
      </c>
      <c r="U70">
        <v>1</v>
      </c>
      <c r="V70">
        <v>1</v>
      </c>
      <c r="W70">
        <v>0</v>
      </c>
      <c r="X70">
        <v>1</v>
      </c>
      <c r="Y70">
        <v>1</v>
      </c>
      <c r="Z70">
        <v>2</v>
      </c>
      <c r="AA70">
        <v>1</v>
      </c>
      <c r="AB70">
        <v>1</v>
      </c>
      <c r="AC70">
        <v>2</v>
      </c>
      <c r="AD70">
        <v>2</v>
      </c>
      <c r="AE70">
        <v>2</v>
      </c>
      <c r="AF70">
        <v>2</v>
      </c>
      <c r="AG70">
        <v>0</v>
      </c>
      <c r="AH70">
        <v>1</v>
      </c>
      <c r="AI70">
        <v>6</v>
      </c>
      <c r="AJ70">
        <v>7</v>
      </c>
      <c r="AK70">
        <v>9</v>
      </c>
      <c r="AL70">
        <v>22</v>
      </c>
      <c r="AM70">
        <v>3</v>
      </c>
    </row>
    <row r="71" spans="1:39" x14ac:dyDescent="0.25">
      <c r="A71" t="s">
        <v>101</v>
      </c>
      <c r="B71" t="s">
        <v>31</v>
      </c>
      <c r="C71" t="s">
        <v>102</v>
      </c>
      <c r="D71">
        <v>11489</v>
      </c>
      <c r="E71" t="s">
        <v>54</v>
      </c>
      <c r="F71" t="s">
        <v>74</v>
      </c>
      <c r="G71">
        <v>95</v>
      </c>
      <c r="H71">
        <v>83</v>
      </c>
      <c r="I71" t="s">
        <v>67</v>
      </c>
      <c r="J71">
        <v>2</v>
      </c>
      <c r="K71">
        <v>1701</v>
      </c>
      <c r="L71">
        <v>11489070</v>
      </c>
      <c r="M71" t="s">
        <v>37</v>
      </c>
      <c r="N71">
        <v>1</v>
      </c>
      <c r="O71">
        <v>1</v>
      </c>
      <c r="P71">
        <v>2</v>
      </c>
      <c r="Q71">
        <v>0</v>
      </c>
      <c r="R71">
        <v>0</v>
      </c>
      <c r="S71">
        <v>1</v>
      </c>
      <c r="T71">
        <v>2</v>
      </c>
      <c r="U71">
        <v>2</v>
      </c>
      <c r="V71">
        <v>0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>
        <v>1</v>
      </c>
      <c r="AE71">
        <v>2</v>
      </c>
      <c r="AF71">
        <v>2</v>
      </c>
      <c r="AG71">
        <v>2</v>
      </c>
      <c r="AH71">
        <v>2</v>
      </c>
      <c r="AI71">
        <v>9</v>
      </c>
      <c r="AJ71">
        <v>6</v>
      </c>
      <c r="AK71">
        <v>10</v>
      </c>
      <c r="AL71">
        <v>25</v>
      </c>
      <c r="AM71">
        <v>4</v>
      </c>
    </row>
    <row r="72" spans="1:39" x14ac:dyDescent="0.25">
      <c r="A72" t="s">
        <v>101</v>
      </c>
      <c r="B72" t="s">
        <v>31</v>
      </c>
      <c r="C72" t="s">
        <v>102</v>
      </c>
      <c r="D72">
        <v>11489</v>
      </c>
      <c r="E72" t="s">
        <v>54</v>
      </c>
      <c r="F72" t="s">
        <v>74</v>
      </c>
      <c r="G72">
        <v>95</v>
      </c>
      <c r="H72">
        <v>83</v>
      </c>
      <c r="I72" t="s">
        <v>67</v>
      </c>
      <c r="J72">
        <v>2</v>
      </c>
      <c r="K72">
        <v>1702</v>
      </c>
      <c r="L72">
        <v>11489071</v>
      </c>
      <c r="M72" t="s">
        <v>36</v>
      </c>
      <c r="N72">
        <v>1</v>
      </c>
      <c r="O72">
        <v>0</v>
      </c>
      <c r="P72">
        <v>2</v>
      </c>
      <c r="Q72">
        <v>1</v>
      </c>
      <c r="R72">
        <v>1</v>
      </c>
      <c r="S72">
        <v>1</v>
      </c>
      <c r="T72">
        <v>2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0</v>
      </c>
      <c r="AC72">
        <v>1</v>
      </c>
      <c r="AD72">
        <v>2</v>
      </c>
      <c r="AE72">
        <v>1</v>
      </c>
      <c r="AF72">
        <v>2</v>
      </c>
      <c r="AG72">
        <v>2</v>
      </c>
      <c r="AH72">
        <v>2</v>
      </c>
      <c r="AI72">
        <v>9</v>
      </c>
      <c r="AJ72">
        <v>6</v>
      </c>
      <c r="AK72">
        <v>10</v>
      </c>
      <c r="AL72">
        <v>25</v>
      </c>
      <c r="AM72">
        <v>4</v>
      </c>
    </row>
    <row r="73" spans="1:39" x14ac:dyDescent="0.25">
      <c r="A73" t="s">
        <v>101</v>
      </c>
      <c r="B73" t="s">
        <v>31</v>
      </c>
      <c r="C73" t="s">
        <v>102</v>
      </c>
      <c r="D73">
        <v>11489</v>
      </c>
      <c r="E73" t="s">
        <v>54</v>
      </c>
      <c r="F73" t="s">
        <v>74</v>
      </c>
      <c r="G73">
        <v>95</v>
      </c>
      <c r="H73">
        <v>83</v>
      </c>
      <c r="I73" t="s">
        <v>67</v>
      </c>
      <c r="J73">
        <v>2</v>
      </c>
      <c r="K73">
        <v>1701</v>
      </c>
      <c r="L73">
        <v>11489072</v>
      </c>
      <c r="M73" t="s">
        <v>36</v>
      </c>
      <c r="N73">
        <v>1</v>
      </c>
      <c r="O73">
        <v>0</v>
      </c>
      <c r="P73">
        <v>1</v>
      </c>
      <c r="Q73">
        <v>1</v>
      </c>
      <c r="R73">
        <v>0</v>
      </c>
      <c r="S73">
        <v>1</v>
      </c>
      <c r="T73">
        <v>0</v>
      </c>
      <c r="U73">
        <v>1</v>
      </c>
      <c r="V73">
        <v>0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2</v>
      </c>
      <c r="AG73">
        <v>2</v>
      </c>
      <c r="AH73">
        <v>2</v>
      </c>
      <c r="AI73">
        <v>5</v>
      </c>
      <c r="AJ73">
        <v>6</v>
      </c>
      <c r="AK73">
        <v>9</v>
      </c>
      <c r="AL73">
        <v>20</v>
      </c>
      <c r="AM73">
        <v>3</v>
      </c>
    </row>
    <row r="74" spans="1:39" x14ac:dyDescent="0.25">
      <c r="A74" t="s">
        <v>101</v>
      </c>
      <c r="B74" t="s">
        <v>31</v>
      </c>
      <c r="C74" t="s">
        <v>102</v>
      </c>
      <c r="D74">
        <v>11489</v>
      </c>
      <c r="E74" t="s">
        <v>54</v>
      </c>
      <c r="F74" t="s">
        <v>74</v>
      </c>
      <c r="G74">
        <v>95</v>
      </c>
      <c r="H74">
        <v>83</v>
      </c>
      <c r="I74" t="s">
        <v>67</v>
      </c>
      <c r="J74">
        <v>2</v>
      </c>
      <c r="K74">
        <v>1702</v>
      </c>
      <c r="L74">
        <v>11489073</v>
      </c>
      <c r="M74" t="s">
        <v>36</v>
      </c>
      <c r="N74">
        <v>0</v>
      </c>
      <c r="O74">
        <v>1</v>
      </c>
      <c r="P74">
        <v>2</v>
      </c>
      <c r="Q74">
        <v>0</v>
      </c>
      <c r="R74">
        <v>1</v>
      </c>
      <c r="S74">
        <v>1</v>
      </c>
      <c r="T74">
        <v>1</v>
      </c>
      <c r="U74">
        <v>1</v>
      </c>
      <c r="V74">
        <v>1</v>
      </c>
      <c r="W74">
        <v>0</v>
      </c>
      <c r="X74">
        <v>0</v>
      </c>
      <c r="Y74">
        <v>0</v>
      </c>
      <c r="Z74">
        <v>1</v>
      </c>
      <c r="AA74">
        <v>1</v>
      </c>
      <c r="AB74">
        <v>0</v>
      </c>
      <c r="AC74">
        <v>2</v>
      </c>
      <c r="AD74">
        <v>2</v>
      </c>
      <c r="AE74">
        <v>2</v>
      </c>
      <c r="AF74">
        <v>2</v>
      </c>
      <c r="AG74">
        <v>2</v>
      </c>
      <c r="AH74">
        <v>2</v>
      </c>
      <c r="AI74">
        <v>7</v>
      </c>
      <c r="AJ74">
        <v>3</v>
      </c>
      <c r="AK74">
        <v>12</v>
      </c>
      <c r="AL74">
        <v>22</v>
      </c>
      <c r="AM74">
        <v>3</v>
      </c>
    </row>
    <row r="75" spans="1:39" x14ac:dyDescent="0.25">
      <c r="A75" t="s">
        <v>101</v>
      </c>
      <c r="B75" t="s">
        <v>31</v>
      </c>
      <c r="C75" t="s">
        <v>102</v>
      </c>
      <c r="D75">
        <v>11489</v>
      </c>
      <c r="E75" t="s">
        <v>54</v>
      </c>
      <c r="F75" t="s">
        <v>74</v>
      </c>
      <c r="G75">
        <v>95</v>
      </c>
      <c r="H75">
        <v>83</v>
      </c>
      <c r="I75" t="s">
        <v>67</v>
      </c>
      <c r="J75">
        <v>2</v>
      </c>
      <c r="K75">
        <v>1701</v>
      </c>
      <c r="L75">
        <v>11489074</v>
      </c>
      <c r="M75" t="s">
        <v>37</v>
      </c>
      <c r="N75">
        <v>0</v>
      </c>
      <c r="O75">
        <v>1</v>
      </c>
      <c r="P75">
        <v>2</v>
      </c>
      <c r="Q75">
        <v>0</v>
      </c>
      <c r="R75">
        <v>1</v>
      </c>
      <c r="S75">
        <v>0</v>
      </c>
      <c r="T75">
        <v>2</v>
      </c>
      <c r="U75">
        <v>2</v>
      </c>
      <c r="V75">
        <v>1</v>
      </c>
      <c r="W75">
        <v>0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>
        <v>2</v>
      </c>
      <c r="AE75">
        <v>2</v>
      </c>
      <c r="AF75">
        <v>2</v>
      </c>
      <c r="AG75">
        <v>2</v>
      </c>
      <c r="AH75">
        <v>2</v>
      </c>
      <c r="AI75">
        <v>8</v>
      </c>
      <c r="AJ75">
        <v>6</v>
      </c>
      <c r="AK75">
        <v>11</v>
      </c>
      <c r="AL75">
        <v>25</v>
      </c>
      <c r="AM75">
        <v>4</v>
      </c>
    </row>
    <row r="76" spans="1:39" x14ac:dyDescent="0.25">
      <c r="A76" t="s">
        <v>101</v>
      </c>
      <c r="B76" t="s">
        <v>31</v>
      </c>
      <c r="C76" t="s">
        <v>102</v>
      </c>
      <c r="D76">
        <v>11489</v>
      </c>
      <c r="E76" t="s">
        <v>54</v>
      </c>
      <c r="F76" t="s">
        <v>74</v>
      </c>
      <c r="G76">
        <v>95</v>
      </c>
      <c r="H76">
        <v>83</v>
      </c>
      <c r="I76" t="s">
        <v>67</v>
      </c>
      <c r="J76">
        <v>2</v>
      </c>
      <c r="K76">
        <v>1701</v>
      </c>
      <c r="L76">
        <v>11489075</v>
      </c>
      <c r="M76" t="s">
        <v>36</v>
      </c>
      <c r="N76">
        <v>0</v>
      </c>
      <c r="O76">
        <v>0</v>
      </c>
      <c r="P76">
        <v>2</v>
      </c>
      <c r="Q76">
        <v>0</v>
      </c>
      <c r="R76">
        <v>1</v>
      </c>
      <c r="S76">
        <v>0</v>
      </c>
      <c r="T76">
        <v>1</v>
      </c>
      <c r="U76">
        <v>2</v>
      </c>
      <c r="V76">
        <v>1</v>
      </c>
      <c r="W76">
        <v>0</v>
      </c>
      <c r="X76">
        <v>1</v>
      </c>
      <c r="Y76">
        <v>0</v>
      </c>
      <c r="Z76">
        <v>1</v>
      </c>
      <c r="AA76">
        <v>1</v>
      </c>
      <c r="AB76">
        <v>0</v>
      </c>
      <c r="AC76">
        <v>1</v>
      </c>
      <c r="AD76">
        <v>1</v>
      </c>
      <c r="AE76">
        <v>2</v>
      </c>
      <c r="AF76">
        <v>2</v>
      </c>
      <c r="AG76">
        <v>2</v>
      </c>
      <c r="AH76">
        <v>2</v>
      </c>
      <c r="AI76">
        <v>6</v>
      </c>
      <c r="AJ76">
        <v>4</v>
      </c>
      <c r="AK76">
        <v>10</v>
      </c>
      <c r="AL76">
        <v>20</v>
      </c>
      <c r="AM76">
        <v>3</v>
      </c>
    </row>
    <row r="77" spans="1:39" x14ac:dyDescent="0.25">
      <c r="A77" t="s">
        <v>101</v>
      </c>
      <c r="B77" t="s">
        <v>31</v>
      </c>
      <c r="C77" t="s">
        <v>102</v>
      </c>
      <c r="D77">
        <v>11489</v>
      </c>
      <c r="E77" t="s">
        <v>54</v>
      </c>
      <c r="F77" t="s">
        <v>74</v>
      </c>
      <c r="G77">
        <v>95</v>
      </c>
      <c r="H77">
        <v>83</v>
      </c>
      <c r="I77" t="s">
        <v>67</v>
      </c>
      <c r="J77">
        <v>2</v>
      </c>
      <c r="K77">
        <v>1702</v>
      </c>
      <c r="L77">
        <v>11489076</v>
      </c>
      <c r="M77" t="s">
        <v>37</v>
      </c>
      <c r="N77">
        <v>1</v>
      </c>
      <c r="O77">
        <v>0</v>
      </c>
      <c r="P77">
        <v>1</v>
      </c>
      <c r="Q77">
        <v>1</v>
      </c>
      <c r="R77">
        <v>1</v>
      </c>
      <c r="S77">
        <v>0</v>
      </c>
      <c r="T77">
        <v>1</v>
      </c>
      <c r="U77">
        <v>1</v>
      </c>
      <c r="V77">
        <v>1</v>
      </c>
      <c r="W77">
        <v>1</v>
      </c>
      <c r="X77">
        <v>1</v>
      </c>
      <c r="Y77">
        <v>0</v>
      </c>
      <c r="Z77">
        <v>1</v>
      </c>
      <c r="AA77">
        <v>2</v>
      </c>
      <c r="AB77">
        <v>0</v>
      </c>
      <c r="AC77">
        <v>2</v>
      </c>
      <c r="AD77">
        <v>1</v>
      </c>
      <c r="AE77">
        <v>1</v>
      </c>
      <c r="AF77">
        <v>2</v>
      </c>
      <c r="AG77">
        <v>1</v>
      </c>
      <c r="AH77">
        <v>2</v>
      </c>
      <c r="AI77">
        <v>6</v>
      </c>
      <c r="AJ77">
        <v>6</v>
      </c>
      <c r="AK77">
        <v>9</v>
      </c>
      <c r="AL77">
        <v>21</v>
      </c>
      <c r="AM77">
        <v>3</v>
      </c>
    </row>
    <row r="78" spans="1:39" x14ac:dyDescent="0.25">
      <c r="A78" t="s">
        <v>101</v>
      </c>
      <c r="B78" t="s">
        <v>31</v>
      </c>
      <c r="C78" t="s">
        <v>102</v>
      </c>
      <c r="D78">
        <v>11489</v>
      </c>
      <c r="E78" t="s">
        <v>54</v>
      </c>
      <c r="F78" t="s">
        <v>74</v>
      </c>
      <c r="G78">
        <v>95</v>
      </c>
      <c r="H78">
        <v>83</v>
      </c>
      <c r="I78" t="s">
        <v>67</v>
      </c>
      <c r="J78">
        <v>2</v>
      </c>
      <c r="K78">
        <v>1702</v>
      </c>
      <c r="L78">
        <v>11489077</v>
      </c>
      <c r="M78" t="s">
        <v>37</v>
      </c>
      <c r="N78">
        <v>0</v>
      </c>
      <c r="O78">
        <v>1</v>
      </c>
      <c r="P78">
        <v>1</v>
      </c>
      <c r="Q78">
        <v>1</v>
      </c>
      <c r="R78">
        <v>1</v>
      </c>
      <c r="S78">
        <v>0</v>
      </c>
      <c r="T78">
        <v>2</v>
      </c>
      <c r="U78">
        <v>1</v>
      </c>
      <c r="V78">
        <v>1</v>
      </c>
      <c r="W78">
        <v>1</v>
      </c>
      <c r="X78">
        <v>1</v>
      </c>
      <c r="Y78">
        <v>1</v>
      </c>
      <c r="Z78">
        <v>0</v>
      </c>
      <c r="AA78">
        <v>0</v>
      </c>
      <c r="AB78">
        <v>0</v>
      </c>
      <c r="AC78">
        <v>2</v>
      </c>
      <c r="AD78">
        <v>1</v>
      </c>
      <c r="AE78">
        <v>2</v>
      </c>
      <c r="AF78">
        <v>2</v>
      </c>
      <c r="AG78">
        <v>2</v>
      </c>
      <c r="AH78">
        <v>1</v>
      </c>
      <c r="AI78">
        <v>7</v>
      </c>
      <c r="AJ78">
        <v>4</v>
      </c>
      <c r="AK78">
        <v>10</v>
      </c>
      <c r="AL78">
        <v>21</v>
      </c>
      <c r="AM78">
        <v>3</v>
      </c>
    </row>
    <row r="79" spans="1:39" x14ac:dyDescent="0.25">
      <c r="A79" t="s">
        <v>101</v>
      </c>
      <c r="B79" t="s">
        <v>31</v>
      </c>
      <c r="C79" t="s">
        <v>102</v>
      </c>
      <c r="D79">
        <v>11489</v>
      </c>
      <c r="E79" t="s">
        <v>54</v>
      </c>
      <c r="F79" t="s">
        <v>74</v>
      </c>
      <c r="G79">
        <v>95</v>
      </c>
      <c r="H79">
        <v>83</v>
      </c>
      <c r="I79" t="s">
        <v>67</v>
      </c>
      <c r="J79">
        <v>2</v>
      </c>
      <c r="K79">
        <v>1702</v>
      </c>
      <c r="L79">
        <v>11489078</v>
      </c>
      <c r="M79" t="s">
        <v>37</v>
      </c>
      <c r="N79">
        <v>1</v>
      </c>
      <c r="O79">
        <v>1</v>
      </c>
      <c r="P79">
        <v>2</v>
      </c>
      <c r="Q79">
        <v>1</v>
      </c>
      <c r="R79">
        <v>1</v>
      </c>
      <c r="S79">
        <v>1</v>
      </c>
      <c r="T79">
        <v>1</v>
      </c>
      <c r="U79">
        <v>2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2</v>
      </c>
      <c r="AD79">
        <v>2</v>
      </c>
      <c r="AE79">
        <v>3</v>
      </c>
      <c r="AF79">
        <v>2</v>
      </c>
      <c r="AG79">
        <v>2</v>
      </c>
      <c r="AH79">
        <v>2</v>
      </c>
      <c r="AI79">
        <v>10</v>
      </c>
      <c r="AJ79">
        <v>7</v>
      </c>
      <c r="AK79">
        <v>13</v>
      </c>
      <c r="AL79">
        <v>30</v>
      </c>
      <c r="AM79">
        <v>5</v>
      </c>
    </row>
    <row r="80" spans="1:39" x14ac:dyDescent="0.25">
      <c r="A80" t="s">
        <v>101</v>
      </c>
      <c r="B80" t="s">
        <v>31</v>
      </c>
      <c r="C80" t="s">
        <v>102</v>
      </c>
      <c r="D80">
        <v>11489</v>
      </c>
      <c r="E80" t="s">
        <v>54</v>
      </c>
      <c r="F80" t="s">
        <v>74</v>
      </c>
      <c r="G80">
        <v>95</v>
      </c>
      <c r="H80">
        <v>83</v>
      </c>
      <c r="I80" t="s">
        <v>67</v>
      </c>
      <c r="J80">
        <v>2</v>
      </c>
      <c r="K80">
        <v>1701</v>
      </c>
      <c r="L80">
        <v>11489079</v>
      </c>
      <c r="M80" t="s">
        <v>37</v>
      </c>
      <c r="N80">
        <v>1</v>
      </c>
      <c r="O80">
        <v>1</v>
      </c>
      <c r="P80">
        <v>0</v>
      </c>
      <c r="Q80">
        <v>0</v>
      </c>
      <c r="R80">
        <v>1</v>
      </c>
      <c r="S80">
        <v>1</v>
      </c>
      <c r="T80">
        <v>2</v>
      </c>
      <c r="U80">
        <v>2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2</v>
      </c>
      <c r="AD80">
        <v>3</v>
      </c>
      <c r="AE80">
        <v>3</v>
      </c>
      <c r="AF80">
        <v>2</v>
      </c>
      <c r="AG80">
        <v>2</v>
      </c>
      <c r="AH80">
        <v>2</v>
      </c>
      <c r="AI80">
        <v>8</v>
      </c>
      <c r="AJ80">
        <v>7</v>
      </c>
      <c r="AK80">
        <v>14</v>
      </c>
      <c r="AL80">
        <v>29</v>
      </c>
      <c r="AM80">
        <v>5</v>
      </c>
    </row>
    <row r="81" spans="1:44" x14ac:dyDescent="0.25">
      <c r="A81" t="s">
        <v>101</v>
      </c>
      <c r="B81" t="s">
        <v>31</v>
      </c>
      <c r="C81" t="s">
        <v>102</v>
      </c>
      <c r="D81">
        <v>11489</v>
      </c>
      <c r="E81" t="s">
        <v>54</v>
      </c>
      <c r="F81" t="s">
        <v>74</v>
      </c>
      <c r="G81">
        <v>95</v>
      </c>
      <c r="H81">
        <v>83</v>
      </c>
      <c r="I81" t="s">
        <v>67</v>
      </c>
      <c r="J81">
        <v>2</v>
      </c>
      <c r="K81">
        <v>1701</v>
      </c>
      <c r="L81">
        <v>11489080</v>
      </c>
      <c r="M81" t="s">
        <v>37</v>
      </c>
      <c r="N81">
        <v>0</v>
      </c>
      <c r="O81">
        <v>0</v>
      </c>
      <c r="P81">
        <v>1</v>
      </c>
      <c r="Q81">
        <v>1</v>
      </c>
      <c r="R81">
        <v>0</v>
      </c>
      <c r="S81">
        <v>0</v>
      </c>
      <c r="T81">
        <v>2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2</v>
      </c>
      <c r="AD81">
        <v>2</v>
      </c>
      <c r="AE81">
        <v>1</v>
      </c>
      <c r="AF81">
        <v>2</v>
      </c>
      <c r="AG81">
        <v>2</v>
      </c>
      <c r="AH81">
        <v>2</v>
      </c>
      <c r="AI81">
        <v>5</v>
      </c>
      <c r="AJ81">
        <v>7</v>
      </c>
      <c r="AK81">
        <v>11</v>
      </c>
      <c r="AL81">
        <v>23</v>
      </c>
      <c r="AM81">
        <v>4</v>
      </c>
    </row>
    <row r="82" spans="1:44" x14ac:dyDescent="0.25">
      <c r="A82" t="s">
        <v>101</v>
      </c>
      <c r="B82" t="s">
        <v>31</v>
      </c>
      <c r="C82" t="s">
        <v>102</v>
      </c>
      <c r="D82">
        <v>11489</v>
      </c>
      <c r="E82" t="s">
        <v>54</v>
      </c>
      <c r="F82" t="s">
        <v>74</v>
      </c>
      <c r="G82">
        <v>95</v>
      </c>
      <c r="H82">
        <v>83</v>
      </c>
      <c r="I82" t="s">
        <v>67</v>
      </c>
      <c r="J82">
        <v>2</v>
      </c>
      <c r="K82">
        <v>1702</v>
      </c>
      <c r="L82">
        <v>11489081</v>
      </c>
      <c r="M82" t="s">
        <v>36</v>
      </c>
      <c r="N82">
        <v>1</v>
      </c>
      <c r="O82">
        <v>1</v>
      </c>
      <c r="P82">
        <v>2</v>
      </c>
      <c r="Q82">
        <v>0</v>
      </c>
      <c r="R82">
        <v>0</v>
      </c>
      <c r="S82">
        <v>0</v>
      </c>
      <c r="T82">
        <v>2</v>
      </c>
      <c r="U82">
        <v>2</v>
      </c>
      <c r="V82">
        <v>1</v>
      </c>
      <c r="W82">
        <v>0</v>
      </c>
      <c r="X82">
        <v>0</v>
      </c>
      <c r="Y82">
        <v>1</v>
      </c>
      <c r="Z82">
        <v>1</v>
      </c>
      <c r="AA82">
        <v>1</v>
      </c>
      <c r="AB82">
        <v>0</v>
      </c>
      <c r="AC82">
        <v>1</v>
      </c>
      <c r="AD82">
        <v>1</v>
      </c>
      <c r="AE82">
        <v>2</v>
      </c>
      <c r="AF82">
        <v>2</v>
      </c>
      <c r="AG82">
        <v>2</v>
      </c>
      <c r="AH82">
        <v>2</v>
      </c>
      <c r="AI82">
        <v>8</v>
      </c>
      <c r="AJ82">
        <v>4</v>
      </c>
      <c r="AK82">
        <v>10</v>
      </c>
      <c r="AL82">
        <v>22</v>
      </c>
      <c r="AM82">
        <v>3</v>
      </c>
    </row>
    <row r="83" spans="1:44" x14ac:dyDescent="0.25">
      <c r="A83" t="s">
        <v>101</v>
      </c>
      <c r="B83" t="s">
        <v>31</v>
      </c>
      <c r="C83" t="s">
        <v>102</v>
      </c>
      <c r="D83">
        <v>11489</v>
      </c>
      <c r="E83" t="s">
        <v>54</v>
      </c>
      <c r="F83" t="s">
        <v>74</v>
      </c>
      <c r="G83">
        <v>95</v>
      </c>
      <c r="H83">
        <v>83</v>
      </c>
      <c r="I83" t="s">
        <v>67</v>
      </c>
      <c r="J83">
        <v>2</v>
      </c>
      <c r="K83">
        <v>1701</v>
      </c>
      <c r="L83">
        <v>11489082</v>
      </c>
      <c r="M83" t="s">
        <v>37</v>
      </c>
      <c r="N83">
        <v>1</v>
      </c>
      <c r="O83">
        <v>0</v>
      </c>
      <c r="P83">
        <v>2</v>
      </c>
      <c r="Q83">
        <v>1</v>
      </c>
      <c r="R83">
        <v>1</v>
      </c>
      <c r="S83">
        <v>1</v>
      </c>
      <c r="T83">
        <v>1</v>
      </c>
      <c r="U83">
        <v>2</v>
      </c>
      <c r="V83">
        <v>1</v>
      </c>
      <c r="W83">
        <v>1</v>
      </c>
      <c r="X83">
        <v>1</v>
      </c>
      <c r="Y83">
        <v>1</v>
      </c>
      <c r="Z83">
        <v>1</v>
      </c>
      <c r="AA83">
        <v>0</v>
      </c>
      <c r="AB83">
        <v>1</v>
      </c>
      <c r="AC83">
        <v>2</v>
      </c>
      <c r="AD83">
        <v>1</v>
      </c>
      <c r="AE83">
        <v>1</v>
      </c>
      <c r="AF83">
        <v>2</v>
      </c>
      <c r="AG83">
        <v>1</v>
      </c>
      <c r="AH83">
        <v>2</v>
      </c>
      <c r="AI83">
        <v>9</v>
      </c>
      <c r="AJ83">
        <v>6</v>
      </c>
      <c r="AK83">
        <v>9</v>
      </c>
      <c r="AL83">
        <v>24</v>
      </c>
      <c r="AM83">
        <v>4</v>
      </c>
    </row>
    <row r="84" spans="1:44" x14ac:dyDescent="0.25">
      <c r="A84" t="s">
        <v>101</v>
      </c>
      <c r="B84" t="s">
        <v>31</v>
      </c>
      <c r="C84" t="s">
        <v>102</v>
      </c>
      <c r="D84">
        <v>11489</v>
      </c>
      <c r="E84" t="s">
        <v>54</v>
      </c>
      <c r="F84" t="s">
        <v>74</v>
      </c>
      <c r="G84">
        <v>95</v>
      </c>
      <c r="H84">
        <v>83</v>
      </c>
      <c r="I84" t="s">
        <v>67</v>
      </c>
      <c r="J84">
        <v>2</v>
      </c>
      <c r="K84">
        <v>1702</v>
      </c>
      <c r="L84">
        <v>11489083</v>
      </c>
      <c r="M84" t="s">
        <v>36</v>
      </c>
      <c r="N84">
        <v>0</v>
      </c>
      <c r="O84">
        <v>0</v>
      </c>
      <c r="P84">
        <v>1</v>
      </c>
      <c r="Q84">
        <v>1</v>
      </c>
      <c r="R84">
        <v>0</v>
      </c>
      <c r="S84">
        <v>0</v>
      </c>
      <c r="T84">
        <v>2</v>
      </c>
      <c r="U84">
        <v>1</v>
      </c>
      <c r="V84">
        <v>1</v>
      </c>
      <c r="W84">
        <v>0</v>
      </c>
      <c r="X84">
        <v>1</v>
      </c>
      <c r="Y84">
        <v>0</v>
      </c>
      <c r="Z84">
        <v>2</v>
      </c>
      <c r="AA84">
        <v>1</v>
      </c>
      <c r="AB84">
        <v>1</v>
      </c>
      <c r="AC84">
        <v>2</v>
      </c>
      <c r="AD84">
        <v>1</v>
      </c>
      <c r="AE84">
        <v>2</v>
      </c>
      <c r="AF84">
        <v>2</v>
      </c>
      <c r="AG84">
        <v>2</v>
      </c>
      <c r="AH84">
        <v>2</v>
      </c>
      <c r="AI84">
        <v>5</v>
      </c>
      <c r="AJ84">
        <v>6</v>
      </c>
      <c r="AK84">
        <v>11</v>
      </c>
      <c r="AL84">
        <v>22</v>
      </c>
      <c r="AM84">
        <v>3</v>
      </c>
    </row>
    <row r="85" spans="1:44" x14ac:dyDescent="0.25">
      <c r="G85">
        <v>95</v>
      </c>
      <c r="H85">
        <v>83</v>
      </c>
      <c r="I85" t="s">
        <v>67</v>
      </c>
      <c r="J85">
        <v>3</v>
      </c>
    </row>
    <row r="86" spans="1:44" x14ac:dyDescent="0.25">
      <c r="A86" t="s">
        <v>183</v>
      </c>
      <c r="G86">
        <v>95</v>
      </c>
      <c r="H86">
        <v>83</v>
      </c>
      <c r="I86" t="s">
        <v>67</v>
      </c>
      <c r="J86">
        <v>4</v>
      </c>
      <c r="N86" s="13">
        <f>SUM(N2:N84)/($AS$2*N87)</f>
        <v>0.72289156626506024</v>
      </c>
      <c r="O86" s="13">
        <f t="shared" ref="O86:AL86" si="1">SUM(O2:O84)/($AS$2*O87)</f>
        <v>0.3493975903614458</v>
      </c>
      <c r="P86" s="13">
        <f t="shared" si="1"/>
        <v>0.68674698795180722</v>
      </c>
      <c r="Q86" s="13">
        <f t="shared" si="1"/>
        <v>0.53012048192771088</v>
      </c>
      <c r="R86" s="13">
        <f t="shared" si="1"/>
        <v>0.43373493975903615</v>
      </c>
      <c r="S86" s="13">
        <f t="shared" si="1"/>
        <v>0.46987951807228917</v>
      </c>
      <c r="T86" s="13">
        <f t="shared" si="1"/>
        <v>0.66867469879518071</v>
      </c>
      <c r="U86" s="13">
        <f t="shared" si="1"/>
        <v>0.60240963855421692</v>
      </c>
      <c r="V86" s="13">
        <f t="shared" si="1"/>
        <v>0.74698795180722888</v>
      </c>
      <c r="W86" s="13">
        <f t="shared" si="1"/>
        <v>0.55421686746987953</v>
      </c>
      <c r="X86" s="13">
        <f t="shared" si="1"/>
        <v>0.86746987951807231</v>
      </c>
      <c r="Y86" s="13">
        <f t="shared" si="1"/>
        <v>0.87951807228915657</v>
      </c>
      <c r="Z86" s="13">
        <f t="shared" si="1"/>
        <v>0.46385542168674698</v>
      </c>
      <c r="AA86" s="13">
        <f t="shared" si="1"/>
        <v>0.16265060240963855</v>
      </c>
      <c r="AB86" s="13">
        <f t="shared" si="1"/>
        <v>0.77108433734939763</v>
      </c>
      <c r="AC86" s="13">
        <f t="shared" si="1"/>
        <v>0.66867469879518071</v>
      </c>
      <c r="AD86" s="13">
        <f t="shared" si="1"/>
        <v>0.55020080321285136</v>
      </c>
      <c r="AE86" s="13">
        <f t="shared" si="1"/>
        <v>0.47791164658634538</v>
      </c>
      <c r="AF86" s="13">
        <f t="shared" si="1"/>
        <v>0.86746987951807231</v>
      </c>
      <c r="AG86" s="13">
        <f t="shared" si="1"/>
        <v>0.6506024096385542</v>
      </c>
      <c r="AH86" s="13">
        <f t="shared" si="1"/>
        <v>0.72289156626506024</v>
      </c>
      <c r="AI86" s="13">
        <f t="shared" si="1"/>
        <v>0.58378970427163202</v>
      </c>
      <c r="AJ86" s="13">
        <f t="shared" si="1"/>
        <v>0.56358768406961179</v>
      </c>
      <c r="AK86" s="13">
        <f t="shared" si="1"/>
        <v>0.63597246127366613</v>
      </c>
      <c r="AL86" s="13">
        <f t="shared" si="1"/>
        <v>0.59992912827781719</v>
      </c>
      <c r="AM86">
        <f>AVERAGE(AM2:AM84)</f>
        <v>3.2650602409638556</v>
      </c>
      <c r="AO86" s="17">
        <v>2.4</v>
      </c>
      <c r="AP86" s="17">
        <v>72.3</v>
      </c>
      <c r="AQ86" s="17">
        <v>21.7</v>
      </c>
      <c r="AR86" s="17">
        <v>3.6</v>
      </c>
    </row>
    <row r="87" spans="1:44" s="10" customFormat="1" x14ac:dyDescent="0.25">
      <c r="N87" s="12">
        <v>1</v>
      </c>
      <c r="O87" s="12">
        <v>1</v>
      </c>
      <c r="P87" s="12">
        <v>2</v>
      </c>
      <c r="Q87" s="12">
        <v>1</v>
      </c>
      <c r="R87" s="12">
        <v>1</v>
      </c>
      <c r="S87" s="12">
        <v>1</v>
      </c>
      <c r="T87" s="12">
        <v>2</v>
      </c>
      <c r="U87" s="12">
        <v>2</v>
      </c>
      <c r="V87" s="12">
        <v>1</v>
      </c>
      <c r="W87" s="12">
        <v>1</v>
      </c>
      <c r="X87" s="12">
        <v>1</v>
      </c>
      <c r="Y87" s="12">
        <v>1</v>
      </c>
      <c r="Z87" s="12">
        <v>2</v>
      </c>
      <c r="AA87" s="12">
        <v>2</v>
      </c>
      <c r="AB87" s="12">
        <v>1</v>
      </c>
      <c r="AC87" s="12">
        <v>2</v>
      </c>
      <c r="AD87" s="12">
        <v>3</v>
      </c>
      <c r="AE87" s="12">
        <v>3</v>
      </c>
      <c r="AF87" s="12">
        <v>2</v>
      </c>
      <c r="AG87" s="12">
        <v>2</v>
      </c>
      <c r="AH87" s="12">
        <v>2</v>
      </c>
      <c r="AI87" s="11">
        <f t="shared" ref="AI87" si="2">SUM(N87:U87)</f>
        <v>11</v>
      </c>
      <c r="AJ87">
        <f t="shared" ref="AJ87" si="3">SUM(V87:AB87)</f>
        <v>9</v>
      </c>
      <c r="AK87">
        <f t="shared" ref="AK87" si="4">SUM(AC87:AH87)</f>
        <v>14</v>
      </c>
      <c r="AL87">
        <f t="shared" ref="AL87" si="5">SUM(AI87:AK87)</f>
        <v>34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3"/>
  <sheetViews>
    <sheetView zoomScale="55" zoomScaleNormal="55" workbookViewId="0">
      <selection activeCell="A52" sqref="A52:XFD52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104</v>
      </c>
      <c r="B2" t="s">
        <v>31</v>
      </c>
      <c r="C2" t="s">
        <v>105</v>
      </c>
      <c r="D2">
        <v>11495</v>
      </c>
      <c r="E2" t="s">
        <v>54</v>
      </c>
      <c r="F2" t="s">
        <v>44</v>
      </c>
      <c r="G2">
        <v>51</v>
      </c>
      <c r="H2">
        <v>49</v>
      </c>
      <c r="I2" t="s">
        <v>35</v>
      </c>
      <c r="J2">
        <v>3</v>
      </c>
      <c r="K2">
        <v>1702</v>
      </c>
      <c r="L2">
        <v>11495001</v>
      </c>
      <c r="M2" t="s">
        <v>36</v>
      </c>
      <c r="N2">
        <v>1</v>
      </c>
      <c r="O2">
        <v>0</v>
      </c>
      <c r="P2">
        <v>1</v>
      </c>
      <c r="Q2">
        <v>1</v>
      </c>
      <c r="R2">
        <v>1</v>
      </c>
      <c r="S2">
        <v>0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0</v>
      </c>
      <c r="AB2">
        <v>0</v>
      </c>
      <c r="AC2">
        <v>2</v>
      </c>
      <c r="AD2">
        <v>1</v>
      </c>
      <c r="AE2">
        <v>2</v>
      </c>
      <c r="AF2">
        <v>2</v>
      </c>
      <c r="AG2">
        <v>2</v>
      </c>
      <c r="AH2">
        <v>1</v>
      </c>
      <c r="AI2">
        <v>7</v>
      </c>
      <c r="AJ2">
        <v>5</v>
      </c>
      <c r="AK2">
        <v>10</v>
      </c>
      <c r="AL2">
        <v>22</v>
      </c>
      <c r="AM2">
        <v>3</v>
      </c>
      <c r="AO2">
        <f>COUNTIF($AM:$AM,AO$1)</f>
        <v>4</v>
      </c>
      <c r="AP2">
        <f>COUNTIF($AM:$AM,AP$1)</f>
        <v>33</v>
      </c>
      <c r="AQ2">
        <f>COUNTIF($AM:$AM,AQ$1)</f>
        <v>12</v>
      </c>
      <c r="AR2">
        <f>COUNTIF($AM:$AM,AR$1)</f>
        <v>0</v>
      </c>
      <c r="AS2">
        <f>SUM(AO2:AR2)</f>
        <v>49</v>
      </c>
    </row>
    <row r="3" spans="1:45" x14ac:dyDescent="0.25">
      <c r="A3" t="s">
        <v>104</v>
      </c>
      <c r="B3" t="s">
        <v>31</v>
      </c>
      <c r="C3" t="s">
        <v>105</v>
      </c>
      <c r="D3">
        <v>11495</v>
      </c>
      <c r="E3" t="s">
        <v>54</v>
      </c>
      <c r="F3" t="s">
        <v>44</v>
      </c>
      <c r="G3">
        <v>51</v>
      </c>
      <c r="H3">
        <v>49</v>
      </c>
      <c r="I3" t="s">
        <v>35</v>
      </c>
      <c r="J3">
        <v>3</v>
      </c>
      <c r="K3">
        <v>1702</v>
      </c>
      <c r="L3">
        <v>11495002</v>
      </c>
      <c r="M3" t="s">
        <v>37</v>
      </c>
      <c r="N3">
        <v>1</v>
      </c>
      <c r="O3">
        <v>0</v>
      </c>
      <c r="P3">
        <v>2</v>
      </c>
      <c r="Q3">
        <v>1</v>
      </c>
      <c r="R3">
        <v>1</v>
      </c>
      <c r="S3">
        <v>0</v>
      </c>
      <c r="T3">
        <v>2</v>
      </c>
      <c r="U3">
        <v>2</v>
      </c>
      <c r="V3">
        <v>1</v>
      </c>
      <c r="W3">
        <v>0</v>
      </c>
      <c r="X3">
        <v>1</v>
      </c>
      <c r="Y3">
        <v>1</v>
      </c>
      <c r="Z3">
        <v>1</v>
      </c>
      <c r="AA3">
        <v>0</v>
      </c>
      <c r="AB3">
        <v>0</v>
      </c>
      <c r="AC3">
        <v>2</v>
      </c>
      <c r="AD3">
        <v>2</v>
      </c>
      <c r="AE3">
        <v>2</v>
      </c>
      <c r="AF3">
        <v>2</v>
      </c>
      <c r="AG3">
        <v>2</v>
      </c>
      <c r="AH3">
        <v>2</v>
      </c>
      <c r="AI3">
        <v>9</v>
      </c>
      <c r="AJ3">
        <v>4</v>
      </c>
      <c r="AK3">
        <v>12</v>
      </c>
      <c r="AL3">
        <v>25</v>
      </c>
      <c r="AM3">
        <v>4</v>
      </c>
      <c r="AO3">
        <f>ROUND(AO2*100/$AS2,1)</f>
        <v>8.1999999999999993</v>
      </c>
      <c r="AP3">
        <f t="shared" ref="AP3:AR3" si="0">ROUND(AP2*100/$AS2,1)</f>
        <v>67.3</v>
      </c>
      <c r="AQ3">
        <f t="shared" si="0"/>
        <v>24.5</v>
      </c>
      <c r="AR3">
        <f t="shared" si="0"/>
        <v>0</v>
      </c>
      <c r="AS3">
        <f>SUM(AO3:AR3)</f>
        <v>100</v>
      </c>
    </row>
    <row r="4" spans="1:45" x14ac:dyDescent="0.25">
      <c r="A4" t="s">
        <v>104</v>
      </c>
      <c r="B4" t="s">
        <v>31</v>
      </c>
      <c r="C4" t="s">
        <v>105</v>
      </c>
      <c r="D4">
        <v>11495</v>
      </c>
      <c r="E4" t="s">
        <v>54</v>
      </c>
      <c r="F4" t="s">
        <v>44</v>
      </c>
      <c r="G4">
        <v>51</v>
      </c>
      <c r="H4">
        <v>49</v>
      </c>
      <c r="I4" t="s">
        <v>35</v>
      </c>
      <c r="J4">
        <v>3</v>
      </c>
      <c r="K4">
        <v>1702</v>
      </c>
      <c r="L4">
        <v>11495003</v>
      </c>
      <c r="M4" t="s">
        <v>36</v>
      </c>
      <c r="N4">
        <v>1</v>
      </c>
      <c r="O4">
        <v>0</v>
      </c>
      <c r="P4">
        <v>2</v>
      </c>
      <c r="Q4">
        <v>0</v>
      </c>
      <c r="R4">
        <v>0</v>
      </c>
      <c r="S4">
        <v>0</v>
      </c>
      <c r="T4">
        <v>1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2</v>
      </c>
      <c r="AD4">
        <v>1</v>
      </c>
      <c r="AE4">
        <v>1</v>
      </c>
      <c r="AF4">
        <v>2</v>
      </c>
      <c r="AG4">
        <v>0</v>
      </c>
      <c r="AH4">
        <v>1</v>
      </c>
      <c r="AI4">
        <v>5</v>
      </c>
      <c r="AJ4">
        <v>7</v>
      </c>
      <c r="AK4">
        <v>7</v>
      </c>
      <c r="AL4">
        <v>19</v>
      </c>
      <c r="AM4">
        <v>3</v>
      </c>
      <c r="AR4">
        <f>AQ3+AR3</f>
        <v>24.5</v>
      </c>
    </row>
    <row r="5" spans="1:45" x14ac:dyDescent="0.25">
      <c r="A5" t="s">
        <v>104</v>
      </c>
      <c r="B5" t="s">
        <v>31</v>
      </c>
      <c r="C5" t="s">
        <v>105</v>
      </c>
      <c r="D5">
        <v>11495</v>
      </c>
      <c r="E5" t="s">
        <v>54</v>
      </c>
      <c r="F5" t="s">
        <v>44</v>
      </c>
      <c r="G5">
        <v>51</v>
      </c>
      <c r="H5">
        <v>49</v>
      </c>
      <c r="I5" t="s">
        <v>35</v>
      </c>
      <c r="J5">
        <v>3</v>
      </c>
      <c r="K5">
        <v>1702</v>
      </c>
      <c r="L5">
        <v>11495004</v>
      </c>
      <c r="M5" t="s">
        <v>37</v>
      </c>
      <c r="N5">
        <v>1</v>
      </c>
      <c r="O5">
        <v>1</v>
      </c>
      <c r="P5">
        <v>2</v>
      </c>
      <c r="Q5">
        <v>0</v>
      </c>
      <c r="R5">
        <v>1</v>
      </c>
      <c r="S5">
        <v>0</v>
      </c>
      <c r="T5">
        <v>2</v>
      </c>
      <c r="U5">
        <v>2</v>
      </c>
      <c r="V5">
        <v>1</v>
      </c>
      <c r="W5">
        <v>1</v>
      </c>
      <c r="X5">
        <v>1</v>
      </c>
      <c r="Y5">
        <v>1</v>
      </c>
      <c r="Z5">
        <v>1</v>
      </c>
      <c r="AA5">
        <v>0</v>
      </c>
      <c r="AB5">
        <v>0</v>
      </c>
      <c r="AC5">
        <v>2</v>
      </c>
      <c r="AD5">
        <v>2</v>
      </c>
      <c r="AE5">
        <v>2</v>
      </c>
      <c r="AF5">
        <v>2</v>
      </c>
      <c r="AG5">
        <v>1</v>
      </c>
      <c r="AH5">
        <v>1</v>
      </c>
      <c r="AI5">
        <v>9</v>
      </c>
      <c r="AJ5">
        <v>5</v>
      </c>
      <c r="AK5">
        <v>10</v>
      </c>
      <c r="AL5">
        <v>24</v>
      </c>
      <c r="AM5">
        <v>4</v>
      </c>
    </row>
    <row r="6" spans="1:45" x14ac:dyDescent="0.25">
      <c r="A6" t="s">
        <v>104</v>
      </c>
      <c r="B6" t="s">
        <v>31</v>
      </c>
      <c r="C6" t="s">
        <v>105</v>
      </c>
      <c r="D6">
        <v>11495</v>
      </c>
      <c r="E6" t="s">
        <v>54</v>
      </c>
      <c r="F6" t="s">
        <v>44</v>
      </c>
      <c r="G6">
        <v>51</v>
      </c>
      <c r="H6">
        <v>49</v>
      </c>
      <c r="I6" t="s">
        <v>35</v>
      </c>
      <c r="J6">
        <v>3</v>
      </c>
      <c r="K6">
        <v>1701</v>
      </c>
      <c r="L6">
        <v>11495005</v>
      </c>
      <c r="M6" t="s">
        <v>36</v>
      </c>
      <c r="N6">
        <v>1</v>
      </c>
      <c r="O6">
        <v>0</v>
      </c>
      <c r="P6">
        <v>1</v>
      </c>
      <c r="Q6">
        <v>0</v>
      </c>
      <c r="R6">
        <v>0</v>
      </c>
      <c r="S6">
        <v>0</v>
      </c>
      <c r="T6">
        <v>2</v>
      </c>
      <c r="U6">
        <v>0</v>
      </c>
      <c r="V6">
        <v>0</v>
      </c>
      <c r="W6">
        <v>1</v>
      </c>
      <c r="X6">
        <v>0</v>
      </c>
      <c r="Y6">
        <v>1</v>
      </c>
      <c r="Z6">
        <v>1</v>
      </c>
      <c r="AA6">
        <v>0</v>
      </c>
      <c r="AB6">
        <v>0</v>
      </c>
      <c r="AC6">
        <v>2</v>
      </c>
      <c r="AD6">
        <v>0</v>
      </c>
      <c r="AE6">
        <v>0</v>
      </c>
      <c r="AF6">
        <v>2</v>
      </c>
      <c r="AG6">
        <v>2</v>
      </c>
      <c r="AH6">
        <v>1</v>
      </c>
      <c r="AI6">
        <v>4</v>
      </c>
      <c r="AJ6">
        <v>3</v>
      </c>
      <c r="AK6">
        <v>7</v>
      </c>
      <c r="AL6">
        <v>14</v>
      </c>
      <c r="AM6">
        <v>3</v>
      </c>
    </row>
    <row r="7" spans="1:45" x14ac:dyDescent="0.25">
      <c r="A7" t="s">
        <v>104</v>
      </c>
      <c r="B7" t="s">
        <v>31</v>
      </c>
      <c r="C7" t="s">
        <v>105</v>
      </c>
      <c r="D7">
        <v>11495</v>
      </c>
      <c r="E7" t="s">
        <v>54</v>
      </c>
      <c r="F7" t="s">
        <v>44</v>
      </c>
      <c r="G7">
        <v>51</v>
      </c>
      <c r="H7">
        <v>49</v>
      </c>
      <c r="I7" t="s">
        <v>35</v>
      </c>
      <c r="J7">
        <v>3</v>
      </c>
      <c r="K7">
        <v>1701</v>
      </c>
      <c r="L7">
        <v>11495006</v>
      </c>
      <c r="M7" t="s">
        <v>37</v>
      </c>
      <c r="N7">
        <v>1</v>
      </c>
      <c r="O7">
        <v>0</v>
      </c>
      <c r="P7">
        <v>2</v>
      </c>
      <c r="Q7">
        <v>1</v>
      </c>
      <c r="R7">
        <v>1</v>
      </c>
      <c r="S7">
        <v>1</v>
      </c>
      <c r="T7">
        <v>2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0</v>
      </c>
      <c r="AB7">
        <v>1</v>
      </c>
      <c r="AC7">
        <v>2</v>
      </c>
      <c r="AD7">
        <v>2</v>
      </c>
      <c r="AE7">
        <v>2</v>
      </c>
      <c r="AF7">
        <v>2</v>
      </c>
      <c r="AG7">
        <v>1</v>
      </c>
      <c r="AH7">
        <v>1</v>
      </c>
      <c r="AI7">
        <v>9</v>
      </c>
      <c r="AJ7">
        <v>6</v>
      </c>
      <c r="AK7">
        <v>10</v>
      </c>
      <c r="AL7">
        <v>25</v>
      </c>
      <c r="AM7">
        <v>4</v>
      </c>
    </row>
    <row r="8" spans="1:45" x14ac:dyDescent="0.25">
      <c r="A8" t="s">
        <v>104</v>
      </c>
      <c r="B8" t="s">
        <v>31</v>
      </c>
      <c r="C8" t="s">
        <v>105</v>
      </c>
      <c r="D8">
        <v>11495</v>
      </c>
      <c r="E8" t="s">
        <v>54</v>
      </c>
      <c r="F8" t="s">
        <v>44</v>
      </c>
      <c r="G8">
        <v>51</v>
      </c>
      <c r="H8">
        <v>49</v>
      </c>
      <c r="I8" t="s">
        <v>35</v>
      </c>
      <c r="J8">
        <v>3</v>
      </c>
      <c r="K8">
        <v>1701</v>
      </c>
      <c r="L8">
        <v>11495007</v>
      </c>
      <c r="M8" t="s">
        <v>36</v>
      </c>
      <c r="N8">
        <v>1</v>
      </c>
      <c r="O8">
        <v>0</v>
      </c>
      <c r="P8">
        <v>0</v>
      </c>
      <c r="Q8">
        <v>1</v>
      </c>
      <c r="R8">
        <v>0</v>
      </c>
      <c r="S8">
        <v>1</v>
      </c>
      <c r="T8">
        <v>2</v>
      </c>
      <c r="U8">
        <v>1</v>
      </c>
      <c r="V8">
        <v>0</v>
      </c>
      <c r="W8">
        <v>1</v>
      </c>
      <c r="X8">
        <v>1</v>
      </c>
      <c r="Y8">
        <v>1</v>
      </c>
      <c r="Z8">
        <v>1</v>
      </c>
      <c r="AA8">
        <v>0</v>
      </c>
      <c r="AB8">
        <v>1</v>
      </c>
      <c r="AC8">
        <v>2</v>
      </c>
      <c r="AD8">
        <v>2</v>
      </c>
      <c r="AE8">
        <v>1</v>
      </c>
      <c r="AF8">
        <v>2</v>
      </c>
      <c r="AG8">
        <v>0</v>
      </c>
      <c r="AH8">
        <v>0</v>
      </c>
      <c r="AI8">
        <v>6</v>
      </c>
      <c r="AJ8">
        <v>5</v>
      </c>
      <c r="AK8">
        <v>7</v>
      </c>
      <c r="AL8">
        <v>18</v>
      </c>
      <c r="AM8">
        <v>3</v>
      </c>
    </row>
    <row r="9" spans="1:45" x14ac:dyDescent="0.25">
      <c r="A9" t="s">
        <v>104</v>
      </c>
      <c r="B9" t="s">
        <v>31</v>
      </c>
      <c r="C9" t="s">
        <v>105</v>
      </c>
      <c r="D9">
        <v>11495</v>
      </c>
      <c r="E9" t="s">
        <v>54</v>
      </c>
      <c r="F9" t="s">
        <v>44</v>
      </c>
      <c r="G9">
        <v>51</v>
      </c>
      <c r="H9">
        <v>49</v>
      </c>
      <c r="I9" t="s">
        <v>35</v>
      </c>
      <c r="J9">
        <v>3</v>
      </c>
      <c r="K9">
        <v>1701</v>
      </c>
      <c r="L9">
        <v>11495008</v>
      </c>
      <c r="M9" t="s">
        <v>37</v>
      </c>
      <c r="N9">
        <v>1</v>
      </c>
      <c r="O9">
        <v>0</v>
      </c>
      <c r="P9">
        <v>2</v>
      </c>
      <c r="Q9">
        <v>1</v>
      </c>
      <c r="R9">
        <v>1</v>
      </c>
      <c r="S9">
        <v>1</v>
      </c>
      <c r="T9">
        <v>2</v>
      </c>
      <c r="U9">
        <v>2</v>
      </c>
      <c r="V9">
        <v>1</v>
      </c>
      <c r="W9">
        <v>1</v>
      </c>
      <c r="X9">
        <v>1</v>
      </c>
      <c r="Y9">
        <v>1</v>
      </c>
      <c r="Z9">
        <v>1</v>
      </c>
      <c r="AA9">
        <v>0</v>
      </c>
      <c r="AB9">
        <v>1</v>
      </c>
      <c r="AC9">
        <v>2</v>
      </c>
      <c r="AD9">
        <v>2</v>
      </c>
      <c r="AE9">
        <v>2</v>
      </c>
      <c r="AF9">
        <v>2</v>
      </c>
      <c r="AG9">
        <v>2</v>
      </c>
      <c r="AH9">
        <v>2</v>
      </c>
      <c r="AI9">
        <v>10</v>
      </c>
      <c r="AJ9">
        <v>6</v>
      </c>
      <c r="AK9">
        <v>12</v>
      </c>
      <c r="AL9">
        <v>28</v>
      </c>
      <c r="AM9">
        <v>4</v>
      </c>
    </row>
    <row r="10" spans="1:45" x14ac:dyDescent="0.25">
      <c r="A10" t="s">
        <v>104</v>
      </c>
      <c r="B10" t="s">
        <v>31</v>
      </c>
      <c r="C10" t="s">
        <v>105</v>
      </c>
      <c r="D10">
        <v>11495</v>
      </c>
      <c r="E10" t="s">
        <v>54</v>
      </c>
      <c r="F10" t="s">
        <v>44</v>
      </c>
      <c r="G10">
        <v>51</v>
      </c>
      <c r="H10">
        <v>49</v>
      </c>
      <c r="I10" t="s">
        <v>35</v>
      </c>
      <c r="J10">
        <v>3</v>
      </c>
      <c r="K10">
        <v>1702</v>
      </c>
      <c r="L10">
        <v>11495009</v>
      </c>
      <c r="M10" t="s">
        <v>36</v>
      </c>
      <c r="N10">
        <v>1</v>
      </c>
      <c r="O10">
        <v>0</v>
      </c>
      <c r="P10">
        <v>1</v>
      </c>
      <c r="Q10">
        <v>0</v>
      </c>
      <c r="R10">
        <v>0</v>
      </c>
      <c r="S10">
        <v>0</v>
      </c>
      <c r="T10">
        <v>0</v>
      </c>
      <c r="U10">
        <v>1</v>
      </c>
      <c r="V10">
        <v>1</v>
      </c>
      <c r="W10">
        <v>0</v>
      </c>
      <c r="X10">
        <v>0</v>
      </c>
      <c r="Y10">
        <v>0</v>
      </c>
      <c r="Z10">
        <v>1</v>
      </c>
      <c r="AA10">
        <v>0</v>
      </c>
      <c r="AB10">
        <v>1</v>
      </c>
      <c r="AC10">
        <v>0</v>
      </c>
      <c r="AD10">
        <v>0</v>
      </c>
      <c r="AE10">
        <v>0</v>
      </c>
      <c r="AF10">
        <v>2</v>
      </c>
      <c r="AG10">
        <v>0</v>
      </c>
      <c r="AH10">
        <v>0</v>
      </c>
      <c r="AI10">
        <v>3</v>
      </c>
      <c r="AJ10">
        <v>3</v>
      </c>
      <c r="AK10">
        <v>2</v>
      </c>
      <c r="AL10">
        <v>8</v>
      </c>
      <c r="AM10">
        <v>2</v>
      </c>
    </row>
    <row r="11" spans="1:45" x14ac:dyDescent="0.25">
      <c r="A11" t="s">
        <v>104</v>
      </c>
      <c r="B11" t="s">
        <v>31</v>
      </c>
      <c r="C11" t="s">
        <v>105</v>
      </c>
      <c r="D11">
        <v>11495</v>
      </c>
      <c r="E11" t="s">
        <v>54</v>
      </c>
      <c r="F11" t="s">
        <v>44</v>
      </c>
      <c r="G11">
        <v>51</v>
      </c>
      <c r="H11">
        <v>49</v>
      </c>
      <c r="I11" t="s">
        <v>35</v>
      </c>
      <c r="J11">
        <v>3</v>
      </c>
      <c r="K11">
        <v>1701</v>
      </c>
      <c r="L11">
        <v>11495010</v>
      </c>
      <c r="M11" t="s">
        <v>37</v>
      </c>
      <c r="N11">
        <v>1</v>
      </c>
      <c r="O11">
        <v>0</v>
      </c>
      <c r="P11">
        <v>2</v>
      </c>
      <c r="Q11">
        <v>1</v>
      </c>
      <c r="R11">
        <v>1</v>
      </c>
      <c r="S11">
        <v>1</v>
      </c>
      <c r="T11">
        <v>2</v>
      </c>
      <c r="U11">
        <v>2</v>
      </c>
      <c r="V11">
        <v>1</v>
      </c>
      <c r="W11">
        <v>1</v>
      </c>
      <c r="X11">
        <v>1</v>
      </c>
      <c r="Y11">
        <v>1</v>
      </c>
      <c r="Z11">
        <v>1</v>
      </c>
      <c r="AA11">
        <v>0</v>
      </c>
      <c r="AB11">
        <v>1</v>
      </c>
      <c r="AC11">
        <v>2</v>
      </c>
      <c r="AD11">
        <v>2</v>
      </c>
      <c r="AE11">
        <v>3</v>
      </c>
      <c r="AF11">
        <v>2</v>
      </c>
      <c r="AG11">
        <v>1</v>
      </c>
      <c r="AH11">
        <v>1</v>
      </c>
      <c r="AI11">
        <v>10</v>
      </c>
      <c r="AJ11">
        <v>6</v>
      </c>
      <c r="AK11">
        <v>11</v>
      </c>
      <c r="AL11">
        <v>27</v>
      </c>
      <c r="AM11">
        <v>4</v>
      </c>
    </row>
    <row r="12" spans="1:45" x14ac:dyDescent="0.25">
      <c r="A12" t="s">
        <v>104</v>
      </c>
      <c r="B12" t="s">
        <v>31</v>
      </c>
      <c r="C12" t="s">
        <v>105</v>
      </c>
      <c r="D12">
        <v>11495</v>
      </c>
      <c r="E12" t="s">
        <v>54</v>
      </c>
      <c r="F12" t="s">
        <v>44</v>
      </c>
      <c r="G12">
        <v>51</v>
      </c>
      <c r="H12">
        <v>49</v>
      </c>
      <c r="I12" t="s">
        <v>35</v>
      </c>
      <c r="J12">
        <v>3</v>
      </c>
      <c r="K12">
        <v>1702</v>
      </c>
      <c r="L12">
        <v>11495011</v>
      </c>
      <c r="M12" t="s">
        <v>36</v>
      </c>
      <c r="N12">
        <v>1</v>
      </c>
      <c r="O12">
        <v>1</v>
      </c>
      <c r="P12">
        <v>1</v>
      </c>
      <c r="Q12">
        <v>0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0</v>
      </c>
      <c r="AB12">
        <v>1</v>
      </c>
      <c r="AC12">
        <v>2</v>
      </c>
      <c r="AD12">
        <v>1</v>
      </c>
      <c r="AE12">
        <v>0</v>
      </c>
      <c r="AF12">
        <v>1</v>
      </c>
      <c r="AG12">
        <v>0</v>
      </c>
      <c r="AH12">
        <v>1</v>
      </c>
      <c r="AI12">
        <v>7</v>
      </c>
      <c r="AJ12">
        <v>6</v>
      </c>
      <c r="AK12">
        <v>5</v>
      </c>
      <c r="AL12">
        <v>18</v>
      </c>
      <c r="AM12">
        <v>3</v>
      </c>
    </row>
    <row r="13" spans="1:45" x14ac:dyDescent="0.25">
      <c r="A13" t="s">
        <v>104</v>
      </c>
      <c r="B13" t="s">
        <v>31</v>
      </c>
      <c r="C13" t="s">
        <v>105</v>
      </c>
      <c r="D13">
        <v>11495</v>
      </c>
      <c r="E13" t="s">
        <v>54</v>
      </c>
      <c r="F13" t="s">
        <v>44</v>
      </c>
      <c r="G13">
        <v>51</v>
      </c>
      <c r="H13">
        <v>49</v>
      </c>
      <c r="I13" t="s">
        <v>35</v>
      </c>
      <c r="J13">
        <v>3</v>
      </c>
      <c r="K13">
        <v>1702</v>
      </c>
      <c r="L13">
        <v>11495012</v>
      </c>
      <c r="M13" t="s">
        <v>36</v>
      </c>
      <c r="N13">
        <v>1</v>
      </c>
      <c r="O13">
        <v>0</v>
      </c>
      <c r="P13">
        <v>1</v>
      </c>
      <c r="Q13">
        <v>1</v>
      </c>
      <c r="R13">
        <v>0</v>
      </c>
      <c r="S13">
        <v>0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2</v>
      </c>
      <c r="AD13">
        <v>1</v>
      </c>
      <c r="AE13">
        <v>1</v>
      </c>
      <c r="AF13">
        <v>1</v>
      </c>
      <c r="AG13">
        <v>0</v>
      </c>
      <c r="AH13">
        <v>0</v>
      </c>
      <c r="AI13">
        <v>5</v>
      </c>
      <c r="AJ13">
        <v>7</v>
      </c>
      <c r="AK13">
        <v>5</v>
      </c>
      <c r="AL13">
        <v>17</v>
      </c>
      <c r="AM13">
        <v>3</v>
      </c>
    </row>
    <row r="14" spans="1:45" x14ac:dyDescent="0.25">
      <c r="A14" t="s">
        <v>104</v>
      </c>
      <c r="B14" t="s">
        <v>31</v>
      </c>
      <c r="C14" t="s">
        <v>105</v>
      </c>
      <c r="D14">
        <v>11495</v>
      </c>
      <c r="E14" t="s">
        <v>54</v>
      </c>
      <c r="F14" t="s">
        <v>44</v>
      </c>
      <c r="G14">
        <v>51</v>
      </c>
      <c r="H14">
        <v>49</v>
      </c>
      <c r="I14" t="s">
        <v>35</v>
      </c>
      <c r="J14">
        <v>3</v>
      </c>
      <c r="K14">
        <v>1702</v>
      </c>
      <c r="L14">
        <v>11495013</v>
      </c>
      <c r="M14" t="s">
        <v>36</v>
      </c>
      <c r="N14">
        <v>0</v>
      </c>
      <c r="O14">
        <v>0</v>
      </c>
      <c r="P14">
        <v>1</v>
      </c>
      <c r="Q14">
        <v>0</v>
      </c>
      <c r="R14">
        <v>0</v>
      </c>
      <c r="S14">
        <v>0</v>
      </c>
      <c r="T14">
        <v>1</v>
      </c>
      <c r="U14">
        <v>1</v>
      </c>
      <c r="V14">
        <v>1</v>
      </c>
      <c r="W14">
        <v>0</v>
      </c>
      <c r="X14">
        <v>0</v>
      </c>
      <c r="Y14">
        <v>1</v>
      </c>
      <c r="Z14">
        <v>1</v>
      </c>
      <c r="AA14">
        <v>0</v>
      </c>
      <c r="AB14">
        <v>0</v>
      </c>
      <c r="AC14">
        <v>2</v>
      </c>
      <c r="AD14">
        <v>1</v>
      </c>
      <c r="AE14">
        <v>0</v>
      </c>
      <c r="AF14">
        <v>1</v>
      </c>
      <c r="AG14">
        <v>1</v>
      </c>
      <c r="AH14">
        <v>1</v>
      </c>
      <c r="AI14">
        <v>3</v>
      </c>
      <c r="AJ14">
        <v>3</v>
      </c>
      <c r="AK14">
        <v>6</v>
      </c>
      <c r="AL14">
        <v>12</v>
      </c>
      <c r="AM14">
        <v>3</v>
      </c>
    </row>
    <row r="15" spans="1:45" x14ac:dyDescent="0.25">
      <c r="A15" t="s">
        <v>104</v>
      </c>
      <c r="B15" t="s">
        <v>31</v>
      </c>
      <c r="C15" t="s">
        <v>105</v>
      </c>
      <c r="D15">
        <v>11495</v>
      </c>
      <c r="E15" t="s">
        <v>54</v>
      </c>
      <c r="F15" t="s">
        <v>44</v>
      </c>
      <c r="G15">
        <v>51</v>
      </c>
      <c r="H15">
        <v>49</v>
      </c>
      <c r="I15" t="s">
        <v>35</v>
      </c>
      <c r="J15">
        <v>3</v>
      </c>
      <c r="K15">
        <v>1701</v>
      </c>
      <c r="L15">
        <v>11495014</v>
      </c>
      <c r="M15" t="s">
        <v>37</v>
      </c>
      <c r="N15">
        <v>0</v>
      </c>
      <c r="O15">
        <v>0</v>
      </c>
      <c r="P15">
        <v>2</v>
      </c>
      <c r="Q15">
        <v>1</v>
      </c>
      <c r="R15">
        <v>0</v>
      </c>
      <c r="S15">
        <v>0</v>
      </c>
      <c r="T15">
        <v>2</v>
      </c>
      <c r="U15">
        <v>0</v>
      </c>
      <c r="V15">
        <v>1</v>
      </c>
      <c r="W15">
        <v>1</v>
      </c>
      <c r="X15">
        <v>0</v>
      </c>
      <c r="Y15">
        <v>1</v>
      </c>
      <c r="Z15">
        <v>1</v>
      </c>
      <c r="AA15">
        <v>0</v>
      </c>
      <c r="AB15">
        <v>1</v>
      </c>
      <c r="AC15">
        <v>2</v>
      </c>
      <c r="AD15">
        <v>0</v>
      </c>
      <c r="AE15">
        <v>3</v>
      </c>
      <c r="AF15">
        <v>2</v>
      </c>
      <c r="AG15">
        <v>1</v>
      </c>
      <c r="AH15">
        <v>2</v>
      </c>
      <c r="AI15">
        <v>5</v>
      </c>
      <c r="AJ15">
        <v>5</v>
      </c>
      <c r="AK15">
        <v>10</v>
      </c>
      <c r="AL15">
        <v>20</v>
      </c>
      <c r="AM15">
        <v>3</v>
      </c>
    </row>
    <row r="16" spans="1:45" x14ac:dyDescent="0.25">
      <c r="A16" t="s">
        <v>104</v>
      </c>
      <c r="B16" t="s">
        <v>31</v>
      </c>
      <c r="C16" t="s">
        <v>105</v>
      </c>
      <c r="D16">
        <v>11495</v>
      </c>
      <c r="E16" t="s">
        <v>54</v>
      </c>
      <c r="F16" t="s">
        <v>44</v>
      </c>
      <c r="G16">
        <v>51</v>
      </c>
      <c r="H16">
        <v>49</v>
      </c>
      <c r="I16" t="s">
        <v>35</v>
      </c>
      <c r="J16">
        <v>3</v>
      </c>
      <c r="K16">
        <v>1702</v>
      </c>
      <c r="L16">
        <v>11495015</v>
      </c>
      <c r="M16" t="s">
        <v>37</v>
      </c>
      <c r="N16">
        <v>1</v>
      </c>
      <c r="O16">
        <v>1</v>
      </c>
      <c r="P16">
        <v>1</v>
      </c>
      <c r="Q16">
        <v>0</v>
      </c>
      <c r="R16">
        <v>1</v>
      </c>
      <c r="S16">
        <v>1</v>
      </c>
      <c r="T16">
        <v>2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2</v>
      </c>
      <c r="AD16">
        <v>2</v>
      </c>
      <c r="AE16">
        <v>2</v>
      </c>
      <c r="AF16">
        <v>2</v>
      </c>
      <c r="AG16">
        <v>2</v>
      </c>
      <c r="AH16">
        <v>1</v>
      </c>
      <c r="AI16">
        <v>8</v>
      </c>
      <c r="AJ16">
        <v>7</v>
      </c>
      <c r="AK16">
        <v>11</v>
      </c>
      <c r="AL16">
        <v>26</v>
      </c>
      <c r="AM16">
        <v>4</v>
      </c>
    </row>
    <row r="17" spans="1:39" x14ac:dyDescent="0.25">
      <c r="A17" t="s">
        <v>104</v>
      </c>
      <c r="B17" t="s">
        <v>31</v>
      </c>
      <c r="C17" t="s">
        <v>105</v>
      </c>
      <c r="D17">
        <v>11495</v>
      </c>
      <c r="E17" t="s">
        <v>54</v>
      </c>
      <c r="F17" t="s">
        <v>44</v>
      </c>
      <c r="G17">
        <v>51</v>
      </c>
      <c r="H17">
        <v>49</v>
      </c>
      <c r="I17" t="s">
        <v>35</v>
      </c>
      <c r="J17">
        <v>3</v>
      </c>
      <c r="K17">
        <v>1701</v>
      </c>
      <c r="L17">
        <v>11495016</v>
      </c>
      <c r="M17" t="s">
        <v>36</v>
      </c>
      <c r="N17">
        <v>0</v>
      </c>
      <c r="O17">
        <v>0</v>
      </c>
      <c r="P17">
        <v>0</v>
      </c>
      <c r="Q17">
        <v>1</v>
      </c>
      <c r="R17">
        <v>0</v>
      </c>
      <c r="S17">
        <v>0</v>
      </c>
      <c r="T17">
        <v>0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0</v>
      </c>
      <c r="AB17">
        <v>0</v>
      </c>
      <c r="AC17">
        <v>2</v>
      </c>
      <c r="AD17">
        <v>0</v>
      </c>
      <c r="AE17">
        <v>0</v>
      </c>
      <c r="AF17">
        <v>1</v>
      </c>
      <c r="AG17">
        <v>0</v>
      </c>
      <c r="AH17">
        <v>1</v>
      </c>
      <c r="AI17">
        <v>2</v>
      </c>
      <c r="AJ17">
        <v>5</v>
      </c>
      <c r="AK17">
        <v>4</v>
      </c>
      <c r="AL17">
        <v>11</v>
      </c>
      <c r="AM17">
        <v>2</v>
      </c>
    </row>
    <row r="18" spans="1:39" x14ac:dyDescent="0.25">
      <c r="A18" t="s">
        <v>104</v>
      </c>
      <c r="B18" t="s">
        <v>31</v>
      </c>
      <c r="C18" t="s">
        <v>105</v>
      </c>
      <c r="D18">
        <v>11495</v>
      </c>
      <c r="E18" t="s">
        <v>54</v>
      </c>
      <c r="F18" t="s">
        <v>44</v>
      </c>
      <c r="G18">
        <v>51</v>
      </c>
      <c r="H18">
        <v>49</v>
      </c>
      <c r="I18" t="s">
        <v>35</v>
      </c>
      <c r="J18">
        <v>3</v>
      </c>
      <c r="K18">
        <v>1702</v>
      </c>
      <c r="L18">
        <v>11495017</v>
      </c>
      <c r="M18" t="s">
        <v>36</v>
      </c>
      <c r="N18">
        <v>1</v>
      </c>
      <c r="O18">
        <v>0</v>
      </c>
      <c r="P18">
        <v>2</v>
      </c>
      <c r="Q18">
        <v>0</v>
      </c>
      <c r="R18">
        <v>0</v>
      </c>
      <c r="S18">
        <v>0</v>
      </c>
      <c r="T18">
        <v>0</v>
      </c>
      <c r="U18">
        <v>2</v>
      </c>
      <c r="V18">
        <v>1</v>
      </c>
      <c r="W18">
        <v>1</v>
      </c>
      <c r="X18">
        <v>1</v>
      </c>
      <c r="Y18">
        <v>1</v>
      </c>
      <c r="Z18">
        <v>1</v>
      </c>
      <c r="AA18">
        <v>0</v>
      </c>
      <c r="AB18">
        <v>0</v>
      </c>
      <c r="AC18">
        <v>2</v>
      </c>
      <c r="AD18">
        <v>2</v>
      </c>
      <c r="AE18">
        <v>2</v>
      </c>
      <c r="AF18">
        <v>2</v>
      </c>
      <c r="AG18">
        <v>1</v>
      </c>
      <c r="AH18">
        <v>1</v>
      </c>
      <c r="AI18">
        <v>5</v>
      </c>
      <c r="AJ18">
        <v>5</v>
      </c>
      <c r="AK18">
        <v>10</v>
      </c>
      <c r="AL18">
        <v>20</v>
      </c>
      <c r="AM18">
        <v>3</v>
      </c>
    </row>
    <row r="19" spans="1:39" x14ac:dyDescent="0.25">
      <c r="A19" t="s">
        <v>104</v>
      </c>
      <c r="B19" t="s">
        <v>31</v>
      </c>
      <c r="C19" t="s">
        <v>105</v>
      </c>
      <c r="D19">
        <v>11495</v>
      </c>
      <c r="E19" t="s">
        <v>54</v>
      </c>
      <c r="F19" t="s">
        <v>44</v>
      </c>
      <c r="G19">
        <v>51</v>
      </c>
      <c r="H19">
        <v>49</v>
      </c>
      <c r="I19" t="s">
        <v>35</v>
      </c>
      <c r="J19">
        <v>3</v>
      </c>
      <c r="K19">
        <v>1701</v>
      </c>
      <c r="L19">
        <v>11495018</v>
      </c>
      <c r="M19" t="s">
        <v>36</v>
      </c>
      <c r="N19">
        <v>0</v>
      </c>
      <c r="O19">
        <v>0</v>
      </c>
      <c r="P19">
        <v>1</v>
      </c>
      <c r="Q19">
        <v>1</v>
      </c>
      <c r="R19">
        <v>1</v>
      </c>
      <c r="S19">
        <v>0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2</v>
      </c>
      <c r="AA19">
        <v>0</v>
      </c>
      <c r="AB19">
        <v>1</v>
      </c>
      <c r="AC19">
        <v>2</v>
      </c>
      <c r="AD19">
        <v>0</v>
      </c>
      <c r="AE19">
        <v>2</v>
      </c>
      <c r="AF19">
        <v>2</v>
      </c>
      <c r="AG19">
        <v>1</v>
      </c>
      <c r="AH19">
        <v>1</v>
      </c>
      <c r="AI19">
        <v>5</v>
      </c>
      <c r="AJ19">
        <v>7</v>
      </c>
      <c r="AK19">
        <v>8</v>
      </c>
      <c r="AL19">
        <v>20</v>
      </c>
      <c r="AM19">
        <v>3</v>
      </c>
    </row>
    <row r="20" spans="1:39" x14ac:dyDescent="0.25">
      <c r="A20" t="s">
        <v>104</v>
      </c>
      <c r="B20" t="s">
        <v>31</v>
      </c>
      <c r="C20" t="s">
        <v>105</v>
      </c>
      <c r="D20">
        <v>11495</v>
      </c>
      <c r="E20" t="s">
        <v>54</v>
      </c>
      <c r="F20" t="s">
        <v>44</v>
      </c>
      <c r="G20">
        <v>51</v>
      </c>
      <c r="H20">
        <v>49</v>
      </c>
      <c r="I20" t="s">
        <v>35</v>
      </c>
      <c r="J20">
        <v>3</v>
      </c>
      <c r="K20">
        <v>1701</v>
      </c>
      <c r="L20">
        <v>11495019</v>
      </c>
      <c r="M20" t="s">
        <v>36</v>
      </c>
      <c r="N20">
        <v>0</v>
      </c>
      <c r="O20">
        <v>0</v>
      </c>
      <c r="P20">
        <v>1</v>
      </c>
      <c r="Q20">
        <v>1</v>
      </c>
      <c r="R20">
        <v>1</v>
      </c>
      <c r="S20">
        <v>0</v>
      </c>
      <c r="T20">
        <v>2</v>
      </c>
      <c r="U20">
        <v>0</v>
      </c>
      <c r="V20">
        <v>1</v>
      </c>
      <c r="W20">
        <v>1</v>
      </c>
      <c r="X20">
        <v>0</v>
      </c>
      <c r="Y20">
        <v>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</v>
      </c>
      <c r="AH20">
        <v>1</v>
      </c>
      <c r="AI20">
        <v>5</v>
      </c>
      <c r="AJ20">
        <v>3</v>
      </c>
      <c r="AK20">
        <v>2</v>
      </c>
      <c r="AL20">
        <v>10</v>
      </c>
      <c r="AM20">
        <v>2</v>
      </c>
    </row>
    <row r="21" spans="1:39" x14ac:dyDescent="0.25">
      <c r="A21" t="s">
        <v>104</v>
      </c>
      <c r="B21" t="s">
        <v>31</v>
      </c>
      <c r="C21" t="s">
        <v>105</v>
      </c>
      <c r="D21">
        <v>11495</v>
      </c>
      <c r="E21" t="s">
        <v>54</v>
      </c>
      <c r="F21" t="s">
        <v>44</v>
      </c>
      <c r="G21">
        <v>51</v>
      </c>
      <c r="H21">
        <v>49</v>
      </c>
      <c r="I21" t="s">
        <v>35</v>
      </c>
      <c r="J21">
        <v>3</v>
      </c>
      <c r="K21">
        <v>1701</v>
      </c>
      <c r="L21">
        <v>11495020</v>
      </c>
      <c r="M21" t="s">
        <v>36</v>
      </c>
      <c r="N21">
        <v>1</v>
      </c>
      <c r="O21">
        <v>0</v>
      </c>
      <c r="P21">
        <v>2</v>
      </c>
      <c r="Q21">
        <v>1</v>
      </c>
      <c r="R21">
        <v>1</v>
      </c>
      <c r="S21">
        <v>1</v>
      </c>
      <c r="T21">
        <v>2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0</v>
      </c>
      <c r="AB21">
        <v>1</v>
      </c>
      <c r="AC21">
        <v>2</v>
      </c>
      <c r="AD21">
        <v>2</v>
      </c>
      <c r="AE21">
        <v>3</v>
      </c>
      <c r="AF21">
        <v>2</v>
      </c>
      <c r="AG21">
        <v>0</v>
      </c>
      <c r="AH21">
        <v>2</v>
      </c>
      <c r="AI21">
        <v>9</v>
      </c>
      <c r="AJ21">
        <v>6</v>
      </c>
      <c r="AK21">
        <v>11</v>
      </c>
      <c r="AL21">
        <v>26</v>
      </c>
      <c r="AM21">
        <v>4</v>
      </c>
    </row>
    <row r="22" spans="1:39" x14ac:dyDescent="0.25">
      <c r="A22" t="s">
        <v>104</v>
      </c>
      <c r="B22" t="s">
        <v>31</v>
      </c>
      <c r="C22" t="s">
        <v>105</v>
      </c>
      <c r="D22">
        <v>11495</v>
      </c>
      <c r="E22" t="s">
        <v>54</v>
      </c>
      <c r="F22" t="s">
        <v>44</v>
      </c>
      <c r="G22">
        <v>51</v>
      </c>
      <c r="H22">
        <v>49</v>
      </c>
      <c r="I22" t="s">
        <v>35</v>
      </c>
      <c r="J22">
        <v>3</v>
      </c>
      <c r="K22">
        <v>1701</v>
      </c>
      <c r="L22">
        <v>11495021</v>
      </c>
      <c r="M22" t="s">
        <v>37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2</v>
      </c>
      <c r="U22">
        <v>2</v>
      </c>
      <c r="V22">
        <v>0</v>
      </c>
      <c r="W22">
        <v>1</v>
      </c>
      <c r="X22">
        <v>0</v>
      </c>
      <c r="Y22">
        <v>0</v>
      </c>
      <c r="Z22">
        <v>1</v>
      </c>
      <c r="AA22">
        <v>0</v>
      </c>
      <c r="AB22">
        <v>0</v>
      </c>
      <c r="AC22">
        <v>1</v>
      </c>
      <c r="AD22">
        <v>1</v>
      </c>
      <c r="AE22">
        <v>1</v>
      </c>
      <c r="AF22">
        <v>0</v>
      </c>
      <c r="AG22">
        <v>0</v>
      </c>
      <c r="AH22">
        <v>1</v>
      </c>
      <c r="AI22">
        <v>4</v>
      </c>
      <c r="AJ22">
        <v>2</v>
      </c>
      <c r="AK22">
        <v>4</v>
      </c>
      <c r="AL22">
        <v>10</v>
      </c>
      <c r="AM22">
        <v>2</v>
      </c>
    </row>
    <row r="23" spans="1:39" x14ac:dyDescent="0.25">
      <c r="A23" t="s">
        <v>104</v>
      </c>
      <c r="B23" t="s">
        <v>31</v>
      </c>
      <c r="C23" t="s">
        <v>105</v>
      </c>
      <c r="D23">
        <v>11495</v>
      </c>
      <c r="E23" t="s">
        <v>54</v>
      </c>
      <c r="F23" t="s">
        <v>44</v>
      </c>
      <c r="G23">
        <v>51</v>
      </c>
      <c r="H23">
        <v>49</v>
      </c>
      <c r="I23" t="s">
        <v>35</v>
      </c>
      <c r="J23">
        <v>3</v>
      </c>
      <c r="K23">
        <v>1702</v>
      </c>
      <c r="L23">
        <v>11495022</v>
      </c>
      <c r="M23" t="s">
        <v>37</v>
      </c>
      <c r="N23">
        <v>0</v>
      </c>
      <c r="O23">
        <v>0</v>
      </c>
      <c r="P23">
        <v>1</v>
      </c>
      <c r="Q23">
        <v>1</v>
      </c>
      <c r="R23">
        <v>1</v>
      </c>
      <c r="S23">
        <v>0</v>
      </c>
      <c r="T23">
        <v>2</v>
      </c>
      <c r="U23">
        <v>2</v>
      </c>
      <c r="V23">
        <v>1</v>
      </c>
      <c r="W23">
        <v>1</v>
      </c>
      <c r="X23">
        <v>1</v>
      </c>
      <c r="Y23">
        <v>1</v>
      </c>
      <c r="Z23">
        <v>1</v>
      </c>
      <c r="AA23">
        <v>0</v>
      </c>
      <c r="AB23">
        <v>1</v>
      </c>
      <c r="AC23">
        <v>2</v>
      </c>
      <c r="AD23">
        <v>1</v>
      </c>
      <c r="AE23">
        <v>2</v>
      </c>
      <c r="AF23">
        <v>2</v>
      </c>
      <c r="AG23">
        <v>1</v>
      </c>
      <c r="AH23">
        <v>1</v>
      </c>
      <c r="AI23">
        <v>7</v>
      </c>
      <c r="AJ23">
        <v>6</v>
      </c>
      <c r="AK23">
        <v>9</v>
      </c>
      <c r="AL23">
        <v>22</v>
      </c>
      <c r="AM23">
        <v>3</v>
      </c>
    </row>
    <row r="24" spans="1:39" x14ac:dyDescent="0.25">
      <c r="A24" t="s">
        <v>104</v>
      </c>
      <c r="B24" t="s">
        <v>31</v>
      </c>
      <c r="C24" t="s">
        <v>105</v>
      </c>
      <c r="D24">
        <v>11495</v>
      </c>
      <c r="E24" t="s">
        <v>54</v>
      </c>
      <c r="F24" t="s">
        <v>44</v>
      </c>
      <c r="G24">
        <v>51</v>
      </c>
      <c r="H24">
        <v>49</v>
      </c>
      <c r="I24" t="s">
        <v>35</v>
      </c>
      <c r="J24">
        <v>3</v>
      </c>
      <c r="K24">
        <v>1702</v>
      </c>
      <c r="L24">
        <v>11495023</v>
      </c>
      <c r="M24" t="s">
        <v>37</v>
      </c>
      <c r="N24">
        <v>1</v>
      </c>
      <c r="O24">
        <v>0</v>
      </c>
      <c r="P24">
        <v>1</v>
      </c>
      <c r="Q24">
        <v>0</v>
      </c>
      <c r="R24">
        <v>1</v>
      </c>
      <c r="S24">
        <v>0</v>
      </c>
      <c r="T24">
        <v>2</v>
      </c>
      <c r="U24">
        <v>1</v>
      </c>
      <c r="V24">
        <v>1</v>
      </c>
      <c r="W24">
        <v>0</v>
      </c>
      <c r="X24">
        <v>1</v>
      </c>
      <c r="Y24">
        <v>1</v>
      </c>
      <c r="Z24">
        <v>2</v>
      </c>
      <c r="AA24">
        <v>0</v>
      </c>
      <c r="AB24">
        <v>1</v>
      </c>
      <c r="AC24">
        <v>2</v>
      </c>
      <c r="AD24">
        <v>1</v>
      </c>
      <c r="AE24">
        <v>2</v>
      </c>
      <c r="AF24">
        <v>2</v>
      </c>
      <c r="AG24">
        <v>0</v>
      </c>
      <c r="AH24">
        <v>1</v>
      </c>
      <c r="AI24">
        <v>6</v>
      </c>
      <c r="AJ24">
        <v>6</v>
      </c>
      <c r="AK24">
        <v>8</v>
      </c>
      <c r="AL24">
        <v>20</v>
      </c>
      <c r="AM24">
        <v>3</v>
      </c>
    </row>
    <row r="25" spans="1:39" x14ac:dyDescent="0.25">
      <c r="A25" t="s">
        <v>104</v>
      </c>
      <c r="B25" t="s">
        <v>31</v>
      </c>
      <c r="C25" t="s">
        <v>105</v>
      </c>
      <c r="D25">
        <v>11495</v>
      </c>
      <c r="E25" t="s">
        <v>54</v>
      </c>
      <c r="F25" t="s">
        <v>44</v>
      </c>
      <c r="G25">
        <v>51</v>
      </c>
      <c r="H25">
        <v>49</v>
      </c>
      <c r="I25" t="s">
        <v>35</v>
      </c>
      <c r="J25">
        <v>3</v>
      </c>
      <c r="K25">
        <v>1702</v>
      </c>
      <c r="L25">
        <v>11495024</v>
      </c>
      <c r="M25" t="s">
        <v>36</v>
      </c>
      <c r="N25">
        <v>1</v>
      </c>
      <c r="O25">
        <v>0</v>
      </c>
      <c r="P25">
        <v>2</v>
      </c>
      <c r="Q25">
        <v>1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1</v>
      </c>
      <c r="Y25">
        <v>1</v>
      </c>
      <c r="Z25">
        <v>1</v>
      </c>
      <c r="AA25">
        <v>0</v>
      </c>
      <c r="AB25">
        <v>0</v>
      </c>
      <c r="AC25">
        <v>1</v>
      </c>
      <c r="AD25">
        <v>1</v>
      </c>
      <c r="AE25">
        <v>1</v>
      </c>
      <c r="AF25">
        <v>1</v>
      </c>
      <c r="AG25">
        <v>0</v>
      </c>
      <c r="AH25">
        <v>0</v>
      </c>
      <c r="AI25">
        <v>5</v>
      </c>
      <c r="AJ25">
        <v>4</v>
      </c>
      <c r="AK25">
        <v>4</v>
      </c>
      <c r="AL25">
        <v>13</v>
      </c>
      <c r="AM25">
        <v>3</v>
      </c>
    </row>
    <row r="26" spans="1:39" x14ac:dyDescent="0.25">
      <c r="A26" t="s">
        <v>104</v>
      </c>
      <c r="B26" t="s">
        <v>31</v>
      </c>
      <c r="C26" t="s">
        <v>105</v>
      </c>
      <c r="D26">
        <v>11495</v>
      </c>
      <c r="E26" t="s">
        <v>54</v>
      </c>
      <c r="F26" t="s">
        <v>44</v>
      </c>
      <c r="G26">
        <v>51</v>
      </c>
      <c r="H26">
        <v>49</v>
      </c>
      <c r="I26" t="s">
        <v>35</v>
      </c>
      <c r="J26">
        <v>3</v>
      </c>
      <c r="K26">
        <v>1701</v>
      </c>
      <c r="L26">
        <v>11495025</v>
      </c>
      <c r="M26" t="s">
        <v>36</v>
      </c>
      <c r="N26">
        <v>1</v>
      </c>
      <c r="O26">
        <v>0</v>
      </c>
      <c r="P26">
        <v>1</v>
      </c>
      <c r="Q26">
        <v>1</v>
      </c>
      <c r="R26">
        <v>0</v>
      </c>
      <c r="S26">
        <v>1</v>
      </c>
      <c r="T26">
        <v>2</v>
      </c>
      <c r="U26">
        <v>2</v>
      </c>
      <c r="V26">
        <v>1</v>
      </c>
      <c r="W26">
        <v>0</v>
      </c>
      <c r="X26">
        <v>1</v>
      </c>
      <c r="Y26">
        <v>1</v>
      </c>
      <c r="Z26">
        <v>1</v>
      </c>
      <c r="AA26">
        <v>0</v>
      </c>
      <c r="AB26">
        <v>1</v>
      </c>
      <c r="AC26">
        <v>1</v>
      </c>
      <c r="AD26">
        <v>2</v>
      </c>
      <c r="AE26">
        <v>1</v>
      </c>
      <c r="AF26">
        <v>0</v>
      </c>
      <c r="AG26">
        <v>1</v>
      </c>
      <c r="AH26">
        <v>0</v>
      </c>
      <c r="AI26">
        <v>8</v>
      </c>
      <c r="AJ26">
        <v>5</v>
      </c>
      <c r="AK26">
        <v>5</v>
      </c>
      <c r="AL26">
        <v>18</v>
      </c>
      <c r="AM26">
        <v>3</v>
      </c>
    </row>
    <row r="27" spans="1:39" x14ac:dyDescent="0.25">
      <c r="A27" t="s">
        <v>104</v>
      </c>
      <c r="B27" t="s">
        <v>31</v>
      </c>
      <c r="C27" t="s">
        <v>105</v>
      </c>
      <c r="D27">
        <v>11495</v>
      </c>
      <c r="E27" t="s">
        <v>54</v>
      </c>
      <c r="F27" t="s">
        <v>44</v>
      </c>
      <c r="G27">
        <v>51</v>
      </c>
      <c r="H27">
        <v>49</v>
      </c>
      <c r="I27" t="s">
        <v>35</v>
      </c>
      <c r="J27">
        <v>3</v>
      </c>
      <c r="K27">
        <v>1701</v>
      </c>
      <c r="L27">
        <v>11495026</v>
      </c>
      <c r="M27" t="s">
        <v>36</v>
      </c>
      <c r="N27">
        <v>0</v>
      </c>
      <c r="O27">
        <v>0</v>
      </c>
      <c r="P27">
        <v>1</v>
      </c>
      <c r="Q27">
        <v>0</v>
      </c>
      <c r="R27">
        <v>1</v>
      </c>
      <c r="S27">
        <v>1</v>
      </c>
      <c r="T27">
        <v>2</v>
      </c>
      <c r="U27">
        <v>1</v>
      </c>
      <c r="V27">
        <v>0</v>
      </c>
      <c r="W27">
        <v>1</v>
      </c>
      <c r="X27">
        <v>1</v>
      </c>
      <c r="Y27">
        <v>1</v>
      </c>
      <c r="Z27">
        <v>1</v>
      </c>
      <c r="AA27">
        <v>0</v>
      </c>
      <c r="AB27">
        <v>1</v>
      </c>
      <c r="AC27">
        <v>2</v>
      </c>
      <c r="AD27">
        <v>2</v>
      </c>
      <c r="AE27">
        <v>3</v>
      </c>
      <c r="AF27">
        <v>2</v>
      </c>
      <c r="AG27">
        <v>0</v>
      </c>
      <c r="AH27">
        <v>1</v>
      </c>
      <c r="AI27">
        <v>6</v>
      </c>
      <c r="AJ27">
        <v>5</v>
      </c>
      <c r="AK27">
        <v>10</v>
      </c>
      <c r="AL27">
        <v>21</v>
      </c>
      <c r="AM27">
        <v>3</v>
      </c>
    </row>
    <row r="28" spans="1:39" x14ac:dyDescent="0.25">
      <c r="A28" t="s">
        <v>104</v>
      </c>
      <c r="B28" t="s">
        <v>31</v>
      </c>
      <c r="C28" t="s">
        <v>105</v>
      </c>
      <c r="D28">
        <v>11495</v>
      </c>
      <c r="E28" t="s">
        <v>54</v>
      </c>
      <c r="F28" t="s">
        <v>44</v>
      </c>
      <c r="G28">
        <v>51</v>
      </c>
      <c r="H28">
        <v>49</v>
      </c>
      <c r="I28" t="s">
        <v>35</v>
      </c>
      <c r="J28">
        <v>3</v>
      </c>
      <c r="K28">
        <v>1702</v>
      </c>
      <c r="L28">
        <v>11495027</v>
      </c>
      <c r="M28" t="s">
        <v>36</v>
      </c>
      <c r="N28">
        <v>1</v>
      </c>
      <c r="O28">
        <v>0</v>
      </c>
      <c r="P28">
        <v>2</v>
      </c>
      <c r="Q28">
        <v>0</v>
      </c>
      <c r="R28">
        <v>1</v>
      </c>
      <c r="S28">
        <v>0</v>
      </c>
      <c r="T28">
        <v>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0</v>
      </c>
      <c r="AB28">
        <v>1</v>
      </c>
      <c r="AC28">
        <v>2</v>
      </c>
      <c r="AD28">
        <v>2</v>
      </c>
      <c r="AE28">
        <v>2</v>
      </c>
      <c r="AF28">
        <v>2</v>
      </c>
      <c r="AG28">
        <v>1</v>
      </c>
      <c r="AH28">
        <v>1</v>
      </c>
      <c r="AI28">
        <v>6</v>
      </c>
      <c r="AJ28">
        <v>6</v>
      </c>
      <c r="AK28">
        <v>10</v>
      </c>
      <c r="AL28">
        <v>22</v>
      </c>
      <c r="AM28">
        <v>3</v>
      </c>
    </row>
    <row r="29" spans="1:39" x14ac:dyDescent="0.25">
      <c r="A29" t="s">
        <v>104</v>
      </c>
      <c r="B29" t="s">
        <v>31</v>
      </c>
      <c r="C29" t="s">
        <v>105</v>
      </c>
      <c r="D29">
        <v>11495</v>
      </c>
      <c r="E29" t="s">
        <v>54</v>
      </c>
      <c r="F29" t="s">
        <v>49</v>
      </c>
      <c r="G29">
        <v>51</v>
      </c>
      <c r="H29">
        <v>49</v>
      </c>
      <c r="I29" t="s">
        <v>35</v>
      </c>
      <c r="J29">
        <v>3</v>
      </c>
      <c r="K29">
        <v>1702</v>
      </c>
      <c r="L29">
        <v>11495028</v>
      </c>
      <c r="M29" t="s">
        <v>87</v>
      </c>
      <c r="N29">
        <v>0</v>
      </c>
      <c r="O29">
        <v>0</v>
      </c>
      <c r="P29">
        <v>1</v>
      </c>
      <c r="Q29">
        <v>1</v>
      </c>
      <c r="R29">
        <v>0</v>
      </c>
      <c r="S29">
        <v>0</v>
      </c>
      <c r="T29">
        <v>1</v>
      </c>
      <c r="U29">
        <v>1</v>
      </c>
      <c r="V29">
        <v>1</v>
      </c>
      <c r="W29">
        <v>0</v>
      </c>
      <c r="X29">
        <v>1</v>
      </c>
      <c r="Y29">
        <v>1</v>
      </c>
      <c r="Z29">
        <v>1</v>
      </c>
      <c r="AA29">
        <v>0</v>
      </c>
      <c r="AB29">
        <v>1</v>
      </c>
      <c r="AC29">
        <v>1</v>
      </c>
      <c r="AD29">
        <v>0</v>
      </c>
      <c r="AE29">
        <v>2</v>
      </c>
      <c r="AF29">
        <v>2</v>
      </c>
      <c r="AG29">
        <v>1</v>
      </c>
      <c r="AH29">
        <v>2</v>
      </c>
      <c r="AI29">
        <v>4</v>
      </c>
      <c r="AJ29">
        <v>5</v>
      </c>
      <c r="AK29">
        <v>8</v>
      </c>
      <c r="AL29">
        <v>17</v>
      </c>
      <c r="AM29">
        <v>3</v>
      </c>
    </row>
    <row r="30" spans="1:39" x14ac:dyDescent="0.25">
      <c r="A30" t="s">
        <v>104</v>
      </c>
      <c r="B30" t="s">
        <v>31</v>
      </c>
      <c r="C30" t="s">
        <v>105</v>
      </c>
      <c r="D30">
        <v>11495</v>
      </c>
      <c r="E30" t="s">
        <v>54</v>
      </c>
      <c r="F30" t="s">
        <v>49</v>
      </c>
      <c r="G30">
        <v>51</v>
      </c>
      <c r="H30">
        <v>49</v>
      </c>
      <c r="I30" t="s">
        <v>35</v>
      </c>
      <c r="J30">
        <v>3</v>
      </c>
      <c r="K30">
        <v>1701</v>
      </c>
      <c r="L30">
        <v>11495029</v>
      </c>
      <c r="M30" t="s">
        <v>88</v>
      </c>
      <c r="N30">
        <v>1</v>
      </c>
      <c r="O30">
        <v>1</v>
      </c>
      <c r="P30">
        <v>1</v>
      </c>
      <c r="Q30">
        <v>0</v>
      </c>
      <c r="R30">
        <v>0</v>
      </c>
      <c r="S30">
        <v>0</v>
      </c>
      <c r="T30">
        <v>2</v>
      </c>
      <c r="U30">
        <v>1</v>
      </c>
      <c r="V30">
        <v>0</v>
      </c>
      <c r="W30">
        <v>1</v>
      </c>
      <c r="X30">
        <v>1</v>
      </c>
      <c r="Y30">
        <v>1</v>
      </c>
      <c r="Z30">
        <v>0</v>
      </c>
      <c r="AA30">
        <v>0</v>
      </c>
      <c r="AB30">
        <v>1</v>
      </c>
      <c r="AC30">
        <v>1</v>
      </c>
      <c r="AD30">
        <v>1</v>
      </c>
      <c r="AE30">
        <v>2</v>
      </c>
      <c r="AF30">
        <v>2</v>
      </c>
      <c r="AG30">
        <v>0</v>
      </c>
      <c r="AH30">
        <v>1</v>
      </c>
      <c r="AI30">
        <v>6</v>
      </c>
      <c r="AJ30">
        <v>4</v>
      </c>
      <c r="AK30">
        <v>7</v>
      </c>
      <c r="AL30">
        <v>17</v>
      </c>
      <c r="AM30">
        <v>3</v>
      </c>
    </row>
    <row r="31" spans="1:39" x14ac:dyDescent="0.25">
      <c r="A31" t="s">
        <v>104</v>
      </c>
      <c r="B31" t="s">
        <v>31</v>
      </c>
      <c r="C31" t="s">
        <v>105</v>
      </c>
      <c r="D31">
        <v>11495</v>
      </c>
      <c r="E31" t="s">
        <v>54</v>
      </c>
      <c r="F31" t="s">
        <v>49</v>
      </c>
      <c r="G31">
        <v>51</v>
      </c>
      <c r="H31">
        <v>49</v>
      </c>
      <c r="I31" t="s">
        <v>35</v>
      </c>
      <c r="J31">
        <v>3</v>
      </c>
      <c r="K31">
        <v>1701</v>
      </c>
      <c r="L31">
        <v>11495030</v>
      </c>
      <c r="M31" t="s">
        <v>36</v>
      </c>
      <c r="N31">
        <v>1</v>
      </c>
      <c r="O31">
        <v>0</v>
      </c>
      <c r="P31">
        <v>1</v>
      </c>
      <c r="Q31">
        <v>1</v>
      </c>
      <c r="R31">
        <v>0</v>
      </c>
      <c r="S31">
        <v>1</v>
      </c>
      <c r="T31">
        <v>2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2</v>
      </c>
      <c r="AB31">
        <v>1</v>
      </c>
      <c r="AC31">
        <v>1</v>
      </c>
      <c r="AD31">
        <v>1</v>
      </c>
      <c r="AE31">
        <v>3</v>
      </c>
      <c r="AF31">
        <v>2</v>
      </c>
      <c r="AG31">
        <v>2</v>
      </c>
      <c r="AH31">
        <v>1</v>
      </c>
      <c r="AI31">
        <v>7</v>
      </c>
      <c r="AJ31">
        <v>8</v>
      </c>
      <c r="AK31">
        <v>10</v>
      </c>
      <c r="AL31">
        <v>25</v>
      </c>
      <c r="AM31">
        <v>4</v>
      </c>
    </row>
    <row r="32" spans="1:39" x14ac:dyDescent="0.25">
      <c r="A32" t="s">
        <v>104</v>
      </c>
      <c r="B32" t="s">
        <v>31</v>
      </c>
      <c r="C32" t="s">
        <v>105</v>
      </c>
      <c r="D32">
        <v>11495</v>
      </c>
      <c r="E32" t="s">
        <v>54</v>
      </c>
      <c r="F32" t="s">
        <v>49</v>
      </c>
      <c r="G32">
        <v>51</v>
      </c>
      <c r="H32">
        <v>49</v>
      </c>
      <c r="I32" t="s">
        <v>35</v>
      </c>
      <c r="J32">
        <v>3</v>
      </c>
      <c r="K32">
        <v>1702</v>
      </c>
      <c r="L32">
        <v>11495031</v>
      </c>
      <c r="M32" t="s">
        <v>37</v>
      </c>
      <c r="N32">
        <v>1</v>
      </c>
      <c r="O32">
        <v>1</v>
      </c>
      <c r="P32">
        <v>2</v>
      </c>
      <c r="Q32">
        <v>1</v>
      </c>
      <c r="R32">
        <v>1</v>
      </c>
      <c r="S32">
        <v>1</v>
      </c>
      <c r="T32">
        <v>0</v>
      </c>
      <c r="U32">
        <v>2</v>
      </c>
      <c r="V32">
        <v>1</v>
      </c>
      <c r="W32">
        <v>1</v>
      </c>
      <c r="X32">
        <v>1</v>
      </c>
      <c r="Y32">
        <v>1</v>
      </c>
      <c r="Z32">
        <v>2</v>
      </c>
      <c r="AA32">
        <v>1</v>
      </c>
      <c r="AB32">
        <v>1</v>
      </c>
      <c r="AC32">
        <v>1</v>
      </c>
      <c r="AD32">
        <v>2</v>
      </c>
      <c r="AE32">
        <v>2</v>
      </c>
      <c r="AF32">
        <v>1</v>
      </c>
      <c r="AG32">
        <v>1</v>
      </c>
      <c r="AH32">
        <v>1</v>
      </c>
      <c r="AI32">
        <v>9</v>
      </c>
      <c r="AJ32">
        <v>8</v>
      </c>
      <c r="AK32">
        <v>8</v>
      </c>
      <c r="AL32">
        <v>25</v>
      </c>
      <c r="AM32">
        <v>4</v>
      </c>
    </row>
    <row r="33" spans="1:39" x14ac:dyDescent="0.25">
      <c r="A33" t="s">
        <v>104</v>
      </c>
      <c r="B33" t="s">
        <v>31</v>
      </c>
      <c r="C33" t="s">
        <v>105</v>
      </c>
      <c r="D33">
        <v>11495</v>
      </c>
      <c r="E33" t="s">
        <v>54</v>
      </c>
      <c r="F33" t="s">
        <v>49</v>
      </c>
      <c r="G33">
        <v>51</v>
      </c>
      <c r="H33">
        <v>49</v>
      </c>
      <c r="I33" t="s">
        <v>35</v>
      </c>
      <c r="J33">
        <v>3</v>
      </c>
      <c r="K33">
        <v>1701</v>
      </c>
      <c r="L33">
        <v>11495032</v>
      </c>
      <c r="M33" t="s">
        <v>87</v>
      </c>
      <c r="N33">
        <v>1</v>
      </c>
      <c r="O33">
        <v>0</v>
      </c>
      <c r="P33">
        <v>0</v>
      </c>
      <c r="Q33">
        <v>1</v>
      </c>
      <c r="R33">
        <v>0</v>
      </c>
      <c r="S33">
        <v>1</v>
      </c>
      <c r="T33">
        <v>2</v>
      </c>
      <c r="U33">
        <v>0</v>
      </c>
      <c r="V33">
        <v>1</v>
      </c>
      <c r="W33">
        <v>1</v>
      </c>
      <c r="X33">
        <v>1</v>
      </c>
      <c r="Y33">
        <v>1</v>
      </c>
      <c r="Z33">
        <v>1</v>
      </c>
      <c r="AA33">
        <v>0</v>
      </c>
      <c r="AB33">
        <v>1</v>
      </c>
      <c r="AC33">
        <v>2</v>
      </c>
      <c r="AD33">
        <v>2</v>
      </c>
      <c r="AE33">
        <v>2</v>
      </c>
      <c r="AF33">
        <v>2</v>
      </c>
      <c r="AG33">
        <v>2</v>
      </c>
      <c r="AH33">
        <v>2</v>
      </c>
      <c r="AI33">
        <v>5</v>
      </c>
      <c r="AJ33">
        <v>6</v>
      </c>
      <c r="AK33">
        <v>12</v>
      </c>
      <c r="AL33">
        <v>23</v>
      </c>
      <c r="AM33">
        <v>4</v>
      </c>
    </row>
    <row r="34" spans="1:39" x14ac:dyDescent="0.25">
      <c r="A34" t="s">
        <v>104</v>
      </c>
      <c r="B34" t="s">
        <v>31</v>
      </c>
      <c r="C34" t="s">
        <v>105</v>
      </c>
      <c r="D34">
        <v>11495</v>
      </c>
      <c r="E34" t="s">
        <v>54</v>
      </c>
      <c r="F34" t="s">
        <v>49</v>
      </c>
      <c r="G34">
        <v>51</v>
      </c>
      <c r="H34">
        <v>49</v>
      </c>
      <c r="I34" t="s">
        <v>35</v>
      </c>
      <c r="J34">
        <v>3</v>
      </c>
      <c r="K34">
        <v>1702</v>
      </c>
      <c r="L34">
        <v>11495033</v>
      </c>
      <c r="M34" t="s">
        <v>88</v>
      </c>
      <c r="N34">
        <v>1</v>
      </c>
      <c r="O34">
        <v>0</v>
      </c>
      <c r="P34">
        <v>1</v>
      </c>
      <c r="Q34">
        <v>1</v>
      </c>
      <c r="R34">
        <v>0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1</v>
      </c>
      <c r="Z34">
        <v>0</v>
      </c>
      <c r="AA34">
        <v>0</v>
      </c>
      <c r="AB34">
        <v>1</v>
      </c>
      <c r="AC34">
        <v>2</v>
      </c>
      <c r="AD34">
        <v>2</v>
      </c>
      <c r="AE34">
        <v>2</v>
      </c>
      <c r="AF34">
        <v>2</v>
      </c>
      <c r="AG34">
        <v>1</v>
      </c>
      <c r="AH34">
        <v>2</v>
      </c>
      <c r="AI34">
        <v>4</v>
      </c>
      <c r="AJ34">
        <v>3</v>
      </c>
      <c r="AK34">
        <v>11</v>
      </c>
      <c r="AL34">
        <v>18</v>
      </c>
      <c r="AM34">
        <v>3</v>
      </c>
    </row>
    <row r="35" spans="1:39" x14ac:dyDescent="0.25">
      <c r="A35" t="s">
        <v>104</v>
      </c>
      <c r="B35" t="s">
        <v>31</v>
      </c>
      <c r="C35" t="s">
        <v>105</v>
      </c>
      <c r="D35">
        <v>11495</v>
      </c>
      <c r="E35" t="s">
        <v>54</v>
      </c>
      <c r="F35" t="s">
        <v>49</v>
      </c>
      <c r="G35">
        <v>51</v>
      </c>
      <c r="H35">
        <v>49</v>
      </c>
      <c r="I35" t="s">
        <v>35</v>
      </c>
      <c r="J35">
        <v>3</v>
      </c>
      <c r="K35">
        <v>1702</v>
      </c>
      <c r="L35">
        <v>11495034</v>
      </c>
      <c r="M35" t="s">
        <v>88</v>
      </c>
      <c r="N35">
        <v>1</v>
      </c>
      <c r="O35">
        <v>1</v>
      </c>
      <c r="P35">
        <v>1</v>
      </c>
      <c r="Q35">
        <v>0</v>
      </c>
      <c r="R35">
        <v>1</v>
      </c>
      <c r="S35">
        <v>0</v>
      </c>
      <c r="T35">
        <v>2</v>
      </c>
      <c r="U35">
        <v>2</v>
      </c>
      <c r="V35">
        <v>1</v>
      </c>
      <c r="W35">
        <v>1</v>
      </c>
      <c r="X35">
        <v>1</v>
      </c>
      <c r="Y35">
        <v>1</v>
      </c>
      <c r="Z35">
        <v>2</v>
      </c>
      <c r="AA35">
        <v>1</v>
      </c>
      <c r="AB35">
        <v>0</v>
      </c>
      <c r="AC35">
        <v>1</v>
      </c>
      <c r="AD35">
        <v>1</v>
      </c>
      <c r="AE35">
        <v>2</v>
      </c>
      <c r="AF35">
        <v>2</v>
      </c>
      <c r="AG35">
        <v>1</v>
      </c>
      <c r="AH35">
        <v>0</v>
      </c>
      <c r="AI35">
        <v>8</v>
      </c>
      <c r="AJ35">
        <v>7</v>
      </c>
      <c r="AK35">
        <v>7</v>
      </c>
      <c r="AL35">
        <v>22</v>
      </c>
      <c r="AM35">
        <v>3</v>
      </c>
    </row>
    <row r="36" spans="1:39" x14ac:dyDescent="0.25">
      <c r="A36" t="s">
        <v>104</v>
      </c>
      <c r="B36" t="s">
        <v>31</v>
      </c>
      <c r="C36" t="s">
        <v>105</v>
      </c>
      <c r="D36">
        <v>11495</v>
      </c>
      <c r="E36" t="s">
        <v>54</v>
      </c>
      <c r="F36" t="s">
        <v>49</v>
      </c>
      <c r="G36">
        <v>51</v>
      </c>
      <c r="H36">
        <v>49</v>
      </c>
      <c r="I36" t="s">
        <v>35</v>
      </c>
      <c r="J36">
        <v>3</v>
      </c>
      <c r="K36">
        <v>1701</v>
      </c>
      <c r="L36">
        <v>11495035</v>
      </c>
      <c r="M36" t="s">
        <v>88</v>
      </c>
      <c r="N36">
        <v>1</v>
      </c>
      <c r="O36">
        <v>0</v>
      </c>
      <c r="P36">
        <v>2</v>
      </c>
      <c r="Q36">
        <v>0</v>
      </c>
      <c r="R36">
        <v>0</v>
      </c>
      <c r="S36">
        <v>0</v>
      </c>
      <c r="T36">
        <v>1</v>
      </c>
      <c r="U36">
        <v>2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>
        <v>1</v>
      </c>
      <c r="AE36">
        <v>2</v>
      </c>
      <c r="AF36">
        <v>2</v>
      </c>
      <c r="AG36">
        <v>1</v>
      </c>
      <c r="AH36">
        <v>2</v>
      </c>
      <c r="AI36">
        <v>6</v>
      </c>
      <c r="AJ36">
        <v>7</v>
      </c>
      <c r="AK36">
        <v>9</v>
      </c>
      <c r="AL36">
        <v>22</v>
      </c>
      <c r="AM36">
        <v>3</v>
      </c>
    </row>
    <row r="37" spans="1:39" x14ac:dyDescent="0.25">
      <c r="A37" t="s">
        <v>104</v>
      </c>
      <c r="B37" t="s">
        <v>31</v>
      </c>
      <c r="C37" t="s">
        <v>105</v>
      </c>
      <c r="D37">
        <v>11495</v>
      </c>
      <c r="E37" t="s">
        <v>54</v>
      </c>
      <c r="F37" t="s">
        <v>49</v>
      </c>
      <c r="G37">
        <v>51</v>
      </c>
      <c r="H37">
        <v>49</v>
      </c>
      <c r="I37" t="s">
        <v>35</v>
      </c>
      <c r="J37">
        <v>3</v>
      </c>
      <c r="K37">
        <v>1702</v>
      </c>
      <c r="L37">
        <v>11495036</v>
      </c>
      <c r="M37" t="s">
        <v>88</v>
      </c>
      <c r="N37">
        <v>0</v>
      </c>
      <c r="O37">
        <v>1</v>
      </c>
      <c r="P37">
        <v>2</v>
      </c>
      <c r="Q37">
        <v>1</v>
      </c>
      <c r="R37">
        <v>0</v>
      </c>
      <c r="S37">
        <v>0</v>
      </c>
      <c r="T37">
        <v>2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0</v>
      </c>
      <c r="AB37">
        <v>1</v>
      </c>
      <c r="AC37">
        <v>2</v>
      </c>
      <c r="AD37">
        <v>2</v>
      </c>
      <c r="AE37">
        <v>3</v>
      </c>
      <c r="AF37">
        <v>2</v>
      </c>
      <c r="AG37">
        <v>1</v>
      </c>
      <c r="AH37">
        <v>1</v>
      </c>
      <c r="AI37">
        <v>7</v>
      </c>
      <c r="AJ37">
        <v>6</v>
      </c>
      <c r="AK37">
        <v>11</v>
      </c>
      <c r="AL37">
        <v>24</v>
      </c>
      <c r="AM37">
        <v>4</v>
      </c>
    </row>
    <row r="38" spans="1:39" x14ac:dyDescent="0.25">
      <c r="A38" t="s">
        <v>104</v>
      </c>
      <c r="B38" t="s">
        <v>31</v>
      </c>
      <c r="C38" t="s">
        <v>105</v>
      </c>
      <c r="D38">
        <v>11495</v>
      </c>
      <c r="E38" t="s">
        <v>54</v>
      </c>
      <c r="F38" t="s">
        <v>49</v>
      </c>
      <c r="G38">
        <v>51</v>
      </c>
      <c r="H38">
        <v>49</v>
      </c>
      <c r="I38" t="s">
        <v>35</v>
      </c>
      <c r="J38">
        <v>3</v>
      </c>
      <c r="K38">
        <v>1701</v>
      </c>
      <c r="L38">
        <v>11495037</v>
      </c>
      <c r="M38" t="s">
        <v>88</v>
      </c>
      <c r="N38">
        <v>1</v>
      </c>
      <c r="O38">
        <v>0</v>
      </c>
      <c r="P38">
        <v>1</v>
      </c>
      <c r="Q38">
        <v>1</v>
      </c>
      <c r="R38">
        <v>0</v>
      </c>
      <c r="S38">
        <v>1</v>
      </c>
      <c r="T38">
        <v>2</v>
      </c>
      <c r="U38">
        <v>2</v>
      </c>
      <c r="V38">
        <v>0</v>
      </c>
      <c r="W38">
        <v>1</v>
      </c>
      <c r="X38">
        <v>1</v>
      </c>
      <c r="Y38">
        <v>1</v>
      </c>
      <c r="Z38">
        <v>1</v>
      </c>
      <c r="AA38">
        <v>0</v>
      </c>
      <c r="AB38">
        <v>1</v>
      </c>
      <c r="AC38">
        <v>1</v>
      </c>
      <c r="AD38">
        <v>0</v>
      </c>
      <c r="AE38">
        <v>2</v>
      </c>
      <c r="AF38">
        <v>2</v>
      </c>
      <c r="AG38">
        <v>2</v>
      </c>
      <c r="AH38">
        <v>2</v>
      </c>
      <c r="AI38">
        <v>8</v>
      </c>
      <c r="AJ38">
        <v>5</v>
      </c>
      <c r="AK38">
        <v>9</v>
      </c>
      <c r="AL38">
        <v>22</v>
      </c>
      <c r="AM38">
        <v>3</v>
      </c>
    </row>
    <row r="39" spans="1:39" x14ac:dyDescent="0.25">
      <c r="A39" t="s">
        <v>104</v>
      </c>
      <c r="B39" t="s">
        <v>31</v>
      </c>
      <c r="C39" t="s">
        <v>105</v>
      </c>
      <c r="D39">
        <v>11495</v>
      </c>
      <c r="E39" t="s">
        <v>54</v>
      </c>
      <c r="F39" t="s">
        <v>49</v>
      </c>
      <c r="G39">
        <v>51</v>
      </c>
      <c r="H39">
        <v>49</v>
      </c>
      <c r="I39" t="s">
        <v>35</v>
      </c>
      <c r="J39">
        <v>3</v>
      </c>
      <c r="K39">
        <v>1701</v>
      </c>
      <c r="L39">
        <v>11495038</v>
      </c>
      <c r="M39" t="s">
        <v>88</v>
      </c>
      <c r="N39">
        <v>0</v>
      </c>
      <c r="O39">
        <v>0</v>
      </c>
      <c r="P39">
        <v>1</v>
      </c>
      <c r="Q39">
        <v>1</v>
      </c>
      <c r="R39">
        <v>0</v>
      </c>
      <c r="S39">
        <v>0</v>
      </c>
      <c r="T39">
        <v>1</v>
      </c>
      <c r="U39">
        <v>1</v>
      </c>
      <c r="V39">
        <v>1</v>
      </c>
      <c r="W39">
        <v>0</v>
      </c>
      <c r="X39">
        <v>1</v>
      </c>
      <c r="Y39">
        <v>0</v>
      </c>
      <c r="Z39">
        <v>1</v>
      </c>
      <c r="AA39">
        <v>0</v>
      </c>
      <c r="AB39">
        <v>1</v>
      </c>
      <c r="AC39">
        <v>0</v>
      </c>
      <c r="AD39">
        <v>0</v>
      </c>
      <c r="AE39">
        <v>1</v>
      </c>
      <c r="AF39">
        <v>2</v>
      </c>
      <c r="AG39">
        <v>2</v>
      </c>
      <c r="AH39">
        <v>2</v>
      </c>
      <c r="AI39">
        <v>4</v>
      </c>
      <c r="AJ39">
        <v>4</v>
      </c>
      <c r="AK39">
        <v>7</v>
      </c>
      <c r="AL39">
        <v>15</v>
      </c>
      <c r="AM39">
        <v>3</v>
      </c>
    </row>
    <row r="40" spans="1:39" x14ac:dyDescent="0.25">
      <c r="A40" t="s">
        <v>104</v>
      </c>
      <c r="B40" t="s">
        <v>31</v>
      </c>
      <c r="C40" t="s">
        <v>105</v>
      </c>
      <c r="D40">
        <v>11495</v>
      </c>
      <c r="E40" t="s">
        <v>54</v>
      </c>
      <c r="F40" t="s">
        <v>49</v>
      </c>
      <c r="G40">
        <v>51</v>
      </c>
      <c r="H40">
        <v>49</v>
      </c>
      <c r="I40" t="s">
        <v>35</v>
      </c>
      <c r="J40">
        <v>3</v>
      </c>
      <c r="K40">
        <v>1701</v>
      </c>
      <c r="L40">
        <v>11495039</v>
      </c>
      <c r="M40" t="s">
        <v>87</v>
      </c>
      <c r="N40">
        <v>1</v>
      </c>
      <c r="O40">
        <v>0</v>
      </c>
      <c r="P40">
        <v>1</v>
      </c>
      <c r="Q40">
        <v>1</v>
      </c>
      <c r="R40">
        <v>0</v>
      </c>
      <c r="S40">
        <v>1</v>
      </c>
      <c r="T40">
        <v>2</v>
      </c>
      <c r="U40">
        <v>1</v>
      </c>
      <c r="V40">
        <v>0</v>
      </c>
      <c r="W40">
        <v>1</v>
      </c>
      <c r="X40">
        <v>0</v>
      </c>
      <c r="Y40">
        <v>1</v>
      </c>
      <c r="Z40">
        <v>1</v>
      </c>
      <c r="AA40">
        <v>2</v>
      </c>
      <c r="AB40">
        <v>1</v>
      </c>
      <c r="AC40">
        <v>1</v>
      </c>
      <c r="AD40">
        <v>2</v>
      </c>
      <c r="AE40">
        <v>2</v>
      </c>
      <c r="AF40">
        <v>1</v>
      </c>
      <c r="AG40">
        <v>2</v>
      </c>
      <c r="AH40">
        <v>1</v>
      </c>
      <c r="AI40">
        <v>7</v>
      </c>
      <c r="AJ40">
        <v>6</v>
      </c>
      <c r="AK40">
        <v>9</v>
      </c>
      <c r="AL40">
        <v>22</v>
      </c>
      <c r="AM40">
        <v>3</v>
      </c>
    </row>
    <row r="41" spans="1:39" x14ac:dyDescent="0.25">
      <c r="A41" t="s">
        <v>104</v>
      </c>
      <c r="B41" t="s">
        <v>31</v>
      </c>
      <c r="C41" t="s">
        <v>105</v>
      </c>
      <c r="D41">
        <v>11495</v>
      </c>
      <c r="E41" t="s">
        <v>54</v>
      </c>
      <c r="F41" t="s">
        <v>49</v>
      </c>
      <c r="G41">
        <v>51</v>
      </c>
      <c r="H41">
        <v>49</v>
      </c>
      <c r="I41" t="s">
        <v>35</v>
      </c>
      <c r="J41">
        <v>3</v>
      </c>
      <c r="K41">
        <v>1701</v>
      </c>
      <c r="L41">
        <v>11495040</v>
      </c>
      <c r="M41" t="s">
        <v>87</v>
      </c>
      <c r="N41">
        <v>1</v>
      </c>
      <c r="O41">
        <v>1</v>
      </c>
      <c r="P41">
        <v>0</v>
      </c>
      <c r="Q41">
        <v>1</v>
      </c>
      <c r="R41">
        <v>1</v>
      </c>
      <c r="S41">
        <v>1</v>
      </c>
      <c r="T41">
        <v>2</v>
      </c>
      <c r="U41">
        <v>1</v>
      </c>
      <c r="V41">
        <v>1</v>
      </c>
      <c r="W41">
        <v>0</v>
      </c>
      <c r="X41">
        <v>1</v>
      </c>
      <c r="Y41">
        <v>1</v>
      </c>
      <c r="Z41">
        <v>0</v>
      </c>
      <c r="AA41">
        <v>0</v>
      </c>
      <c r="AB41">
        <v>0</v>
      </c>
      <c r="AC41">
        <v>2</v>
      </c>
      <c r="AD41">
        <v>1</v>
      </c>
      <c r="AE41">
        <v>2</v>
      </c>
      <c r="AF41">
        <v>2</v>
      </c>
      <c r="AG41">
        <v>1</v>
      </c>
      <c r="AH41">
        <v>2</v>
      </c>
      <c r="AI41">
        <v>8</v>
      </c>
      <c r="AJ41">
        <v>3</v>
      </c>
      <c r="AK41">
        <v>10</v>
      </c>
      <c r="AL41">
        <v>21</v>
      </c>
      <c r="AM41">
        <v>3</v>
      </c>
    </row>
    <row r="42" spans="1:39" x14ac:dyDescent="0.25">
      <c r="A42" t="s">
        <v>104</v>
      </c>
      <c r="B42" t="s">
        <v>31</v>
      </c>
      <c r="C42" t="s">
        <v>105</v>
      </c>
      <c r="D42">
        <v>11495</v>
      </c>
      <c r="E42" t="s">
        <v>54</v>
      </c>
      <c r="F42" t="s">
        <v>49</v>
      </c>
      <c r="G42">
        <v>51</v>
      </c>
      <c r="H42">
        <v>49</v>
      </c>
      <c r="I42" t="s">
        <v>35</v>
      </c>
      <c r="J42">
        <v>3</v>
      </c>
      <c r="K42">
        <v>1701</v>
      </c>
      <c r="L42">
        <v>11495041</v>
      </c>
      <c r="M42" t="s">
        <v>88</v>
      </c>
      <c r="N42">
        <v>0</v>
      </c>
      <c r="O42">
        <v>1</v>
      </c>
      <c r="P42">
        <v>1</v>
      </c>
      <c r="Q42">
        <v>1</v>
      </c>
      <c r="R42">
        <v>1</v>
      </c>
      <c r="S42">
        <v>1</v>
      </c>
      <c r="T42">
        <v>2</v>
      </c>
      <c r="U42">
        <v>0</v>
      </c>
      <c r="V42">
        <v>1</v>
      </c>
      <c r="W42">
        <v>1</v>
      </c>
      <c r="X42">
        <v>1</v>
      </c>
      <c r="Y42">
        <v>1</v>
      </c>
      <c r="Z42">
        <v>0</v>
      </c>
      <c r="AA42">
        <v>0</v>
      </c>
      <c r="AB42">
        <v>0</v>
      </c>
      <c r="AC42">
        <v>1</v>
      </c>
      <c r="AD42">
        <v>1</v>
      </c>
      <c r="AE42">
        <v>1</v>
      </c>
      <c r="AF42">
        <v>2</v>
      </c>
      <c r="AG42">
        <v>2</v>
      </c>
      <c r="AH42">
        <v>2</v>
      </c>
      <c r="AI42">
        <v>7</v>
      </c>
      <c r="AJ42">
        <v>4</v>
      </c>
      <c r="AK42">
        <v>9</v>
      </c>
      <c r="AL42">
        <v>20</v>
      </c>
      <c r="AM42">
        <v>3</v>
      </c>
    </row>
    <row r="43" spans="1:39" x14ac:dyDescent="0.25">
      <c r="A43" t="s">
        <v>104</v>
      </c>
      <c r="B43" t="s">
        <v>31</v>
      </c>
      <c r="C43" t="s">
        <v>105</v>
      </c>
      <c r="D43">
        <v>11495</v>
      </c>
      <c r="E43" t="s">
        <v>54</v>
      </c>
      <c r="F43" t="s">
        <v>49</v>
      </c>
      <c r="G43">
        <v>51</v>
      </c>
      <c r="H43">
        <v>49</v>
      </c>
      <c r="I43" t="s">
        <v>35</v>
      </c>
      <c r="J43">
        <v>3</v>
      </c>
      <c r="K43">
        <v>1702</v>
      </c>
      <c r="L43">
        <v>11495042</v>
      </c>
      <c r="M43" t="s">
        <v>36</v>
      </c>
      <c r="N43">
        <v>1</v>
      </c>
      <c r="O43">
        <v>0</v>
      </c>
      <c r="P43">
        <v>1</v>
      </c>
      <c r="Q43">
        <v>0</v>
      </c>
      <c r="R43">
        <v>0</v>
      </c>
      <c r="S43">
        <v>1</v>
      </c>
      <c r="T43">
        <v>0</v>
      </c>
      <c r="U43">
        <v>0</v>
      </c>
      <c r="V43">
        <v>0</v>
      </c>
      <c r="W43">
        <v>0</v>
      </c>
      <c r="X43">
        <v>1</v>
      </c>
      <c r="Y43">
        <v>0</v>
      </c>
      <c r="Z43">
        <v>1</v>
      </c>
      <c r="AA43">
        <v>1</v>
      </c>
      <c r="AB43">
        <v>1</v>
      </c>
      <c r="AC43">
        <v>2</v>
      </c>
      <c r="AD43">
        <v>1</v>
      </c>
      <c r="AE43">
        <v>2</v>
      </c>
      <c r="AF43">
        <v>2</v>
      </c>
      <c r="AG43">
        <v>0</v>
      </c>
      <c r="AH43">
        <v>2</v>
      </c>
      <c r="AI43">
        <v>3</v>
      </c>
      <c r="AJ43">
        <v>4</v>
      </c>
      <c r="AK43">
        <v>9</v>
      </c>
      <c r="AL43">
        <v>16</v>
      </c>
      <c r="AM43">
        <v>3</v>
      </c>
    </row>
    <row r="44" spans="1:39" x14ac:dyDescent="0.25">
      <c r="A44" t="s">
        <v>104</v>
      </c>
      <c r="B44" t="s">
        <v>31</v>
      </c>
      <c r="C44" t="s">
        <v>105</v>
      </c>
      <c r="D44">
        <v>11495</v>
      </c>
      <c r="E44" t="s">
        <v>54</v>
      </c>
      <c r="F44" t="s">
        <v>49</v>
      </c>
      <c r="G44">
        <v>51</v>
      </c>
      <c r="H44">
        <v>49</v>
      </c>
      <c r="I44" t="s">
        <v>35</v>
      </c>
      <c r="J44">
        <v>3</v>
      </c>
      <c r="K44">
        <v>1702</v>
      </c>
      <c r="L44">
        <v>11495043</v>
      </c>
      <c r="M44" t="s">
        <v>36</v>
      </c>
      <c r="N44">
        <v>1</v>
      </c>
      <c r="O44">
        <v>1</v>
      </c>
      <c r="P44">
        <v>0</v>
      </c>
      <c r="Q44">
        <v>1</v>
      </c>
      <c r="R44">
        <v>0</v>
      </c>
      <c r="S44">
        <v>0</v>
      </c>
      <c r="T44">
        <v>0</v>
      </c>
      <c r="U44">
        <v>1</v>
      </c>
      <c r="V44">
        <v>0</v>
      </c>
      <c r="W44">
        <v>1</v>
      </c>
      <c r="X44">
        <v>1</v>
      </c>
      <c r="Y44">
        <v>1</v>
      </c>
      <c r="Z44">
        <v>1</v>
      </c>
      <c r="AA44">
        <v>0</v>
      </c>
      <c r="AB44">
        <v>1</v>
      </c>
      <c r="AC44">
        <v>1</v>
      </c>
      <c r="AD44">
        <v>2</v>
      </c>
      <c r="AE44">
        <v>2</v>
      </c>
      <c r="AF44">
        <v>2</v>
      </c>
      <c r="AG44">
        <v>0</v>
      </c>
      <c r="AH44">
        <v>1</v>
      </c>
      <c r="AI44">
        <v>4</v>
      </c>
      <c r="AJ44">
        <v>5</v>
      </c>
      <c r="AK44">
        <v>8</v>
      </c>
      <c r="AL44">
        <v>17</v>
      </c>
      <c r="AM44">
        <v>3</v>
      </c>
    </row>
    <row r="45" spans="1:39" x14ac:dyDescent="0.25">
      <c r="A45" t="s">
        <v>104</v>
      </c>
      <c r="B45" t="s">
        <v>31</v>
      </c>
      <c r="C45" t="s">
        <v>105</v>
      </c>
      <c r="D45">
        <v>11495</v>
      </c>
      <c r="E45" t="s">
        <v>54</v>
      </c>
      <c r="F45" t="s">
        <v>49</v>
      </c>
      <c r="G45">
        <v>51</v>
      </c>
      <c r="H45">
        <v>49</v>
      </c>
      <c r="I45" t="s">
        <v>35</v>
      </c>
      <c r="J45">
        <v>3</v>
      </c>
      <c r="K45">
        <v>1701</v>
      </c>
      <c r="L45">
        <v>11495044</v>
      </c>
      <c r="M45" t="s">
        <v>88</v>
      </c>
      <c r="N45">
        <v>0</v>
      </c>
      <c r="O45">
        <v>0</v>
      </c>
      <c r="P45">
        <v>1</v>
      </c>
      <c r="Q45">
        <v>0</v>
      </c>
      <c r="R45">
        <v>0</v>
      </c>
      <c r="S45">
        <v>1</v>
      </c>
      <c r="T45">
        <v>0</v>
      </c>
      <c r="U45">
        <v>1</v>
      </c>
      <c r="V45">
        <v>0</v>
      </c>
      <c r="W45">
        <v>0</v>
      </c>
      <c r="X45">
        <v>0</v>
      </c>
      <c r="Y45">
        <v>1</v>
      </c>
      <c r="Z45">
        <v>1</v>
      </c>
      <c r="AA45">
        <v>0</v>
      </c>
      <c r="AB45">
        <v>0</v>
      </c>
      <c r="AC45">
        <v>1</v>
      </c>
      <c r="AD45">
        <v>1</v>
      </c>
      <c r="AE45">
        <v>0</v>
      </c>
      <c r="AF45">
        <v>2</v>
      </c>
      <c r="AG45">
        <v>1</v>
      </c>
      <c r="AH45">
        <v>2</v>
      </c>
      <c r="AI45">
        <v>3</v>
      </c>
      <c r="AJ45">
        <v>2</v>
      </c>
      <c r="AK45">
        <v>7</v>
      </c>
      <c r="AL45">
        <v>12</v>
      </c>
      <c r="AM45">
        <v>3</v>
      </c>
    </row>
    <row r="46" spans="1:39" x14ac:dyDescent="0.25">
      <c r="A46" t="s">
        <v>104</v>
      </c>
      <c r="B46" t="s">
        <v>31</v>
      </c>
      <c r="C46" t="s">
        <v>105</v>
      </c>
      <c r="D46">
        <v>11495</v>
      </c>
      <c r="E46" t="s">
        <v>54</v>
      </c>
      <c r="F46" t="s">
        <v>49</v>
      </c>
      <c r="G46">
        <v>51</v>
      </c>
      <c r="H46">
        <v>49</v>
      </c>
      <c r="I46" t="s">
        <v>35</v>
      </c>
      <c r="J46">
        <v>3</v>
      </c>
      <c r="K46">
        <v>1702</v>
      </c>
      <c r="L46">
        <v>11495045</v>
      </c>
      <c r="M46" t="s">
        <v>88</v>
      </c>
      <c r="N46">
        <v>1</v>
      </c>
      <c r="O46">
        <v>1</v>
      </c>
      <c r="P46">
        <v>1</v>
      </c>
      <c r="Q46">
        <v>0</v>
      </c>
      <c r="R46">
        <v>0</v>
      </c>
      <c r="S46">
        <v>0</v>
      </c>
      <c r="T46">
        <v>1</v>
      </c>
      <c r="U46">
        <v>2</v>
      </c>
      <c r="V46">
        <v>1</v>
      </c>
      <c r="W46">
        <v>1</v>
      </c>
      <c r="X46">
        <v>1</v>
      </c>
      <c r="Y46">
        <v>1</v>
      </c>
      <c r="Z46">
        <v>1</v>
      </c>
      <c r="AA46">
        <v>0</v>
      </c>
      <c r="AB46">
        <v>1</v>
      </c>
      <c r="AC46">
        <v>1</v>
      </c>
      <c r="AD46">
        <v>2</v>
      </c>
      <c r="AE46">
        <v>2</v>
      </c>
      <c r="AF46">
        <v>2</v>
      </c>
      <c r="AG46">
        <v>1</v>
      </c>
      <c r="AH46">
        <v>2</v>
      </c>
      <c r="AI46">
        <v>6</v>
      </c>
      <c r="AJ46">
        <v>6</v>
      </c>
      <c r="AK46">
        <v>10</v>
      </c>
      <c r="AL46">
        <v>22</v>
      </c>
      <c r="AM46">
        <v>3</v>
      </c>
    </row>
    <row r="47" spans="1:39" x14ac:dyDescent="0.25">
      <c r="A47" t="s">
        <v>104</v>
      </c>
      <c r="B47" t="s">
        <v>31</v>
      </c>
      <c r="C47" t="s">
        <v>105</v>
      </c>
      <c r="D47">
        <v>11495</v>
      </c>
      <c r="E47" t="s">
        <v>54</v>
      </c>
      <c r="F47" t="s">
        <v>49</v>
      </c>
      <c r="G47">
        <v>51</v>
      </c>
      <c r="H47">
        <v>49</v>
      </c>
      <c r="I47" t="s">
        <v>35</v>
      </c>
      <c r="J47">
        <v>3</v>
      </c>
      <c r="K47">
        <v>1702</v>
      </c>
      <c r="L47">
        <v>11495046</v>
      </c>
      <c r="M47" t="s">
        <v>87</v>
      </c>
      <c r="N47">
        <v>1</v>
      </c>
      <c r="O47">
        <v>1</v>
      </c>
      <c r="P47">
        <v>2</v>
      </c>
      <c r="Q47">
        <v>1</v>
      </c>
      <c r="R47">
        <v>1</v>
      </c>
      <c r="S47">
        <v>0</v>
      </c>
      <c r="T47">
        <v>0</v>
      </c>
      <c r="U47">
        <v>1</v>
      </c>
      <c r="V47">
        <v>1</v>
      </c>
      <c r="W47">
        <v>0</v>
      </c>
      <c r="X47">
        <v>1</v>
      </c>
      <c r="Y47">
        <v>1</v>
      </c>
      <c r="Z47">
        <v>0</v>
      </c>
      <c r="AA47">
        <v>2</v>
      </c>
      <c r="AB47">
        <v>1</v>
      </c>
      <c r="AC47">
        <v>2</v>
      </c>
      <c r="AD47">
        <v>3</v>
      </c>
      <c r="AE47">
        <v>2</v>
      </c>
      <c r="AF47">
        <v>2</v>
      </c>
      <c r="AG47">
        <v>1</v>
      </c>
      <c r="AH47">
        <v>2</v>
      </c>
      <c r="AI47">
        <v>7</v>
      </c>
      <c r="AJ47">
        <v>6</v>
      </c>
      <c r="AK47">
        <v>12</v>
      </c>
      <c r="AL47">
        <v>25</v>
      </c>
      <c r="AM47">
        <v>4</v>
      </c>
    </row>
    <row r="48" spans="1:39" x14ac:dyDescent="0.25">
      <c r="A48" t="s">
        <v>104</v>
      </c>
      <c r="B48" t="s">
        <v>31</v>
      </c>
      <c r="C48" t="s">
        <v>105</v>
      </c>
      <c r="D48">
        <v>11495</v>
      </c>
      <c r="E48" t="s">
        <v>54</v>
      </c>
      <c r="F48" t="s">
        <v>49</v>
      </c>
      <c r="G48">
        <v>51</v>
      </c>
      <c r="H48">
        <v>49</v>
      </c>
      <c r="I48" t="s">
        <v>35</v>
      </c>
      <c r="J48">
        <v>3</v>
      </c>
      <c r="K48">
        <v>1702</v>
      </c>
      <c r="L48">
        <v>11495047</v>
      </c>
      <c r="M48" t="s">
        <v>88</v>
      </c>
      <c r="N48">
        <v>1</v>
      </c>
      <c r="O48">
        <v>0</v>
      </c>
      <c r="P48">
        <v>1</v>
      </c>
      <c r="Q48">
        <v>0</v>
      </c>
      <c r="R48">
        <v>0</v>
      </c>
      <c r="S48">
        <v>0</v>
      </c>
      <c r="T48">
        <v>0</v>
      </c>
      <c r="U48">
        <v>0</v>
      </c>
      <c r="V48">
        <v>1</v>
      </c>
      <c r="W48">
        <v>1</v>
      </c>
      <c r="X48">
        <v>1</v>
      </c>
      <c r="Y48">
        <v>1</v>
      </c>
      <c r="Z48">
        <v>1</v>
      </c>
      <c r="AA48">
        <v>0</v>
      </c>
      <c r="AB48">
        <v>1</v>
      </c>
      <c r="AC48">
        <v>1</v>
      </c>
      <c r="AD48">
        <v>1</v>
      </c>
      <c r="AE48">
        <v>2</v>
      </c>
      <c r="AF48">
        <v>1</v>
      </c>
      <c r="AG48">
        <v>0</v>
      </c>
      <c r="AH48">
        <v>1</v>
      </c>
      <c r="AI48">
        <v>2</v>
      </c>
      <c r="AJ48">
        <v>6</v>
      </c>
      <c r="AK48">
        <v>6</v>
      </c>
      <c r="AL48">
        <v>14</v>
      </c>
      <c r="AM48">
        <v>3</v>
      </c>
    </row>
    <row r="49" spans="1:44" x14ac:dyDescent="0.25">
      <c r="A49" t="s">
        <v>104</v>
      </c>
      <c r="B49" t="s">
        <v>31</v>
      </c>
      <c r="C49" t="s">
        <v>105</v>
      </c>
      <c r="D49">
        <v>11495</v>
      </c>
      <c r="E49" t="s">
        <v>54</v>
      </c>
      <c r="F49" t="s">
        <v>49</v>
      </c>
      <c r="G49">
        <v>51</v>
      </c>
      <c r="H49">
        <v>49</v>
      </c>
      <c r="I49" t="s">
        <v>35</v>
      </c>
      <c r="J49">
        <v>3</v>
      </c>
      <c r="K49">
        <v>1701</v>
      </c>
      <c r="L49">
        <v>11495048</v>
      </c>
      <c r="M49" t="s">
        <v>37</v>
      </c>
      <c r="N49">
        <v>0</v>
      </c>
      <c r="O49">
        <v>0</v>
      </c>
      <c r="P49">
        <v>1</v>
      </c>
      <c r="Q49">
        <v>1</v>
      </c>
      <c r="R49">
        <v>1</v>
      </c>
      <c r="S49">
        <v>0</v>
      </c>
      <c r="T49">
        <v>0</v>
      </c>
      <c r="U49">
        <v>1</v>
      </c>
      <c r="V49">
        <v>1</v>
      </c>
      <c r="W49">
        <v>1</v>
      </c>
      <c r="X49">
        <v>0</v>
      </c>
      <c r="Y49">
        <v>1</v>
      </c>
      <c r="Z49">
        <v>1</v>
      </c>
      <c r="AA49">
        <v>0</v>
      </c>
      <c r="AB49">
        <v>1</v>
      </c>
      <c r="AC49">
        <v>1</v>
      </c>
      <c r="AD49">
        <v>1</v>
      </c>
      <c r="AE49">
        <v>2</v>
      </c>
      <c r="AF49">
        <v>2</v>
      </c>
      <c r="AG49">
        <v>0</v>
      </c>
      <c r="AH49">
        <v>2</v>
      </c>
      <c r="AI49">
        <v>4</v>
      </c>
      <c r="AJ49">
        <v>5</v>
      </c>
      <c r="AK49">
        <v>8</v>
      </c>
      <c r="AL49">
        <v>17</v>
      </c>
      <c r="AM49">
        <v>3</v>
      </c>
    </row>
    <row r="50" spans="1:44" x14ac:dyDescent="0.25">
      <c r="A50" t="s">
        <v>104</v>
      </c>
      <c r="B50" t="s">
        <v>31</v>
      </c>
      <c r="C50" t="s">
        <v>105</v>
      </c>
      <c r="D50">
        <v>11495</v>
      </c>
      <c r="E50" t="s">
        <v>54</v>
      </c>
      <c r="F50" t="s">
        <v>49</v>
      </c>
      <c r="G50">
        <v>51</v>
      </c>
      <c r="H50">
        <v>49</v>
      </c>
      <c r="I50" t="s">
        <v>35</v>
      </c>
      <c r="J50">
        <v>3</v>
      </c>
      <c r="K50">
        <v>1702</v>
      </c>
      <c r="L50">
        <v>11495049</v>
      </c>
      <c r="M50" t="s">
        <v>87</v>
      </c>
      <c r="N50">
        <v>1</v>
      </c>
      <c r="O50">
        <v>1</v>
      </c>
      <c r="P50">
        <v>1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1</v>
      </c>
      <c r="X50">
        <v>1</v>
      </c>
      <c r="Y50">
        <v>1</v>
      </c>
      <c r="Z50">
        <v>1</v>
      </c>
      <c r="AA50">
        <v>0</v>
      </c>
      <c r="AB50">
        <v>1</v>
      </c>
      <c r="AC50">
        <v>1</v>
      </c>
      <c r="AD50">
        <v>1</v>
      </c>
      <c r="AE50">
        <v>2</v>
      </c>
      <c r="AF50">
        <v>2</v>
      </c>
      <c r="AG50">
        <v>1</v>
      </c>
      <c r="AH50">
        <v>2</v>
      </c>
      <c r="AI50">
        <v>3</v>
      </c>
      <c r="AJ50">
        <v>5</v>
      </c>
      <c r="AK50">
        <v>9</v>
      </c>
      <c r="AL50">
        <v>17</v>
      </c>
      <c r="AM50">
        <v>3</v>
      </c>
    </row>
    <row r="51" spans="1:44" x14ac:dyDescent="0.25">
      <c r="G51">
        <v>51</v>
      </c>
      <c r="H51">
        <v>49</v>
      </c>
      <c r="I51" t="s">
        <v>35</v>
      </c>
      <c r="J51">
        <v>4</v>
      </c>
    </row>
    <row r="52" spans="1:44" x14ac:dyDescent="0.25">
      <c r="A52" t="s">
        <v>184</v>
      </c>
      <c r="G52">
        <v>51</v>
      </c>
      <c r="H52">
        <v>49</v>
      </c>
      <c r="I52" t="s">
        <v>35</v>
      </c>
      <c r="J52">
        <v>5</v>
      </c>
      <c r="N52" s="13">
        <f>SUM(N2:N50)/($AS$2*N53)</f>
        <v>0.7142857142857143</v>
      </c>
      <c r="O52" s="13">
        <f t="shared" ref="O52:AL52" si="1">SUM(O2:O50)/($AS$2*O53)</f>
        <v>0.26530612244897961</v>
      </c>
      <c r="P52" s="13">
        <f t="shared" si="1"/>
        <v>0.59183673469387754</v>
      </c>
      <c r="Q52" s="13">
        <f t="shared" si="1"/>
        <v>0.59183673469387754</v>
      </c>
      <c r="R52" s="13">
        <f t="shared" si="1"/>
        <v>0.42857142857142855</v>
      </c>
      <c r="S52" s="13">
        <f t="shared" si="1"/>
        <v>0.36734693877551022</v>
      </c>
      <c r="T52" s="13">
        <f t="shared" si="1"/>
        <v>0.63265306122448983</v>
      </c>
      <c r="U52" s="13">
        <f t="shared" si="1"/>
        <v>0.55102040816326525</v>
      </c>
      <c r="V52" s="13">
        <f t="shared" si="1"/>
        <v>0.73469387755102045</v>
      </c>
      <c r="W52" s="13">
        <f t="shared" si="1"/>
        <v>0.75510204081632648</v>
      </c>
      <c r="X52" s="13">
        <f t="shared" si="1"/>
        <v>0.81632653061224492</v>
      </c>
      <c r="Y52" s="13">
        <f t="shared" si="1"/>
        <v>0.91836734693877553</v>
      </c>
      <c r="Z52" s="13">
        <f t="shared" si="1"/>
        <v>0.47959183673469385</v>
      </c>
      <c r="AA52" s="13">
        <f t="shared" si="1"/>
        <v>0.1326530612244898</v>
      </c>
      <c r="AB52" s="13">
        <f t="shared" si="1"/>
        <v>0.7142857142857143</v>
      </c>
      <c r="AC52" s="13">
        <f t="shared" si="1"/>
        <v>0.75510204081632648</v>
      </c>
      <c r="AD52" s="13">
        <f t="shared" si="1"/>
        <v>0.41496598639455784</v>
      </c>
      <c r="AE52" s="13">
        <f t="shared" si="1"/>
        <v>0.55782312925170063</v>
      </c>
      <c r="AF52" s="13">
        <f t="shared" si="1"/>
        <v>0.8571428571428571</v>
      </c>
      <c r="AG52" s="13">
        <f t="shared" si="1"/>
        <v>0.44897959183673469</v>
      </c>
      <c r="AH52" s="13">
        <f t="shared" si="1"/>
        <v>0.62244897959183676</v>
      </c>
      <c r="AI52" s="13">
        <f t="shared" si="1"/>
        <v>0.53803339517625237</v>
      </c>
      <c r="AJ52" s="13">
        <f t="shared" si="1"/>
        <v>0.57369614512471656</v>
      </c>
      <c r="AK52" s="13">
        <f t="shared" si="1"/>
        <v>0.59183673469387754</v>
      </c>
      <c r="AL52" s="13">
        <f t="shared" si="1"/>
        <v>0.56962785114045622</v>
      </c>
      <c r="AM52">
        <f>AVERAGE(AM2:AM50)</f>
        <v>3.1632653061224492</v>
      </c>
      <c r="AO52">
        <v>8.1999999999999993</v>
      </c>
      <c r="AP52">
        <v>67.3</v>
      </c>
      <c r="AQ52">
        <v>24.5</v>
      </c>
      <c r="AR52">
        <v>0</v>
      </c>
    </row>
    <row r="53" spans="1:44" s="10" customFormat="1" x14ac:dyDescent="0.25">
      <c r="N53" s="12">
        <v>1</v>
      </c>
      <c r="O53" s="12">
        <v>1</v>
      </c>
      <c r="P53" s="12">
        <v>2</v>
      </c>
      <c r="Q53" s="12">
        <v>1</v>
      </c>
      <c r="R53" s="12">
        <v>1</v>
      </c>
      <c r="S53" s="12">
        <v>1</v>
      </c>
      <c r="T53" s="12">
        <v>2</v>
      </c>
      <c r="U53" s="12">
        <v>2</v>
      </c>
      <c r="V53" s="12">
        <v>1</v>
      </c>
      <c r="W53" s="12">
        <v>1</v>
      </c>
      <c r="X53" s="12">
        <v>1</v>
      </c>
      <c r="Y53" s="12">
        <v>1</v>
      </c>
      <c r="Z53" s="12">
        <v>2</v>
      </c>
      <c r="AA53" s="12">
        <v>2</v>
      </c>
      <c r="AB53" s="12">
        <v>1</v>
      </c>
      <c r="AC53" s="12">
        <v>2</v>
      </c>
      <c r="AD53" s="12">
        <v>3</v>
      </c>
      <c r="AE53" s="12">
        <v>3</v>
      </c>
      <c r="AF53" s="12">
        <v>2</v>
      </c>
      <c r="AG53" s="12">
        <v>2</v>
      </c>
      <c r="AH53" s="12">
        <v>2</v>
      </c>
      <c r="AI53" s="11">
        <f t="shared" ref="AI53" si="2">SUM(N53:U53)</f>
        <v>11</v>
      </c>
      <c r="AJ53">
        <f t="shared" ref="AJ53" si="3">SUM(V53:AB53)</f>
        <v>9</v>
      </c>
      <c r="AK53">
        <f t="shared" ref="AK53" si="4">SUM(AC53:AH53)</f>
        <v>14</v>
      </c>
      <c r="AL53">
        <f t="shared" ref="AL53" si="5">SUM(AI53:AK53)</f>
        <v>34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workbookViewId="0">
      <selection activeCell="D14" sqref="D14"/>
    </sheetView>
  </sheetViews>
  <sheetFormatPr defaultRowHeight="15" x14ac:dyDescent="0.25"/>
  <sheetData>
    <row r="1" spans="1:1" x14ac:dyDescent="0.25">
      <c r="A1" t="s">
        <v>213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8"/>
  <sheetViews>
    <sheetView topLeftCell="A67" zoomScale="55" zoomScaleNormal="55" workbookViewId="0">
      <selection activeCell="A117" sqref="A117:XFD117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107</v>
      </c>
      <c r="B2" t="s">
        <v>31</v>
      </c>
      <c r="C2" t="s">
        <v>108</v>
      </c>
      <c r="D2">
        <v>11507</v>
      </c>
      <c r="E2" t="s">
        <v>54</v>
      </c>
      <c r="F2" t="s">
        <v>46</v>
      </c>
      <c r="G2">
        <v>119</v>
      </c>
      <c r="H2">
        <v>114</v>
      </c>
      <c r="I2" t="s">
        <v>109</v>
      </c>
      <c r="J2">
        <v>3</v>
      </c>
      <c r="K2">
        <v>1701</v>
      </c>
      <c r="L2">
        <v>11507001</v>
      </c>
      <c r="M2" t="s">
        <v>37</v>
      </c>
      <c r="N2">
        <v>1</v>
      </c>
      <c r="O2">
        <v>0</v>
      </c>
      <c r="P2">
        <v>2</v>
      </c>
      <c r="Q2">
        <v>0</v>
      </c>
      <c r="R2">
        <v>1</v>
      </c>
      <c r="S2">
        <v>1</v>
      </c>
      <c r="T2">
        <v>2</v>
      </c>
      <c r="U2">
        <v>1</v>
      </c>
      <c r="V2">
        <v>1</v>
      </c>
      <c r="W2">
        <v>0</v>
      </c>
      <c r="X2">
        <v>1</v>
      </c>
      <c r="Y2">
        <v>1</v>
      </c>
      <c r="Z2">
        <v>2</v>
      </c>
      <c r="AA2">
        <v>0</v>
      </c>
      <c r="AB2">
        <v>1</v>
      </c>
      <c r="AC2">
        <v>0</v>
      </c>
      <c r="AD2">
        <v>1</v>
      </c>
      <c r="AE2">
        <v>0</v>
      </c>
      <c r="AF2">
        <v>2</v>
      </c>
      <c r="AG2">
        <v>2</v>
      </c>
      <c r="AH2">
        <v>2</v>
      </c>
      <c r="AI2">
        <v>8</v>
      </c>
      <c r="AJ2">
        <v>6</v>
      </c>
      <c r="AK2">
        <v>7</v>
      </c>
      <c r="AL2">
        <v>21</v>
      </c>
      <c r="AM2">
        <v>3</v>
      </c>
      <c r="AO2">
        <f>COUNTIF($AM:$AM,AO$1)</f>
        <v>25</v>
      </c>
      <c r="AP2">
        <f>COUNTIF($AM:$AM,AP$1)</f>
        <v>71</v>
      </c>
      <c r="AQ2">
        <f>COUNTIF($AM:$AM,AQ$1)</f>
        <v>18</v>
      </c>
      <c r="AR2">
        <f>COUNTIF($AM:$AM,AR$1)</f>
        <v>0</v>
      </c>
      <c r="AS2">
        <f>SUM(AO2:AR2)</f>
        <v>114</v>
      </c>
    </row>
    <row r="3" spans="1:45" x14ac:dyDescent="0.25">
      <c r="A3" t="s">
        <v>107</v>
      </c>
      <c r="B3" t="s">
        <v>31</v>
      </c>
      <c r="C3" t="s">
        <v>108</v>
      </c>
      <c r="D3">
        <v>11507</v>
      </c>
      <c r="E3" t="s">
        <v>54</v>
      </c>
      <c r="F3" t="s">
        <v>46</v>
      </c>
      <c r="G3">
        <v>119</v>
      </c>
      <c r="H3">
        <v>114</v>
      </c>
      <c r="I3" t="s">
        <v>109</v>
      </c>
      <c r="J3">
        <v>3</v>
      </c>
      <c r="K3">
        <v>1701</v>
      </c>
      <c r="L3">
        <v>11507002</v>
      </c>
      <c r="M3" t="s">
        <v>87</v>
      </c>
      <c r="N3">
        <v>0</v>
      </c>
      <c r="O3">
        <v>0</v>
      </c>
      <c r="P3">
        <v>1</v>
      </c>
      <c r="Q3">
        <v>0</v>
      </c>
      <c r="R3">
        <v>1</v>
      </c>
      <c r="S3">
        <v>1</v>
      </c>
      <c r="T3">
        <v>2</v>
      </c>
      <c r="U3">
        <v>1</v>
      </c>
      <c r="V3">
        <v>1</v>
      </c>
      <c r="W3">
        <v>1</v>
      </c>
      <c r="X3">
        <v>1</v>
      </c>
      <c r="Y3">
        <v>1</v>
      </c>
      <c r="Z3">
        <v>1</v>
      </c>
      <c r="AA3">
        <v>1</v>
      </c>
      <c r="AB3">
        <v>1</v>
      </c>
      <c r="AC3">
        <v>1</v>
      </c>
      <c r="AD3">
        <v>1</v>
      </c>
      <c r="AE3">
        <v>2</v>
      </c>
      <c r="AF3">
        <v>2</v>
      </c>
      <c r="AG3">
        <v>2</v>
      </c>
      <c r="AH3">
        <v>1</v>
      </c>
      <c r="AI3">
        <v>6</v>
      </c>
      <c r="AJ3">
        <v>7</v>
      </c>
      <c r="AK3">
        <v>9</v>
      </c>
      <c r="AL3">
        <v>22</v>
      </c>
      <c r="AM3">
        <v>3</v>
      </c>
      <c r="AO3" s="17">
        <f>ROUND(AO2*100/$AS2,1)</f>
        <v>21.9</v>
      </c>
      <c r="AP3" s="17">
        <f t="shared" ref="AP3:AR3" si="0">ROUND(AP2*100/$AS2,1)</f>
        <v>62.3</v>
      </c>
      <c r="AQ3" s="17">
        <f t="shared" si="0"/>
        <v>15.8</v>
      </c>
      <c r="AR3" s="17">
        <f t="shared" si="0"/>
        <v>0</v>
      </c>
      <c r="AS3">
        <f>SUM(AO3:AR3)</f>
        <v>99.999999999999986</v>
      </c>
    </row>
    <row r="4" spans="1:45" x14ac:dyDescent="0.25">
      <c r="A4" t="s">
        <v>107</v>
      </c>
      <c r="B4" t="s">
        <v>31</v>
      </c>
      <c r="C4" t="s">
        <v>108</v>
      </c>
      <c r="D4">
        <v>11507</v>
      </c>
      <c r="E4" t="s">
        <v>54</v>
      </c>
      <c r="F4" t="s">
        <v>46</v>
      </c>
      <c r="G4">
        <v>119</v>
      </c>
      <c r="H4">
        <v>114</v>
      </c>
      <c r="I4" t="s">
        <v>109</v>
      </c>
      <c r="J4">
        <v>3</v>
      </c>
      <c r="K4">
        <v>1701</v>
      </c>
      <c r="L4">
        <v>11507003</v>
      </c>
      <c r="M4" t="s">
        <v>87</v>
      </c>
      <c r="N4">
        <v>1</v>
      </c>
      <c r="O4">
        <v>1</v>
      </c>
      <c r="P4">
        <v>1</v>
      </c>
      <c r="Q4">
        <v>0</v>
      </c>
      <c r="R4">
        <v>1</v>
      </c>
      <c r="S4">
        <v>1</v>
      </c>
      <c r="T4">
        <v>2</v>
      </c>
      <c r="U4">
        <v>2</v>
      </c>
      <c r="V4">
        <v>1</v>
      </c>
      <c r="W4">
        <v>0</v>
      </c>
      <c r="X4">
        <v>1</v>
      </c>
      <c r="Y4">
        <v>1</v>
      </c>
      <c r="Z4">
        <v>1</v>
      </c>
      <c r="AA4">
        <v>0</v>
      </c>
      <c r="AB4">
        <v>1</v>
      </c>
      <c r="AC4">
        <v>2</v>
      </c>
      <c r="AD4">
        <v>3</v>
      </c>
      <c r="AE4">
        <v>3</v>
      </c>
      <c r="AF4">
        <v>2</v>
      </c>
      <c r="AG4">
        <v>0</v>
      </c>
      <c r="AH4">
        <v>2</v>
      </c>
      <c r="AI4">
        <v>9</v>
      </c>
      <c r="AJ4">
        <v>5</v>
      </c>
      <c r="AK4">
        <v>12</v>
      </c>
      <c r="AL4">
        <v>26</v>
      </c>
      <c r="AM4">
        <v>4</v>
      </c>
      <c r="AR4">
        <f>AQ3+AR3</f>
        <v>15.8</v>
      </c>
    </row>
    <row r="5" spans="1:45" x14ac:dyDescent="0.25">
      <c r="A5" t="s">
        <v>107</v>
      </c>
      <c r="B5" t="s">
        <v>31</v>
      </c>
      <c r="C5" t="s">
        <v>108</v>
      </c>
      <c r="D5">
        <v>11507</v>
      </c>
      <c r="E5" t="s">
        <v>54</v>
      </c>
      <c r="F5" t="s">
        <v>46</v>
      </c>
      <c r="G5">
        <v>119</v>
      </c>
      <c r="H5">
        <v>114</v>
      </c>
      <c r="I5" t="s">
        <v>109</v>
      </c>
      <c r="J5">
        <v>3</v>
      </c>
      <c r="K5">
        <v>1701</v>
      </c>
      <c r="L5">
        <v>11507004</v>
      </c>
      <c r="M5" t="s">
        <v>87</v>
      </c>
      <c r="N5">
        <v>0</v>
      </c>
      <c r="O5">
        <v>0</v>
      </c>
      <c r="P5">
        <v>1</v>
      </c>
      <c r="Q5">
        <v>0</v>
      </c>
      <c r="R5">
        <v>0</v>
      </c>
      <c r="S5">
        <v>1</v>
      </c>
      <c r="T5">
        <v>2</v>
      </c>
      <c r="U5">
        <v>2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1</v>
      </c>
      <c r="AD5">
        <v>1</v>
      </c>
      <c r="AE5">
        <v>3</v>
      </c>
      <c r="AF5">
        <v>1</v>
      </c>
      <c r="AG5">
        <v>2</v>
      </c>
      <c r="AH5">
        <v>1</v>
      </c>
      <c r="AI5">
        <v>6</v>
      </c>
      <c r="AJ5">
        <v>7</v>
      </c>
      <c r="AK5">
        <v>9</v>
      </c>
      <c r="AL5">
        <v>22</v>
      </c>
      <c r="AM5">
        <v>3</v>
      </c>
    </row>
    <row r="6" spans="1:45" x14ac:dyDescent="0.25">
      <c r="A6" t="s">
        <v>107</v>
      </c>
      <c r="B6" t="s">
        <v>31</v>
      </c>
      <c r="C6" t="s">
        <v>108</v>
      </c>
      <c r="D6">
        <v>11507</v>
      </c>
      <c r="E6" t="s">
        <v>54</v>
      </c>
      <c r="F6" t="s">
        <v>46</v>
      </c>
      <c r="G6">
        <v>119</v>
      </c>
      <c r="H6">
        <v>114</v>
      </c>
      <c r="I6" t="s">
        <v>109</v>
      </c>
      <c r="J6">
        <v>3</v>
      </c>
      <c r="K6">
        <v>1702</v>
      </c>
      <c r="L6">
        <v>11507005</v>
      </c>
      <c r="M6" t="s">
        <v>36</v>
      </c>
      <c r="N6">
        <v>1</v>
      </c>
      <c r="O6">
        <v>0</v>
      </c>
      <c r="P6">
        <v>0</v>
      </c>
      <c r="Q6">
        <v>1</v>
      </c>
      <c r="R6">
        <v>0</v>
      </c>
      <c r="S6">
        <v>0</v>
      </c>
      <c r="T6">
        <v>0</v>
      </c>
      <c r="U6">
        <v>0</v>
      </c>
      <c r="V6">
        <v>1</v>
      </c>
      <c r="W6">
        <v>1</v>
      </c>
      <c r="X6">
        <v>0</v>
      </c>
      <c r="Y6">
        <v>1</v>
      </c>
      <c r="Z6">
        <v>1</v>
      </c>
      <c r="AA6">
        <v>0</v>
      </c>
      <c r="AB6">
        <v>1</v>
      </c>
      <c r="AC6">
        <v>1</v>
      </c>
      <c r="AD6">
        <v>1</v>
      </c>
      <c r="AE6">
        <v>2</v>
      </c>
      <c r="AF6">
        <v>2</v>
      </c>
      <c r="AG6">
        <v>0</v>
      </c>
      <c r="AH6">
        <v>1</v>
      </c>
      <c r="AI6">
        <v>2</v>
      </c>
      <c r="AJ6">
        <v>5</v>
      </c>
      <c r="AK6">
        <v>7</v>
      </c>
      <c r="AL6">
        <v>14</v>
      </c>
      <c r="AM6">
        <v>3</v>
      </c>
    </row>
    <row r="7" spans="1:45" x14ac:dyDescent="0.25">
      <c r="A7" t="s">
        <v>107</v>
      </c>
      <c r="B7" t="s">
        <v>31</v>
      </c>
      <c r="C7" t="s">
        <v>108</v>
      </c>
      <c r="D7">
        <v>11507</v>
      </c>
      <c r="E7" t="s">
        <v>54</v>
      </c>
      <c r="F7" t="s">
        <v>46</v>
      </c>
      <c r="G7">
        <v>119</v>
      </c>
      <c r="H7">
        <v>114</v>
      </c>
      <c r="I7" t="s">
        <v>109</v>
      </c>
      <c r="J7">
        <v>3</v>
      </c>
      <c r="K7">
        <v>1701</v>
      </c>
      <c r="L7">
        <v>11507006</v>
      </c>
      <c r="M7" t="s">
        <v>87</v>
      </c>
      <c r="N7">
        <v>1</v>
      </c>
      <c r="O7">
        <v>0</v>
      </c>
      <c r="P7">
        <v>1</v>
      </c>
      <c r="Q7">
        <v>0</v>
      </c>
      <c r="R7">
        <v>0</v>
      </c>
      <c r="S7">
        <v>1</v>
      </c>
      <c r="T7">
        <v>2</v>
      </c>
      <c r="U7">
        <v>1</v>
      </c>
      <c r="V7">
        <v>1</v>
      </c>
      <c r="W7">
        <v>1</v>
      </c>
      <c r="X7">
        <v>0</v>
      </c>
      <c r="Y7">
        <v>1</v>
      </c>
      <c r="Z7">
        <v>1</v>
      </c>
      <c r="AA7">
        <v>1</v>
      </c>
      <c r="AB7">
        <v>1</v>
      </c>
      <c r="AC7">
        <v>0</v>
      </c>
      <c r="AD7">
        <v>1</v>
      </c>
      <c r="AE7">
        <v>3</v>
      </c>
      <c r="AF7">
        <v>2</v>
      </c>
      <c r="AG7">
        <v>2</v>
      </c>
      <c r="AH7">
        <v>2</v>
      </c>
      <c r="AI7">
        <v>6</v>
      </c>
      <c r="AJ7">
        <v>6</v>
      </c>
      <c r="AK7">
        <v>10</v>
      </c>
      <c r="AL7">
        <v>22</v>
      </c>
      <c r="AM7">
        <v>3</v>
      </c>
    </row>
    <row r="8" spans="1:45" x14ac:dyDescent="0.25">
      <c r="A8" t="s">
        <v>107</v>
      </c>
      <c r="B8" t="s">
        <v>31</v>
      </c>
      <c r="C8" t="s">
        <v>108</v>
      </c>
      <c r="D8">
        <v>11507</v>
      </c>
      <c r="E8" t="s">
        <v>54</v>
      </c>
      <c r="F8" t="s">
        <v>46</v>
      </c>
      <c r="G8">
        <v>119</v>
      </c>
      <c r="H8">
        <v>114</v>
      </c>
      <c r="I8" t="s">
        <v>109</v>
      </c>
      <c r="J8">
        <v>3</v>
      </c>
      <c r="K8">
        <v>1702</v>
      </c>
      <c r="L8">
        <v>11507007</v>
      </c>
      <c r="M8" t="s">
        <v>88</v>
      </c>
      <c r="N8">
        <v>1</v>
      </c>
      <c r="O8">
        <v>0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1</v>
      </c>
      <c r="Z8">
        <v>1</v>
      </c>
      <c r="AA8">
        <v>0</v>
      </c>
      <c r="AB8">
        <v>1</v>
      </c>
      <c r="AC8">
        <v>0</v>
      </c>
      <c r="AD8">
        <v>0</v>
      </c>
      <c r="AE8">
        <v>0</v>
      </c>
      <c r="AF8">
        <v>1</v>
      </c>
      <c r="AG8">
        <v>1</v>
      </c>
      <c r="AH8">
        <v>1</v>
      </c>
      <c r="AI8">
        <v>3</v>
      </c>
      <c r="AJ8">
        <v>4</v>
      </c>
      <c r="AK8">
        <v>3</v>
      </c>
      <c r="AL8">
        <v>10</v>
      </c>
      <c r="AM8">
        <v>2</v>
      </c>
    </row>
    <row r="9" spans="1:45" x14ac:dyDescent="0.25">
      <c r="A9" t="s">
        <v>107</v>
      </c>
      <c r="B9" t="s">
        <v>31</v>
      </c>
      <c r="C9" t="s">
        <v>108</v>
      </c>
      <c r="D9">
        <v>11507</v>
      </c>
      <c r="E9" t="s">
        <v>54</v>
      </c>
      <c r="F9" t="s">
        <v>46</v>
      </c>
      <c r="G9">
        <v>119</v>
      </c>
      <c r="H9">
        <v>114</v>
      </c>
      <c r="I9" t="s">
        <v>109</v>
      </c>
      <c r="J9">
        <v>3</v>
      </c>
      <c r="K9">
        <v>1701</v>
      </c>
      <c r="L9">
        <v>11507008</v>
      </c>
      <c r="M9" t="s">
        <v>87</v>
      </c>
      <c r="N9">
        <v>0</v>
      </c>
      <c r="O9">
        <v>0</v>
      </c>
      <c r="P9">
        <v>1</v>
      </c>
      <c r="Q9">
        <v>0</v>
      </c>
      <c r="R9">
        <v>0</v>
      </c>
      <c r="S9">
        <v>0</v>
      </c>
      <c r="T9">
        <v>1</v>
      </c>
      <c r="U9">
        <v>1</v>
      </c>
      <c r="V9">
        <v>0</v>
      </c>
      <c r="W9">
        <v>1</v>
      </c>
      <c r="X9">
        <v>1</v>
      </c>
      <c r="Y9">
        <v>1</v>
      </c>
      <c r="Z9">
        <v>1</v>
      </c>
      <c r="AA9">
        <v>0</v>
      </c>
      <c r="AB9">
        <v>1</v>
      </c>
      <c r="AC9">
        <v>1</v>
      </c>
      <c r="AD9">
        <v>1</v>
      </c>
      <c r="AE9">
        <v>2</v>
      </c>
      <c r="AF9">
        <v>2</v>
      </c>
      <c r="AG9">
        <v>0</v>
      </c>
      <c r="AH9">
        <v>2</v>
      </c>
      <c r="AI9">
        <v>3</v>
      </c>
      <c r="AJ9">
        <v>5</v>
      </c>
      <c r="AK9">
        <v>8</v>
      </c>
      <c r="AL9">
        <v>16</v>
      </c>
      <c r="AM9">
        <v>3</v>
      </c>
    </row>
    <row r="10" spans="1:45" x14ac:dyDescent="0.25">
      <c r="A10" t="s">
        <v>107</v>
      </c>
      <c r="B10" t="s">
        <v>31</v>
      </c>
      <c r="C10" t="s">
        <v>108</v>
      </c>
      <c r="D10">
        <v>11507</v>
      </c>
      <c r="E10" t="s">
        <v>54</v>
      </c>
      <c r="F10" t="s">
        <v>46</v>
      </c>
      <c r="G10">
        <v>119</v>
      </c>
      <c r="H10">
        <v>114</v>
      </c>
      <c r="I10" t="s">
        <v>109</v>
      </c>
      <c r="J10">
        <v>3</v>
      </c>
      <c r="K10">
        <v>1702</v>
      </c>
      <c r="L10">
        <v>11507009</v>
      </c>
      <c r="M10" t="s">
        <v>87</v>
      </c>
      <c r="N10">
        <v>1</v>
      </c>
      <c r="O10">
        <v>0</v>
      </c>
      <c r="P10">
        <v>1</v>
      </c>
      <c r="Q10">
        <v>1</v>
      </c>
      <c r="R10">
        <v>0</v>
      </c>
      <c r="S10">
        <v>1</v>
      </c>
      <c r="T10">
        <v>2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0</v>
      </c>
      <c r="AB10">
        <v>1</v>
      </c>
      <c r="AC10">
        <v>2</v>
      </c>
      <c r="AD10">
        <v>1</v>
      </c>
      <c r="AE10">
        <v>2</v>
      </c>
      <c r="AF10">
        <v>2</v>
      </c>
      <c r="AG10">
        <v>0</v>
      </c>
      <c r="AH10">
        <v>2</v>
      </c>
      <c r="AI10">
        <v>7</v>
      </c>
      <c r="AJ10">
        <v>6</v>
      </c>
      <c r="AK10">
        <v>9</v>
      </c>
      <c r="AL10">
        <v>22</v>
      </c>
      <c r="AM10">
        <v>3</v>
      </c>
    </row>
    <row r="11" spans="1:45" x14ac:dyDescent="0.25">
      <c r="A11" t="s">
        <v>107</v>
      </c>
      <c r="B11" t="s">
        <v>31</v>
      </c>
      <c r="C11" t="s">
        <v>108</v>
      </c>
      <c r="D11">
        <v>11507</v>
      </c>
      <c r="E11" t="s">
        <v>54</v>
      </c>
      <c r="F11" t="s">
        <v>46</v>
      </c>
      <c r="G11">
        <v>119</v>
      </c>
      <c r="H11">
        <v>114</v>
      </c>
      <c r="I11" t="s">
        <v>109</v>
      </c>
      <c r="J11">
        <v>3</v>
      </c>
      <c r="K11">
        <v>1701</v>
      </c>
      <c r="L11">
        <v>11507010</v>
      </c>
      <c r="M11" t="s">
        <v>87</v>
      </c>
      <c r="N11">
        <v>1</v>
      </c>
      <c r="O11">
        <v>1</v>
      </c>
      <c r="P11">
        <v>1</v>
      </c>
      <c r="Q11">
        <v>0</v>
      </c>
      <c r="R11">
        <v>0</v>
      </c>
      <c r="S11">
        <v>1</v>
      </c>
      <c r="T11">
        <v>2</v>
      </c>
      <c r="U11">
        <v>2</v>
      </c>
      <c r="V11">
        <v>0</v>
      </c>
      <c r="W11">
        <v>0</v>
      </c>
      <c r="X11">
        <v>0</v>
      </c>
      <c r="Y11">
        <v>1</v>
      </c>
      <c r="Z11">
        <v>1</v>
      </c>
      <c r="AA11">
        <v>1</v>
      </c>
      <c r="AB11">
        <v>1</v>
      </c>
      <c r="AC11">
        <v>1</v>
      </c>
      <c r="AD11">
        <v>2</v>
      </c>
      <c r="AE11">
        <v>3</v>
      </c>
      <c r="AF11">
        <v>1</v>
      </c>
      <c r="AG11">
        <v>1</v>
      </c>
      <c r="AH11">
        <v>2</v>
      </c>
      <c r="AI11">
        <v>8</v>
      </c>
      <c r="AJ11">
        <v>4</v>
      </c>
      <c r="AK11">
        <v>10</v>
      </c>
      <c r="AL11">
        <v>22</v>
      </c>
      <c r="AM11">
        <v>3</v>
      </c>
    </row>
    <row r="12" spans="1:45" x14ac:dyDescent="0.25">
      <c r="A12" t="s">
        <v>107</v>
      </c>
      <c r="B12" t="s">
        <v>31</v>
      </c>
      <c r="C12" t="s">
        <v>108</v>
      </c>
      <c r="D12">
        <v>11507</v>
      </c>
      <c r="E12" t="s">
        <v>54</v>
      </c>
      <c r="F12" t="s">
        <v>46</v>
      </c>
      <c r="G12">
        <v>119</v>
      </c>
      <c r="H12">
        <v>114</v>
      </c>
      <c r="I12" t="s">
        <v>109</v>
      </c>
      <c r="J12">
        <v>3</v>
      </c>
      <c r="K12">
        <v>1702</v>
      </c>
      <c r="L12">
        <v>11507011</v>
      </c>
      <c r="M12" t="s">
        <v>87</v>
      </c>
      <c r="N12">
        <v>1</v>
      </c>
      <c r="O12">
        <v>0</v>
      </c>
      <c r="P12">
        <v>1</v>
      </c>
      <c r="Q12">
        <v>0</v>
      </c>
      <c r="R12">
        <v>0</v>
      </c>
      <c r="S12">
        <v>0</v>
      </c>
      <c r="T12">
        <v>0</v>
      </c>
      <c r="U12">
        <v>1</v>
      </c>
      <c r="V12">
        <v>0</v>
      </c>
      <c r="W12">
        <v>0</v>
      </c>
      <c r="X12">
        <v>0</v>
      </c>
      <c r="Y12">
        <v>1</v>
      </c>
      <c r="Z12">
        <v>1</v>
      </c>
      <c r="AA12">
        <v>1</v>
      </c>
      <c r="AB12">
        <v>1</v>
      </c>
      <c r="AC12">
        <v>0</v>
      </c>
      <c r="AD12">
        <v>1</v>
      </c>
      <c r="AE12">
        <v>1</v>
      </c>
      <c r="AF12">
        <v>0</v>
      </c>
      <c r="AG12">
        <v>1</v>
      </c>
      <c r="AH12">
        <v>2</v>
      </c>
      <c r="AI12">
        <v>3</v>
      </c>
      <c r="AJ12">
        <v>4</v>
      </c>
      <c r="AK12">
        <v>5</v>
      </c>
      <c r="AL12">
        <v>12</v>
      </c>
      <c r="AM12">
        <v>3</v>
      </c>
    </row>
    <row r="13" spans="1:45" x14ac:dyDescent="0.25">
      <c r="A13" t="s">
        <v>107</v>
      </c>
      <c r="B13" t="s">
        <v>31</v>
      </c>
      <c r="C13" t="s">
        <v>108</v>
      </c>
      <c r="D13">
        <v>11507</v>
      </c>
      <c r="E13" t="s">
        <v>54</v>
      </c>
      <c r="F13" t="s">
        <v>46</v>
      </c>
      <c r="G13">
        <v>119</v>
      </c>
      <c r="H13">
        <v>114</v>
      </c>
      <c r="I13" t="s">
        <v>109</v>
      </c>
      <c r="J13">
        <v>3</v>
      </c>
      <c r="K13">
        <v>1701</v>
      </c>
      <c r="L13">
        <v>11507012</v>
      </c>
      <c r="M13" t="s">
        <v>87</v>
      </c>
      <c r="N13">
        <v>0</v>
      </c>
      <c r="O13">
        <v>0</v>
      </c>
      <c r="P13">
        <v>1</v>
      </c>
      <c r="Q13">
        <v>0</v>
      </c>
      <c r="R13">
        <v>0</v>
      </c>
      <c r="S13">
        <v>1</v>
      </c>
      <c r="T13">
        <v>1</v>
      </c>
      <c r="U13">
        <v>1</v>
      </c>
      <c r="V13">
        <v>1</v>
      </c>
      <c r="W13">
        <v>0</v>
      </c>
      <c r="X13">
        <v>1</v>
      </c>
      <c r="Y13">
        <v>0</v>
      </c>
      <c r="Z13">
        <v>1</v>
      </c>
      <c r="AA13">
        <v>1</v>
      </c>
      <c r="AB13">
        <v>1</v>
      </c>
      <c r="AC13">
        <v>1</v>
      </c>
      <c r="AD13">
        <v>3</v>
      </c>
      <c r="AE13">
        <v>1</v>
      </c>
      <c r="AF13">
        <v>1</v>
      </c>
      <c r="AG13">
        <v>1</v>
      </c>
      <c r="AH13">
        <v>2</v>
      </c>
      <c r="AI13">
        <v>4</v>
      </c>
      <c r="AJ13">
        <v>5</v>
      </c>
      <c r="AK13">
        <v>9</v>
      </c>
      <c r="AL13">
        <v>18</v>
      </c>
      <c r="AM13">
        <v>3</v>
      </c>
    </row>
    <row r="14" spans="1:45" x14ac:dyDescent="0.25">
      <c r="A14" t="s">
        <v>107</v>
      </c>
      <c r="B14" t="s">
        <v>31</v>
      </c>
      <c r="C14" t="s">
        <v>108</v>
      </c>
      <c r="D14">
        <v>11507</v>
      </c>
      <c r="E14" t="s">
        <v>54</v>
      </c>
      <c r="F14" t="s">
        <v>46</v>
      </c>
      <c r="G14">
        <v>119</v>
      </c>
      <c r="H14">
        <v>114</v>
      </c>
      <c r="I14" t="s">
        <v>109</v>
      </c>
      <c r="J14">
        <v>3</v>
      </c>
      <c r="K14">
        <v>1702</v>
      </c>
      <c r="L14">
        <v>11507013</v>
      </c>
      <c r="M14" t="s">
        <v>87</v>
      </c>
      <c r="N14">
        <v>1</v>
      </c>
      <c r="O14">
        <v>0</v>
      </c>
      <c r="P14">
        <v>1</v>
      </c>
      <c r="Q14">
        <v>1</v>
      </c>
      <c r="R14">
        <v>0</v>
      </c>
      <c r="S14">
        <v>0</v>
      </c>
      <c r="T14">
        <v>1</v>
      </c>
      <c r="U14">
        <v>1</v>
      </c>
      <c r="V14">
        <v>0</v>
      </c>
      <c r="W14">
        <v>1</v>
      </c>
      <c r="X14">
        <v>1</v>
      </c>
      <c r="Y14">
        <v>1</v>
      </c>
      <c r="Z14">
        <v>1</v>
      </c>
      <c r="AA14">
        <v>0</v>
      </c>
      <c r="AB14">
        <v>1</v>
      </c>
      <c r="AC14">
        <v>1</v>
      </c>
      <c r="AD14">
        <v>1</v>
      </c>
      <c r="AE14">
        <v>1</v>
      </c>
      <c r="AF14">
        <v>1</v>
      </c>
      <c r="AG14">
        <v>1</v>
      </c>
      <c r="AH14">
        <v>1</v>
      </c>
      <c r="AI14">
        <v>5</v>
      </c>
      <c r="AJ14">
        <v>5</v>
      </c>
      <c r="AK14">
        <v>6</v>
      </c>
      <c r="AL14">
        <v>16</v>
      </c>
      <c r="AM14">
        <v>3</v>
      </c>
    </row>
    <row r="15" spans="1:45" x14ac:dyDescent="0.25">
      <c r="A15" t="s">
        <v>107</v>
      </c>
      <c r="B15" t="s">
        <v>31</v>
      </c>
      <c r="C15" t="s">
        <v>108</v>
      </c>
      <c r="D15">
        <v>11507</v>
      </c>
      <c r="E15" t="s">
        <v>54</v>
      </c>
      <c r="F15" t="s">
        <v>46</v>
      </c>
      <c r="G15">
        <v>119</v>
      </c>
      <c r="H15">
        <v>114</v>
      </c>
      <c r="I15" t="s">
        <v>109</v>
      </c>
      <c r="J15">
        <v>3</v>
      </c>
      <c r="K15">
        <v>1702</v>
      </c>
      <c r="L15">
        <v>11507014</v>
      </c>
      <c r="M15" t="s">
        <v>88</v>
      </c>
      <c r="N15">
        <v>1</v>
      </c>
      <c r="O15">
        <v>1</v>
      </c>
      <c r="P15">
        <v>2</v>
      </c>
      <c r="Q15">
        <v>0</v>
      </c>
      <c r="R15">
        <v>0</v>
      </c>
      <c r="S15">
        <v>0</v>
      </c>
      <c r="T15">
        <v>0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0</v>
      </c>
      <c r="AB15">
        <v>1</v>
      </c>
      <c r="AC15">
        <v>2</v>
      </c>
      <c r="AD15">
        <v>2</v>
      </c>
      <c r="AE15">
        <v>3</v>
      </c>
      <c r="AF15">
        <v>2</v>
      </c>
      <c r="AG15">
        <v>1</v>
      </c>
      <c r="AH15">
        <v>1</v>
      </c>
      <c r="AI15">
        <v>5</v>
      </c>
      <c r="AJ15">
        <v>6</v>
      </c>
      <c r="AK15">
        <v>11</v>
      </c>
      <c r="AL15">
        <v>22</v>
      </c>
      <c r="AM15">
        <v>3</v>
      </c>
    </row>
    <row r="16" spans="1:45" x14ac:dyDescent="0.25">
      <c r="A16" t="s">
        <v>107</v>
      </c>
      <c r="B16" t="s">
        <v>31</v>
      </c>
      <c r="C16" t="s">
        <v>108</v>
      </c>
      <c r="D16">
        <v>11507</v>
      </c>
      <c r="E16" t="s">
        <v>54</v>
      </c>
      <c r="F16" t="s">
        <v>46</v>
      </c>
      <c r="G16">
        <v>119</v>
      </c>
      <c r="H16">
        <v>114</v>
      </c>
      <c r="I16" t="s">
        <v>109</v>
      </c>
      <c r="J16">
        <v>3</v>
      </c>
      <c r="K16">
        <v>1702</v>
      </c>
      <c r="L16">
        <v>11507015</v>
      </c>
      <c r="M16" t="s">
        <v>88</v>
      </c>
      <c r="N16">
        <v>1</v>
      </c>
      <c r="O16">
        <v>0</v>
      </c>
      <c r="P16">
        <v>2</v>
      </c>
      <c r="Q16">
        <v>0</v>
      </c>
      <c r="R16">
        <v>0</v>
      </c>
      <c r="S16">
        <v>0</v>
      </c>
      <c r="T16">
        <v>2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0</v>
      </c>
      <c r="AB16">
        <v>1</v>
      </c>
      <c r="AC16">
        <v>2</v>
      </c>
      <c r="AD16">
        <v>1</v>
      </c>
      <c r="AE16">
        <v>3</v>
      </c>
      <c r="AF16">
        <v>1</v>
      </c>
      <c r="AG16">
        <v>1</v>
      </c>
      <c r="AH16">
        <v>2</v>
      </c>
      <c r="AI16">
        <v>6</v>
      </c>
      <c r="AJ16">
        <v>6</v>
      </c>
      <c r="AK16">
        <v>10</v>
      </c>
      <c r="AL16">
        <v>22</v>
      </c>
      <c r="AM16">
        <v>3</v>
      </c>
    </row>
    <row r="17" spans="1:39" x14ac:dyDescent="0.25">
      <c r="A17" t="s">
        <v>107</v>
      </c>
      <c r="B17" t="s">
        <v>31</v>
      </c>
      <c r="C17" t="s">
        <v>108</v>
      </c>
      <c r="D17">
        <v>11507</v>
      </c>
      <c r="E17" t="s">
        <v>54</v>
      </c>
      <c r="F17" t="s">
        <v>46</v>
      </c>
      <c r="G17">
        <v>119</v>
      </c>
      <c r="H17">
        <v>114</v>
      </c>
      <c r="I17" t="s">
        <v>109</v>
      </c>
      <c r="J17">
        <v>3</v>
      </c>
      <c r="K17">
        <v>1702</v>
      </c>
      <c r="L17">
        <v>11507016</v>
      </c>
      <c r="M17" t="s">
        <v>88</v>
      </c>
      <c r="N17">
        <v>1</v>
      </c>
      <c r="O17">
        <v>1</v>
      </c>
      <c r="P17">
        <v>1</v>
      </c>
      <c r="Q17">
        <v>1</v>
      </c>
      <c r="R17">
        <v>0</v>
      </c>
      <c r="S17">
        <v>0</v>
      </c>
      <c r="T17">
        <v>1</v>
      </c>
      <c r="U17">
        <v>1</v>
      </c>
      <c r="V17">
        <v>0</v>
      </c>
      <c r="W17">
        <v>1</v>
      </c>
      <c r="X17">
        <v>1</v>
      </c>
      <c r="Y17">
        <v>1</v>
      </c>
      <c r="Z17">
        <v>2</v>
      </c>
      <c r="AA17">
        <v>1</v>
      </c>
      <c r="AB17">
        <v>1</v>
      </c>
      <c r="AC17">
        <v>2</v>
      </c>
      <c r="AD17">
        <v>3</v>
      </c>
      <c r="AE17">
        <v>3</v>
      </c>
      <c r="AF17">
        <v>1</v>
      </c>
      <c r="AG17">
        <v>0</v>
      </c>
      <c r="AH17">
        <v>2</v>
      </c>
      <c r="AI17">
        <v>6</v>
      </c>
      <c r="AJ17">
        <v>7</v>
      </c>
      <c r="AK17">
        <v>11</v>
      </c>
      <c r="AL17">
        <v>24</v>
      </c>
      <c r="AM17">
        <v>4</v>
      </c>
    </row>
    <row r="18" spans="1:39" x14ac:dyDescent="0.25">
      <c r="A18" t="s">
        <v>107</v>
      </c>
      <c r="B18" t="s">
        <v>31</v>
      </c>
      <c r="C18" t="s">
        <v>108</v>
      </c>
      <c r="D18">
        <v>11507</v>
      </c>
      <c r="E18" t="s">
        <v>54</v>
      </c>
      <c r="F18" t="s">
        <v>46</v>
      </c>
      <c r="G18">
        <v>119</v>
      </c>
      <c r="H18">
        <v>114</v>
      </c>
      <c r="I18" t="s">
        <v>109</v>
      </c>
      <c r="J18">
        <v>3</v>
      </c>
      <c r="K18">
        <v>1701</v>
      </c>
      <c r="L18">
        <v>11507017</v>
      </c>
      <c r="M18" t="s">
        <v>88</v>
      </c>
      <c r="N18">
        <v>1</v>
      </c>
      <c r="O18">
        <v>0</v>
      </c>
      <c r="P18">
        <v>2</v>
      </c>
      <c r="Q18">
        <v>0</v>
      </c>
      <c r="R18">
        <v>0</v>
      </c>
      <c r="S18">
        <v>0</v>
      </c>
      <c r="T18">
        <v>2</v>
      </c>
      <c r="U18">
        <v>0</v>
      </c>
      <c r="V18">
        <v>1</v>
      </c>
      <c r="W18">
        <v>1</v>
      </c>
      <c r="X18">
        <v>1</v>
      </c>
      <c r="Y18">
        <v>1</v>
      </c>
      <c r="Z18">
        <v>1</v>
      </c>
      <c r="AA18">
        <v>0</v>
      </c>
      <c r="AB18">
        <v>1</v>
      </c>
      <c r="AC18">
        <v>1</v>
      </c>
      <c r="AD18">
        <v>1</v>
      </c>
      <c r="AE18">
        <v>2</v>
      </c>
      <c r="AF18">
        <v>2</v>
      </c>
      <c r="AG18">
        <v>2</v>
      </c>
      <c r="AH18">
        <v>1</v>
      </c>
      <c r="AI18">
        <v>5</v>
      </c>
      <c r="AJ18">
        <v>6</v>
      </c>
      <c r="AK18">
        <v>9</v>
      </c>
      <c r="AL18">
        <v>20</v>
      </c>
      <c r="AM18">
        <v>3</v>
      </c>
    </row>
    <row r="19" spans="1:39" x14ac:dyDescent="0.25">
      <c r="A19" t="s">
        <v>107</v>
      </c>
      <c r="B19" t="s">
        <v>31</v>
      </c>
      <c r="C19" t="s">
        <v>108</v>
      </c>
      <c r="D19">
        <v>11507</v>
      </c>
      <c r="E19" t="s">
        <v>54</v>
      </c>
      <c r="F19" t="s">
        <v>46</v>
      </c>
      <c r="G19">
        <v>119</v>
      </c>
      <c r="H19">
        <v>114</v>
      </c>
      <c r="I19" t="s">
        <v>109</v>
      </c>
      <c r="J19">
        <v>3</v>
      </c>
      <c r="K19">
        <v>1701</v>
      </c>
      <c r="L19">
        <v>11507018</v>
      </c>
      <c r="M19" t="s">
        <v>87</v>
      </c>
      <c r="N19">
        <v>0</v>
      </c>
      <c r="O19">
        <v>0</v>
      </c>
      <c r="P19">
        <v>1</v>
      </c>
      <c r="Q19">
        <v>0</v>
      </c>
      <c r="R19">
        <v>0</v>
      </c>
      <c r="S19">
        <v>0</v>
      </c>
      <c r="T19">
        <v>2</v>
      </c>
      <c r="U19">
        <v>0</v>
      </c>
      <c r="V19">
        <v>1</v>
      </c>
      <c r="W19">
        <v>1</v>
      </c>
      <c r="X19">
        <v>0</v>
      </c>
      <c r="Y19">
        <v>0</v>
      </c>
      <c r="Z19">
        <v>0</v>
      </c>
      <c r="AA19">
        <v>1</v>
      </c>
      <c r="AB19">
        <v>1</v>
      </c>
      <c r="AC19">
        <v>0</v>
      </c>
      <c r="AD19">
        <v>1</v>
      </c>
      <c r="AE19">
        <v>2</v>
      </c>
      <c r="AF19">
        <v>2</v>
      </c>
      <c r="AG19">
        <v>1</v>
      </c>
      <c r="AH19">
        <v>1</v>
      </c>
      <c r="AI19">
        <v>3</v>
      </c>
      <c r="AJ19">
        <v>4</v>
      </c>
      <c r="AK19">
        <v>7</v>
      </c>
      <c r="AL19">
        <v>14</v>
      </c>
      <c r="AM19">
        <v>3</v>
      </c>
    </row>
    <row r="20" spans="1:39" x14ac:dyDescent="0.25">
      <c r="A20" t="s">
        <v>107</v>
      </c>
      <c r="B20" t="s">
        <v>31</v>
      </c>
      <c r="C20" t="s">
        <v>108</v>
      </c>
      <c r="D20">
        <v>11507</v>
      </c>
      <c r="E20" t="s">
        <v>54</v>
      </c>
      <c r="F20" t="s">
        <v>46</v>
      </c>
      <c r="G20">
        <v>119</v>
      </c>
      <c r="H20">
        <v>114</v>
      </c>
      <c r="I20" t="s">
        <v>109</v>
      </c>
      <c r="J20">
        <v>3</v>
      </c>
      <c r="K20">
        <v>1702</v>
      </c>
      <c r="L20">
        <v>11507019</v>
      </c>
      <c r="M20" t="s">
        <v>87</v>
      </c>
      <c r="N20">
        <v>1</v>
      </c>
      <c r="O20">
        <v>0</v>
      </c>
      <c r="P20">
        <v>2</v>
      </c>
      <c r="Q20">
        <v>1</v>
      </c>
      <c r="R20">
        <v>0</v>
      </c>
      <c r="S20">
        <v>1</v>
      </c>
      <c r="T20">
        <v>1</v>
      </c>
      <c r="U20">
        <v>2</v>
      </c>
      <c r="V20">
        <v>1</v>
      </c>
      <c r="W20">
        <v>0</v>
      </c>
      <c r="X20">
        <v>1</v>
      </c>
      <c r="Y20">
        <v>1</v>
      </c>
      <c r="Z20">
        <v>1</v>
      </c>
      <c r="AA20">
        <v>0</v>
      </c>
      <c r="AB20">
        <v>1</v>
      </c>
      <c r="AC20">
        <v>2</v>
      </c>
      <c r="AD20">
        <v>3</v>
      </c>
      <c r="AE20">
        <v>3</v>
      </c>
      <c r="AF20">
        <v>2</v>
      </c>
      <c r="AG20">
        <v>1</v>
      </c>
      <c r="AH20">
        <v>1</v>
      </c>
      <c r="AI20">
        <v>8</v>
      </c>
      <c r="AJ20">
        <v>5</v>
      </c>
      <c r="AK20">
        <v>12</v>
      </c>
      <c r="AL20">
        <v>25</v>
      </c>
      <c r="AM20">
        <v>4</v>
      </c>
    </row>
    <row r="21" spans="1:39" x14ac:dyDescent="0.25">
      <c r="A21" t="s">
        <v>107</v>
      </c>
      <c r="B21" t="s">
        <v>31</v>
      </c>
      <c r="C21" t="s">
        <v>108</v>
      </c>
      <c r="D21">
        <v>11507</v>
      </c>
      <c r="E21" t="s">
        <v>54</v>
      </c>
      <c r="F21" t="s">
        <v>46</v>
      </c>
      <c r="G21">
        <v>119</v>
      </c>
      <c r="H21">
        <v>114</v>
      </c>
      <c r="I21" t="s">
        <v>109</v>
      </c>
      <c r="J21">
        <v>3</v>
      </c>
      <c r="K21">
        <v>1701</v>
      </c>
      <c r="L21">
        <v>11507020</v>
      </c>
      <c r="M21" t="s">
        <v>87</v>
      </c>
      <c r="N21">
        <v>1</v>
      </c>
      <c r="O21">
        <v>0</v>
      </c>
      <c r="P21">
        <v>1</v>
      </c>
      <c r="Q21">
        <v>0</v>
      </c>
      <c r="R21">
        <v>1</v>
      </c>
      <c r="S21">
        <v>1</v>
      </c>
      <c r="T21">
        <v>2</v>
      </c>
      <c r="U21">
        <v>2</v>
      </c>
      <c r="V21">
        <v>1</v>
      </c>
      <c r="W21">
        <v>1</v>
      </c>
      <c r="X21">
        <v>1</v>
      </c>
      <c r="Y21">
        <v>1</v>
      </c>
      <c r="Z21">
        <v>1</v>
      </c>
      <c r="AA21">
        <v>0</v>
      </c>
      <c r="AB21">
        <v>1</v>
      </c>
      <c r="AC21">
        <v>0</v>
      </c>
      <c r="AD21">
        <v>1</v>
      </c>
      <c r="AE21">
        <v>0</v>
      </c>
      <c r="AF21">
        <v>0</v>
      </c>
      <c r="AG21">
        <v>2</v>
      </c>
      <c r="AH21">
        <v>2</v>
      </c>
      <c r="AI21">
        <v>8</v>
      </c>
      <c r="AJ21">
        <v>6</v>
      </c>
      <c r="AK21">
        <v>5</v>
      </c>
      <c r="AL21">
        <v>19</v>
      </c>
      <c r="AM21">
        <v>3</v>
      </c>
    </row>
    <row r="22" spans="1:39" x14ac:dyDescent="0.25">
      <c r="A22" t="s">
        <v>107</v>
      </c>
      <c r="B22" t="s">
        <v>31</v>
      </c>
      <c r="C22" t="s">
        <v>108</v>
      </c>
      <c r="D22">
        <v>11507</v>
      </c>
      <c r="E22" t="s">
        <v>54</v>
      </c>
      <c r="F22" t="s">
        <v>46</v>
      </c>
      <c r="G22">
        <v>119</v>
      </c>
      <c r="H22">
        <v>114</v>
      </c>
      <c r="I22" t="s">
        <v>109</v>
      </c>
      <c r="J22">
        <v>3</v>
      </c>
      <c r="K22">
        <v>1701</v>
      </c>
      <c r="L22">
        <v>11507021</v>
      </c>
      <c r="M22" t="s">
        <v>87</v>
      </c>
      <c r="N22">
        <v>1</v>
      </c>
      <c r="O22">
        <v>1</v>
      </c>
      <c r="P22">
        <v>0</v>
      </c>
      <c r="Q22">
        <v>0</v>
      </c>
      <c r="R22">
        <v>1</v>
      </c>
      <c r="S22">
        <v>1</v>
      </c>
      <c r="T22">
        <v>2</v>
      </c>
      <c r="U22">
        <v>2</v>
      </c>
      <c r="V22">
        <v>1</v>
      </c>
      <c r="W22">
        <v>0</v>
      </c>
      <c r="X22">
        <v>1</v>
      </c>
      <c r="Y22">
        <v>1</v>
      </c>
      <c r="Z22">
        <v>1</v>
      </c>
      <c r="AA22">
        <v>0</v>
      </c>
      <c r="AB22">
        <v>1</v>
      </c>
      <c r="AC22">
        <v>1</v>
      </c>
      <c r="AD22">
        <v>1</v>
      </c>
      <c r="AE22">
        <v>2</v>
      </c>
      <c r="AF22">
        <v>2</v>
      </c>
      <c r="AG22">
        <v>1</v>
      </c>
      <c r="AH22">
        <v>0</v>
      </c>
      <c r="AI22">
        <v>8</v>
      </c>
      <c r="AJ22">
        <v>5</v>
      </c>
      <c r="AK22">
        <v>7</v>
      </c>
      <c r="AL22">
        <v>20</v>
      </c>
      <c r="AM22">
        <v>3</v>
      </c>
    </row>
    <row r="23" spans="1:39" x14ac:dyDescent="0.25">
      <c r="A23" t="s">
        <v>107</v>
      </c>
      <c r="B23" t="s">
        <v>31</v>
      </c>
      <c r="C23" t="s">
        <v>108</v>
      </c>
      <c r="D23">
        <v>11507</v>
      </c>
      <c r="E23" t="s">
        <v>54</v>
      </c>
      <c r="F23" t="s">
        <v>46</v>
      </c>
      <c r="G23">
        <v>119</v>
      </c>
      <c r="H23">
        <v>114</v>
      </c>
      <c r="I23" t="s">
        <v>109</v>
      </c>
      <c r="J23">
        <v>3</v>
      </c>
      <c r="K23">
        <v>1701</v>
      </c>
      <c r="L23">
        <v>11507022</v>
      </c>
      <c r="M23" t="s">
        <v>87</v>
      </c>
      <c r="N23">
        <v>0</v>
      </c>
      <c r="O23">
        <v>0</v>
      </c>
      <c r="P23">
        <v>0</v>
      </c>
      <c r="Q23">
        <v>1</v>
      </c>
      <c r="R23">
        <v>1</v>
      </c>
      <c r="S23">
        <v>0</v>
      </c>
      <c r="T23">
        <v>1</v>
      </c>
      <c r="U23">
        <v>1</v>
      </c>
      <c r="V23">
        <v>0</v>
      </c>
      <c r="W23">
        <v>1</v>
      </c>
      <c r="X23">
        <v>1</v>
      </c>
      <c r="Y23">
        <v>0</v>
      </c>
      <c r="Z23">
        <v>0</v>
      </c>
      <c r="AA23">
        <v>0</v>
      </c>
      <c r="AB23">
        <v>1</v>
      </c>
      <c r="AC23">
        <v>0</v>
      </c>
      <c r="AD23">
        <v>3</v>
      </c>
      <c r="AE23">
        <v>3</v>
      </c>
      <c r="AF23">
        <v>2</v>
      </c>
      <c r="AG23">
        <v>0</v>
      </c>
      <c r="AH23">
        <v>2</v>
      </c>
      <c r="AI23">
        <v>4</v>
      </c>
      <c r="AJ23">
        <v>3</v>
      </c>
      <c r="AK23">
        <v>10</v>
      </c>
      <c r="AL23">
        <v>17</v>
      </c>
      <c r="AM23">
        <v>3</v>
      </c>
    </row>
    <row r="24" spans="1:39" x14ac:dyDescent="0.25">
      <c r="A24" t="s">
        <v>107</v>
      </c>
      <c r="B24" t="s">
        <v>31</v>
      </c>
      <c r="C24" t="s">
        <v>108</v>
      </c>
      <c r="D24">
        <v>11507</v>
      </c>
      <c r="E24" t="s">
        <v>54</v>
      </c>
      <c r="F24" t="s">
        <v>46</v>
      </c>
      <c r="G24">
        <v>119</v>
      </c>
      <c r="H24">
        <v>114</v>
      </c>
      <c r="I24" t="s">
        <v>109</v>
      </c>
      <c r="J24">
        <v>3</v>
      </c>
      <c r="K24">
        <v>1701</v>
      </c>
      <c r="L24">
        <v>11507023</v>
      </c>
      <c r="M24" t="s">
        <v>87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1</v>
      </c>
      <c r="V24">
        <v>1</v>
      </c>
      <c r="W24">
        <v>0</v>
      </c>
      <c r="X24">
        <v>0</v>
      </c>
      <c r="Y24">
        <v>0</v>
      </c>
      <c r="Z24">
        <v>1</v>
      </c>
      <c r="AA24">
        <v>1</v>
      </c>
      <c r="AB24">
        <v>0</v>
      </c>
      <c r="AC24">
        <v>1</v>
      </c>
      <c r="AD24">
        <v>1</v>
      </c>
      <c r="AE24">
        <v>0</v>
      </c>
      <c r="AF24">
        <v>2</v>
      </c>
      <c r="AG24">
        <v>0</v>
      </c>
      <c r="AH24">
        <v>2</v>
      </c>
      <c r="AI24">
        <v>1</v>
      </c>
      <c r="AJ24">
        <v>3</v>
      </c>
      <c r="AK24">
        <v>6</v>
      </c>
      <c r="AL24">
        <v>10</v>
      </c>
      <c r="AM24">
        <v>2</v>
      </c>
    </row>
    <row r="25" spans="1:39" x14ac:dyDescent="0.25">
      <c r="A25" t="s">
        <v>107</v>
      </c>
      <c r="B25" t="s">
        <v>31</v>
      </c>
      <c r="C25" t="s">
        <v>108</v>
      </c>
      <c r="D25">
        <v>11507</v>
      </c>
      <c r="E25" t="s">
        <v>54</v>
      </c>
      <c r="F25" t="s">
        <v>46</v>
      </c>
      <c r="G25">
        <v>119</v>
      </c>
      <c r="H25">
        <v>114</v>
      </c>
      <c r="I25" t="s">
        <v>109</v>
      </c>
      <c r="J25">
        <v>3</v>
      </c>
      <c r="K25">
        <v>1702</v>
      </c>
      <c r="L25">
        <v>11507024</v>
      </c>
      <c r="M25" t="s">
        <v>87</v>
      </c>
      <c r="N25">
        <v>1</v>
      </c>
      <c r="O25">
        <v>0</v>
      </c>
      <c r="P25">
        <v>1</v>
      </c>
      <c r="Q25">
        <v>0</v>
      </c>
      <c r="R25">
        <v>0</v>
      </c>
      <c r="S25">
        <v>0</v>
      </c>
      <c r="T25">
        <v>1</v>
      </c>
      <c r="U25">
        <v>1</v>
      </c>
      <c r="V25">
        <v>1</v>
      </c>
      <c r="W25">
        <v>0</v>
      </c>
      <c r="X25">
        <v>1</v>
      </c>
      <c r="Y25">
        <v>1</v>
      </c>
      <c r="Z25">
        <v>0</v>
      </c>
      <c r="AA25">
        <v>0</v>
      </c>
      <c r="AB25">
        <v>1</v>
      </c>
      <c r="AC25">
        <v>2</v>
      </c>
      <c r="AD25">
        <v>1</v>
      </c>
      <c r="AE25">
        <v>2</v>
      </c>
      <c r="AF25">
        <v>1</v>
      </c>
      <c r="AG25">
        <v>0</v>
      </c>
      <c r="AH25">
        <v>1</v>
      </c>
      <c r="AI25">
        <v>4</v>
      </c>
      <c r="AJ25">
        <v>4</v>
      </c>
      <c r="AK25">
        <v>7</v>
      </c>
      <c r="AL25">
        <v>15</v>
      </c>
      <c r="AM25">
        <v>3</v>
      </c>
    </row>
    <row r="26" spans="1:39" x14ac:dyDescent="0.25">
      <c r="A26" t="s">
        <v>107</v>
      </c>
      <c r="B26" t="s">
        <v>31</v>
      </c>
      <c r="C26" t="s">
        <v>108</v>
      </c>
      <c r="D26">
        <v>11507</v>
      </c>
      <c r="E26" t="s">
        <v>54</v>
      </c>
      <c r="F26" t="s">
        <v>46</v>
      </c>
      <c r="G26">
        <v>119</v>
      </c>
      <c r="H26">
        <v>114</v>
      </c>
      <c r="I26" t="s">
        <v>109</v>
      </c>
      <c r="J26">
        <v>3</v>
      </c>
      <c r="K26">
        <v>1702</v>
      </c>
      <c r="L26">
        <v>11507025</v>
      </c>
      <c r="M26" t="s">
        <v>88</v>
      </c>
      <c r="N26">
        <v>1</v>
      </c>
      <c r="O26">
        <v>0</v>
      </c>
      <c r="P26">
        <v>1</v>
      </c>
      <c r="Q26">
        <v>1</v>
      </c>
      <c r="R26">
        <v>0</v>
      </c>
      <c r="S26">
        <v>1</v>
      </c>
      <c r="T26">
        <v>2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0</v>
      </c>
      <c r="AB26">
        <v>1</v>
      </c>
      <c r="AC26">
        <v>1</v>
      </c>
      <c r="AD26">
        <v>2</v>
      </c>
      <c r="AE26">
        <v>2</v>
      </c>
      <c r="AF26">
        <v>1</v>
      </c>
      <c r="AG26">
        <v>1</v>
      </c>
      <c r="AH26">
        <v>1</v>
      </c>
      <c r="AI26">
        <v>7</v>
      </c>
      <c r="AJ26">
        <v>6</v>
      </c>
      <c r="AK26">
        <v>8</v>
      </c>
      <c r="AL26">
        <v>21</v>
      </c>
      <c r="AM26">
        <v>3</v>
      </c>
    </row>
    <row r="27" spans="1:39" x14ac:dyDescent="0.25">
      <c r="A27" t="s">
        <v>107</v>
      </c>
      <c r="B27" t="s">
        <v>31</v>
      </c>
      <c r="C27" t="s">
        <v>108</v>
      </c>
      <c r="D27">
        <v>11507</v>
      </c>
      <c r="E27" t="s">
        <v>54</v>
      </c>
      <c r="F27" t="s">
        <v>46</v>
      </c>
      <c r="G27">
        <v>119</v>
      </c>
      <c r="H27">
        <v>114</v>
      </c>
      <c r="I27" t="s">
        <v>109</v>
      </c>
      <c r="J27">
        <v>3</v>
      </c>
      <c r="K27">
        <v>1701</v>
      </c>
      <c r="L27">
        <v>11507026</v>
      </c>
      <c r="M27" t="s">
        <v>88</v>
      </c>
      <c r="N27">
        <v>1</v>
      </c>
      <c r="O27">
        <v>0</v>
      </c>
      <c r="P27">
        <v>1</v>
      </c>
      <c r="Q27">
        <v>0</v>
      </c>
      <c r="R27">
        <v>0</v>
      </c>
      <c r="S27">
        <v>0</v>
      </c>
      <c r="T27">
        <v>2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2</v>
      </c>
      <c r="AB27">
        <v>1</v>
      </c>
      <c r="AC27">
        <v>0</v>
      </c>
      <c r="AD27">
        <v>1</v>
      </c>
      <c r="AE27">
        <v>1</v>
      </c>
      <c r="AF27">
        <v>2</v>
      </c>
      <c r="AG27">
        <v>1</v>
      </c>
      <c r="AH27">
        <v>1</v>
      </c>
      <c r="AI27">
        <v>5</v>
      </c>
      <c r="AJ27">
        <v>8</v>
      </c>
      <c r="AK27">
        <v>6</v>
      </c>
      <c r="AL27">
        <v>19</v>
      </c>
      <c r="AM27">
        <v>3</v>
      </c>
    </row>
    <row r="28" spans="1:39" x14ac:dyDescent="0.25">
      <c r="A28" t="s">
        <v>107</v>
      </c>
      <c r="B28" t="s">
        <v>31</v>
      </c>
      <c r="C28" t="s">
        <v>108</v>
      </c>
      <c r="D28">
        <v>11507</v>
      </c>
      <c r="E28" t="s">
        <v>54</v>
      </c>
      <c r="F28" t="s">
        <v>46</v>
      </c>
      <c r="G28">
        <v>119</v>
      </c>
      <c r="H28">
        <v>114</v>
      </c>
      <c r="I28" t="s">
        <v>109</v>
      </c>
      <c r="J28">
        <v>3</v>
      </c>
      <c r="K28">
        <v>1701</v>
      </c>
      <c r="L28">
        <v>11507027</v>
      </c>
      <c r="M28" t="s">
        <v>87</v>
      </c>
      <c r="N28">
        <v>1</v>
      </c>
      <c r="O28">
        <v>0</v>
      </c>
      <c r="P28">
        <v>2</v>
      </c>
      <c r="Q28">
        <v>0</v>
      </c>
      <c r="R28">
        <v>0</v>
      </c>
      <c r="S28">
        <v>0</v>
      </c>
      <c r="T28">
        <v>2</v>
      </c>
      <c r="U28">
        <v>2</v>
      </c>
      <c r="V28">
        <v>1</v>
      </c>
      <c r="W28">
        <v>1</v>
      </c>
      <c r="X28">
        <v>1</v>
      </c>
      <c r="Y28">
        <v>1</v>
      </c>
      <c r="Z28">
        <v>2</v>
      </c>
      <c r="AA28">
        <v>0</v>
      </c>
      <c r="AB28">
        <v>1</v>
      </c>
      <c r="AC28">
        <v>2</v>
      </c>
      <c r="AD28">
        <v>1</v>
      </c>
      <c r="AE28">
        <v>3</v>
      </c>
      <c r="AF28">
        <v>2</v>
      </c>
      <c r="AG28">
        <v>1</v>
      </c>
      <c r="AH28">
        <v>2</v>
      </c>
      <c r="AI28">
        <v>7</v>
      </c>
      <c r="AJ28">
        <v>7</v>
      </c>
      <c r="AK28">
        <v>11</v>
      </c>
      <c r="AL28">
        <v>25</v>
      </c>
      <c r="AM28">
        <v>4</v>
      </c>
    </row>
    <row r="29" spans="1:39" x14ac:dyDescent="0.25">
      <c r="A29" t="s">
        <v>107</v>
      </c>
      <c r="B29" t="s">
        <v>31</v>
      </c>
      <c r="C29" t="s">
        <v>108</v>
      </c>
      <c r="D29">
        <v>11507</v>
      </c>
      <c r="E29" t="s">
        <v>54</v>
      </c>
      <c r="F29" t="s">
        <v>46</v>
      </c>
      <c r="G29">
        <v>119</v>
      </c>
      <c r="H29">
        <v>114</v>
      </c>
      <c r="I29" t="s">
        <v>109</v>
      </c>
      <c r="J29">
        <v>3</v>
      </c>
      <c r="K29">
        <v>1702</v>
      </c>
      <c r="L29">
        <v>11507028</v>
      </c>
      <c r="M29" t="s">
        <v>88</v>
      </c>
      <c r="N29">
        <v>0</v>
      </c>
      <c r="O29">
        <v>0</v>
      </c>
      <c r="P29">
        <v>1</v>
      </c>
      <c r="Q29">
        <v>0</v>
      </c>
      <c r="R29">
        <v>0</v>
      </c>
      <c r="S29">
        <v>0</v>
      </c>
      <c r="T29">
        <v>0</v>
      </c>
      <c r="U29">
        <v>1</v>
      </c>
      <c r="V29">
        <v>1</v>
      </c>
      <c r="W29">
        <v>0</v>
      </c>
      <c r="X29">
        <v>1</v>
      </c>
      <c r="Y29">
        <v>1</v>
      </c>
      <c r="Z29">
        <v>1</v>
      </c>
      <c r="AA29">
        <v>1</v>
      </c>
      <c r="AB29">
        <v>1</v>
      </c>
      <c r="AC29">
        <v>2</v>
      </c>
      <c r="AD29">
        <v>1</v>
      </c>
      <c r="AE29">
        <v>0</v>
      </c>
      <c r="AF29">
        <v>2</v>
      </c>
      <c r="AG29">
        <v>1</v>
      </c>
      <c r="AH29">
        <v>0</v>
      </c>
      <c r="AI29">
        <v>2</v>
      </c>
      <c r="AJ29">
        <v>6</v>
      </c>
      <c r="AK29">
        <v>6</v>
      </c>
      <c r="AL29">
        <v>14</v>
      </c>
      <c r="AM29">
        <v>3</v>
      </c>
    </row>
    <row r="30" spans="1:39" x14ac:dyDescent="0.25">
      <c r="A30" t="s">
        <v>107</v>
      </c>
      <c r="B30" t="s">
        <v>31</v>
      </c>
      <c r="C30" t="s">
        <v>108</v>
      </c>
      <c r="D30">
        <v>11507</v>
      </c>
      <c r="E30" t="s">
        <v>54</v>
      </c>
      <c r="F30" t="s">
        <v>46</v>
      </c>
      <c r="G30">
        <v>119</v>
      </c>
      <c r="H30">
        <v>114</v>
      </c>
      <c r="I30" t="s">
        <v>109</v>
      </c>
      <c r="J30">
        <v>3</v>
      </c>
      <c r="K30">
        <v>1702</v>
      </c>
      <c r="L30">
        <v>11507029</v>
      </c>
      <c r="M30" t="s">
        <v>88</v>
      </c>
      <c r="N30">
        <v>0</v>
      </c>
      <c r="O30">
        <v>0</v>
      </c>
      <c r="P30">
        <v>2</v>
      </c>
      <c r="Q30">
        <v>1</v>
      </c>
      <c r="R30">
        <v>0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1</v>
      </c>
      <c r="Z30">
        <v>1</v>
      </c>
      <c r="AA30">
        <v>0</v>
      </c>
      <c r="AB30">
        <v>1</v>
      </c>
      <c r="AC30">
        <v>0</v>
      </c>
      <c r="AD30">
        <v>1</v>
      </c>
      <c r="AE30">
        <v>0</v>
      </c>
      <c r="AF30">
        <v>1</v>
      </c>
      <c r="AG30">
        <v>2</v>
      </c>
      <c r="AH30">
        <v>2</v>
      </c>
      <c r="AI30">
        <v>4</v>
      </c>
      <c r="AJ30">
        <v>4</v>
      </c>
      <c r="AK30">
        <v>6</v>
      </c>
      <c r="AL30">
        <v>14</v>
      </c>
      <c r="AM30">
        <v>3</v>
      </c>
    </row>
    <row r="31" spans="1:39" x14ac:dyDescent="0.25">
      <c r="A31" t="s">
        <v>107</v>
      </c>
      <c r="B31" t="s">
        <v>31</v>
      </c>
      <c r="C31" t="s">
        <v>108</v>
      </c>
      <c r="D31">
        <v>11507</v>
      </c>
      <c r="E31" t="s">
        <v>54</v>
      </c>
      <c r="F31" t="s">
        <v>75</v>
      </c>
      <c r="G31">
        <v>119</v>
      </c>
      <c r="H31">
        <v>114</v>
      </c>
      <c r="I31" t="s">
        <v>109</v>
      </c>
      <c r="J31">
        <v>3</v>
      </c>
      <c r="K31">
        <v>1702</v>
      </c>
      <c r="L31">
        <v>11507030</v>
      </c>
      <c r="M31" t="s">
        <v>88</v>
      </c>
      <c r="N31">
        <v>1</v>
      </c>
      <c r="O31">
        <v>0</v>
      </c>
      <c r="P31">
        <v>1</v>
      </c>
      <c r="Q31">
        <v>1</v>
      </c>
      <c r="R31">
        <v>0</v>
      </c>
      <c r="S31">
        <v>0</v>
      </c>
      <c r="T31">
        <v>1</v>
      </c>
      <c r="U31">
        <v>1</v>
      </c>
      <c r="V31">
        <v>1</v>
      </c>
      <c r="W31">
        <v>0</v>
      </c>
      <c r="X31">
        <v>0</v>
      </c>
      <c r="Y31">
        <v>1</v>
      </c>
      <c r="Z31">
        <v>1</v>
      </c>
      <c r="AA31">
        <v>0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2</v>
      </c>
      <c r="AH31">
        <v>0</v>
      </c>
      <c r="AI31">
        <v>5</v>
      </c>
      <c r="AJ31">
        <v>4</v>
      </c>
      <c r="AK31">
        <v>6</v>
      </c>
      <c r="AL31">
        <v>15</v>
      </c>
      <c r="AM31">
        <v>3</v>
      </c>
    </row>
    <row r="32" spans="1:39" x14ac:dyDescent="0.25">
      <c r="A32" t="s">
        <v>107</v>
      </c>
      <c r="B32" t="s">
        <v>31</v>
      </c>
      <c r="C32" t="s">
        <v>108</v>
      </c>
      <c r="D32">
        <v>11507</v>
      </c>
      <c r="E32" t="s">
        <v>54</v>
      </c>
      <c r="F32" t="s">
        <v>75</v>
      </c>
      <c r="G32">
        <v>119</v>
      </c>
      <c r="H32">
        <v>114</v>
      </c>
      <c r="I32" t="s">
        <v>109</v>
      </c>
      <c r="J32">
        <v>3</v>
      </c>
      <c r="K32">
        <v>1701</v>
      </c>
      <c r="L32">
        <v>11507031</v>
      </c>
      <c r="M32" t="s">
        <v>87</v>
      </c>
      <c r="N32">
        <v>1</v>
      </c>
      <c r="O32">
        <v>0</v>
      </c>
      <c r="P32">
        <v>1</v>
      </c>
      <c r="Q32">
        <v>1</v>
      </c>
      <c r="R32">
        <v>1</v>
      </c>
      <c r="S32">
        <v>1</v>
      </c>
      <c r="T32">
        <v>2</v>
      </c>
      <c r="U32">
        <v>2</v>
      </c>
      <c r="V32">
        <v>1</v>
      </c>
      <c r="W32">
        <v>1</v>
      </c>
      <c r="X32">
        <v>1</v>
      </c>
      <c r="Y32">
        <v>1</v>
      </c>
      <c r="Z32">
        <v>1</v>
      </c>
      <c r="AA32">
        <v>0</v>
      </c>
      <c r="AB32">
        <v>1</v>
      </c>
      <c r="AC32">
        <v>2</v>
      </c>
      <c r="AD32">
        <v>1</v>
      </c>
      <c r="AE32">
        <v>3</v>
      </c>
      <c r="AF32">
        <v>2</v>
      </c>
      <c r="AG32">
        <v>1</v>
      </c>
      <c r="AH32">
        <v>1</v>
      </c>
      <c r="AI32">
        <v>9</v>
      </c>
      <c r="AJ32">
        <v>6</v>
      </c>
      <c r="AK32">
        <v>10</v>
      </c>
      <c r="AL32">
        <v>25</v>
      </c>
      <c r="AM32">
        <v>4</v>
      </c>
    </row>
    <row r="33" spans="1:39" x14ac:dyDescent="0.25">
      <c r="A33" t="s">
        <v>107</v>
      </c>
      <c r="B33" t="s">
        <v>31</v>
      </c>
      <c r="C33" t="s">
        <v>108</v>
      </c>
      <c r="D33">
        <v>11507</v>
      </c>
      <c r="E33" t="s">
        <v>54</v>
      </c>
      <c r="F33" t="s">
        <v>75</v>
      </c>
      <c r="G33">
        <v>119</v>
      </c>
      <c r="H33">
        <v>114</v>
      </c>
      <c r="I33" t="s">
        <v>109</v>
      </c>
      <c r="J33">
        <v>3</v>
      </c>
      <c r="K33">
        <v>1701</v>
      </c>
      <c r="L33">
        <v>11507032</v>
      </c>
      <c r="M33" t="s">
        <v>88</v>
      </c>
      <c r="N33">
        <v>1</v>
      </c>
      <c r="O33">
        <v>0</v>
      </c>
      <c r="P33">
        <v>1</v>
      </c>
      <c r="Q33">
        <v>0</v>
      </c>
      <c r="R33">
        <v>1</v>
      </c>
      <c r="S33">
        <v>1</v>
      </c>
      <c r="T33">
        <v>2</v>
      </c>
      <c r="U33">
        <v>0</v>
      </c>
      <c r="V33">
        <v>0</v>
      </c>
      <c r="W33">
        <v>1</v>
      </c>
      <c r="X33">
        <v>1</v>
      </c>
      <c r="Y33">
        <v>1</v>
      </c>
      <c r="Z33">
        <v>1</v>
      </c>
      <c r="AA33">
        <v>0</v>
      </c>
      <c r="AB33">
        <v>1</v>
      </c>
      <c r="AC33">
        <v>2</v>
      </c>
      <c r="AD33">
        <v>2</v>
      </c>
      <c r="AE33">
        <v>3</v>
      </c>
      <c r="AF33">
        <v>2</v>
      </c>
      <c r="AG33">
        <v>1</v>
      </c>
      <c r="AH33">
        <v>1</v>
      </c>
      <c r="AI33">
        <v>6</v>
      </c>
      <c r="AJ33">
        <v>5</v>
      </c>
      <c r="AK33">
        <v>11</v>
      </c>
      <c r="AL33">
        <v>22</v>
      </c>
      <c r="AM33">
        <v>3</v>
      </c>
    </row>
    <row r="34" spans="1:39" x14ac:dyDescent="0.25">
      <c r="A34" t="s">
        <v>107</v>
      </c>
      <c r="B34" t="s">
        <v>31</v>
      </c>
      <c r="C34" t="s">
        <v>108</v>
      </c>
      <c r="D34">
        <v>11507</v>
      </c>
      <c r="E34" t="s">
        <v>54</v>
      </c>
      <c r="F34" t="s">
        <v>75</v>
      </c>
      <c r="G34">
        <v>119</v>
      </c>
      <c r="H34">
        <v>114</v>
      </c>
      <c r="I34" t="s">
        <v>109</v>
      </c>
      <c r="J34">
        <v>3</v>
      </c>
      <c r="K34">
        <v>1702</v>
      </c>
      <c r="L34">
        <v>11507033</v>
      </c>
      <c r="M34" t="s">
        <v>87</v>
      </c>
      <c r="N34">
        <v>1</v>
      </c>
      <c r="O34">
        <v>1</v>
      </c>
      <c r="P34">
        <v>2</v>
      </c>
      <c r="Q34">
        <v>0</v>
      </c>
      <c r="R34">
        <v>1</v>
      </c>
      <c r="S34">
        <v>0</v>
      </c>
      <c r="T34">
        <v>0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0</v>
      </c>
      <c r="AB34">
        <v>1</v>
      </c>
      <c r="AC34">
        <v>2</v>
      </c>
      <c r="AD34">
        <v>1</v>
      </c>
      <c r="AE34">
        <v>2</v>
      </c>
      <c r="AF34">
        <v>2</v>
      </c>
      <c r="AG34">
        <v>1</v>
      </c>
      <c r="AH34">
        <v>1</v>
      </c>
      <c r="AI34">
        <v>6</v>
      </c>
      <c r="AJ34">
        <v>6</v>
      </c>
      <c r="AK34">
        <v>9</v>
      </c>
      <c r="AL34">
        <v>21</v>
      </c>
      <c r="AM34">
        <v>3</v>
      </c>
    </row>
    <row r="35" spans="1:39" x14ac:dyDescent="0.25">
      <c r="A35" t="s">
        <v>107</v>
      </c>
      <c r="B35" t="s">
        <v>31</v>
      </c>
      <c r="C35" t="s">
        <v>108</v>
      </c>
      <c r="D35">
        <v>11507</v>
      </c>
      <c r="E35" t="s">
        <v>54</v>
      </c>
      <c r="F35" t="s">
        <v>75</v>
      </c>
      <c r="G35">
        <v>119</v>
      </c>
      <c r="H35">
        <v>114</v>
      </c>
      <c r="I35" t="s">
        <v>109</v>
      </c>
      <c r="J35">
        <v>3</v>
      </c>
      <c r="K35">
        <v>1701</v>
      </c>
      <c r="L35">
        <v>11507034</v>
      </c>
      <c r="M35" t="s">
        <v>88</v>
      </c>
      <c r="N35">
        <v>0</v>
      </c>
      <c r="O35">
        <v>0</v>
      </c>
      <c r="P35">
        <v>2</v>
      </c>
      <c r="Q35">
        <v>1</v>
      </c>
      <c r="R35">
        <v>0</v>
      </c>
      <c r="S35">
        <v>0</v>
      </c>
      <c r="T35">
        <v>2</v>
      </c>
      <c r="U35">
        <v>0</v>
      </c>
      <c r="V35">
        <v>1</v>
      </c>
      <c r="W35">
        <v>0</v>
      </c>
      <c r="X35">
        <v>0</v>
      </c>
      <c r="Y35">
        <v>1</v>
      </c>
      <c r="Z35">
        <v>1</v>
      </c>
      <c r="AA35">
        <v>0</v>
      </c>
      <c r="AB35">
        <v>1</v>
      </c>
      <c r="AC35">
        <v>1</v>
      </c>
      <c r="AD35">
        <v>0</v>
      </c>
      <c r="AE35">
        <v>1</v>
      </c>
      <c r="AF35">
        <v>1</v>
      </c>
      <c r="AG35">
        <v>0</v>
      </c>
      <c r="AH35">
        <v>0</v>
      </c>
      <c r="AI35">
        <v>5</v>
      </c>
      <c r="AJ35">
        <v>4</v>
      </c>
      <c r="AK35">
        <v>3</v>
      </c>
      <c r="AL35">
        <v>12</v>
      </c>
      <c r="AM35">
        <v>3</v>
      </c>
    </row>
    <row r="36" spans="1:39" x14ac:dyDescent="0.25">
      <c r="A36" t="s">
        <v>107</v>
      </c>
      <c r="B36" t="s">
        <v>31</v>
      </c>
      <c r="C36" t="s">
        <v>108</v>
      </c>
      <c r="D36">
        <v>11507</v>
      </c>
      <c r="E36" t="s">
        <v>54</v>
      </c>
      <c r="F36" t="s">
        <v>75</v>
      </c>
      <c r="G36">
        <v>119</v>
      </c>
      <c r="H36">
        <v>114</v>
      </c>
      <c r="I36" t="s">
        <v>109</v>
      </c>
      <c r="J36">
        <v>3</v>
      </c>
      <c r="K36">
        <v>1701</v>
      </c>
      <c r="L36">
        <v>11507035</v>
      </c>
      <c r="M36" t="s">
        <v>88</v>
      </c>
      <c r="N36">
        <v>0</v>
      </c>
      <c r="O36">
        <v>0</v>
      </c>
      <c r="P36">
        <v>1</v>
      </c>
      <c r="Q36">
        <v>1</v>
      </c>
      <c r="R36">
        <v>0</v>
      </c>
      <c r="S36">
        <v>0</v>
      </c>
      <c r="T36">
        <v>2</v>
      </c>
      <c r="U36">
        <v>1</v>
      </c>
      <c r="V36">
        <v>1</v>
      </c>
      <c r="W36">
        <v>1</v>
      </c>
      <c r="X36">
        <v>0</v>
      </c>
      <c r="Y36">
        <v>1</v>
      </c>
      <c r="Z36">
        <v>1</v>
      </c>
      <c r="AA36">
        <v>0</v>
      </c>
      <c r="AB36">
        <v>1</v>
      </c>
      <c r="AC36">
        <v>2</v>
      </c>
      <c r="AD36">
        <v>0</v>
      </c>
      <c r="AE36">
        <v>0</v>
      </c>
      <c r="AF36">
        <v>2</v>
      </c>
      <c r="AG36">
        <v>2</v>
      </c>
      <c r="AH36">
        <v>1</v>
      </c>
      <c r="AI36">
        <v>5</v>
      </c>
      <c r="AJ36">
        <v>5</v>
      </c>
      <c r="AK36">
        <v>7</v>
      </c>
      <c r="AL36">
        <v>17</v>
      </c>
      <c r="AM36">
        <v>3</v>
      </c>
    </row>
    <row r="37" spans="1:39" x14ac:dyDescent="0.25">
      <c r="A37" t="s">
        <v>107</v>
      </c>
      <c r="B37" t="s">
        <v>31</v>
      </c>
      <c r="C37" t="s">
        <v>108</v>
      </c>
      <c r="D37">
        <v>11507</v>
      </c>
      <c r="E37" t="s">
        <v>54</v>
      </c>
      <c r="F37" t="s">
        <v>75</v>
      </c>
      <c r="G37">
        <v>119</v>
      </c>
      <c r="H37">
        <v>114</v>
      </c>
      <c r="I37" t="s">
        <v>109</v>
      </c>
      <c r="J37">
        <v>3</v>
      </c>
      <c r="K37">
        <v>1701</v>
      </c>
      <c r="L37">
        <v>11507036</v>
      </c>
      <c r="M37" t="s">
        <v>87</v>
      </c>
      <c r="N37">
        <v>0</v>
      </c>
      <c r="O37">
        <v>0</v>
      </c>
      <c r="P37">
        <v>1</v>
      </c>
      <c r="Q37">
        <v>1</v>
      </c>
      <c r="R37">
        <v>1</v>
      </c>
      <c r="S37">
        <v>1</v>
      </c>
      <c r="T37">
        <v>2</v>
      </c>
      <c r="U37">
        <v>0</v>
      </c>
      <c r="V37">
        <v>1</v>
      </c>
      <c r="W37">
        <v>0</v>
      </c>
      <c r="X37">
        <v>1</v>
      </c>
      <c r="Y37">
        <v>1</v>
      </c>
      <c r="Z37">
        <v>1</v>
      </c>
      <c r="AA37">
        <v>0</v>
      </c>
      <c r="AB37">
        <v>1</v>
      </c>
      <c r="AC37">
        <v>0</v>
      </c>
      <c r="AD37">
        <v>1</v>
      </c>
      <c r="AE37">
        <v>2</v>
      </c>
      <c r="AF37">
        <v>2</v>
      </c>
      <c r="AG37">
        <v>2</v>
      </c>
      <c r="AH37">
        <v>2</v>
      </c>
      <c r="AI37">
        <v>6</v>
      </c>
      <c r="AJ37">
        <v>5</v>
      </c>
      <c r="AK37">
        <v>9</v>
      </c>
      <c r="AL37">
        <v>20</v>
      </c>
      <c r="AM37">
        <v>3</v>
      </c>
    </row>
    <row r="38" spans="1:39" x14ac:dyDescent="0.25">
      <c r="A38" t="s">
        <v>107</v>
      </c>
      <c r="B38" t="s">
        <v>31</v>
      </c>
      <c r="C38" t="s">
        <v>108</v>
      </c>
      <c r="D38">
        <v>11507</v>
      </c>
      <c r="E38" t="s">
        <v>54</v>
      </c>
      <c r="F38" t="s">
        <v>75</v>
      </c>
      <c r="G38">
        <v>119</v>
      </c>
      <c r="H38">
        <v>114</v>
      </c>
      <c r="I38" t="s">
        <v>109</v>
      </c>
      <c r="J38">
        <v>3</v>
      </c>
      <c r="K38">
        <v>1702</v>
      </c>
      <c r="L38">
        <v>11507037</v>
      </c>
      <c r="M38" t="s">
        <v>88</v>
      </c>
      <c r="N38">
        <v>0</v>
      </c>
      <c r="O38">
        <v>0</v>
      </c>
      <c r="P38">
        <v>1</v>
      </c>
      <c r="Q38">
        <v>1</v>
      </c>
      <c r="R38">
        <v>0</v>
      </c>
      <c r="S38">
        <v>1</v>
      </c>
      <c r="T38">
        <v>0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2</v>
      </c>
      <c r="AD38">
        <v>2</v>
      </c>
      <c r="AE38">
        <v>3</v>
      </c>
      <c r="AF38">
        <v>2</v>
      </c>
      <c r="AG38">
        <v>1</v>
      </c>
      <c r="AH38">
        <v>2</v>
      </c>
      <c r="AI38">
        <v>4</v>
      </c>
      <c r="AJ38">
        <v>7</v>
      </c>
      <c r="AK38">
        <v>12</v>
      </c>
      <c r="AL38">
        <v>23</v>
      </c>
      <c r="AM38">
        <v>4</v>
      </c>
    </row>
    <row r="39" spans="1:39" x14ac:dyDescent="0.25">
      <c r="A39" t="s">
        <v>107</v>
      </c>
      <c r="B39" t="s">
        <v>31</v>
      </c>
      <c r="C39" t="s">
        <v>108</v>
      </c>
      <c r="D39">
        <v>11507</v>
      </c>
      <c r="E39" t="s">
        <v>54</v>
      </c>
      <c r="F39" t="s">
        <v>75</v>
      </c>
      <c r="G39">
        <v>119</v>
      </c>
      <c r="H39">
        <v>114</v>
      </c>
      <c r="I39" t="s">
        <v>109</v>
      </c>
      <c r="J39">
        <v>3</v>
      </c>
      <c r="K39">
        <v>1701</v>
      </c>
      <c r="L39">
        <v>11507038</v>
      </c>
      <c r="M39" t="s">
        <v>87</v>
      </c>
      <c r="N39">
        <v>0</v>
      </c>
      <c r="O39">
        <v>0</v>
      </c>
      <c r="P39">
        <v>0</v>
      </c>
      <c r="Q39">
        <v>1</v>
      </c>
      <c r="R39">
        <v>0</v>
      </c>
      <c r="S39">
        <v>0</v>
      </c>
      <c r="T39">
        <v>1</v>
      </c>
      <c r="U39">
        <v>1</v>
      </c>
      <c r="V39">
        <v>0</v>
      </c>
      <c r="W39">
        <v>0</v>
      </c>
      <c r="X39">
        <v>1</v>
      </c>
      <c r="Y39">
        <v>1</v>
      </c>
      <c r="Z39">
        <v>1</v>
      </c>
      <c r="AA39">
        <v>0</v>
      </c>
      <c r="AB39">
        <v>1</v>
      </c>
      <c r="AC39">
        <v>2</v>
      </c>
      <c r="AD39">
        <v>1</v>
      </c>
      <c r="AE39">
        <v>0</v>
      </c>
      <c r="AF39">
        <v>2</v>
      </c>
      <c r="AG39">
        <v>0</v>
      </c>
      <c r="AH39">
        <v>1</v>
      </c>
      <c r="AI39">
        <v>3</v>
      </c>
      <c r="AJ39">
        <v>4</v>
      </c>
      <c r="AK39">
        <v>6</v>
      </c>
      <c r="AL39">
        <v>13</v>
      </c>
      <c r="AM39">
        <v>3</v>
      </c>
    </row>
    <row r="40" spans="1:39" x14ac:dyDescent="0.25">
      <c r="A40" t="s">
        <v>107</v>
      </c>
      <c r="B40" t="s">
        <v>31</v>
      </c>
      <c r="C40" t="s">
        <v>108</v>
      </c>
      <c r="D40">
        <v>11507</v>
      </c>
      <c r="E40" t="s">
        <v>54</v>
      </c>
      <c r="F40" t="s">
        <v>75</v>
      </c>
      <c r="G40">
        <v>119</v>
      </c>
      <c r="H40">
        <v>114</v>
      </c>
      <c r="I40" t="s">
        <v>109</v>
      </c>
      <c r="J40">
        <v>3</v>
      </c>
      <c r="K40">
        <v>1701</v>
      </c>
      <c r="L40">
        <v>11507039</v>
      </c>
      <c r="M40" t="s">
        <v>88</v>
      </c>
      <c r="N40">
        <v>0</v>
      </c>
      <c r="O40">
        <v>0</v>
      </c>
      <c r="P40">
        <v>1</v>
      </c>
      <c r="Q40">
        <v>0</v>
      </c>
      <c r="R40">
        <v>0</v>
      </c>
      <c r="S40">
        <v>0</v>
      </c>
      <c r="T40">
        <v>2</v>
      </c>
      <c r="U40">
        <v>2</v>
      </c>
      <c r="V40">
        <v>0</v>
      </c>
      <c r="W40">
        <v>1</v>
      </c>
      <c r="X40">
        <v>0</v>
      </c>
      <c r="Y40">
        <v>1</v>
      </c>
      <c r="Z40">
        <v>1</v>
      </c>
      <c r="AA40">
        <v>1</v>
      </c>
      <c r="AB40">
        <v>1</v>
      </c>
      <c r="AC40">
        <v>0</v>
      </c>
      <c r="AD40">
        <v>3</v>
      </c>
      <c r="AE40">
        <v>3</v>
      </c>
      <c r="AF40">
        <v>1</v>
      </c>
      <c r="AG40">
        <v>0</v>
      </c>
      <c r="AH40">
        <v>1</v>
      </c>
      <c r="AI40">
        <v>5</v>
      </c>
      <c r="AJ40">
        <v>5</v>
      </c>
      <c r="AK40">
        <v>8</v>
      </c>
      <c r="AL40">
        <v>18</v>
      </c>
      <c r="AM40">
        <v>3</v>
      </c>
    </row>
    <row r="41" spans="1:39" x14ac:dyDescent="0.25">
      <c r="A41" t="s">
        <v>107</v>
      </c>
      <c r="B41" t="s">
        <v>31</v>
      </c>
      <c r="C41" t="s">
        <v>108</v>
      </c>
      <c r="D41">
        <v>11507</v>
      </c>
      <c r="E41" t="s">
        <v>54</v>
      </c>
      <c r="F41" t="s">
        <v>75</v>
      </c>
      <c r="G41">
        <v>119</v>
      </c>
      <c r="H41">
        <v>114</v>
      </c>
      <c r="I41" t="s">
        <v>109</v>
      </c>
      <c r="J41">
        <v>3</v>
      </c>
      <c r="K41">
        <v>1702</v>
      </c>
      <c r="L41">
        <v>11507040</v>
      </c>
      <c r="M41" t="s">
        <v>88</v>
      </c>
      <c r="N41">
        <v>0</v>
      </c>
      <c r="O41">
        <v>0</v>
      </c>
      <c r="P41">
        <v>0</v>
      </c>
      <c r="Q41">
        <v>1</v>
      </c>
      <c r="R41">
        <v>0</v>
      </c>
      <c r="S41">
        <v>0</v>
      </c>
      <c r="T41">
        <v>0</v>
      </c>
      <c r="U41">
        <v>1</v>
      </c>
      <c r="V41">
        <v>1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</v>
      </c>
      <c r="AG41">
        <v>2</v>
      </c>
      <c r="AH41">
        <v>0</v>
      </c>
      <c r="AI41">
        <v>2</v>
      </c>
      <c r="AJ41">
        <v>1</v>
      </c>
      <c r="AK41">
        <v>3</v>
      </c>
      <c r="AL41">
        <v>6</v>
      </c>
      <c r="AM41">
        <v>2</v>
      </c>
    </row>
    <row r="42" spans="1:39" x14ac:dyDescent="0.25">
      <c r="A42" t="s">
        <v>107</v>
      </c>
      <c r="B42" t="s">
        <v>31</v>
      </c>
      <c r="C42" t="s">
        <v>108</v>
      </c>
      <c r="D42">
        <v>11507</v>
      </c>
      <c r="E42" t="s">
        <v>54</v>
      </c>
      <c r="F42" t="s">
        <v>75</v>
      </c>
      <c r="G42">
        <v>119</v>
      </c>
      <c r="H42">
        <v>114</v>
      </c>
      <c r="I42" t="s">
        <v>109</v>
      </c>
      <c r="J42">
        <v>3</v>
      </c>
      <c r="K42">
        <v>1702</v>
      </c>
      <c r="L42">
        <v>11507041</v>
      </c>
      <c r="M42" t="s">
        <v>87</v>
      </c>
      <c r="N42">
        <v>1</v>
      </c>
      <c r="O42">
        <v>0</v>
      </c>
      <c r="P42">
        <v>1</v>
      </c>
      <c r="Q42">
        <v>1</v>
      </c>
      <c r="R42">
        <v>0</v>
      </c>
      <c r="S42">
        <v>0</v>
      </c>
      <c r="T42">
        <v>2</v>
      </c>
      <c r="U42">
        <v>1</v>
      </c>
      <c r="V42">
        <v>1</v>
      </c>
      <c r="W42">
        <v>1</v>
      </c>
      <c r="X42">
        <v>1</v>
      </c>
      <c r="Y42">
        <v>1</v>
      </c>
      <c r="Z42">
        <v>0</v>
      </c>
      <c r="AA42">
        <v>0</v>
      </c>
      <c r="AB42">
        <v>0</v>
      </c>
      <c r="AC42">
        <v>2</v>
      </c>
      <c r="AD42">
        <v>2</v>
      </c>
      <c r="AE42">
        <v>3</v>
      </c>
      <c r="AF42">
        <v>1</v>
      </c>
      <c r="AG42">
        <v>2</v>
      </c>
      <c r="AH42">
        <v>0</v>
      </c>
      <c r="AI42">
        <v>6</v>
      </c>
      <c r="AJ42">
        <v>4</v>
      </c>
      <c r="AK42">
        <v>10</v>
      </c>
      <c r="AL42">
        <v>20</v>
      </c>
      <c r="AM42">
        <v>3</v>
      </c>
    </row>
    <row r="43" spans="1:39" x14ac:dyDescent="0.25">
      <c r="A43" t="s">
        <v>107</v>
      </c>
      <c r="B43" t="s">
        <v>31</v>
      </c>
      <c r="C43" t="s">
        <v>108</v>
      </c>
      <c r="D43">
        <v>11507</v>
      </c>
      <c r="E43" t="s">
        <v>54</v>
      </c>
      <c r="F43" t="s">
        <v>75</v>
      </c>
      <c r="G43">
        <v>119</v>
      </c>
      <c r="H43">
        <v>114</v>
      </c>
      <c r="I43" t="s">
        <v>109</v>
      </c>
      <c r="J43">
        <v>3</v>
      </c>
      <c r="K43">
        <v>1702</v>
      </c>
      <c r="L43">
        <v>11507042</v>
      </c>
      <c r="M43" t="s">
        <v>87</v>
      </c>
      <c r="N43">
        <v>1</v>
      </c>
      <c r="O43">
        <v>0</v>
      </c>
      <c r="P43">
        <v>1</v>
      </c>
      <c r="Q43">
        <v>0</v>
      </c>
      <c r="R43">
        <v>1</v>
      </c>
      <c r="S43">
        <v>0</v>
      </c>
      <c r="T43">
        <v>0</v>
      </c>
      <c r="U43">
        <v>1</v>
      </c>
      <c r="V43">
        <v>1</v>
      </c>
      <c r="W43">
        <v>0</v>
      </c>
      <c r="X43">
        <v>1</v>
      </c>
      <c r="Y43">
        <v>1</v>
      </c>
      <c r="Z43">
        <v>1</v>
      </c>
      <c r="AA43">
        <v>0</v>
      </c>
      <c r="AB43">
        <v>1</v>
      </c>
      <c r="AC43">
        <v>0</v>
      </c>
      <c r="AD43">
        <v>1</v>
      </c>
      <c r="AE43">
        <v>0</v>
      </c>
      <c r="AF43">
        <v>1</v>
      </c>
      <c r="AG43">
        <v>1</v>
      </c>
      <c r="AH43">
        <v>1</v>
      </c>
      <c r="AI43">
        <v>4</v>
      </c>
      <c r="AJ43">
        <v>5</v>
      </c>
      <c r="AK43">
        <v>4</v>
      </c>
      <c r="AL43">
        <v>13</v>
      </c>
      <c r="AM43">
        <v>3</v>
      </c>
    </row>
    <row r="44" spans="1:39" x14ac:dyDescent="0.25">
      <c r="A44" t="s">
        <v>107</v>
      </c>
      <c r="B44" t="s">
        <v>31</v>
      </c>
      <c r="C44" t="s">
        <v>108</v>
      </c>
      <c r="D44">
        <v>11507</v>
      </c>
      <c r="E44" t="s">
        <v>54</v>
      </c>
      <c r="F44" t="s">
        <v>75</v>
      </c>
      <c r="G44">
        <v>119</v>
      </c>
      <c r="H44">
        <v>114</v>
      </c>
      <c r="I44" t="s">
        <v>109</v>
      </c>
      <c r="J44">
        <v>3</v>
      </c>
      <c r="K44">
        <v>1701</v>
      </c>
      <c r="L44">
        <v>11507043</v>
      </c>
      <c r="M44" t="s">
        <v>37</v>
      </c>
      <c r="N44">
        <v>1</v>
      </c>
      <c r="O44">
        <v>0</v>
      </c>
      <c r="P44">
        <v>1</v>
      </c>
      <c r="Q44">
        <v>0</v>
      </c>
      <c r="R44">
        <v>0</v>
      </c>
      <c r="S44">
        <v>1</v>
      </c>
      <c r="T44">
        <v>2</v>
      </c>
      <c r="U44">
        <v>0</v>
      </c>
      <c r="V44">
        <v>0</v>
      </c>
      <c r="W44">
        <v>0</v>
      </c>
      <c r="X44">
        <v>1</v>
      </c>
      <c r="Y44">
        <v>1</v>
      </c>
      <c r="Z44">
        <v>0</v>
      </c>
      <c r="AA44">
        <v>0</v>
      </c>
      <c r="AB44">
        <v>1</v>
      </c>
      <c r="AC44">
        <v>1</v>
      </c>
      <c r="AD44">
        <v>1</v>
      </c>
      <c r="AE44">
        <v>1</v>
      </c>
      <c r="AF44">
        <v>2</v>
      </c>
      <c r="AG44">
        <v>2</v>
      </c>
      <c r="AH44">
        <v>1</v>
      </c>
      <c r="AI44">
        <v>5</v>
      </c>
      <c r="AJ44">
        <v>3</v>
      </c>
      <c r="AK44">
        <v>8</v>
      </c>
      <c r="AL44">
        <v>16</v>
      </c>
      <c r="AM44">
        <v>3</v>
      </c>
    </row>
    <row r="45" spans="1:39" x14ac:dyDescent="0.25">
      <c r="A45" t="s">
        <v>107</v>
      </c>
      <c r="B45" t="s">
        <v>31</v>
      </c>
      <c r="C45" t="s">
        <v>108</v>
      </c>
      <c r="D45">
        <v>11507</v>
      </c>
      <c r="E45" t="s">
        <v>54</v>
      </c>
      <c r="F45" t="s">
        <v>75</v>
      </c>
      <c r="G45">
        <v>119</v>
      </c>
      <c r="H45">
        <v>114</v>
      </c>
      <c r="I45" t="s">
        <v>109</v>
      </c>
      <c r="J45">
        <v>3</v>
      </c>
      <c r="K45">
        <v>1701</v>
      </c>
      <c r="L45">
        <v>11507044</v>
      </c>
      <c r="M45" t="s">
        <v>87</v>
      </c>
      <c r="N45">
        <v>1</v>
      </c>
      <c r="O45">
        <v>1</v>
      </c>
      <c r="P45">
        <v>1</v>
      </c>
      <c r="Q45">
        <v>1</v>
      </c>
      <c r="R45">
        <v>1</v>
      </c>
      <c r="S45">
        <v>0</v>
      </c>
      <c r="T45">
        <v>2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0</v>
      </c>
      <c r="AB45">
        <v>1</v>
      </c>
      <c r="AC45">
        <v>2</v>
      </c>
      <c r="AD45">
        <v>3</v>
      </c>
      <c r="AE45">
        <v>3</v>
      </c>
      <c r="AF45">
        <v>2</v>
      </c>
      <c r="AG45">
        <v>1</v>
      </c>
      <c r="AH45">
        <v>1</v>
      </c>
      <c r="AI45">
        <v>8</v>
      </c>
      <c r="AJ45">
        <v>6</v>
      </c>
      <c r="AK45">
        <v>12</v>
      </c>
      <c r="AL45">
        <v>26</v>
      </c>
      <c r="AM45">
        <v>4</v>
      </c>
    </row>
    <row r="46" spans="1:39" x14ac:dyDescent="0.25">
      <c r="A46" t="s">
        <v>107</v>
      </c>
      <c r="B46" t="s">
        <v>31</v>
      </c>
      <c r="C46" t="s">
        <v>108</v>
      </c>
      <c r="D46">
        <v>11507</v>
      </c>
      <c r="E46" t="s">
        <v>54</v>
      </c>
      <c r="F46" t="s">
        <v>75</v>
      </c>
      <c r="G46">
        <v>119</v>
      </c>
      <c r="H46">
        <v>114</v>
      </c>
      <c r="I46" t="s">
        <v>109</v>
      </c>
      <c r="J46">
        <v>3</v>
      </c>
      <c r="K46">
        <v>1702</v>
      </c>
      <c r="L46">
        <v>11507045</v>
      </c>
      <c r="M46" t="s">
        <v>87</v>
      </c>
      <c r="N46">
        <v>1</v>
      </c>
      <c r="O46">
        <v>0</v>
      </c>
      <c r="P46">
        <v>2</v>
      </c>
      <c r="Q46">
        <v>0</v>
      </c>
      <c r="R46">
        <v>0</v>
      </c>
      <c r="S46">
        <v>0</v>
      </c>
      <c r="T46">
        <v>0</v>
      </c>
      <c r="U46">
        <v>1</v>
      </c>
      <c r="V46">
        <v>1</v>
      </c>
      <c r="W46">
        <v>1</v>
      </c>
      <c r="X46">
        <v>1</v>
      </c>
      <c r="Y46">
        <v>0</v>
      </c>
      <c r="Z46">
        <v>1</v>
      </c>
      <c r="AA46">
        <v>0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1</v>
      </c>
      <c r="AH46">
        <v>0</v>
      </c>
      <c r="AI46">
        <v>4</v>
      </c>
      <c r="AJ46">
        <v>5</v>
      </c>
      <c r="AK46">
        <v>1</v>
      </c>
      <c r="AL46">
        <v>10</v>
      </c>
      <c r="AM46">
        <v>2</v>
      </c>
    </row>
    <row r="47" spans="1:39" x14ac:dyDescent="0.25">
      <c r="A47" t="s">
        <v>107</v>
      </c>
      <c r="B47" t="s">
        <v>31</v>
      </c>
      <c r="C47" t="s">
        <v>108</v>
      </c>
      <c r="D47">
        <v>11507</v>
      </c>
      <c r="E47" t="s">
        <v>54</v>
      </c>
      <c r="F47" t="s">
        <v>75</v>
      </c>
      <c r="G47">
        <v>119</v>
      </c>
      <c r="H47">
        <v>114</v>
      </c>
      <c r="I47" t="s">
        <v>109</v>
      </c>
      <c r="J47">
        <v>3</v>
      </c>
      <c r="K47">
        <v>1701</v>
      </c>
      <c r="L47">
        <v>11507046</v>
      </c>
      <c r="M47" t="s">
        <v>88</v>
      </c>
      <c r="N47">
        <v>0</v>
      </c>
      <c r="O47">
        <v>0</v>
      </c>
      <c r="P47">
        <v>1</v>
      </c>
      <c r="Q47">
        <v>0</v>
      </c>
      <c r="R47">
        <v>0</v>
      </c>
      <c r="S47">
        <v>0</v>
      </c>
      <c r="T47">
        <v>2</v>
      </c>
      <c r="U47">
        <v>1</v>
      </c>
      <c r="V47">
        <v>1</v>
      </c>
      <c r="W47">
        <v>0</v>
      </c>
      <c r="X47">
        <v>1</v>
      </c>
      <c r="Y47">
        <v>1</v>
      </c>
      <c r="Z47">
        <v>1</v>
      </c>
      <c r="AA47">
        <v>0</v>
      </c>
      <c r="AB47">
        <v>1</v>
      </c>
      <c r="AC47">
        <v>1</v>
      </c>
      <c r="AD47">
        <v>0</v>
      </c>
      <c r="AE47">
        <v>2</v>
      </c>
      <c r="AF47">
        <v>2</v>
      </c>
      <c r="AG47">
        <v>0</v>
      </c>
      <c r="AH47">
        <v>0</v>
      </c>
      <c r="AI47">
        <v>4</v>
      </c>
      <c r="AJ47">
        <v>5</v>
      </c>
      <c r="AK47">
        <v>5</v>
      </c>
      <c r="AL47">
        <v>14</v>
      </c>
      <c r="AM47">
        <v>3</v>
      </c>
    </row>
    <row r="48" spans="1:39" x14ac:dyDescent="0.25">
      <c r="A48" t="s">
        <v>107</v>
      </c>
      <c r="B48" t="s">
        <v>31</v>
      </c>
      <c r="C48" t="s">
        <v>108</v>
      </c>
      <c r="D48">
        <v>11507</v>
      </c>
      <c r="E48" t="s">
        <v>54</v>
      </c>
      <c r="F48" t="s">
        <v>75</v>
      </c>
      <c r="G48">
        <v>119</v>
      </c>
      <c r="H48">
        <v>114</v>
      </c>
      <c r="I48" t="s">
        <v>109</v>
      </c>
      <c r="J48">
        <v>3</v>
      </c>
      <c r="K48">
        <v>1701</v>
      </c>
      <c r="L48">
        <v>11507047</v>
      </c>
      <c r="M48" t="s">
        <v>88</v>
      </c>
      <c r="N48">
        <v>1</v>
      </c>
      <c r="O48">
        <v>0</v>
      </c>
      <c r="P48">
        <v>0</v>
      </c>
      <c r="Q48">
        <v>1</v>
      </c>
      <c r="R48">
        <v>0</v>
      </c>
      <c r="S48">
        <v>1</v>
      </c>
      <c r="T48">
        <v>2</v>
      </c>
      <c r="U48">
        <v>1</v>
      </c>
      <c r="V48">
        <v>1</v>
      </c>
      <c r="W48">
        <v>1</v>
      </c>
      <c r="X48">
        <v>1</v>
      </c>
      <c r="Y48">
        <v>0</v>
      </c>
      <c r="Z48">
        <v>1</v>
      </c>
      <c r="AA48">
        <v>0</v>
      </c>
      <c r="AB48">
        <v>1</v>
      </c>
      <c r="AC48">
        <v>2</v>
      </c>
      <c r="AD48">
        <v>3</v>
      </c>
      <c r="AE48">
        <v>3</v>
      </c>
      <c r="AF48">
        <v>2</v>
      </c>
      <c r="AG48">
        <v>2</v>
      </c>
      <c r="AH48">
        <v>1</v>
      </c>
      <c r="AI48">
        <v>6</v>
      </c>
      <c r="AJ48">
        <v>5</v>
      </c>
      <c r="AK48">
        <v>13</v>
      </c>
      <c r="AL48">
        <v>24</v>
      </c>
      <c r="AM48">
        <v>4</v>
      </c>
    </row>
    <row r="49" spans="1:39" x14ac:dyDescent="0.25">
      <c r="A49" t="s">
        <v>107</v>
      </c>
      <c r="B49" t="s">
        <v>31</v>
      </c>
      <c r="C49" t="s">
        <v>108</v>
      </c>
      <c r="D49">
        <v>11507</v>
      </c>
      <c r="E49" t="s">
        <v>54</v>
      </c>
      <c r="F49" t="s">
        <v>75</v>
      </c>
      <c r="G49">
        <v>119</v>
      </c>
      <c r="H49">
        <v>114</v>
      </c>
      <c r="I49" t="s">
        <v>109</v>
      </c>
      <c r="J49">
        <v>3</v>
      </c>
      <c r="K49">
        <v>1701</v>
      </c>
      <c r="L49">
        <v>11507048</v>
      </c>
      <c r="M49" t="s">
        <v>87</v>
      </c>
      <c r="N49">
        <v>0</v>
      </c>
      <c r="O49">
        <v>0</v>
      </c>
      <c r="P49">
        <v>1</v>
      </c>
      <c r="Q49">
        <v>1</v>
      </c>
      <c r="R49">
        <v>0</v>
      </c>
      <c r="S49">
        <v>0</v>
      </c>
      <c r="T49">
        <v>1</v>
      </c>
      <c r="U49">
        <v>0</v>
      </c>
      <c r="V49">
        <v>0</v>
      </c>
      <c r="W49">
        <v>0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0</v>
      </c>
      <c r="AE49">
        <v>0</v>
      </c>
      <c r="AF49">
        <v>2</v>
      </c>
      <c r="AG49">
        <v>1</v>
      </c>
      <c r="AH49">
        <v>1</v>
      </c>
      <c r="AI49">
        <v>3</v>
      </c>
      <c r="AJ49">
        <v>5</v>
      </c>
      <c r="AK49">
        <v>5</v>
      </c>
      <c r="AL49">
        <v>13</v>
      </c>
      <c r="AM49">
        <v>3</v>
      </c>
    </row>
    <row r="50" spans="1:39" x14ac:dyDescent="0.25">
      <c r="A50" t="s">
        <v>107</v>
      </c>
      <c r="B50" t="s">
        <v>31</v>
      </c>
      <c r="C50" t="s">
        <v>108</v>
      </c>
      <c r="D50">
        <v>11507</v>
      </c>
      <c r="E50" t="s">
        <v>54</v>
      </c>
      <c r="F50" t="s">
        <v>75</v>
      </c>
      <c r="G50">
        <v>119</v>
      </c>
      <c r="H50">
        <v>114</v>
      </c>
      <c r="I50" t="s">
        <v>109</v>
      </c>
      <c r="J50">
        <v>3</v>
      </c>
      <c r="K50">
        <v>1701</v>
      </c>
      <c r="L50">
        <v>11507049</v>
      </c>
      <c r="M50" t="s">
        <v>88</v>
      </c>
      <c r="N50">
        <v>1</v>
      </c>
      <c r="O50">
        <v>0</v>
      </c>
      <c r="P50">
        <v>2</v>
      </c>
      <c r="Q50">
        <v>1</v>
      </c>
      <c r="R50">
        <v>1</v>
      </c>
      <c r="S50">
        <v>0</v>
      </c>
      <c r="T50">
        <v>2</v>
      </c>
      <c r="U50">
        <v>2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>
        <v>3</v>
      </c>
      <c r="AE50">
        <v>3</v>
      </c>
      <c r="AF50">
        <v>2</v>
      </c>
      <c r="AG50">
        <v>0</v>
      </c>
      <c r="AH50">
        <v>1</v>
      </c>
      <c r="AI50">
        <v>9</v>
      </c>
      <c r="AJ50">
        <v>7</v>
      </c>
      <c r="AK50">
        <v>10</v>
      </c>
      <c r="AL50">
        <v>26</v>
      </c>
      <c r="AM50">
        <v>4</v>
      </c>
    </row>
    <row r="51" spans="1:39" x14ac:dyDescent="0.25">
      <c r="A51" t="s">
        <v>107</v>
      </c>
      <c r="B51" t="s">
        <v>31</v>
      </c>
      <c r="C51" t="s">
        <v>108</v>
      </c>
      <c r="D51">
        <v>11507</v>
      </c>
      <c r="E51" t="s">
        <v>54</v>
      </c>
      <c r="F51" t="s">
        <v>75</v>
      </c>
      <c r="G51">
        <v>119</v>
      </c>
      <c r="H51">
        <v>114</v>
      </c>
      <c r="I51" t="s">
        <v>109</v>
      </c>
      <c r="J51">
        <v>3</v>
      </c>
      <c r="K51">
        <v>1702</v>
      </c>
      <c r="L51">
        <v>11507050</v>
      </c>
      <c r="M51" t="s">
        <v>88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0</v>
      </c>
      <c r="AB51">
        <v>1</v>
      </c>
      <c r="AC51">
        <v>2</v>
      </c>
      <c r="AD51">
        <v>3</v>
      </c>
      <c r="AE51">
        <v>3</v>
      </c>
      <c r="AF51">
        <v>1</v>
      </c>
      <c r="AG51">
        <v>1</v>
      </c>
      <c r="AH51">
        <v>1</v>
      </c>
      <c r="AI51">
        <v>8</v>
      </c>
      <c r="AJ51">
        <v>6</v>
      </c>
      <c r="AK51">
        <v>11</v>
      </c>
      <c r="AL51">
        <v>25</v>
      </c>
      <c r="AM51">
        <v>4</v>
      </c>
    </row>
    <row r="52" spans="1:39" x14ac:dyDescent="0.25">
      <c r="A52" t="s">
        <v>107</v>
      </c>
      <c r="B52" t="s">
        <v>31</v>
      </c>
      <c r="C52" t="s">
        <v>108</v>
      </c>
      <c r="D52">
        <v>11507</v>
      </c>
      <c r="E52" t="s">
        <v>54</v>
      </c>
      <c r="F52" t="s">
        <v>75</v>
      </c>
      <c r="G52">
        <v>119</v>
      </c>
      <c r="H52">
        <v>114</v>
      </c>
      <c r="I52" t="s">
        <v>109</v>
      </c>
      <c r="J52">
        <v>3</v>
      </c>
      <c r="K52">
        <v>1701</v>
      </c>
      <c r="L52">
        <v>11507051</v>
      </c>
      <c r="M52" t="s">
        <v>88</v>
      </c>
      <c r="N52">
        <v>1</v>
      </c>
      <c r="O52">
        <v>0</v>
      </c>
      <c r="P52">
        <v>1</v>
      </c>
      <c r="Q52">
        <v>0</v>
      </c>
      <c r="R52">
        <v>0</v>
      </c>
      <c r="S52">
        <v>0</v>
      </c>
      <c r="T52">
        <v>1</v>
      </c>
      <c r="U52">
        <v>1</v>
      </c>
      <c r="V52">
        <v>0</v>
      </c>
      <c r="W52">
        <v>1</v>
      </c>
      <c r="X52">
        <v>1</v>
      </c>
      <c r="Y52">
        <v>1</v>
      </c>
      <c r="Z52">
        <v>1</v>
      </c>
      <c r="AA52">
        <v>0</v>
      </c>
      <c r="AB52">
        <v>1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4</v>
      </c>
      <c r="AJ52">
        <v>5</v>
      </c>
      <c r="AK52">
        <v>0</v>
      </c>
      <c r="AL52">
        <v>9</v>
      </c>
      <c r="AM52">
        <v>2</v>
      </c>
    </row>
    <row r="53" spans="1:39" x14ac:dyDescent="0.25">
      <c r="A53" t="s">
        <v>107</v>
      </c>
      <c r="B53" t="s">
        <v>31</v>
      </c>
      <c r="C53" t="s">
        <v>108</v>
      </c>
      <c r="D53">
        <v>11507</v>
      </c>
      <c r="E53" t="s">
        <v>54</v>
      </c>
      <c r="F53" t="s">
        <v>75</v>
      </c>
      <c r="G53">
        <v>119</v>
      </c>
      <c r="H53">
        <v>114</v>
      </c>
      <c r="I53" t="s">
        <v>109</v>
      </c>
      <c r="J53">
        <v>3</v>
      </c>
      <c r="K53">
        <v>1702</v>
      </c>
      <c r="L53">
        <v>11507052</v>
      </c>
      <c r="M53" t="s">
        <v>88</v>
      </c>
      <c r="N53">
        <v>1</v>
      </c>
      <c r="O53">
        <v>1</v>
      </c>
      <c r="P53">
        <v>0</v>
      </c>
      <c r="Q53">
        <v>0</v>
      </c>
      <c r="R53">
        <v>0</v>
      </c>
      <c r="S53">
        <v>0</v>
      </c>
      <c r="T53">
        <v>1</v>
      </c>
      <c r="U53">
        <v>1</v>
      </c>
      <c r="V53">
        <v>1</v>
      </c>
      <c r="W53">
        <v>0</v>
      </c>
      <c r="X53">
        <v>0</v>
      </c>
      <c r="Y53">
        <v>0</v>
      </c>
      <c r="Z53">
        <v>1</v>
      </c>
      <c r="AA53">
        <v>0</v>
      </c>
      <c r="AB53">
        <v>1</v>
      </c>
      <c r="AC53">
        <v>0</v>
      </c>
      <c r="AD53">
        <v>0</v>
      </c>
      <c r="AE53">
        <v>0</v>
      </c>
      <c r="AF53">
        <v>1</v>
      </c>
      <c r="AG53">
        <v>0</v>
      </c>
      <c r="AH53">
        <v>1</v>
      </c>
      <c r="AI53">
        <v>4</v>
      </c>
      <c r="AJ53">
        <v>3</v>
      </c>
      <c r="AK53">
        <v>2</v>
      </c>
      <c r="AL53">
        <v>9</v>
      </c>
      <c r="AM53">
        <v>2</v>
      </c>
    </row>
    <row r="54" spans="1:39" x14ac:dyDescent="0.25">
      <c r="A54" t="s">
        <v>107</v>
      </c>
      <c r="B54" t="s">
        <v>31</v>
      </c>
      <c r="C54" t="s">
        <v>108</v>
      </c>
      <c r="D54">
        <v>11507</v>
      </c>
      <c r="E54" t="s">
        <v>54</v>
      </c>
      <c r="F54" t="s">
        <v>75</v>
      </c>
      <c r="G54">
        <v>119</v>
      </c>
      <c r="H54">
        <v>114</v>
      </c>
      <c r="I54" t="s">
        <v>109</v>
      </c>
      <c r="J54">
        <v>3</v>
      </c>
      <c r="K54">
        <v>1702</v>
      </c>
      <c r="L54">
        <v>11507053</v>
      </c>
      <c r="M54" t="s">
        <v>87</v>
      </c>
      <c r="N54">
        <v>1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2</v>
      </c>
      <c r="AB54">
        <v>1</v>
      </c>
      <c r="AC54">
        <v>2</v>
      </c>
      <c r="AD54">
        <v>1</v>
      </c>
      <c r="AE54">
        <v>0</v>
      </c>
      <c r="AF54">
        <v>1</v>
      </c>
      <c r="AG54">
        <v>1</v>
      </c>
      <c r="AH54">
        <v>1</v>
      </c>
      <c r="AI54">
        <v>3</v>
      </c>
      <c r="AJ54">
        <v>8</v>
      </c>
      <c r="AK54">
        <v>6</v>
      </c>
      <c r="AL54">
        <v>17</v>
      </c>
      <c r="AM54">
        <v>3</v>
      </c>
    </row>
    <row r="55" spans="1:39" x14ac:dyDescent="0.25">
      <c r="A55" t="s">
        <v>107</v>
      </c>
      <c r="B55" t="s">
        <v>31</v>
      </c>
      <c r="C55" t="s">
        <v>108</v>
      </c>
      <c r="D55">
        <v>11507</v>
      </c>
      <c r="E55" t="s">
        <v>54</v>
      </c>
      <c r="F55" t="s">
        <v>75</v>
      </c>
      <c r="G55">
        <v>119</v>
      </c>
      <c r="H55">
        <v>114</v>
      </c>
      <c r="I55" t="s">
        <v>109</v>
      </c>
      <c r="J55">
        <v>3</v>
      </c>
      <c r="K55">
        <v>1702</v>
      </c>
      <c r="L55">
        <v>11507054</v>
      </c>
      <c r="M55" t="s">
        <v>88</v>
      </c>
      <c r="N55">
        <v>1</v>
      </c>
      <c r="O55">
        <v>0</v>
      </c>
      <c r="P55">
        <v>1</v>
      </c>
      <c r="Q55">
        <v>1</v>
      </c>
      <c r="R55">
        <v>0</v>
      </c>
      <c r="S55">
        <v>0</v>
      </c>
      <c r="T55">
        <v>0</v>
      </c>
      <c r="U55">
        <v>1</v>
      </c>
      <c r="V55">
        <v>1</v>
      </c>
      <c r="W55">
        <v>1</v>
      </c>
      <c r="X55">
        <v>0</v>
      </c>
      <c r="Y55">
        <v>1</v>
      </c>
      <c r="Z55">
        <v>1</v>
      </c>
      <c r="AA55">
        <v>0</v>
      </c>
      <c r="AB55">
        <v>1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4</v>
      </c>
      <c r="AJ55">
        <v>5</v>
      </c>
      <c r="AK55">
        <v>0</v>
      </c>
      <c r="AL55">
        <v>9</v>
      </c>
      <c r="AM55">
        <v>2</v>
      </c>
    </row>
    <row r="56" spans="1:39" x14ac:dyDescent="0.25">
      <c r="A56" t="s">
        <v>107</v>
      </c>
      <c r="B56" t="s">
        <v>31</v>
      </c>
      <c r="C56" t="s">
        <v>108</v>
      </c>
      <c r="D56">
        <v>11507</v>
      </c>
      <c r="E56" t="s">
        <v>54</v>
      </c>
      <c r="F56" t="s">
        <v>75</v>
      </c>
      <c r="G56">
        <v>119</v>
      </c>
      <c r="H56">
        <v>114</v>
      </c>
      <c r="I56" t="s">
        <v>109</v>
      </c>
      <c r="J56">
        <v>3</v>
      </c>
      <c r="K56">
        <v>1702</v>
      </c>
      <c r="L56">
        <v>11507055</v>
      </c>
      <c r="M56" t="s">
        <v>88</v>
      </c>
      <c r="N56">
        <v>0</v>
      </c>
      <c r="O56">
        <v>0</v>
      </c>
      <c r="P56">
        <v>1</v>
      </c>
      <c r="Q56">
        <v>0</v>
      </c>
      <c r="R56">
        <v>0</v>
      </c>
      <c r="S56">
        <v>0</v>
      </c>
      <c r="T56">
        <v>1</v>
      </c>
      <c r="U56">
        <v>1</v>
      </c>
      <c r="V56">
        <v>1</v>
      </c>
      <c r="W56">
        <v>1</v>
      </c>
      <c r="X56">
        <v>1</v>
      </c>
      <c r="Y56">
        <v>0</v>
      </c>
      <c r="Z56">
        <v>1</v>
      </c>
      <c r="AA56">
        <v>0</v>
      </c>
      <c r="AB56">
        <v>1</v>
      </c>
      <c r="AC56">
        <v>1</v>
      </c>
      <c r="AD56">
        <v>0</v>
      </c>
      <c r="AE56">
        <v>0</v>
      </c>
      <c r="AF56">
        <v>1</v>
      </c>
      <c r="AG56">
        <v>0</v>
      </c>
      <c r="AH56">
        <v>0</v>
      </c>
      <c r="AI56">
        <v>3</v>
      </c>
      <c r="AJ56">
        <v>5</v>
      </c>
      <c r="AK56">
        <v>2</v>
      </c>
      <c r="AL56">
        <v>10</v>
      </c>
      <c r="AM56">
        <v>2</v>
      </c>
    </row>
    <row r="57" spans="1:39" x14ac:dyDescent="0.25">
      <c r="A57" t="s">
        <v>107</v>
      </c>
      <c r="B57" t="s">
        <v>31</v>
      </c>
      <c r="C57" t="s">
        <v>108</v>
      </c>
      <c r="D57">
        <v>11507</v>
      </c>
      <c r="E57" t="s">
        <v>54</v>
      </c>
      <c r="F57" t="s">
        <v>75</v>
      </c>
      <c r="G57">
        <v>119</v>
      </c>
      <c r="H57">
        <v>114</v>
      </c>
      <c r="I57" t="s">
        <v>109</v>
      </c>
      <c r="J57">
        <v>3</v>
      </c>
      <c r="K57">
        <v>1702</v>
      </c>
      <c r="L57">
        <v>11507056</v>
      </c>
      <c r="M57" t="s">
        <v>88</v>
      </c>
      <c r="N57">
        <v>1</v>
      </c>
      <c r="O57">
        <v>0</v>
      </c>
      <c r="P57">
        <v>1</v>
      </c>
      <c r="Q57">
        <v>0</v>
      </c>
      <c r="R57">
        <v>0</v>
      </c>
      <c r="S57">
        <v>0</v>
      </c>
      <c r="T57">
        <v>1</v>
      </c>
      <c r="U57">
        <v>1</v>
      </c>
      <c r="V57">
        <v>1</v>
      </c>
      <c r="W57">
        <v>0</v>
      </c>
      <c r="X57">
        <v>1</v>
      </c>
      <c r="Y57">
        <v>1</v>
      </c>
      <c r="Z57">
        <v>1</v>
      </c>
      <c r="AA57">
        <v>0</v>
      </c>
      <c r="AB57">
        <v>1</v>
      </c>
      <c r="AC57">
        <v>2</v>
      </c>
      <c r="AD57">
        <v>0</v>
      </c>
      <c r="AE57">
        <v>0</v>
      </c>
      <c r="AF57">
        <v>2</v>
      </c>
      <c r="AG57">
        <v>1</v>
      </c>
      <c r="AH57">
        <v>1</v>
      </c>
      <c r="AI57">
        <v>4</v>
      </c>
      <c r="AJ57">
        <v>5</v>
      </c>
      <c r="AK57">
        <v>6</v>
      </c>
      <c r="AL57">
        <v>15</v>
      </c>
      <c r="AM57">
        <v>3</v>
      </c>
    </row>
    <row r="58" spans="1:39" x14ac:dyDescent="0.25">
      <c r="A58" t="s">
        <v>107</v>
      </c>
      <c r="B58" t="s">
        <v>31</v>
      </c>
      <c r="C58" t="s">
        <v>108</v>
      </c>
      <c r="D58">
        <v>11507</v>
      </c>
      <c r="E58" t="s">
        <v>54</v>
      </c>
      <c r="F58" t="s">
        <v>75</v>
      </c>
      <c r="G58">
        <v>119</v>
      </c>
      <c r="H58">
        <v>114</v>
      </c>
      <c r="I58" t="s">
        <v>109</v>
      </c>
      <c r="J58">
        <v>3</v>
      </c>
      <c r="K58">
        <v>1702</v>
      </c>
      <c r="L58">
        <v>11507057</v>
      </c>
      <c r="M58" t="s">
        <v>87</v>
      </c>
      <c r="N58">
        <v>1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1</v>
      </c>
      <c r="Y58">
        <v>1</v>
      </c>
      <c r="Z58">
        <v>0</v>
      </c>
      <c r="AA58">
        <v>2</v>
      </c>
      <c r="AB58">
        <v>1</v>
      </c>
      <c r="AC58">
        <v>2</v>
      </c>
      <c r="AD58">
        <v>1</v>
      </c>
      <c r="AE58">
        <v>3</v>
      </c>
      <c r="AF58">
        <v>2</v>
      </c>
      <c r="AG58">
        <v>0</v>
      </c>
      <c r="AH58">
        <v>1</v>
      </c>
      <c r="AI58">
        <v>3</v>
      </c>
      <c r="AJ58">
        <v>6</v>
      </c>
      <c r="AK58">
        <v>9</v>
      </c>
      <c r="AL58">
        <v>18</v>
      </c>
      <c r="AM58">
        <v>3</v>
      </c>
    </row>
    <row r="59" spans="1:39" x14ac:dyDescent="0.25">
      <c r="A59" t="s">
        <v>107</v>
      </c>
      <c r="B59" t="s">
        <v>31</v>
      </c>
      <c r="C59" t="s">
        <v>108</v>
      </c>
      <c r="D59">
        <v>11507</v>
      </c>
      <c r="E59" t="s">
        <v>54</v>
      </c>
      <c r="F59" t="s">
        <v>75</v>
      </c>
      <c r="G59">
        <v>119</v>
      </c>
      <c r="H59">
        <v>114</v>
      </c>
      <c r="I59" t="s">
        <v>109</v>
      </c>
      <c r="J59">
        <v>3</v>
      </c>
      <c r="K59">
        <v>1702</v>
      </c>
      <c r="L59">
        <v>11507058</v>
      </c>
      <c r="M59" t="s">
        <v>88</v>
      </c>
      <c r="N59">
        <v>1</v>
      </c>
      <c r="O59">
        <v>0</v>
      </c>
      <c r="P59">
        <v>2</v>
      </c>
      <c r="Q59">
        <v>0</v>
      </c>
      <c r="R59">
        <v>0</v>
      </c>
      <c r="S59">
        <v>0</v>
      </c>
      <c r="T59">
        <v>0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0</v>
      </c>
      <c r="AB59">
        <v>1</v>
      </c>
      <c r="AC59">
        <v>1</v>
      </c>
      <c r="AD59">
        <v>1</v>
      </c>
      <c r="AE59">
        <v>1</v>
      </c>
      <c r="AF59">
        <v>2</v>
      </c>
      <c r="AG59">
        <v>2</v>
      </c>
      <c r="AH59">
        <v>2</v>
      </c>
      <c r="AI59">
        <v>4</v>
      </c>
      <c r="AJ59">
        <v>6</v>
      </c>
      <c r="AK59">
        <v>9</v>
      </c>
      <c r="AL59">
        <v>19</v>
      </c>
      <c r="AM59">
        <v>3</v>
      </c>
    </row>
    <row r="60" spans="1:39" x14ac:dyDescent="0.25">
      <c r="A60" t="s">
        <v>107</v>
      </c>
      <c r="B60" t="s">
        <v>31</v>
      </c>
      <c r="C60" t="s">
        <v>108</v>
      </c>
      <c r="D60">
        <v>11507</v>
      </c>
      <c r="E60" t="s">
        <v>54</v>
      </c>
      <c r="F60" t="s">
        <v>75</v>
      </c>
      <c r="G60">
        <v>119</v>
      </c>
      <c r="H60">
        <v>114</v>
      </c>
      <c r="I60" t="s">
        <v>109</v>
      </c>
      <c r="J60">
        <v>3</v>
      </c>
      <c r="K60">
        <v>1701</v>
      </c>
      <c r="L60">
        <v>11507059</v>
      </c>
      <c r="M60" t="s">
        <v>87</v>
      </c>
      <c r="N60">
        <v>1</v>
      </c>
      <c r="O60">
        <v>0</v>
      </c>
      <c r="P60">
        <v>1</v>
      </c>
      <c r="Q60">
        <v>1</v>
      </c>
      <c r="R60">
        <v>1</v>
      </c>
      <c r="S60">
        <v>0</v>
      </c>
      <c r="T60">
        <v>2</v>
      </c>
      <c r="U60">
        <v>1</v>
      </c>
      <c r="V60">
        <v>1</v>
      </c>
      <c r="W60">
        <v>0</v>
      </c>
      <c r="X60">
        <v>1</v>
      </c>
      <c r="Y60">
        <v>1</v>
      </c>
      <c r="Z60">
        <v>1</v>
      </c>
      <c r="AA60">
        <v>0</v>
      </c>
      <c r="AB60">
        <v>1</v>
      </c>
      <c r="AC60">
        <v>0</v>
      </c>
      <c r="AD60">
        <v>3</v>
      </c>
      <c r="AE60">
        <v>3</v>
      </c>
      <c r="AF60">
        <v>2</v>
      </c>
      <c r="AG60">
        <v>1</v>
      </c>
      <c r="AH60">
        <v>1</v>
      </c>
      <c r="AI60">
        <v>7</v>
      </c>
      <c r="AJ60">
        <v>5</v>
      </c>
      <c r="AK60">
        <v>10</v>
      </c>
      <c r="AL60">
        <v>22</v>
      </c>
      <c r="AM60">
        <v>3</v>
      </c>
    </row>
    <row r="61" spans="1:39" x14ac:dyDescent="0.25">
      <c r="A61" t="s">
        <v>107</v>
      </c>
      <c r="B61" t="s">
        <v>31</v>
      </c>
      <c r="C61" t="s">
        <v>108</v>
      </c>
      <c r="D61">
        <v>11507</v>
      </c>
      <c r="E61" t="s">
        <v>54</v>
      </c>
      <c r="F61" t="s">
        <v>74</v>
      </c>
      <c r="G61">
        <v>119</v>
      </c>
      <c r="H61">
        <v>114</v>
      </c>
      <c r="I61" t="s">
        <v>109</v>
      </c>
      <c r="J61">
        <v>3</v>
      </c>
      <c r="K61">
        <v>1701</v>
      </c>
      <c r="L61">
        <v>11507060</v>
      </c>
      <c r="M61" t="s">
        <v>88</v>
      </c>
      <c r="N61">
        <v>0</v>
      </c>
      <c r="O61">
        <v>0</v>
      </c>
      <c r="P61">
        <v>1</v>
      </c>
      <c r="Q61">
        <v>0</v>
      </c>
      <c r="R61">
        <v>0</v>
      </c>
      <c r="S61">
        <v>0</v>
      </c>
      <c r="T61">
        <v>1</v>
      </c>
      <c r="U61">
        <v>0</v>
      </c>
      <c r="V61">
        <v>0</v>
      </c>
      <c r="W61">
        <v>1</v>
      </c>
      <c r="X61">
        <v>0</v>
      </c>
      <c r="Y61">
        <v>0</v>
      </c>
      <c r="Z61">
        <v>0</v>
      </c>
      <c r="AA61">
        <v>0</v>
      </c>
      <c r="AB61">
        <v>1</v>
      </c>
      <c r="AC61">
        <v>0</v>
      </c>
      <c r="AD61">
        <v>0</v>
      </c>
      <c r="AE61">
        <v>0</v>
      </c>
      <c r="AF61">
        <v>1</v>
      </c>
      <c r="AG61">
        <v>0</v>
      </c>
      <c r="AH61">
        <v>1</v>
      </c>
      <c r="AI61">
        <v>2</v>
      </c>
      <c r="AJ61">
        <v>2</v>
      </c>
      <c r="AK61">
        <v>2</v>
      </c>
      <c r="AL61">
        <v>6</v>
      </c>
      <c r="AM61">
        <v>2</v>
      </c>
    </row>
    <row r="62" spans="1:39" x14ac:dyDescent="0.25">
      <c r="A62" t="s">
        <v>107</v>
      </c>
      <c r="B62" t="s">
        <v>31</v>
      </c>
      <c r="C62" t="s">
        <v>108</v>
      </c>
      <c r="D62">
        <v>11507</v>
      </c>
      <c r="E62" t="s">
        <v>54</v>
      </c>
      <c r="F62" t="s">
        <v>74</v>
      </c>
      <c r="G62">
        <v>119</v>
      </c>
      <c r="H62">
        <v>114</v>
      </c>
      <c r="I62" t="s">
        <v>109</v>
      </c>
      <c r="J62">
        <v>3</v>
      </c>
      <c r="K62">
        <v>1701</v>
      </c>
      <c r="L62">
        <v>11507061</v>
      </c>
      <c r="M62" t="s">
        <v>88</v>
      </c>
      <c r="N62">
        <v>0</v>
      </c>
      <c r="O62">
        <v>0</v>
      </c>
      <c r="P62">
        <v>1</v>
      </c>
      <c r="Q62">
        <v>0</v>
      </c>
      <c r="R62">
        <v>0</v>
      </c>
      <c r="S62">
        <v>0</v>
      </c>
      <c r="T62">
        <v>1</v>
      </c>
      <c r="U62">
        <v>0</v>
      </c>
      <c r="V62">
        <v>1</v>
      </c>
      <c r="W62">
        <v>0</v>
      </c>
      <c r="X62">
        <v>1</v>
      </c>
      <c r="Y62">
        <v>1</v>
      </c>
      <c r="Z62">
        <v>1</v>
      </c>
      <c r="AA62">
        <v>0</v>
      </c>
      <c r="AB62">
        <v>1</v>
      </c>
      <c r="AC62">
        <v>0</v>
      </c>
      <c r="AD62">
        <v>0</v>
      </c>
      <c r="AE62">
        <v>0</v>
      </c>
      <c r="AF62">
        <v>1</v>
      </c>
      <c r="AG62">
        <v>1</v>
      </c>
      <c r="AH62">
        <v>1</v>
      </c>
      <c r="AI62">
        <v>2</v>
      </c>
      <c r="AJ62">
        <v>5</v>
      </c>
      <c r="AK62">
        <v>3</v>
      </c>
      <c r="AL62">
        <v>10</v>
      </c>
      <c r="AM62">
        <v>2</v>
      </c>
    </row>
    <row r="63" spans="1:39" x14ac:dyDescent="0.25">
      <c r="A63" t="s">
        <v>107</v>
      </c>
      <c r="B63" t="s">
        <v>31</v>
      </c>
      <c r="C63" t="s">
        <v>108</v>
      </c>
      <c r="D63">
        <v>11507</v>
      </c>
      <c r="E63" t="s">
        <v>54</v>
      </c>
      <c r="F63" t="s">
        <v>74</v>
      </c>
      <c r="G63">
        <v>119</v>
      </c>
      <c r="H63">
        <v>114</v>
      </c>
      <c r="I63" t="s">
        <v>109</v>
      </c>
      <c r="J63">
        <v>3</v>
      </c>
      <c r="K63">
        <v>1702</v>
      </c>
      <c r="L63">
        <v>11507062</v>
      </c>
      <c r="M63" t="s">
        <v>88</v>
      </c>
      <c r="N63">
        <v>0</v>
      </c>
      <c r="O63">
        <v>0</v>
      </c>
      <c r="P63">
        <v>1</v>
      </c>
      <c r="Q63">
        <v>1</v>
      </c>
      <c r="R63">
        <v>0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1</v>
      </c>
      <c r="Z63">
        <v>1</v>
      </c>
      <c r="AA63">
        <v>1</v>
      </c>
      <c r="AB63">
        <v>1</v>
      </c>
      <c r="AC63">
        <v>0</v>
      </c>
      <c r="AD63">
        <v>0</v>
      </c>
      <c r="AE63">
        <v>0</v>
      </c>
      <c r="AF63">
        <v>2</v>
      </c>
      <c r="AG63">
        <v>0</v>
      </c>
      <c r="AH63">
        <v>1</v>
      </c>
      <c r="AI63">
        <v>3</v>
      </c>
      <c r="AJ63">
        <v>5</v>
      </c>
      <c r="AK63">
        <v>3</v>
      </c>
      <c r="AL63">
        <v>11</v>
      </c>
      <c r="AM63">
        <v>2</v>
      </c>
    </row>
    <row r="64" spans="1:39" x14ac:dyDescent="0.25">
      <c r="A64" t="s">
        <v>107</v>
      </c>
      <c r="B64" t="s">
        <v>31</v>
      </c>
      <c r="C64" t="s">
        <v>108</v>
      </c>
      <c r="D64">
        <v>11507</v>
      </c>
      <c r="E64" t="s">
        <v>54</v>
      </c>
      <c r="F64" t="s">
        <v>74</v>
      </c>
      <c r="G64">
        <v>119</v>
      </c>
      <c r="H64">
        <v>114</v>
      </c>
      <c r="I64" t="s">
        <v>109</v>
      </c>
      <c r="J64">
        <v>3</v>
      </c>
      <c r="K64">
        <v>1702</v>
      </c>
      <c r="L64">
        <v>11507063</v>
      </c>
      <c r="M64" t="s">
        <v>36</v>
      </c>
      <c r="N64">
        <v>0</v>
      </c>
      <c r="O64">
        <v>0</v>
      </c>
      <c r="P64">
        <v>1</v>
      </c>
      <c r="Q64">
        <v>1</v>
      </c>
      <c r="R64">
        <v>0</v>
      </c>
      <c r="S64">
        <v>0</v>
      </c>
      <c r="T64">
        <v>2</v>
      </c>
      <c r="U64">
        <v>2</v>
      </c>
      <c r="V64">
        <v>1</v>
      </c>
      <c r="W64">
        <v>0</v>
      </c>
      <c r="X64">
        <v>1</v>
      </c>
      <c r="Y64">
        <v>0</v>
      </c>
      <c r="Z64">
        <v>1</v>
      </c>
      <c r="AA64">
        <v>0</v>
      </c>
      <c r="AB64">
        <v>1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6</v>
      </c>
      <c r="AJ64">
        <v>4</v>
      </c>
      <c r="AK64">
        <v>0</v>
      </c>
      <c r="AL64">
        <v>10</v>
      </c>
      <c r="AM64">
        <v>2</v>
      </c>
    </row>
    <row r="65" spans="1:39" x14ac:dyDescent="0.25">
      <c r="A65" t="s">
        <v>107</v>
      </c>
      <c r="B65" t="s">
        <v>31</v>
      </c>
      <c r="C65" t="s">
        <v>108</v>
      </c>
      <c r="D65">
        <v>11507</v>
      </c>
      <c r="E65" t="s">
        <v>54</v>
      </c>
      <c r="F65" t="s">
        <v>74</v>
      </c>
      <c r="G65">
        <v>119</v>
      </c>
      <c r="H65">
        <v>114</v>
      </c>
      <c r="I65" t="s">
        <v>109</v>
      </c>
      <c r="J65">
        <v>3</v>
      </c>
      <c r="K65">
        <v>1702</v>
      </c>
      <c r="L65">
        <v>11507064</v>
      </c>
      <c r="M65" t="s">
        <v>87</v>
      </c>
      <c r="N65">
        <v>1</v>
      </c>
      <c r="O65">
        <v>0</v>
      </c>
      <c r="P65">
        <v>1</v>
      </c>
      <c r="Q65">
        <v>1</v>
      </c>
      <c r="R65">
        <v>0</v>
      </c>
      <c r="S65">
        <v>0</v>
      </c>
      <c r="T65">
        <v>1</v>
      </c>
      <c r="U65">
        <v>1</v>
      </c>
      <c r="V65">
        <v>1</v>
      </c>
      <c r="W65">
        <v>0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>
        <v>1</v>
      </c>
      <c r="AE65">
        <v>0</v>
      </c>
      <c r="AF65">
        <v>1</v>
      </c>
      <c r="AG65">
        <v>1</v>
      </c>
      <c r="AH65">
        <v>1</v>
      </c>
      <c r="AI65">
        <v>5</v>
      </c>
      <c r="AJ65">
        <v>6</v>
      </c>
      <c r="AK65">
        <v>5</v>
      </c>
      <c r="AL65">
        <v>16</v>
      </c>
      <c r="AM65">
        <v>3</v>
      </c>
    </row>
    <row r="66" spans="1:39" x14ac:dyDescent="0.25">
      <c r="A66" t="s">
        <v>107</v>
      </c>
      <c r="B66" t="s">
        <v>31</v>
      </c>
      <c r="C66" t="s">
        <v>108</v>
      </c>
      <c r="D66">
        <v>11507</v>
      </c>
      <c r="E66" t="s">
        <v>54</v>
      </c>
      <c r="F66" t="s">
        <v>74</v>
      </c>
      <c r="G66">
        <v>119</v>
      </c>
      <c r="H66">
        <v>114</v>
      </c>
      <c r="I66" t="s">
        <v>109</v>
      </c>
      <c r="J66">
        <v>3</v>
      </c>
      <c r="K66">
        <v>1702</v>
      </c>
      <c r="L66">
        <v>11507065</v>
      </c>
      <c r="M66" t="s">
        <v>87</v>
      </c>
      <c r="N66">
        <v>1</v>
      </c>
      <c r="O66">
        <v>1</v>
      </c>
      <c r="P66">
        <v>1</v>
      </c>
      <c r="Q66">
        <v>0</v>
      </c>
      <c r="R66">
        <v>0</v>
      </c>
      <c r="S66">
        <v>0</v>
      </c>
      <c r="T66">
        <v>0</v>
      </c>
      <c r="U66">
        <v>1</v>
      </c>
      <c r="V66">
        <v>1</v>
      </c>
      <c r="W66">
        <v>0</v>
      </c>
      <c r="X66">
        <v>1</v>
      </c>
      <c r="Y66">
        <v>1</v>
      </c>
      <c r="Z66">
        <v>1</v>
      </c>
      <c r="AA66">
        <v>0</v>
      </c>
      <c r="AB66">
        <v>0</v>
      </c>
      <c r="AC66">
        <v>2</v>
      </c>
      <c r="AD66">
        <v>3</v>
      </c>
      <c r="AE66">
        <v>3</v>
      </c>
      <c r="AF66">
        <v>1</v>
      </c>
      <c r="AG66">
        <v>1</v>
      </c>
      <c r="AH66">
        <v>1</v>
      </c>
      <c r="AI66">
        <v>4</v>
      </c>
      <c r="AJ66">
        <v>4</v>
      </c>
      <c r="AK66">
        <v>11</v>
      </c>
      <c r="AL66">
        <v>19</v>
      </c>
      <c r="AM66">
        <v>3</v>
      </c>
    </row>
    <row r="67" spans="1:39" x14ac:dyDescent="0.25">
      <c r="A67" t="s">
        <v>107</v>
      </c>
      <c r="B67" t="s">
        <v>31</v>
      </c>
      <c r="C67" t="s">
        <v>108</v>
      </c>
      <c r="D67">
        <v>11507</v>
      </c>
      <c r="E67" t="s">
        <v>54</v>
      </c>
      <c r="F67" t="s">
        <v>74</v>
      </c>
      <c r="G67">
        <v>119</v>
      </c>
      <c r="H67">
        <v>114</v>
      </c>
      <c r="I67" t="s">
        <v>109</v>
      </c>
      <c r="J67">
        <v>3</v>
      </c>
      <c r="K67">
        <v>1701</v>
      </c>
      <c r="L67">
        <v>11507066</v>
      </c>
      <c r="M67" t="s">
        <v>88</v>
      </c>
      <c r="N67">
        <v>0</v>
      </c>
      <c r="O67">
        <v>0</v>
      </c>
      <c r="P67">
        <v>1</v>
      </c>
      <c r="Q67">
        <v>0</v>
      </c>
      <c r="R67">
        <v>0</v>
      </c>
      <c r="S67">
        <v>1</v>
      </c>
      <c r="T67">
        <v>0</v>
      </c>
      <c r="U67">
        <v>0</v>
      </c>
      <c r="V67">
        <v>1</v>
      </c>
      <c r="W67">
        <v>0</v>
      </c>
      <c r="X67">
        <v>0</v>
      </c>
      <c r="Y67">
        <v>1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</v>
      </c>
      <c r="AG67">
        <v>1</v>
      </c>
      <c r="AH67">
        <v>2</v>
      </c>
      <c r="AI67">
        <v>2</v>
      </c>
      <c r="AJ67">
        <v>2</v>
      </c>
      <c r="AK67">
        <v>4</v>
      </c>
      <c r="AL67">
        <v>8</v>
      </c>
      <c r="AM67">
        <v>2</v>
      </c>
    </row>
    <row r="68" spans="1:39" x14ac:dyDescent="0.25">
      <c r="A68" t="s">
        <v>107</v>
      </c>
      <c r="B68" t="s">
        <v>31</v>
      </c>
      <c r="C68" t="s">
        <v>108</v>
      </c>
      <c r="D68">
        <v>11507</v>
      </c>
      <c r="E68" t="s">
        <v>54</v>
      </c>
      <c r="F68" t="s">
        <v>74</v>
      </c>
      <c r="G68">
        <v>119</v>
      </c>
      <c r="H68">
        <v>114</v>
      </c>
      <c r="I68" t="s">
        <v>109</v>
      </c>
      <c r="J68">
        <v>3</v>
      </c>
      <c r="K68">
        <v>1702</v>
      </c>
      <c r="L68">
        <v>11507067</v>
      </c>
      <c r="M68" t="s">
        <v>87</v>
      </c>
      <c r="N68">
        <v>0</v>
      </c>
      <c r="O68">
        <v>0</v>
      </c>
      <c r="P68">
        <v>2</v>
      </c>
      <c r="Q68">
        <v>1</v>
      </c>
      <c r="R68">
        <v>0</v>
      </c>
      <c r="S68">
        <v>0</v>
      </c>
      <c r="T68">
        <v>0</v>
      </c>
      <c r="U68">
        <v>0</v>
      </c>
      <c r="V68">
        <v>1</v>
      </c>
      <c r="W68">
        <v>0</v>
      </c>
      <c r="X68">
        <v>0</v>
      </c>
      <c r="Y68">
        <v>0</v>
      </c>
      <c r="Z68">
        <v>1</v>
      </c>
      <c r="AA68">
        <v>0</v>
      </c>
      <c r="AB68">
        <v>1</v>
      </c>
      <c r="AC68">
        <v>1</v>
      </c>
      <c r="AD68">
        <v>0</v>
      </c>
      <c r="AE68">
        <v>0</v>
      </c>
      <c r="AF68">
        <v>1</v>
      </c>
      <c r="AG68">
        <v>0</v>
      </c>
      <c r="AH68">
        <v>1</v>
      </c>
      <c r="AI68">
        <v>3</v>
      </c>
      <c r="AJ68">
        <v>3</v>
      </c>
      <c r="AK68">
        <v>3</v>
      </c>
      <c r="AL68">
        <v>9</v>
      </c>
      <c r="AM68">
        <v>2</v>
      </c>
    </row>
    <row r="69" spans="1:39" x14ac:dyDescent="0.25">
      <c r="A69" t="s">
        <v>107</v>
      </c>
      <c r="B69" t="s">
        <v>31</v>
      </c>
      <c r="C69" t="s">
        <v>108</v>
      </c>
      <c r="D69">
        <v>11507</v>
      </c>
      <c r="E69" t="s">
        <v>54</v>
      </c>
      <c r="F69" t="s">
        <v>74</v>
      </c>
      <c r="G69">
        <v>119</v>
      </c>
      <c r="H69">
        <v>114</v>
      </c>
      <c r="I69" t="s">
        <v>109</v>
      </c>
      <c r="J69">
        <v>3</v>
      </c>
      <c r="K69">
        <v>1702</v>
      </c>
      <c r="L69">
        <v>11507068</v>
      </c>
      <c r="M69" t="s">
        <v>87</v>
      </c>
      <c r="N69">
        <v>1</v>
      </c>
      <c r="O69">
        <v>0</v>
      </c>
      <c r="P69">
        <v>2</v>
      </c>
      <c r="Q69">
        <v>1</v>
      </c>
      <c r="R69">
        <v>0</v>
      </c>
      <c r="S69">
        <v>1</v>
      </c>
      <c r="T69">
        <v>2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2</v>
      </c>
      <c r="AD69">
        <v>1</v>
      </c>
      <c r="AE69">
        <v>3</v>
      </c>
      <c r="AF69">
        <v>2</v>
      </c>
      <c r="AG69">
        <v>2</v>
      </c>
      <c r="AH69">
        <v>1</v>
      </c>
      <c r="AI69">
        <v>8</v>
      </c>
      <c r="AJ69">
        <v>7</v>
      </c>
      <c r="AK69">
        <v>11</v>
      </c>
      <c r="AL69">
        <v>26</v>
      </c>
      <c r="AM69">
        <v>4</v>
      </c>
    </row>
    <row r="70" spans="1:39" x14ac:dyDescent="0.25">
      <c r="A70" t="s">
        <v>107</v>
      </c>
      <c r="B70" t="s">
        <v>31</v>
      </c>
      <c r="C70" t="s">
        <v>108</v>
      </c>
      <c r="D70">
        <v>11507</v>
      </c>
      <c r="E70" t="s">
        <v>54</v>
      </c>
      <c r="F70" t="s">
        <v>74</v>
      </c>
      <c r="G70">
        <v>119</v>
      </c>
      <c r="H70">
        <v>114</v>
      </c>
      <c r="I70" t="s">
        <v>109</v>
      </c>
      <c r="J70">
        <v>3</v>
      </c>
      <c r="K70">
        <v>1701</v>
      </c>
      <c r="L70">
        <v>11507069</v>
      </c>
      <c r="M70" t="s">
        <v>87</v>
      </c>
      <c r="N70">
        <v>1</v>
      </c>
      <c r="O70">
        <v>0</v>
      </c>
      <c r="P70">
        <v>1</v>
      </c>
      <c r="Q70">
        <v>1</v>
      </c>
      <c r="R70">
        <v>0</v>
      </c>
      <c r="S70">
        <v>0</v>
      </c>
      <c r="T70">
        <v>2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0</v>
      </c>
      <c r="AB70">
        <v>1</v>
      </c>
      <c r="AC70">
        <v>1</v>
      </c>
      <c r="AD70">
        <v>1</v>
      </c>
      <c r="AE70">
        <v>2</v>
      </c>
      <c r="AF70">
        <v>2</v>
      </c>
      <c r="AG70">
        <v>1</v>
      </c>
      <c r="AH70">
        <v>1</v>
      </c>
      <c r="AI70">
        <v>6</v>
      </c>
      <c r="AJ70">
        <v>6</v>
      </c>
      <c r="AK70">
        <v>8</v>
      </c>
      <c r="AL70">
        <v>20</v>
      </c>
      <c r="AM70">
        <v>3</v>
      </c>
    </row>
    <row r="71" spans="1:39" x14ac:dyDescent="0.25">
      <c r="A71" t="s">
        <v>107</v>
      </c>
      <c r="B71" t="s">
        <v>31</v>
      </c>
      <c r="C71" t="s">
        <v>108</v>
      </c>
      <c r="D71">
        <v>11507</v>
      </c>
      <c r="E71" t="s">
        <v>54</v>
      </c>
      <c r="F71" t="s">
        <v>74</v>
      </c>
      <c r="G71">
        <v>119</v>
      </c>
      <c r="H71">
        <v>114</v>
      </c>
      <c r="I71" t="s">
        <v>109</v>
      </c>
      <c r="J71">
        <v>3</v>
      </c>
      <c r="K71">
        <v>1701</v>
      </c>
      <c r="L71">
        <v>11507070</v>
      </c>
      <c r="M71" t="s">
        <v>88</v>
      </c>
      <c r="N71">
        <v>1</v>
      </c>
      <c r="O71">
        <v>0</v>
      </c>
      <c r="P71">
        <v>1</v>
      </c>
      <c r="Q71">
        <v>1</v>
      </c>
      <c r="R71">
        <v>1</v>
      </c>
      <c r="S71">
        <v>0</v>
      </c>
      <c r="T71">
        <v>1</v>
      </c>
      <c r="U71">
        <v>2</v>
      </c>
      <c r="V71">
        <v>1</v>
      </c>
      <c r="W71">
        <v>1</v>
      </c>
      <c r="X71">
        <v>1</v>
      </c>
      <c r="Y71">
        <v>1</v>
      </c>
      <c r="Z71">
        <v>1</v>
      </c>
      <c r="AA71">
        <v>0</v>
      </c>
      <c r="AB71">
        <v>1</v>
      </c>
      <c r="AC71">
        <v>1</v>
      </c>
      <c r="AD71">
        <v>1</v>
      </c>
      <c r="AE71">
        <v>1</v>
      </c>
      <c r="AF71">
        <v>2</v>
      </c>
      <c r="AG71">
        <v>2</v>
      </c>
      <c r="AH71">
        <v>2</v>
      </c>
      <c r="AI71">
        <v>7</v>
      </c>
      <c r="AJ71">
        <v>6</v>
      </c>
      <c r="AK71">
        <v>9</v>
      </c>
      <c r="AL71">
        <v>22</v>
      </c>
      <c r="AM71">
        <v>3</v>
      </c>
    </row>
    <row r="72" spans="1:39" x14ac:dyDescent="0.25">
      <c r="A72" t="s">
        <v>107</v>
      </c>
      <c r="B72" t="s">
        <v>31</v>
      </c>
      <c r="C72" t="s">
        <v>108</v>
      </c>
      <c r="D72">
        <v>11507</v>
      </c>
      <c r="E72" t="s">
        <v>54</v>
      </c>
      <c r="F72" t="s">
        <v>74</v>
      </c>
      <c r="G72">
        <v>119</v>
      </c>
      <c r="H72">
        <v>114</v>
      </c>
      <c r="I72" t="s">
        <v>109</v>
      </c>
      <c r="J72">
        <v>3</v>
      </c>
      <c r="K72">
        <v>1702</v>
      </c>
      <c r="L72">
        <v>11507071</v>
      </c>
      <c r="M72" t="s">
        <v>87</v>
      </c>
      <c r="N72">
        <v>1</v>
      </c>
      <c r="O72">
        <v>0</v>
      </c>
      <c r="P72">
        <v>1</v>
      </c>
      <c r="Q72">
        <v>1</v>
      </c>
      <c r="R72">
        <v>1</v>
      </c>
      <c r="S72">
        <v>0</v>
      </c>
      <c r="T72">
        <v>2</v>
      </c>
      <c r="U72">
        <v>2</v>
      </c>
      <c r="V72">
        <v>1</v>
      </c>
      <c r="W72">
        <v>1</v>
      </c>
      <c r="X72">
        <v>1</v>
      </c>
      <c r="Y72">
        <v>1</v>
      </c>
      <c r="Z72">
        <v>1</v>
      </c>
      <c r="AA72">
        <v>0</v>
      </c>
      <c r="AB72">
        <v>1</v>
      </c>
      <c r="AC72">
        <v>2</v>
      </c>
      <c r="AD72">
        <v>1</v>
      </c>
      <c r="AE72">
        <v>1</v>
      </c>
      <c r="AF72">
        <v>2</v>
      </c>
      <c r="AG72">
        <v>1</v>
      </c>
      <c r="AH72">
        <v>2</v>
      </c>
      <c r="AI72">
        <v>8</v>
      </c>
      <c r="AJ72">
        <v>6</v>
      </c>
      <c r="AK72">
        <v>9</v>
      </c>
      <c r="AL72">
        <v>23</v>
      </c>
      <c r="AM72">
        <v>4</v>
      </c>
    </row>
    <row r="73" spans="1:39" x14ac:dyDescent="0.25">
      <c r="A73" t="s">
        <v>107</v>
      </c>
      <c r="B73" t="s">
        <v>31</v>
      </c>
      <c r="C73" t="s">
        <v>108</v>
      </c>
      <c r="D73">
        <v>11507</v>
      </c>
      <c r="E73" t="s">
        <v>54</v>
      </c>
      <c r="F73" t="s">
        <v>74</v>
      </c>
      <c r="G73">
        <v>119</v>
      </c>
      <c r="H73">
        <v>114</v>
      </c>
      <c r="I73" t="s">
        <v>109</v>
      </c>
      <c r="J73">
        <v>3</v>
      </c>
      <c r="K73">
        <v>1701</v>
      </c>
      <c r="L73">
        <v>11507072</v>
      </c>
      <c r="M73" t="s">
        <v>88</v>
      </c>
      <c r="N73">
        <v>0</v>
      </c>
      <c r="O73">
        <v>0</v>
      </c>
      <c r="P73">
        <v>1</v>
      </c>
      <c r="Q73">
        <v>0</v>
      </c>
      <c r="R73">
        <v>0</v>
      </c>
      <c r="S73">
        <v>0</v>
      </c>
      <c r="T73">
        <v>0</v>
      </c>
      <c r="U73">
        <v>0</v>
      </c>
      <c r="V73">
        <v>1</v>
      </c>
      <c r="W73">
        <v>1</v>
      </c>
      <c r="X73">
        <v>0</v>
      </c>
      <c r="Y73">
        <v>0</v>
      </c>
      <c r="Z73">
        <v>1</v>
      </c>
      <c r="AA73">
        <v>0</v>
      </c>
      <c r="AB73">
        <v>1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1</v>
      </c>
      <c r="AI73">
        <v>1</v>
      </c>
      <c r="AJ73">
        <v>4</v>
      </c>
      <c r="AK73">
        <v>1</v>
      </c>
      <c r="AL73">
        <v>6</v>
      </c>
      <c r="AM73">
        <v>2</v>
      </c>
    </row>
    <row r="74" spans="1:39" x14ac:dyDescent="0.25">
      <c r="A74" t="s">
        <v>107</v>
      </c>
      <c r="B74" t="s">
        <v>31</v>
      </c>
      <c r="C74" t="s">
        <v>108</v>
      </c>
      <c r="D74">
        <v>11507</v>
      </c>
      <c r="E74" t="s">
        <v>54</v>
      </c>
      <c r="F74" t="s">
        <v>74</v>
      </c>
      <c r="G74">
        <v>119</v>
      </c>
      <c r="H74">
        <v>114</v>
      </c>
      <c r="I74" t="s">
        <v>109</v>
      </c>
      <c r="J74">
        <v>3</v>
      </c>
      <c r="K74">
        <v>1701</v>
      </c>
      <c r="L74">
        <v>11507073</v>
      </c>
      <c r="M74" t="s">
        <v>87</v>
      </c>
      <c r="N74">
        <v>0</v>
      </c>
      <c r="O74">
        <v>0</v>
      </c>
      <c r="P74">
        <v>1</v>
      </c>
      <c r="Q74">
        <v>1</v>
      </c>
      <c r="R74">
        <v>0</v>
      </c>
      <c r="S74">
        <v>0</v>
      </c>
      <c r="T74">
        <v>2</v>
      </c>
      <c r="U74">
        <v>2</v>
      </c>
      <c r="V74">
        <v>0</v>
      </c>
      <c r="W74">
        <v>1</v>
      </c>
      <c r="X74">
        <v>1</v>
      </c>
      <c r="Y74">
        <v>1</v>
      </c>
      <c r="Z74">
        <v>1</v>
      </c>
      <c r="AA74">
        <v>0</v>
      </c>
      <c r="AB74">
        <v>1</v>
      </c>
      <c r="AC74">
        <v>2</v>
      </c>
      <c r="AD74">
        <v>1</v>
      </c>
      <c r="AE74">
        <v>3</v>
      </c>
      <c r="AF74">
        <v>2</v>
      </c>
      <c r="AG74">
        <v>0</v>
      </c>
      <c r="AH74">
        <v>1</v>
      </c>
      <c r="AI74">
        <v>6</v>
      </c>
      <c r="AJ74">
        <v>5</v>
      </c>
      <c r="AK74">
        <v>9</v>
      </c>
      <c r="AL74">
        <v>20</v>
      </c>
      <c r="AM74">
        <v>3</v>
      </c>
    </row>
    <row r="75" spans="1:39" x14ac:dyDescent="0.25">
      <c r="A75" t="s">
        <v>107</v>
      </c>
      <c r="B75" t="s">
        <v>31</v>
      </c>
      <c r="C75" t="s">
        <v>108</v>
      </c>
      <c r="D75">
        <v>11507</v>
      </c>
      <c r="E75" t="s">
        <v>54</v>
      </c>
      <c r="F75" t="s">
        <v>74</v>
      </c>
      <c r="G75">
        <v>119</v>
      </c>
      <c r="H75">
        <v>114</v>
      </c>
      <c r="I75" t="s">
        <v>109</v>
      </c>
      <c r="J75">
        <v>3</v>
      </c>
      <c r="K75">
        <v>1702</v>
      </c>
      <c r="L75">
        <v>11507074</v>
      </c>
      <c r="M75" t="s">
        <v>88</v>
      </c>
      <c r="N75">
        <v>0</v>
      </c>
      <c r="O75">
        <v>0</v>
      </c>
      <c r="P75">
        <v>1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</v>
      </c>
      <c r="AC75">
        <v>0</v>
      </c>
      <c r="AD75">
        <v>0</v>
      </c>
      <c r="AE75">
        <v>0</v>
      </c>
      <c r="AF75">
        <v>2</v>
      </c>
      <c r="AG75">
        <v>0</v>
      </c>
      <c r="AH75">
        <v>1</v>
      </c>
      <c r="AI75">
        <v>1</v>
      </c>
      <c r="AJ75">
        <v>1</v>
      </c>
      <c r="AK75">
        <v>3</v>
      </c>
      <c r="AL75">
        <v>5</v>
      </c>
      <c r="AM75">
        <v>2</v>
      </c>
    </row>
    <row r="76" spans="1:39" x14ac:dyDescent="0.25">
      <c r="A76" t="s">
        <v>107</v>
      </c>
      <c r="B76" t="s">
        <v>31</v>
      </c>
      <c r="C76" t="s">
        <v>108</v>
      </c>
      <c r="D76">
        <v>11507</v>
      </c>
      <c r="E76" t="s">
        <v>54</v>
      </c>
      <c r="F76" t="s">
        <v>74</v>
      </c>
      <c r="G76">
        <v>119</v>
      </c>
      <c r="H76">
        <v>114</v>
      </c>
      <c r="I76" t="s">
        <v>109</v>
      </c>
      <c r="J76">
        <v>3</v>
      </c>
      <c r="K76">
        <v>1702</v>
      </c>
      <c r="L76">
        <v>11507075</v>
      </c>
      <c r="M76" t="s">
        <v>88</v>
      </c>
      <c r="N76">
        <v>1</v>
      </c>
      <c r="O76">
        <v>0</v>
      </c>
      <c r="P76">
        <v>1</v>
      </c>
      <c r="Q76">
        <v>0</v>
      </c>
      <c r="R76">
        <v>0</v>
      </c>
      <c r="S76">
        <v>0</v>
      </c>
      <c r="T76">
        <v>2</v>
      </c>
      <c r="U76">
        <v>0</v>
      </c>
      <c r="V76">
        <v>0</v>
      </c>
      <c r="W76">
        <v>0</v>
      </c>
      <c r="X76">
        <v>1</v>
      </c>
      <c r="Y76">
        <v>1</v>
      </c>
      <c r="Z76">
        <v>1</v>
      </c>
      <c r="AA76">
        <v>0</v>
      </c>
      <c r="AB76">
        <v>0</v>
      </c>
      <c r="AC76">
        <v>0</v>
      </c>
      <c r="AD76">
        <v>1</v>
      </c>
      <c r="AE76">
        <v>1</v>
      </c>
      <c r="AF76">
        <v>1</v>
      </c>
      <c r="AG76">
        <v>0</v>
      </c>
      <c r="AH76">
        <v>1</v>
      </c>
      <c r="AI76">
        <v>4</v>
      </c>
      <c r="AJ76">
        <v>3</v>
      </c>
      <c r="AK76">
        <v>4</v>
      </c>
      <c r="AL76">
        <v>11</v>
      </c>
      <c r="AM76">
        <v>2</v>
      </c>
    </row>
    <row r="77" spans="1:39" x14ac:dyDescent="0.25">
      <c r="A77" t="s">
        <v>107</v>
      </c>
      <c r="B77" t="s">
        <v>31</v>
      </c>
      <c r="C77" t="s">
        <v>108</v>
      </c>
      <c r="D77">
        <v>11507</v>
      </c>
      <c r="E77" t="s">
        <v>54</v>
      </c>
      <c r="F77" t="s">
        <v>74</v>
      </c>
      <c r="G77">
        <v>119</v>
      </c>
      <c r="H77">
        <v>114</v>
      </c>
      <c r="I77" t="s">
        <v>109</v>
      </c>
      <c r="J77">
        <v>3</v>
      </c>
      <c r="K77">
        <v>1702</v>
      </c>
      <c r="L77">
        <v>11507076</v>
      </c>
      <c r="M77" t="s">
        <v>87</v>
      </c>
      <c r="N77">
        <v>0</v>
      </c>
      <c r="O77">
        <v>0</v>
      </c>
      <c r="P77">
        <v>0</v>
      </c>
      <c r="Q77">
        <v>1</v>
      </c>
      <c r="R77">
        <v>0</v>
      </c>
      <c r="S77">
        <v>0</v>
      </c>
      <c r="T77">
        <v>0</v>
      </c>
      <c r="U77">
        <v>1</v>
      </c>
      <c r="V77">
        <v>1</v>
      </c>
      <c r="W77">
        <v>0</v>
      </c>
      <c r="X77">
        <v>1</v>
      </c>
      <c r="Y77">
        <v>0</v>
      </c>
      <c r="Z77">
        <v>1</v>
      </c>
      <c r="AA77">
        <v>1</v>
      </c>
      <c r="AB77">
        <v>1</v>
      </c>
      <c r="AC77">
        <v>0</v>
      </c>
      <c r="AD77">
        <v>0</v>
      </c>
      <c r="AE77">
        <v>0</v>
      </c>
      <c r="AF77">
        <v>1</v>
      </c>
      <c r="AG77">
        <v>0</v>
      </c>
      <c r="AH77">
        <v>1</v>
      </c>
      <c r="AI77">
        <v>2</v>
      </c>
      <c r="AJ77">
        <v>5</v>
      </c>
      <c r="AK77">
        <v>2</v>
      </c>
      <c r="AL77">
        <v>9</v>
      </c>
      <c r="AM77">
        <v>2</v>
      </c>
    </row>
    <row r="78" spans="1:39" x14ac:dyDescent="0.25">
      <c r="A78" t="s">
        <v>107</v>
      </c>
      <c r="B78" t="s">
        <v>31</v>
      </c>
      <c r="C78" t="s">
        <v>108</v>
      </c>
      <c r="D78">
        <v>11507</v>
      </c>
      <c r="E78" t="s">
        <v>54</v>
      </c>
      <c r="F78" t="s">
        <v>74</v>
      </c>
      <c r="G78">
        <v>119</v>
      </c>
      <c r="H78">
        <v>114</v>
      </c>
      <c r="I78" t="s">
        <v>109</v>
      </c>
      <c r="J78">
        <v>3</v>
      </c>
      <c r="K78">
        <v>1702</v>
      </c>
      <c r="L78">
        <v>11507077</v>
      </c>
      <c r="M78" t="s">
        <v>87</v>
      </c>
      <c r="N78">
        <v>1</v>
      </c>
      <c r="O78">
        <v>0</v>
      </c>
      <c r="P78">
        <v>1</v>
      </c>
      <c r="Q78">
        <v>1</v>
      </c>
      <c r="R78">
        <v>1</v>
      </c>
      <c r="S78">
        <v>0</v>
      </c>
      <c r="T78">
        <v>2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0</v>
      </c>
      <c r="AB78">
        <v>0</v>
      </c>
      <c r="AC78">
        <v>1</v>
      </c>
      <c r="AD78">
        <v>1</v>
      </c>
      <c r="AE78">
        <v>0</v>
      </c>
      <c r="AF78">
        <v>2</v>
      </c>
      <c r="AG78">
        <v>2</v>
      </c>
      <c r="AH78">
        <v>1</v>
      </c>
      <c r="AI78">
        <v>7</v>
      </c>
      <c r="AJ78">
        <v>5</v>
      </c>
      <c r="AK78">
        <v>7</v>
      </c>
      <c r="AL78">
        <v>19</v>
      </c>
      <c r="AM78">
        <v>3</v>
      </c>
    </row>
    <row r="79" spans="1:39" x14ac:dyDescent="0.25">
      <c r="A79" t="s">
        <v>107</v>
      </c>
      <c r="B79" t="s">
        <v>31</v>
      </c>
      <c r="C79" t="s">
        <v>108</v>
      </c>
      <c r="D79">
        <v>11507</v>
      </c>
      <c r="E79" t="s">
        <v>54</v>
      </c>
      <c r="F79" t="s">
        <v>74</v>
      </c>
      <c r="G79">
        <v>119</v>
      </c>
      <c r="H79">
        <v>114</v>
      </c>
      <c r="I79" t="s">
        <v>109</v>
      </c>
      <c r="J79">
        <v>3</v>
      </c>
      <c r="K79">
        <v>1701</v>
      </c>
      <c r="L79">
        <v>11507078</v>
      </c>
      <c r="M79" t="s">
        <v>87</v>
      </c>
      <c r="N79">
        <v>0</v>
      </c>
      <c r="O79">
        <v>0</v>
      </c>
      <c r="P79">
        <v>1</v>
      </c>
      <c r="Q79">
        <v>1</v>
      </c>
      <c r="R79">
        <v>1</v>
      </c>
      <c r="S79">
        <v>0</v>
      </c>
      <c r="T79">
        <v>2</v>
      </c>
      <c r="U79">
        <v>1</v>
      </c>
      <c r="V79">
        <v>1</v>
      </c>
      <c r="W79">
        <v>1</v>
      </c>
      <c r="X79">
        <v>1</v>
      </c>
      <c r="Y79">
        <v>1</v>
      </c>
      <c r="Z79">
        <v>0</v>
      </c>
      <c r="AA79">
        <v>0</v>
      </c>
      <c r="AB79">
        <v>1</v>
      </c>
      <c r="AC79">
        <v>0</v>
      </c>
      <c r="AD79">
        <v>1</v>
      </c>
      <c r="AE79">
        <v>0</v>
      </c>
      <c r="AF79">
        <v>2</v>
      </c>
      <c r="AG79">
        <v>0</v>
      </c>
      <c r="AH79">
        <v>1</v>
      </c>
      <c r="AI79">
        <v>6</v>
      </c>
      <c r="AJ79">
        <v>5</v>
      </c>
      <c r="AK79">
        <v>4</v>
      </c>
      <c r="AL79">
        <v>15</v>
      </c>
      <c r="AM79">
        <v>3</v>
      </c>
    </row>
    <row r="80" spans="1:39" x14ac:dyDescent="0.25">
      <c r="A80" t="s">
        <v>107</v>
      </c>
      <c r="B80" t="s">
        <v>31</v>
      </c>
      <c r="C80" t="s">
        <v>108</v>
      </c>
      <c r="D80">
        <v>11507</v>
      </c>
      <c r="E80" t="s">
        <v>54</v>
      </c>
      <c r="F80" t="s">
        <v>74</v>
      </c>
      <c r="G80">
        <v>119</v>
      </c>
      <c r="H80">
        <v>114</v>
      </c>
      <c r="I80" t="s">
        <v>109</v>
      </c>
      <c r="J80">
        <v>3</v>
      </c>
      <c r="K80">
        <v>1701</v>
      </c>
      <c r="L80">
        <v>11507079</v>
      </c>
      <c r="M80" t="s">
        <v>87</v>
      </c>
      <c r="N80">
        <v>1</v>
      </c>
      <c r="O80">
        <v>0</v>
      </c>
      <c r="P80">
        <v>1</v>
      </c>
      <c r="Q80">
        <v>1</v>
      </c>
      <c r="R80">
        <v>0</v>
      </c>
      <c r="S80">
        <v>1</v>
      </c>
      <c r="T80">
        <v>1</v>
      </c>
      <c r="U80">
        <v>1</v>
      </c>
      <c r="V80">
        <v>0</v>
      </c>
      <c r="W80">
        <v>0</v>
      </c>
      <c r="X80">
        <v>0</v>
      </c>
      <c r="Y80">
        <v>0</v>
      </c>
      <c r="Z80">
        <v>1</v>
      </c>
      <c r="AA80">
        <v>0</v>
      </c>
      <c r="AB80">
        <v>1</v>
      </c>
      <c r="AC80">
        <v>0</v>
      </c>
      <c r="AD80">
        <v>0</v>
      </c>
      <c r="AE80">
        <v>0</v>
      </c>
      <c r="AF80">
        <v>1</v>
      </c>
      <c r="AG80">
        <v>2</v>
      </c>
      <c r="AH80">
        <v>1</v>
      </c>
      <c r="AI80">
        <v>6</v>
      </c>
      <c r="AJ80">
        <v>2</v>
      </c>
      <c r="AK80">
        <v>4</v>
      </c>
      <c r="AL80">
        <v>12</v>
      </c>
      <c r="AM80">
        <v>3</v>
      </c>
    </row>
    <row r="81" spans="1:39" x14ac:dyDescent="0.25">
      <c r="A81" t="s">
        <v>107</v>
      </c>
      <c r="B81" t="s">
        <v>31</v>
      </c>
      <c r="C81" t="s">
        <v>108</v>
      </c>
      <c r="D81">
        <v>11507</v>
      </c>
      <c r="E81" t="s">
        <v>54</v>
      </c>
      <c r="F81" t="s">
        <v>74</v>
      </c>
      <c r="G81">
        <v>119</v>
      </c>
      <c r="H81">
        <v>114</v>
      </c>
      <c r="I81" t="s">
        <v>109</v>
      </c>
      <c r="J81">
        <v>3</v>
      </c>
      <c r="K81">
        <v>1701</v>
      </c>
      <c r="L81">
        <v>11507080</v>
      </c>
      <c r="M81" t="s">
        <v>87</v>
      </c>
      <c r="N81">
        <v>0</v>
      </c>
      <c r="O81">
        <v>0</v>
      </c>
      <c r="P81">
        <v>1</v>
      </c>
      <c r="Q81">
        <v>0</v>
      </c>
      <c r="R81">
        <v>0</v>
      </c>
      <c r="S81">
        <v>0</v>
      </c>
      <c r="T81">
        <v>1</v>
      </c>
      <c r="U81">
        <v>0</v>
      </c>
      <c r="V81">
        <v>0</v>
      </c>
      <c r="W81">
        <v>0</v>
      </c>
      <c r="X81">
        <v>1</v>
      </c>
      <c r="Y81">
        <v>1</v>
      </c>
      <c r="Z81">
        <v>1</v>
      </c>
      <c r="AA81">
        <v>0</v>
      </c>
      <c r="AB81">
        <v>1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2</v>
      </c>
      <c r="AJ81">
        <v>4</v>
      </c>
      <c r="AK81">
        <v>0</v>
      </c>
      <c r="AL81">
        <v>6</v>
      </c>
      <c r="AM81">
        <v>2</v>
      </c>
    </row>
    <row r="82" spans="1:39" x14ac:dyDescent="0.25">
      <c r="A82" t="s">
        <v>107</v>
      </c>
      <c r="B82" t="s">
        <v>31</v>
      </c>
      <c r="C82" t="s">
        <v>108</v>
      </c>
      <c r="D82">
        <v>11507</v>
      </c>
      <c r="E82" t="s">
        <v>54</v>
      </c>
      <c r="F82" t="s">
        <v>74</v>
      </c>
      <c r="G82">
        <v>119</v>
      </c>
      <c r="H82">
        <v>114</v>
      </c>
      <c r="I82" t="s">
        <v>109</v>
      </c>
      <c r="J82">
        <v>3</v>
      </c>
      <c r="K82">
        <v>1702</v>
      </c>
      <c r="L82">
        <v>11507081</v>
      </c>
      <c r="M82" t="s">
        <v>88</v>
      </c>
      <c r="N82">
        <v>1</v>
      </c>
      <c r="O82">
        <v>1</v>
      </c>
      <c r="P82">
        <v>2</v>
      </c>
      <c r="Q82">
        <v>0</v>
      </c>
      <c r="R82">
        <v>0</v>
      </c>
      <c r="S82">
        <v>0</v>
      </c>
      <c r="T82">
        <v>1</v>
      </c>
      <c r="U82">
        <v>1</v>
      </c>
      <c r="V82">
        <v>0</v>
      </c>
      <c r="W82">
        <v>0</v>
      </c>
      <c r="X82">
        <v>1</v>
      </c>
      <c r="Y82">
        <v>1</v>
      </c>
      <c r="Z82">
        <v>1</v>
      </c>
      <c r="AA82">
        <v>0</v>
      </c>
      <c r="AB82">
        <v>1</v>
      </c>
      <c r="AC82">
        <v>1</v>
      </c>
      <c r="AD82">
        <v>1</v>
      </c>
      <c r="AE82">
        <v>0</v>
      </c>
      <c r="AF82">
        <v>2</v>
      </c>
      <c r="AG82">
        <v>2</v>
      </c>
      <c r="AH82">
        <v>2</v>
      </c>
      <c r="AI82">
        <v>6</v>
      </c>
      <c r="AJ82">
        <v>4</v>
      </c>
      <c r="AK82">
        <v>8</v>
      </c>
      <c r="AL82">
        <v>18</v>
      </c>
      <c r="AM82">
        <v>3</v>
      </c>
    </row>
    <row r="83" spans="1:39" x14ac:dyDescent="0.25">
      <c r="A83" t="s">
        <v>107</v>
      </c>
      <c r="B83" t="s">
        <v>31</v>
      </c>
      <c r="C83" t="s">
        <v>108</v>
      </c>
      <c r="D83">
        <v>11507</v>
      </c>
      <c r="E83" t="s">
        <v>54</v>
      </c>
      <c r="F83" t="s">
        <v>74</v>
      </c>
      <c r="G83">
        <v>119</v>
      </c>
      <c r="H83">
        <v>114</v>
      </c>
      <c r="I83" t="s">
        <v>109</v>
      </c>
      <c r="J83">
        <v>3</v>
      </c>
      <c r="K83">
        <v>1701</v>
      </c>
      <c r="L83">
        <v>11507082</v>
      </c>
      <c r="M83" t="s">
        <v>87</v>
      </c>
      <c r="N83">
        <v>0</v>
      </c>
      <c r="O83">
        <v>1</v>
      </c>
      <c r="P83">
        <v>1</v>
      </c>
      <c r="Q83">
        <v>1</v>
      </c>
      <c r="R83">
        <v>0</v>
      </c>
      <c r="S83">
        <v>1</v>
      </c>
      <c r="T83">
        <v>2</v>
      </c>
      <c r="U83">
        <v>1</v>
      </c>
      <c r="V83">
        <v>1</v>
      </c>
      <c r="W83">
        <v>1</v>
      </c>
      <c r="X83">
        <v>1</v>
      </c>
      <c r="Y83">
        <v>1</v>
      </c>
      <c r="Z83">
        <v>1</v>
      </c>
      <c r="AA83">
        <v>0</v>
      </c>
      <c r="AB83">
        <v>1</v>
      </c>
      <c r="AC83">
        <v>2</v>
      </c>
      <c r="AD83">
        <v>1</v>
      </c>
      <c r="AE83">
        <v>1</v>
      </c>
      <c r="AF83">
        <v>1</v>
      </c>
      <c r="AG83">
        <v>2</v>
      </c>
      <c r="AH83">
        <v>2</v>
      </c>
      <c r="AI83">
        <v>7</v>
      </c>
      <c r="AJ83">
        <v>6</v>
      </c>
      <c r="AK83">
        <v>9</v>
      </c>
      <c r="AL83">
        <v>22</v>
      </c>
      <c r="AM83">
        <v>3</v>
      </c>
    </row>
    <row r="84" spans="1:39" x14ac:dyDescent="0.25">
      <c r="A84" t="s">
        <v>107</v>
      </c>
      <c r="B84" t="s">
        <v>31</v>
      </c>
      <c r="C84" t="s">
        <v>108</v>
      </c>
      <c r="D84">
        <v>11507</v>
      </c>
      <c r="E84" t="s">
        <v>54</v>
      </c>
      <c r="F84" t="s">
        <v>74</v>
      </c>
      <c r="G84">
        <v>119</v>
      </c>
      <c r="H84">
        <v>114</v>
      </c>
      <c r="I84" t="s">
        <v>109</v>
      </c>
      <c r="J84">
        <v>3</v>
      </c>
      <c r="K84">
        <v>1701</v>
      </c>
      <c r="L84">
        <v>11507083</v>
      </c>
      <c r="M84" t="s">
        <v>88</v>
      </c>
      <c r="N84">
        <v>0</v>
      </c>
      <c r="O84">
        <v>0</v>
      </c>
      <c r="P84">
        <v>1</v>
      </c>
      <c r="Q84">
        <v>0</v>
      </c>
      <c r="R84">
        <v>0</v>
      </c>
      <c r="S84">
        <v>0</v>
      </c>
      <c r="T84">
        <v>1</v>
      </c>
      <c r="U84">
        <v>1</v>
      </c>
      <c r="V84">
        <v>0</v>
      </c>
      <c r="W84">
        <v>1</v>
      </c>
      <c r="X84">
        <v>0</v>
      </c>
      <c r="Y84">
        <v>1</v>
      </c>
      <c r="Z84">
        <v>1</v>
      </c>
      <c r="AA84">
        <v>0</v>
      </c>
      <c r="AB84">
        <v>1</v>
      </c>
      <c r="AC84">
        <v>0</v>
      </c>
      <c r="AD84">
        <v>0</v>
      </c>
      <c r="AE84">
        <v>0</v>
      </c>
      <c r="AF84">
        <v>0</v>
      </c>
      <c r="AG84">
        <v>2</v>
      </c>
      <c r="AH84">
        <v>2</v>
      </c>
      <c r="AI84">
        <v>3</v>
      </c>
      <c r="AJ84">
        <v>4</v>
      </c>
      <c r="AK84">
        <v>4</v>
      </c>
      <c r="AL84">
        <v>11</v>
      </c>
      <c r="AM84">
        <v>2</v>
      </c>
    </row>
    <row r="85" spans="1:39" x14ac:dyDescent="0.25">
      <c r="A85" t="s">
        <v>107</v>
      </c>
      <c r="B85" t="s">
        <v>31</v>
      </c>
      <c r="C85" t="s">
        <v>108</v>
      </c>
      <c r="D85">
        <v>11507</v>
      </c>
      <c r="E85" t="s">
        <v>54</v>
      </c>
      <c r="F85" t="s">
        <v>73</v>
      </c>
      <c r="G85">
        <v>119</v>
      </c>
      <c r="H85">
        <v>114</v>
      </c>
      <c r="I85" t="s">
        <v>109</v>
      </c>
      <c r="J85">
        <v>3</v>
      </c>
      <c r="K85">
        <v>1702</v>
      </c>
      <c r="L85">
        <v>11507084</v>
      </c>
      <c r="M85" t="s">
        <v>88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1</v>
      </c>
      <c r="U85">
        <v>1</v>
      </c>
      <c r="V85">
        <v>1</v>
      </c>
      <c r="W85">
        <v>0</v>
      </c>
      <c r="X85">
        <v>0</v>
      </c>
      <c r="Y85">
        <v>0</v>
      </c>
      <c r="Z85">
        <v>1</v>
      </c>
      <c r="AA85">
        <v>1</v>
      </c>
      <c r="AB85">
        <v>1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2</v>
      </c>
      <c r="AJ85">
        <v>4</v>
      </c>
      <c r="AK85">
        <v>0</v>
      </c>
      <c r="AL85">
        <v>6</v>
      </c>
      <c r="AM85">
        <v>2</v>
      </c>
    </row>
    <row r="86" spans="1:39" x14ac:dyDescent="0.25">
      <c r="A86" t="s">
        <v>107</v>
      </c>
      <c r="B86" t="s">
        <v>31</v>
      </c>
      <c r="C86" t="s">
        <v>108</v>
      </c>
      <c r="D86">
        <v>11507</v>
      </c>
      <c r="E86" t="s">
        <v>54</v>
      </c>
      <c r="F86" t="s">
        <v>73</v>
      </c>
      <c r="G86">
        <v>119</v>
      </c>
      <c r="H86">
        <v>114</v>
      </c>
      <c r="I86" t="s">
        <v>109</v>
      </c>
      <c r="J86">
        <v>3</v>
      </c>
      <c r="K86">
        <v>1702</v>
      </c>
      <c r="L86">
        <v>11507085</v>
      </c>
      <c r="M86" t="s">
        <v>87</v>
      </c>
      <c r="N86">
        <v>1</v>
      </c>
      <c r="O86">
        <v>0</v>
      </c>
      <c r="P86">
        <v>1</v>
      </c>
      <c r="Q86">
        <v>0</v>
      </c>
      <c r="R86">
        <v>1</v>
      </c>
      <c r="S86">
        <v>0</v>
      </c>
      <c r="T86">
        <v>2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2</v>
      </c>
      <c r="AD86">
        <v>1</v>
      </c>
      <c r="AE86">
        <v>2</v>
      </c>
      <c r="AF86">
        <v>2</v>
      </c>
      <c r="AG86">
        <v>1</v>
      </c>
      <c r="AH86">
        <v>2</v>
      </c>
      <c r="AI86">
        <v>6</v>
      </c>
      <c r="AJ86">
        <v>7</v>
      </c>
      <c r="AK86">
        <v>10</v>
      </c>
      <c r="AL86">
        <v>23</v>
      </c>
      <c r="AM86">
        <v>4</v>
      </c>
    </row>
    <row r="87" spans="1:39" x14ac:dyDescent="0.25">
      <c r="A87" t="s">
        <v>107</v>
      </c>
      <c r="B87" t="s">
        <v>31</v>
      </c>
      <c r="C87" t="s">
        <v>108</v>
      </c>
      <c r="D87">
        <v>11507</v>
      </c>
      <c r="E87" t="s">
        <v>54</v>
      </c>
      <c r="F87" t="s">
        <v>73</v>
      </c>
      <c r="G87">
        <v>119</v>
      </c>
      <c r="H87">
        <v>114</v>
      </c>
      <c r="I87" t="s">
        <v>109</v>
      </c>
      <c r="J87">
        <v>3</v>
      </c>
      <c r="K87">
        <v>1702</v>
      </c>
      <c r="L87">
        <v>11507086</v>
      </c>
      <c r="M87" t="s">
        <v>88</v>
      </c>
      <c r="N87">
        <v>1</v>
      </c>
      <c r="O87">
        <v>1</v>
      </c>
      <c r="P87">
        <v>2</v>
      </c>
      <c r="Q87">
        <v>0</v>
      </c>
      <c r="R87">
        <v>0</v>
      </c>
      <c r="S87">
        <v>0</v>
      </c>
      <c r="T87">
        <v>0</v>
      </c>
      <c r="U87">
        <v>1</v>
      </c>
      <c r="V87">
        <v>1</v>
      </c>
      <c r="W87">
        <v>1</v>
      </c>
      <c r="X87">
        <v>1</v>
      </c>
      <c r="Y87">
        <v>1</v>
      </c>
      <c r="Z87">
        <v>0</v>
      </c>
      <c r="AA87">
        <v>0</v>
      </c>
      <c r="AB87">
        <v>0</v>
      </c>
      <c r="AC87">
        <v>1</v>
      </c>
      <c r="AD87">
        <v>2</v>
      </c>
      <c r="AE87">
        <v>2</v>
      </c>
      <c r="AF87">
        <v>2</v>
      </c>
      <c r="AG87">
        <v>2</v>
      </c>
      <c r="AH87">
        <v>1</v>
      </c>
      <c r="AI87">
        <v>5</v>
      </c>
      <c r="AJ87">
        <v>4</v>
      </c>
      <c r="AK87">
        <v>10</v>
      </c>
      <c r="AL87">
        <v>19</v>
      </c>
      <c r="AM87">
        <v>3</v>
      </c>
    </row>
    <row r="88" spans="1:39" x14ac:dyDescent="0.25">
      <c r="A88" t="s">
        <v>107</v>
      </c>
      <c r="B88" t="s">
        <v>31</v>
      </c>
      <c r="C88" t="s">
        <v>108</v>
      </c>
      <c r="D88">
        <v>11507</v>
      </c>
      <c r="E88" t="s">
        <v>54</v>
      </c>
      <c r="F88" t="s">
        <v>73</v>
      </c>
      <c r="G88">
        <v>119</v>
      </c>
      <c r="H88">
        <v>114</v>
      </c>
      <c r="I88" t="s">
        <v>109</v>
      </c>
      <c r="J88">
        <v>3</v>
      </c>
      <c r="K88">
        <v>1702</v>
      </c>
      <c r="L88">
        <v>11507087</v>
      </c>
      <c r="M88" t="s">
        <v>87</v>
      </c>
      <c r="N88">
        <v>0</v>
      </c>
      <c r="O88">
        <v>0</v>
      </c>
      <c r="P88">
        <v>0</v>
      </c>
      <c r="Q88">
        <v>1</v>
      </c>
      <c r="R88">
        <v>0</v>
      </c>
      <c r="S88">
        <v>0</v>
      </c>
      <c r="T88">
        <v>1</v>
      </c>
      <c r="U88">
        <v>0</v>
      </c>
      <c r="V88">
        <v>1</v>
      </c>
      <c r="W88">
        <v>1</v>
      </c>
      <c r="X88">
        <v>0</v>
      </c>
      <c r="Y88">
        <v>0</v>
      </c>
      <c r="Z88">
        <v>1</v>
      </c>
      <c r="AA88">
        <v>0</v>
      </c>
      <c r="AB88">
        <v>0</v>
      </c>
      <c r="AC88">
        <v>1</v>
      </c>
      <c r="AD88">
        <v>1</v>
      </c>
      <c r="AE88">
        <v>2</v>
      </c>
      <c r="AF88">
        <v>2</v>
      </c>
      <c r="AG88">
        <v>0</v>
      </c>
      <c r="AH88">
        <v>0</v>
      </c>
      <c r="AI88">
        <v>2</v>
      </c>
      <c r="AJ88">
        <v>3</v>
      </c>
      <c r="AK88">
        <v>6</v>
      </c>
      <c r="AL88">
        <v>11</v>
      </c>
      <c r="AM88">
        <v>2</v>
      </c>
    </row>
    <row r="89" spans="1:39" x14ac:dyDescent="0.25">
      <c r="A89" t="s">
        <v>107</v>
      </c>
      <c r="B89" t="s">
        <v>31</v>
      </c>
      <c r="C89" t="s">
        <v>108</v>
      </c>
      <c r="D89">
        <v>11507</v>
      </c>
      <c r="E89" t="s">
        <v>54</v>
      </c>
      <c r="F89" t="s">
        <v>73</v>
      </c>
      <c r="G89">
        <v>119</v>
      </c>
      <c r="H89">
        <v>114</v>
      </c>
      <c r="I89" t="s">
        <v>109</v>
      </c>
      <c r="J89">
        <v>3</v>
      </c>
      <c r="K89">
        <v>1701</v>
      </c>
      <c r="L89">
        <v>11507088</v>
      </c>
      <c r="M89" t="s">
        <v>87</v>
      </c>
      <c r="N89">
        <v>0</v>
      </c>
      <c r="O89">
        <v>0</v>
      </c>
      <c r="P89">
        <v>2</v>
      </c>
      <c r="Q89">
        <v>1</v>
      </c>
      <c r="R89">
        <v>1</v>
      </c>
      <c r="S89">
        <v>0</v>
      </c>
      <c r="T89">
        <v>2</v>
      </c>
      <c r="U89">
        <v>2</v>
      </c>
      <c r="V89">
        <v>0</v>
      </c>
      <c r="W89">
        <v>1</v>
      </c>
      <c r="X89">
        <v>1</v>
      </c>
      <c r="Y89">
        <v>1</v>
      </c>
      <c r="Z89">
        <v>1</v>
      </c>
      <c r="AA89">
        <v>0</v>
      </c>
      <c r="AB89">
        <v>1</v>
      </c>
      <c r="AC89">
        <v>1</v>
      </c>
      <c r="AD89">
        <v>1</v>
      </c>
      <c r="AE89">
        <v>2</v>
      </c>
      <c r="AF89">
        <v>2</v>
      </c>
      <c r="AG89">
        <v>1</v>
      </c>
      <c r="AH89">
        <v>2</v>
      </c>
      <c r="AI89">
        <v>8</v>
      </c>
      <c r="AJ89">
        <v>5</v>
      </c>
      <c r="AK89">
        <v>9</v>
      </c>
      <c r="AL89">
        <v>22</v>
      </c>
      <c r="AM89">
        <v>3</v>
      </c>
    </row>
    <row r="90" spans="1:39" x14ac:dyDescent="0.25">
      <c r="A90" t="s">
        <v>107</v>
      </c>
      <c r="B90" t="s">
        <v>31</v>
      </c>
      <c r="C90" t="s">
        <v>108</v>
      </c>
      <c r="D90">
        <v>11507</v>
      </c>
      <c r="E90" t="s">
        <v>54</v>
      </c>
      <c r="F90" t="s">
        <v>73</v>
      </c>
      <c r="G90">
        <v>119</v>
      </c>
      <c r="H90">
        <v>114</v>
      </c>
      <c r="I90" t="s">
        <v>109</v>
      </c>
      <c r="J90">
        <v>3</v>
      </c>
      <c r="K90">
        <v>1702</v>
      </c>
      <c r="L90">
        <v>11507089</v>
      </c>
      <c r="M90" t="s">
        <v>87</v>
      </c>
      <c r="N90">
        <v>0</v>
      </c>
      <c r="O90">
        <v>0</v>
      </c>
      <c r="P90">
        <v>1</v>
      </c>
      <c r="Q90">
        <v>0</v>
      </c>
      <c r="R90">
        <v>0</v>
      </c>
      <c r="S90">
        <v>0</v>
      </c>
      <c r="T90">
        <v>2</v>
      </c>
      <c r="U90">
        <v>0</v>
      </c>
      <c r="V90">
        <v>1</v>
      </c>
      <c r="W90">
        <v>0</v>
      </c>
      <c r="X90">
        <v>0</v>
      </c>
      <c r="Y90">
        <v>1</v>
      </c>
      <c r="Z90">
        <v>1</v>
      </c>
      <c r="AA90">
        <v>0</v>
      </c>
      <c r="AB90">
        <v>0</v>
      </c>
      <c r="AC90">
        <v>1</v>
      </c>
      <c r="AD90">
        <v>1</v>
      </c>
      <c r="AE90">
        <v>1</v>
      </c>
      <c r="AF90">
        <v>2</v>
      </c>
      <c r="AG90">
        <v>0</v>
      </c>
      <c r="AH90">
        <v>1</v>
      </c>
      <c r="AI90">
        <v>3</v>
      </c>
      <c r="AJ90">
        <v>3</v>
      </c>
      <c r="AK90">
        <v>6</v>
      </c>
      <c r="AL90">
        <v>12</v>
      </c>
      <c r="AM90">
        <v>3</v>
      </c>
    </row>
    <row r="91" spans="1:39" x14ac:dyDescent="0.25">
      <c r="A91" t="s">
        <v>107</v>
      </c>
      <c r="B91" t="s">
        <v>31</v>
      </c>
      <c r="C91" t="s">
        <v>108</v>
      </c>
      <c r="D91">
        <v>11507</v>
      </c>
      <c r="E91" t="s">
        <v>54</v>
      </c>
      <c r="F91" t="s">
        <v>73</v>
      </c>
      <c r="G91">
        <v>119</v>
      </c>
      <c r="H91">
        <v>114</v>
      </c>
      <c r="I91" t="s">
        <v>109</v>
      </c>
      <c r="J91">
        <v>3</v>
      </c>
      <c r="K91">
        <v>1702</v>
      </c>
      <c r="L91">
        <v>11507090</v>
      </c>
      <c r="M91" t="s">
        <v>88</v>
      </c>
      <c r="N91">
        <v>1</v>
      </c>
      <c r="O91">
        <v>0</v>
      </c>
      <c r="P91">
        <v>2</v>
      </c>
      <c r="Q91">
        <v>0</v>
      </c>
      <c r="R91">
        <v>1</v>
      </c>
      <c r="S91">
        <v>0</v>
      </c>
      <c r="T91">
        <v>1</v>
      </c>
      <c r="U91">
        <v>2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2</v>
      </c>
      <c r="AD91">
        <v>3</v>
      </c>
      <c r="AE91">
        <v>3</v>
      </c>
      <c r="AF91">
        <v>2</v>
      </c>
      <c r="AG91">
        <v>1</v>
      </c>
      <c r="AH91">
        <v>1</v>
      </c>
      <c r="AI91">
        <v>7</v>
      </c>
      <c r="AJ91">
        <v>7</v>
      </c>
      <c r="AK91">
        <v>12</v>
      </c>
      <c r="AL91">
        <v>26</v>
      </c>
      <c r="AM91">
        <v>4</v>
      </c>
    </row>
    <row r="92" spans="1:39" x14ac:dyDescent="0.25">
      <c r="A92" t="s">
        <v>107</v>
      </c>
      <c r="B92" t="s">
        <v>31</v>
      </c>
      <c r="C92" t="s">
        <v>108</v>
      </c>
      <c r="D92">
        <v>11507</v>
      </c>
      <c r="E92" t="s">
        <v>54</v>
      </c>
      <c r="F92" t="s">
        <v>73</v>
      </c>
      <c r="G92">
        <v>119</v>
      </c>
      <c r="H92">
        <v>114</v>
      </c>
      <c r="I92" t="s">
        <v>109</v>
      </c>
      <c r="J92">
        <v>3</v>
      </c>
      <c r="K92">
        <v>1702</v>
      </c>
      <c r="L92">
        <v>11507091</v>
      </c>
      <c r="M92" t="s">
        <v>87</v>
      </c>
      <c r="N92">
        <v>1</v>
      </c>
      <c r="O92">
        <v>0</v>
      </c>
      <c r="P92">
        <v>2</v>
      </c>
      <c r="Q92">
        <v>1</v>
      </c>
      <c r="R92">
        <v>0</v>
      </c>
      <c r="S92">
        <v>0</v>
      </c>
      <c r="T92">
        <v>2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0</v>
      </c>
      <c r="AB92">
        <v>1</v>
      </c>
      <c r="AC92">
        <v>1</v>
      </c>
      <c r="AD92">
        <v>0</v>
      </c>
      <c r="AE92">
        <v>1</v>
      </c>
      <c r="AF92">
        <v>2</v>
      </c>
      <c r="AG92">
        <v>2</v>
      </c>
      <c r="AH92">
        <v>2</v>
      </c>
      <c r="AI92">
        <v>7</v>
      </c>
      <c r="AJ92">
        <v>6</v>
      </c>
      <c r="AK92">
        <v>8</v>
      </c>
      <c r="AL92">
        <v>21</v>
      </c>
      <c r="AM92">
        <v>3</v>
      </c>
    </row>
    <row r="93" spans="1:39" x14ac:dyDescent="0.25">
      <c r="A93" t="s">
        <v>107</v>
      </c>
      <c r="B93" t="s">
        <v>31</v>
      </c>
      <c r="C93" t="s">
        <v>108</v>
      </c>
      <c r="D93">
        <v>11507</v>
      </c>
      <c r="E93" t="s">
        <v>54</v>
      </c>
      <c r="F93" t="s">
        <v>73</v>
      </c>
      <c r="G93">
        <v>119</v>
      </c>
      <c r="H93">
        <v>114</v>
      </c>
      <c r="I93" t="s">
        <v>109</v>
      </c>
      <c r="J93">
        <v>3</v>
      </c>
      <c r="K93">
        <v>1701</v>
      </c>
      <c r="L93">
        <v>11507092</v>
      </c>
      <c r="M93" t="s">
        <v>88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2</v>
      </c>
      <c r="U93">
        <v>1</v>
      </c>
      <c r="V93">
        <v>0</v>
      </c>
      <c r="W93">
        <v>1</v>
      </c>
      <c r="X93">
        <v>1</v>
      </c>
      <c r="Y93">
        <v>1</v>
      </c>
      <c r="Z93">
        <v>0</v>
      </c>
      <c r="AA93">
        <v>0</v>
      </c>
      <c r="AB93">
        <v>1</v>
      </c>
      <c r="AC93">
        <v>1</v>
      </c>
      <c r="AD93">
        <v>0</v>
      </c>
      <c r="AE93">
        <v>3</v>
      </c>
      <c r="AF93">
        <v>2</v>
      </c>
      <c r="AG93">
        <v>0</v>
      </c>
      <c r="AH93">
        <v>2</v>
      </c>
      <c r="AI93">
        <v>3</v>
      </c>
      <c r="AJ93">
        <v>4</v>
      </c>
      <c r="AK93">
        <v>8</v>
      </c>
      <c r="AL93">
        <v>15</v>
      </c>
      <c r="AM93">
        <v>3</v>
      </c>
    </row>
    <row r="94" spans="1:39" x14ac:dyDescent="0.25">
      <c r="A94" t="s">
        <v>107</v>
      </c>
      <c r="B94" t="s">
        <v>31</v>
      </c>
      <c r="C94" t="s">
        <v>108</v>
      </c>
      <c r="D94">
        <v>11507</v>
      </c>
      <c r="E94" t="s">
        <v>54</v>
      </c>
      <c r="F94" t="s">
        <v>73</v>
      </c>
      <c r="G94">
        <v>119</v>
      </c>
      <c r="H94">
        <v>114</v>
      </c>
      <c r="I94" t="s">
        <v>109</v>
      </c>
      <c r="J94">
        <v>3</v>
      </c>
      <c r="K94">
        <v>1701</v>
      </c>
      <c r="L94">
        <v>11507093</v>
      </c>
      <c r="M94" t="s">
        <v>88</v>
      </c>
      <c r="N94">
        <v>1</v>
      </c>
      <c r="O94">
        <v>0</v>
      </c>
      <c r="P94">
        <v>0</v>
      </c>
      <c r="Q94">
        <v>1</v>
      </c>
      <c r="R94">
        <v>0</v>
      </c>
      <c r="S94">
        <v>0</v>
      </c>
      <c r="T94">
        <v>2</v>
      </c>
      <c r="U94">
        <v>2</v>
      </c>
      <c r="V94">
        <v>1</v>
      </c>
      <c r="W94">
        <v>1</v>
      </c>
      <c r="X94">
        <v>0</v>
      </c>
      <c r="Y94">
        <v>1</v>
      </c>
      <c r="Z94">
        <v>1</v>
      </c>
      <c r="AA94">
        <v>0</v>
      </c>
      <c r="AB94">
        <v>1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6</v>
      </c>
      <c r="AJ94">
        <v>5</v>
      </c>
      <c r="AK94">
        <v>0</v>
      </c>
      <c r="AL94">
        <v>11</v>
      </c>
      <c r="AM94">
        <v>2</v>
      </c>
    </row>
    <row r="95" spans="1:39" x14ac:dyDescent="0.25">
      <c r="A95" t="s">
        <v>107</v>
      </c>
      <c r="B95" t="s">
        <v>31</v>
      </c>
      <c r="C95" t="s">
        <v>108</v>
      </c>
      <c r="D95">
        <v>11507</v>
      </c>
      <c r="E95" t="s">
        <v>54</v>
      </c>
      <c r="F95" t="s">
        <v>73</v>
      </c>
      <c r="G95">
        <v>119</v>
      </c>
      <c r="H95">
        <v>114</v>
      </c>
      <c r="I95" t="s">
        <v>109</v>
      </c>
      <c r="J95">
        <v>3</v>
      </c>
      <c r="K95">
        <v>1701</v>
      </c>
      <c r="L95">
        <v>11507094</v>
      </c>
      <c r="M95" t="s">
        <v>87</v>
      </c>
      <c r="N95">
        <v>0</v>
      </c>
      <c r="O95">
        <v>0</v>
      </c>
      <c r="P95">
        <v>2</v>
      </c>
      <c r="Q95">
        <v>0</v>
      </c>
      <c r="R95">
        <v>0</v>
      </c>
      <c r="S95">
        <v>0</v>
      </c>
      <c r="T95">
        <v>2</v>
      </c>
      <c r="U95">
        <v>1</v>
      </c>
      <c r="V95">
        <v>0</v>
      </c>
      <c r="W95">
        <v>1</v>
      </c>
      <c r="X95">
        <v>1</v>
      </c>
      <c r="Y95">
        <v>1</v>
      </c>
      <c r="Z95">
        <v>1</v>
      </c>
      <c r="AA95">
        <v>0</v>
      </c>
      <c r="AB95">
        <v>1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5</v>
      </c>
      <c r="AJ95">
        <v>5</v>
      </c>
      <c r="AK95">
        <v>0</v>
      </c>
      <c r="AL95">
        <v>10</v>
      </c>
      <c r="AM95">
        <v>2</v>
      </c>
    </row>
    <row r="96" spans="1:39" x14ac:dyDescent="0.25">
      <c r="A96" t="s">
        <v>107</v>
      </c>
      <c r="B96" t="s">
        <v>31</v>
      </c>
      <c r="C96" t="s">
        <v>108</v>
      </c>
      <c r="D96">
        <v>11507</v>
      </c>
      <c r="E96" t="s">
        <v>54</v>
      </c>
      <c r="F96" t="s">
        <v>73</v>
      </c>
      <c r="G96">
        <v>119</v>
      </c>
      <c r="H96">
        <v>114</v>
      </c>
      <c r="I96" t="s">
        <v>109</v>
      </c>
      <c r="J96">
        <v>3</v>
      </c>
      <c r="K96">
        <v>1702</v>
      </c>
      <c r="L96">
        <v>11507095</v>
      </c>
      <c r="M96" t="s">
        <v>88</v>
      </c>
      <c r="N96">
        <v>0</v>
      </c>
      <c r="O96">
        <v>0</v>
      </c>
      <c r="P96">
        <v>1</v>
      </c>
      <c r="Q96">
        <v>0</v>
      </c>
      <c r="R96">
        <v>0</v>
      </c>
      <c r="S96">
        <v>0</v>
      </c>
      <c r="T96">
        <v>0</v>
      </c>
      <c r="U96">
        <v>0</v>
      </c>
      <c r="V96">
        <v>1</v>
      </c>
      <c r="W96">
        <v>1</v>
      </c>
      <c r="X96">
        <v>1</v>
      </c>
      <c r="Y96">
        <v>1</v>
      </c>
      <c r="Z96">
        <v>1</v>
      </c>
      <c r="AA96">
        <v>0</v>
      </c>
      <c r="AB96">
        <v>1</v>
      </c>
      <c r="AC96">
        <v>1</v>
      </c>
      <c r="AD96">
        <v>0</v>
      </c>
      <c r="AE96">
        <v>1</v>
      </c>
      <c r="AF96">
        <v>2</v>
      </c>
      <c r="AG96">
        <v>1</v>
      </c>
      <c r="AH96">
        <v>0</v>
      </c>
      <c r="AI96">
        <v>1</v>
      </c>
      <c r="AJ96">
        <v>6</v>
      </c>
      <c r="AK96">
        <v>5</v>
      </c>
      <c r="AL96">
        <v>12</v>
      </c>
      <c r="AM96">
        <v>3</v>
      </c>
    </row>
    <row r="97" spans="1:39" x14ac:dyDescent="0.25">
      <c r="A97" t="s">
        <v>107</v>
      </c>
      <c r="B97" t="s">
        <v>31</v>
      </c>
      <c r="C97" t="s">
        <v>108</v>
      </c>
      <c r="D97">
        <v>11507</v>
      </c>
      <c r="E97" t="s">
        <v>54</v>
      </c>
      <c r="F97" t="s">
        <v>73</v>
      </c>
      <c r="G97">
        <v>119</v>
      </c>
      <c r="H97">
        <v>114</v>
      </c>
      <c r="I97" t="s">
        <v>109</v>
      </c>
      <c r="J97">
        <v>3</v>
      </c>
      <c r="K97">
        <v>1701</v>
      </c>
      <c r="L97">
        <v>11507096</v>
      </c>
      <c r="M97" t="s">
        <v>88</v>
      </c>
      <c r="N97">
        <v>1</v>
      </c>
      <c r="O97">
        <v>0</v>
      </c>
      <c r="P97">
        <v>0</v>
      </c>
      <c r="Q97">
        <v>1</v>
      </c>
      <c r="R97">
        <v>0</v>
      </c>
      <c r="S97">
        <v>1</v>
      </c>
      <c r="T97">
        <v>2</v>
      </c>
      <c r="U97">
        <v>2</v>
      </c>
      <c r="V97">
        <v>1</v>
      </c>
      <c r="W97">
        <v>1</v>
      </c>
      <c r="X97">
        <v>1</v>
      </c>
      <c r="Y97">
        <v>1</v>
      </c>
      <c r="Z97">
        <v>1</v>
      </c>
      <c r="AA97">
        <v>0</v>
      </c>
      <c r="AB97">
        <v>1</v>
      </c>
      <c r="AC97">
        <v>2</v>
      </c>
      <c r="AD97">
        <v>2</v>
      </c>
      <c r="AE97">
        <v>2</v>
      </c>
      <c r="AF97">
        <v>2</v>
      </c>
      <c r="AG97">
        <v>1</v>
      </c>
      <c r="AH97">
        <v>1</v>
      </c>
      <c r="AI97">
        <v>7</v>
      </c>
      <c r="AJ97">
        <v>6</v>
      </c>
      <c r="AK97">
        <v>10</v>
      </c>
      <c r="AL97">
        <v>23</v>
      </c>
      <c r="AM97">
        <v>4</v>
      </c>
    </row>
    <row r="98" spans="1:39" x14ac:dyDescent="0.25">
      <c r="A98" t="s">
        <v>107</v>
      </c>
      <c r="B98" t="s">
        <v>31</v>
      </c>
      <c r="C98" t="s">
        <v>108</v>
      </c>
      <c r="D98">
        <v>11507</v>
      </c>
      <c r="E98" t="s">
        <v>54</v>
      </c>
      <c r="F98" t="s">
        <v>73</v>
      </c>
      <c r="G98">
        <v>119</v>
      </c>
      <c r="H98">
        <v>114</v>
      </c>
      <c r="I98" t="s">
        <v>109</v>
      </c>
      <c r="J98">
        <v>3</v>
      </c>
      <c r="K98">
        <v>1701</v>
      </c>
      <c r="L98">
        <v>11507097</v>
      </c>
      <c r="M98" t="s">
        <v>87</v>
      </c>
      <c r="N98">
        <v>1</v>
      </c>
      <c r="O98">
        <v>0</v>
      </c>
      <c r="P98">
        <v>0</v>
      </c>
      <c r="Q98">
        <v>1</v>
      </c>
      <c r="R98">
        <v>0</v>
      </c>
      <c r="S98">
        <v>0</v>
      </c>
      <c r="T98">
        <v>2</v>
      </c>
      <c r="U98">
        <v>1</v>
      </c>
      <c r="V98">
        <v>0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2</v>
      </c>
      <c r="AD98">
        <v>1</v>
      </c>
      <c r="AE98">
        <v>3</v>
      </c>
      <c r="AF98">
        <v>2</v>
      </c>
      <c r="AG98">
        <v>0</v>
      </c>
      <c r="AH98">
        <v>2</v>
      </c>
      <c r="AI98">
        <v>5</v>
      </c>
      <c r="AJ98">
        <v>6</v>
      </c>
      <c r="AK98">
        <v>10</v>
      </c>
      <c r="AL98">
        <v>21</v>
      </c>
      <c r="AM98">
        <v>3</v>
      </c>
    </row>
    <row r="99" spans="1:39" x14ac:dyDescent="0.25">
      <c r="A99" t="s">
        <v>107</v>
      </c>
      <c r="B99" t="s">
        <v>31</v>
      </c>
      <c r="C99" t="s">
        <v>108</v>
      </c>
      <c r="D99">
        <v>11507</v>
      </c>
      <c r="E99" t="s">
        <v>54</v>
      </c>
      <c r="F99" t="s">
        <v>73</v>
      </c>
      <c r="G99">
        <v>119</v>
      </c>
      <c r="H99">
        <v>114</v>
      </c>
      <c r="I99" t="s">
        <v>109</v>
      </c>
      <c r="J99">
        <v>3</v>
      </c>
      <c r="K99">
        <v>1701</v>
      </c>
      <c r="L99">
        <v>11507098</v>
      </c>
      <c r="M99" t="s">
        <v>87</v>
      </c>
      <c r="N99">
        <v>1</v>
      </c>
      <c r="O99">
        <v>0</v>
      </c>
      <c r="P99">
        <v>1</v>
      </c>
      <c r="Q99">
        <v>1</v>
      </c>
      <c r="R99">
        <v>1</v>
      </c>
      <c r="S99">
        <v>1</v>
      </c>
      <c r="T99">
        <v>2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0</v>
      </c>
      <c r="AB99">
        <v>1</v>
      </c>
      <c r="AC99">
        <v>2</v>
      </c>
      <c r="AD99">
        <v>0</v>
      </c>
      <c r="AE99">
        <v>2</v>
      </c>
      <c r="AF99">
        <v>2</v>
      </c>
      <c r="AG99">
        <v>2</v>
      </c>
      <c r="AH99">
        <v>1</v>
      </c>
      <c r="AI99">
        <v>8</v>
      </c>
      <c r="AJ99">
        <v>6</v>
      </c>
      <c r="AK99">
        <v>9</v>
      </c>
      <c r="AL99">
        <v>23</v>
      </c>
      <c r="AM99">
        <v>4</v>
      </c>
    </row>
    <row r="100" spans="1:39" x14ac:dyDescent="0.25">
      <c r="A100" t="s">
        <v>107</v>
      </c>
      <c r="B100" t="s">
        <v>31</v>
      </c>
      <c r="C100" t="s">
        <v>108</v>
      </c>
      <c r="D100">
        <v>11507</v>
      </c>
      <c r="E100" t="s">
        <v>54</v>
      </c>
      <c r="F100" t="s">
        <v>73</v>
      </c>
      <c r="G100">
        <v>119</v>
      </c>
      <c r="H100">
        <v>114</v>
      </c>
      <c r="I100" t="s">
        <v>109</v>
      </c>
      <c r="J100">
        <v>3</v>
      </c>
      <c r="K100">
        <v>1701</v>
      </c>
      <c r="L100">
        <v>11507099</v>
      </c>
      <c r="M100" t="s">
        <v>87</v>
      </c>
      <c r="N100">
        <v>1</v>
      </c>
      <c r="O100">
        <v>0</v>
      </c>
      <c r="P100">
        <v>2</v>
      </c>
      <c r="Q100">
        <v>1</v>
      </c>
      <c r="R100">
        <v>1</v>
      </c>
      <c r="S100">
        <v>1</v>
      </c>
      <c r="T100">
        <v>2</v>
      </c>
      <c r="U100">
        <v>2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0</v>
      </c>
      <c r="AB100">
        <v>1</v>
      </c>
      <c r="AC100">
        <v>1</v>
      </c>
      <c r="AD100">
        <v>2</v>
      </c>
      <c r="AE100">
        <v>1</v>
      </c>
      <c r="AF100">
        <v>2</v>
      </c>
      <c r="AG100">
        <v>1</v>
      </c>
      <c r="AH100">
        <v>1</v>
      </c>
      <c r="AI100">
        <v>10</v>
      </c>
      <c r="AJ100">
        <v>6</v>
      </c>
      <c r="AK100">
        <v>8</v>
      </c>
      <c r="AL100">
        <v>24</v>
      </c>
      <c r="AM100">
        <v>4</v>
      </c>
    </row>
    <row r="101" spans="1:39" x14ac:dyDescent="0.25">
      <c r="A101" t="s">
        <v>107</v>
      </c>
      <c r="B101" t="s">
        <v>31</v>
      </c>
      <c r="C101" t="s">
        <v>108</v>
      </c>
      <c r="D101">
        <v>11507</v>
      </c>
      <c r="E101" t="s">
        <v>54</v>
      </c>
      <c r="F101" t="s">
        <v>73</v>
      </c>
      <c r="G101">
        <v>119</v>
      </c>
      <c r="H101">
        <v>114</v>
      </c>
      <c r="I101" t="s">
        <v>109</v>
      </c>
      <c r="J101">
        <v>3</v>
      </c>
      <c r="K101">
        <v>1701</v>
      </c>
      <c r="L101">
        <v>11507100</v>
      </c>
      <c r="M101" t="s">
        <v>87</v>
      </c>
      <c r="N101">
        <v>1</v>
      </c>
      <c r="O101">
        <v>0</v>
      </c>
      <c r="P101">
        <v>2</v>
      </c>
      <c r="Q101">
        <v>1</v>
      </c>
      <c r="R101">
        <v>1</v>
      </c>
      <c r="S101">
        <v>1</v>
      </c>
      <c r="T101">
        <v>2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0</v>
      </c>
      <c r="AB101">
        <v>1</v>
      </c>
      <c r="AC101">
        <v>0</v>
      </c>
      <c r="AD101">
        <v>0</v>
      </c>
      <c r="AE101">
        <v>2</v>
      </c>
      <c r="AF101">
        <v>0</v>
      </c>
      <c r="AG101">
        <v>1</v>
      </c>
      <c r="AH101">
        <v>1</v>
      </c>
      <c r="AI101">
        <v>9</v>
      </c>
      <c r="AJ101">
        <v>6</v>
      </c>
      <c r="AK101">
        <v>4</v>
      </c>
      <c r="AL101">
        <v>19</v>
      </c>
      <c r="AM101">
        <v>3</v>
      </c>
    </row>
    <row r="102" spans="1:39" x14ac:dyDescent="0.25">
      <c r="A102" t="s">
        <v>107</v>
      </c>
      <c r="B102" t="s">
        <v>31</v>
      </c>
      <c r="C102" t="s">
        <v>108</v>
      </c>
      <c r="D102">
        <v>11507</v>
      </c>
      <c r="E102" t="s">
        <v>54</v>
      </c>
      <c r="F102" t="s">
        <v>73</v>
      </c>
      <c r="G102">
        <v>119</v>
      </c>
      <c r="H102">
        <v>114</v>
      </c>
      <c r="I102" t="s">
        <v>109</v>
      </c>
      <c r="J102">
        <v>3</v>
      </c>
      <c r="K102">
        <v>1702</v>
      </c>
      <c r="L102">
        <v>11507101</v>
      </c>
      <c r="M102" t="s">
        <v>87</v>
      </c>
      <c r="N102">
        <v>1</v>
      </c>
      <c r="O102">
        <v>1</v>
      </c>
      <c r="P102">
        <v>2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1</v>
      </c>
      <c r="AC102">
        <v>2</v>
      </c>
      <c r="AD102">
        <v>2</v>
      </c>
      <c r="AE102">
        <v>2</v>
      </c>
      <c r="AF102">
        <v>2</v>
      </c>
      <c r="AG102">
        <v>0</v>
      </c>
      <c r="AH102">
        <v>2</v>
      </c>
      <c r="AI102">
        <v>4</v>
      </c>
      <c r="AJ102">
        <v>6</v>
      </c>
      <c r="AK102">
        <v>10</v>
      </c>
      <c r="AL102">
        <v>20</v>
      </c>
      <c r="AM102">
        <v>3</v>
      </c>
    </row>
    <row r="103" spans="1:39" x14ac:dyDescent="0.25">
      <c r="A103" t="s">
        <v>107</v>
      </c>
      <c r="B103" t="s">
        <v>31</v>
      </c>
      <c r="C103" t="s">
        <v>108</v>
      </c>
      <c r="D103">
        <v>11507</v>
      </c>
      <c r="E103" t="s">
        <v>54</v>
      </c>
      <c r="F103" t="s">
        <v>73</v>
      </c>
      <c r="G103">
        <v>119</v>
      </c>
      <c r="H103">
        <v>114</v>
      </c>
      <c r="I103" t="s">
        <v>109</v>
      </c>
      <c r="J103">
        <v>3</v>
      </c>
      <c r="K103">
        <v>1701</v>
      </c>
      <c r="L103">
        <v>11507102</v>
      </c>
      <c r="M103" t="s">
        <v>88</v>
      </c>
      <c r="N103">
        <v>1</v>
      </c>
      <c r="O103">
        <v>0</v>
      </c>
      <c r="P103">
        <v>2</v>
      </c>
      <c r="Q103">
        <v>1</v>
      </c>
      <c r="R103">
        <v>0</v>
      </c>
      <c r="S103">
        <v>0</v>
      </c>
      <c r="T103">
        <v>2</v>
      </c>
      <c r="U103">
        <v>2</v>
      </c>
      <c r="V103">
        <v>1</v>
      </c>
      <c r="W103">
        <v>1</v>
      </c>
      <c r="X103">
        <v>1</v>
      </c>
      <c r="Y103">
        <v>0</v>
      </c>
      <c r="Z103">
        <v>0</v>
      </c>
      <c r="AA103">
        <v>0</v>
      </c>
      <c r="AB103">
        <v>1</v>
      </c>
      <c r="AC103">
        <v>0</v>
      </c>
      <c r="AD103">
        <v>0</v>
      </c>
      <c r="AE103">
        <v>0</v>
      </c>
      <c r="AF103">
        <v>2</v>
      </c>
      <c r="AG103">
        <v>0</v>
      </c>
      <c r="AH103">
        <v>0</v>
      </c>
      <c r="AI103">
        <v>8</v>
      </c>
      <c r="AJ103">
        <v>4</v>
      </c>
      <c r="AK103">
        <v>2</v>
      </c>
      <c r="AL103">
        <v>14</v>
      </c>
      <c r="AM103">
        <v>3</v>
      </c>
    </row>
    <row r="104" spans="1:39" x14ac:dyDescent="0.25">
      <c r="A104" t="s">
        <v>107</v>
      </c>
      <c r="B104" t="s">
        <v>31</v>
      </c>
      <c r="C104" t="s">
        <v>108</v>
      </c>
      <c r="D104">
        <v>11507</v>
      </c>
      <c r="E104" t="s">
        <v>54</v>
      </c>
      <c r="F104" t="s">
        <v>73</v>
      </c>
      <c r="G104">
        <v>119</v>
      </c>
      <c r="H104">
        <v>114</v>
      </c>
      <c r="I104" t="s">
        <v>109</v>
      </c>
      <c r="J104">
        <v>3</v>
      </c>
      <c r="K104">
        <v>1702</v>
      </c>
      <c r="L104">
        <v>11507103</v>
      </c>
      <c r="M104" t="s">
        <v>88</v>
      </c>
      <c r="N104">
        <v>0</v>
      </c>
      <c r="O104">
        <v>0</v>
      </c>
      <c r="P104">
        <v>2</v>
      </c>
      <c r="Q104">
        <v>0</v>
      </c>
      <c r="R104">
        <v>0</v>
      </c>
      <c r="S104">
        <v>0</v>
      </c>
      <c r="T104">
        <v>0</v>
      </c>
      <c r="U104">
        <v>2</v>
      </c>
      <c r="V104">
        <v>0</v>
      </c>
      <c r="W104">
        <v>1</v>
      </c>
      <c r="X104">
        <v>1</v>
      </c>
      <c r="Y104">
        <v>1</v>
      </c>
      <c r="Z104">
        <v>1</v>
      </c>
      <c r="AA104">
        <v>1</v>
      </c>
      <c r="AB104">
        <v>0</v>
      </c>
      <c r="AC104">
        <v>1</v>
      </c>
      <c r="AD104">
        <v>0</v>
      </c>
      <c r="AE104">
        <v>2</v>
      </c>
      <c r="AF104">
        <v>1</v>
      </c>
      <c r="AG104">
        <v>1</v>
      </c>
      <c r="AH104">
        <v>0</v>
      </c>
      <c r="AI104">
        <v>4</v>
      </c>
      <c r="AJ104">
        <v>5</v>
      </c>
      <c r="AK104">
        <v>5</v>
      </c>
      <c r="AL104">
        <v>14</v>
      </c>
      <c r="AM104">
        <v>3</v>
      </c>
    </row>
    <row r="105" spans="1:39" x14ac:dyDescent="0.25">
      <c r="A105" t="s">
        <v>107</v>
      </c>
      <c r="B105" t="s">
        <v>31</v>
      </c>
      <c r="C105" t="s">
        <v>108</v>
      </c>
      <c r="D105">
        <v>11507</v>
      </c>
      <c r="E105" t="s">
        <v>54</v>
      </c>
      <c r="F105" t="s">
        <v>73</v>
      </c>
      <c r="G105">
        <v>119</v>
      </c>
      <c r="H105">
        <v>114</v>
      </c>
      <c r="I105" t="s">
        <v>109</v>
      </c>
      <c r="J105">
        <v>3</v>
      </c>
      <c r="K105">
        <v>1701</v>
      </c>
      <c r="L105">
        <v>11507104</v>
      </c>
      <c r="M105" t="s">
        <v>87</v>
      </c>
      <c r="N105">
        <v>1</v>
      </c>
      <c r="O105">
        <v>0</v>
      </c>
      <c r="P105">
        <v>0</v>
      </c>
      <c r="Q105">
        <v>0</v>
      </c>
      <c r="R105">
        <v>0</v>
      </c>
      <c r="S105">
        <v>1</v>
      </c>
      <c r="T105">
        <v>2</v>
      </c>
      <c r="U105">
        <v>2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0</v>
      </c>
      <c r="AB105">
        <v>1</v>
      </c>
      <c r="AC105">
        <v>2</v>
      </c>
      <c r="AD105">
        <v>1</v>
      </c>
      <c r="AE105">
        <v>2</v>
      </c>
      <c r="AF105">
        <v>2</v>
      </c>
      <c r="AG105">
        <v>1</v>
      </c>
      <c r="AH105">
        <v>1</v>
      </c>
      <c r="AI105">
        <v>6</v>
      </c>
      <c r="AJ105">
        <v>6</v>
      </c>
      <c r="AK105">
        <v>9</v>
      </c>
      <c r="AL105">
        <v>21</v>
      </c>
      <c r="AM105">
        <v>3</v>
      </c>
    </row>
    <row r="106" spans="1:39" x14ac:dyDescent="0.25">
      <c r="A106" t="s">
        <v>107</v>
      </c>
      <c r="B106" t="s">
        <v>31</v>
      </c>
      <c r="C106" t="s">
        <v>108</v>
      </c>
      <c r="D106">
        <v>11507</v>
      </c>
      <c r="E106" t="s">
        <v>54</v>
      </c>
      <c r="F106" t="s">
        <v>73</v>
      </c>
      <c r="G106">
        <v>119</v>
      </c>
      <c r="H106">
        <v>114</v>
      </c>
      <c r="I106" t="s">
        <v>109</v>
      </c>
      <c r="J106">
        <v>3</v>
      </c>
      <c r="K106">
        <v>1702</v>
      </c>
      <c r="L106">
        <v>11507105</v>
      </c>
      <c r="M106" t="s">
        <v>87</v>
      </c>
      <c r="N106">
        <v>1</v>
      </c>
      <c r="O106">
        <v>0</v>
      </c>
      <c r="P106">
        <v>1</v>
      </c>
      <c r="Q106">
        <v>0</v>
      </c>
      <c r="R106">
        <v>0</v>
      </c>
      <c r="S106">
        <v>0</v>
      </c>
      <c r="T106">
        <v>0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0</v>
      </c>
      <c r="AB106">
        <v>0</v>
      </c>
      <c r="AC106">
        <v>1</v>
      </c>
      <c r="AD106">
        <v>2</v>
      </c>
      <c r="AE106">
        <v>2</v>
      </c>
      <c r="AF106">
        <v>2</v>
      </c>
      <c r="AG106">
        <v>1</v>
      </c>
      <c r="AH106">
        <v>1</v>
      </c>
      <c r="AI106">
        <v>3</v>
      </c>
      <c r="AJ106">
        <v>5</v>
      </c>
      <c r="AK106">
        <v>9</v>
      </c>
      <c r="AL106">
        <v>17</v>
      </c>
      <c r="AM106">
        <v>3</v>
      </c>
    </row>
    <row r="107" spans="1:39" x14ac:dyDescent="0.25">
      <c r="A107" t="s">
        <v>107</v>
      </c>
      <c r="B107" t="s">
        <v>31</v>
      </c>
      <c r="C107" t="s">
        <v>108</v>
      </c>
      <c r="D107">
        <v>11507</v>
      </c>
      <c r="E107" t="s">
        <v>54</v>
      </c>
      <c r="F107" t="s">
        <v>73</v>
      </c>
      <c r="G107">
        <v>119</v>
      </c>
      <c r="H107">
        <v>114</v>
      </c>
      <c r="I107" t="s">
        <v>109</v>
      </c>
      <c r="J107">
        <v>3</v>
      </c>
      <c r="K107">
        <v>1701</v>
      </c>
      <c r="L107">
        <v>11507106</v>
      </c>
      <c r="M107" t="s">
        <v>88</v>
      </c>
      <c r="N107">
        <v>1</v>
      </c>
      <c r="O107">
        <v>0</v>
      </c>
      <c r="P107">
        <v>0</v>
      </c>
      <c r="Q107">
        <v>1</v>
      </c>
      <c r="R107">
        <v>0</v>
      </c>
      <c r="S107">
        <v>0</v>
      </c>
      <c r="T107">
        <v>2</v>
      </c>
      <c r="U107">
        <v>1</v>
      </c>
      <c r="V107">
        <v>0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0</v>
      </c>
      <c r="AD107">
        <v>0</v>
      </c>
      <c r="AE107">
        <v>1</v>
      </c>
      <c r="AF107">
        <v>2</v>
      </c>
      <c r="AG107">
        <v>1</v>
      </c>
      <c r="AH107">
        <v>0</v>
      </c>
      <c r="AI107">
        <v>5</v>
      </c>
      <c r="AJ107">
        <v>6</v>
      </c>
      <c r="AK107">
        <v>4</v>
      </c>
      <c r="AL107">
        <v>15</v>
      </c>
      <c r="AM107">
        <v>3</v>
      </c>
    </row>
    <row r="108" spans="1:39" x14ac:dyDescent="0.25">
      <c r="A108" t="s">
        <v>107</v>
      </c>
      <c r="B108" t="s">
        <v>31</v>
      </c>
      <c r="C108" t="s">
        <v>108</v>
      </c>
      <c r="D108">
        <v>11507</v>
      </c>
      <c r="E108" t="s">
        <v>54</v>
      </c>
      <c r="F108" t="s">
        <v>73</v>
      </c>
      <c r="G108">
        <v>119</v>
      </c>
      <c r="H108">
        <v>114</v>
      </c>
      <c r="I108" t="s">
        <v>109</v>
      </c>
      <c r="J108">
        <v>3</v>
      </c>
      <c r="K108">
        <v>1701</v>
      </c>
      <c r="L108">
        <v>11507107</v>
      </c>
      <c r="M108" t="s">
        <v>88</v>
      </c>
      <c r="N108">
        <v>1</v>
      </c>
      <c r="O108">
        <v>0</v>
      </c>
      <c r="P108">
        <v>2</v>
      </c>
      <c r="Q108">
        <v>1</v>
      </c>
      <c r="R108">
        <v>0</v>
      </c>
      <c r="S108">
        <v>0</v>
      </c>
      <c r="T108">
        <v>2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1</v>
      </c>
      <c r="AA108">
        <v>0</v>
      </c>
      <c r="AB108">
        <v>1</v>
      </c>
      <c r="AC108">
        <v>2</v>
      </c>
      <c r="AD108">
        <v>0</v>
      </c>
      <c r="AE108">
        <v>2</v>
      </c>
      <c r="AF108">
        <v>2</v>
      </c>
      <c r="AG108">
        <v>1</v>
      </c>
      <c r="AH108">
        <v>2</v>
      </c>
      <c r="AI108">
        <v>7</v>
      </c>
      <c r="AJ108">
        <v>3</v>
      </c>
      <c r="AK108">
        <v>9</v>
      </c>
      <c r="AL108">
        <v>19</v>
      </c>
      <c r="AM108">
        <v>3</v>
      </c>
    </row>
    <row r="109" spans="1:39" x14ac:dyDescent="0.25">
      <c r="A109" t="s">
        <v>107</v>
      </c>
      <c r="B109" t="s">
        <v>31</v>
      </c>
      <c r="C109" t="s">
        <v>108</v>
      </c>
      <c r="D109">
        <v>11507</v>
      </c>
      <c r="E109" t="s">
        <v>54</v>
      </c>
      <c r="F109" t="s">
        <v>73</v>
      </c>
      <c r="G109">
        <v>119</v>
      </c>
      <c r="H109">
        <v>114</v>
      </c>
      <c r="I109" t="s">
        <v>109</v>
      </c>
      <c r="J109">
        <v>3</v>
      </c>
      <c r="K109">
        <v>1701</v>
      </c>
      <c r="L109">
        <v>11507108</v>
      </c>
      <c r="M109" t="s">
        <v>87</v>
      </c>
      <c r="N109">
        <v>0</v>
      </c>
      <c r="O109">
        <v>0</v>
      </c>
      <c r="P109">
        <v>1</v>
      </c>
      <c r="Q109">
        <v>1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1</v>
      </c>
      <c r="X109">
        <v>1</v>
      </c>
      <c r="Y109">
        <v>0</v>
      </c>
      <c r="Z109">
        <v>0</v>
      </c>
      <c r="AA109">
        <v>0</v>
      </c>
      <c r="AB109">
        <v>1</v>
      </c>
      <c r="AC109">
        <v>1</v>
      </c>
      <c r="AD109">
        <v>0</v>
      </c>
      <c r="AE109">
        <v>2</v>
      </c>
      <c r="AF109">
        <v>2</v>
      </c>
      <c r="AG109">
        <v>2</v>
      </c>
      <c r="AH109">
        <v>0</v>
      </c>
      <c r="AI109">
        <v>4</v>
      </c>
      <c r="AJ109">
        <v>3</v>
      </c>
      <c r="AK109">
        <v>7</v>
      </c>
      <c r="AL109">
        <v>14</v>
      </c>
      <c r="AM109">
        <v>3</v>
      </c>
    </row>
    <row r="110" spans="1:39" x14ac:dyDescent="0.25">
      <c r="A110" t="s">
        <v>107</v>
      </c>
      <c r="B110" t="s">
        <v>31</v>
      </c>
      <c r="C110" t="s">
        <v>108</v>
      </c>
      <c r="D110">
        <v>11507</v>
      </c>
      <c r="E110" t="s">
        <v>54</v>
      </c>
      <c r="F110" t="s">
        <v>73</v>
      </c>
      <c r="G110">
        <v>119</v>
      </c>
      <c r="H110">
        <v>114</v>
      </c>
      <c r="I110" t="s">
        <v>109</v>
      </c>
      <c r="J110">
        <v>3</v>
      </c>
      <c r="K110">
        <v>1702</v>
      </c>
      <c r="L110">
        <v>11507109</v>
      </c>
      <c r="M110" t="s">
        <v>87</v>
      </c>
      <c r="N110">
        <v>1</v>
      </c>
      <c r="O110">
        <v>0</v>
      </c>
      <c r="P110">
        <v>2</v>
      </c>
      <c r="Q110">
        <v>1</v>
      </c>
      <c r="R110">
        <v>1</v>
      </c>
      <c r="S110">
        <v>0</v>
      </c>
      <c r="T110">
        <v>1</v>
      </c>
      <c r="U110">
        <v>1</v>
      </c>
      <c r="V110">
        <v>0</v>
      </c>
      <c r="W110">
        <v>0</v>
      </c>
      <c r="X110">
        <v>0</v>
      </c>
      <c r="Y110">
        <v>1</v>
      </c>
      <c r="Z110">
        <v>1</v>
      </c>
      <c r="AA110">
        <v>0</v>
      </c>
      <c r="AB110">
        <v>1</v>
      </c>
      <c r="AC110">
        <v>1</v>
      </c>
      <c r="AD110">
        <v>1</v>
      </c>
      <c r="AE110">
        <v>2</v>
      </c>
      <c r="AF110">
        <v>2</v>
      </c>
      <c r="AG110">
        <v>0</v>
      </c>
      <c r="AH110">
        <v>0</v>
      </c>
      <c r="AI110">
        <v>7</v>
      </c>
      <c r="AJ110">
        <v>3</v>
      </c>
      <c r="AK110">
        <v>6</v>
      </c>
      <c r="AL110">
        <v>16</v>
      </c>
      <c r="AM110">
        <v>3</v>
      </c>
    </row>
    <row r="111" spans="1:39" x14ac:dyDescent="0.25">
      <c r="A111" t="s">
        <v>107</v>
      </c>
      <c r="B111" t="s">
        <v>31</v>
      </c>
      <c r="C111" t="s">
        <v>108</v>
      </c>
      <c r="D111">
        <v>11507</v>
      </c>
      <c r="E111" t="s">
        <v>54</v>
      </c>
      <c r="F111" t="s">
        <v>73</v>
      </c>
      <c r="G111">
        <v>119</v>
      </c>
      <c r="H111">
        <v>114</v>
      </c>
      <c r="I111" t="s">
        <v>109</v>
      </c>
      <c r="J111">
        <v>3</v>
      </c>
      <c r="K111">
        <v>1701</v>
      </c>
      <c r="L111">
        <v>11507110</v>
      </c>
      <c r="M111" t="s">
        <v>87</v>
      </c>
      <c r="N111">
        <v>0</v>
      </c>
      <c r="O111">
        <v>0</v>
      </c>
      <c r="P111">
        <v>1</v>
      </c>
      <c r="Q111">
        <v>0</v>
      </c>
      <c r="R111">
        <v>1</v>
      </c>
      <c r="S111">
        <v>0</v>
      </c>
      <c r="T111">
        <v>0</v>
      </c>
      <c r="U111">
        <v>2</v>
      </c>
      <c r="V111">
        <v>0</v>
      </c>
      <c r="W111">
        <v>1</v>
      </c>
      <c r="X111">
        <v>1</v>
      </c>
      <c r="Y111">
        <v>1</v>
      </c>
      <c r="Z111">
        <v>0</v>
      </c>
      <c r="AA111">
        <v>0</v>
      </c>
      <c r="AB111">
        <v>1</v>
      </c>
      <c r="AC111">
        <v>1</v>
      </c>
      <c r="AD111">
        <v>1</v>
      </c>
      <c r="AE111">
        <v>2</v>
      </c>
      <c r="AF111">
        <v>1</v>
      </c>
      <c r="AG111">
        <v>2</v>
      </c>
      <c r="AH111">
        <v>0</v>
      </c>
      <c r="AI111">
        <v>4</v>
      </c>
      <c r="AJ111">
        <v>4</v>
      </c>
      <c r="AK111">
        <v>7</v>
      </c>
      <c r="AL111">
        <v>15</v>
      </c>
      <c r="AM111">
        <v>3</v>
      </c>
    </row>
    <row r="112" spans="1:39" x14ac:dyDescent="0.25">
      <c r="A112" t="s">
        <v>107</v>
      </c>
      <c r="B112" t="s">
        <v>31</v>
      </c>
      <c r="C112" t="s">
        <v>108</v>
      </c>
      <c r="D112">
        <v>11507</v>
      </c>
      <c r="E112" t="s">
        <v>54</v>
      </c>
      <c r="F112" t="s">
        <v>73</v>
      </c>
      <c r="G112">
        <v>119</v>
      </c>
      <c r="H112">
        <v>114</v>
      </c>
      <c r="I112" t="s">
        <v>109</v>
      </c>
      <c r="J112">
        <v>3</v>
      </c>
      <c r="K112">
        <v>1701</v>
      </c>
      <c r="L112">
        <v>11507111</v>
      </c>
      <c r="M112" t="s">
        <v>87</v>
      </c>
      <c r="N112">
        <v>0</v>
      </c>
      <c r="O112">
        <v>0</v>
      </c>
      <c r="P112">
        <v>2</v>
      </c>
      <c r="Q112">
        <v>1</v>
      </c>
      <c r="R112">
        <v>0</v>
      </c>
      <c r="S112">
        <v>0</v>
      </c>
      <c r="T112">
        <v>2</v>
      </c>
      <c r="U112">
        <v>0</v>
      </c>
      <c r="V112">
        <v>1</v>
      </c>
      <c r="W112">
        <v>0</v>
      </c>
      <c r="X112">
        <v>1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5</v>
      </c>
      <c r="AJ112">
        <v>2</v>
      </c>
      <c r="AK112">
        <v>0</v>
      </c>
      <c r="AL112">
        <v>7</v>
      </c>
      <c r="AM112">
        <v>2</v>
      </c>
    </row>
    <row r="113" spans="1:44" x14ac:dyDescent="0.25">
      <c r="A113" t="s">
        <v>107</v>
      </c>
      <c r="B113" t="s">
        <v>31</v>
      </c>
      <c r="C113" t="s">
        <v>108</v>
      </c>
      <c r="D113">
        <v>11507</v>
      </c>
      <c r="E113" t="s">
        <v>54</v>
      </c>
      <c r="F113" t="s">
        <v>73</v>
      </c>
      <c r="G113">
        <v>119</v>
      </c>
      <c r="H113">
        <v>114</v>
      </c>
      <c r="I113" t="s">
        <v>109</v>
      </c>
      <c r="J113">
        <v>3</v>
      </c>
      <c r="K113">
        <v>1702</v>
      </c>
      <c r="L113">
        <v>11507112</v>
      </c>
      <c r="M113" t="s">
        <v>87</v>
      </c>
      <c r="N113">
        <v>0</v>
      </c>
      <c r="O113">
        <v>0</v>
      </c>
      <c r="P113">
        <v>2</v>
      </c>
      <c r="Q113">
        <v>0</v>
      </c>
      <c r="R113">
        <v>0</v>
      </c>
      <c r="S113">
        <v>0</v>
      </c>
      <c r="T113">
        <v>0</v>
      </c>
      <c r="U113">
        <v>1</v>
      </c>
      <c r="V113">
        <v>1</v>
      </c>
      <c r="W113">
        <v>0</v>
      </c>
      <c r="X113">
        <v>0</v>
      </c>
      <c r="Y113">
        <v>1</v>
      </c>
      <c r="Z113">
        <v>1</v>
      </c>
      <c r="AA113">
        <v>0</v>
      </c>
      <c r="AB113">
        <v>0</v>
      </c>
      <c r="AC113">
        <v>1</v>
      </c>
      <c r="AD113">
        <v>1</v>
      </c>
      <c r="AE113">
        <v>2</v>
      </c>
      <c r="AF113">
        <v>2</v>
      </c>
      <c r="AG113">
        <v>1</v>
      </c>
      <c r="AH113">
        <v>1</v>
      </c>
      <c r="AI113">
        <v>3</v>
      </c>
      <c r="AJ113">
        <v>3</v>
      </c>
      <c r="AK113">
        <v>8</v>
      </c>
      <c r="AL113">
        <v>14</v>
      </c>
      <c r="AM113">
        <v>3</v>
      </c>
    </row>
    <row r="114" spans="1:44" x14ac:dyDescent="0.25">
      <c r="A114" t="s">
        <v>107</v>
      </c>
      <c r="B114" t="s">
        <v>31</v>
      </c>
      <c r="C114" t="s">
        <v>108</v>
      </c>
      <c r="D114">
        <v>11507</v>
      </c>
      <c r="E114" t="s">
        <v>54</v>
      </c>
      <c r="F114" t="s">
        <v>73</v>
      </c>
      <c r="G114">
        <v>119</v>
      </c>
      <c r="H114">
        <v>114</v>
      </c>
      <c r="I114" t="s">
        <v>109</v>
      </c>
      <c r="J114">
        <v>3</v>
      </c>
      <c r="K114">
        <v>1702</v>
      </c>
      <c r="L114">
        <v>11507113</v>
      </c>
      <c r="M114" t="s">
        <v>88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0</v>
      </c>
      <c r="T114">
        <v>0</v>
      </c>
      <c r="U114">
        <v>1</v>
      </c>
      <c r="V114">
        <v>1</v>
      </c>
      <c r="W114">
        <v>0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0</v>
      </c>
      <c r="AD114">
        <v>1</v>
      </c>
      <c r="AE114">
        <v>2</v>
      </c>
      <c r="AF114">
        <v>2</v>
      </c>
      <c r="AG114">
        <v>1</v>
      </c>
      <c r="AH114">
        <v>0</v>
      </c>
      <c r="AI114">
        <v>6</v>
      </c>
      <c r="AJ114">
        <v>6</v>
      </c>
      <c r="AK114">
        <v>6</v>
      </c>
      <c r="AL114">
        <v>18</v>
      </c>
      <c r="AM114">
        <v>3</v>
      </c>
    </row>
    <row r="115" spans="1:44" x14ac:dyDescent="0.25">
      <c r="A115" t="s">
        <v>107</v>
      </c>
      <c r="B115" t="s">
        <v>31</v>
      </c>
      <c r="C115" t="s">
        <v>108</v>
      </c>
      <c r="D115">
        <v>11507</v>
      </c>
      <c r="E115" t="s">
        <v>54</v>
      </c>
      <c r="F115" t="s">
        <v>73</v>
      </c>
      <c r="G115">
        <v>119</v>
      </c>
      <c r="H115">
        <v>114</v>
      </c>
      <c r="I115" t="s">
        <v>109</v>
      </c>
      <c r="J115">
        <v>3</v>
      </c>
      <c r="K115">
        <v>1702</v>
      </c>
      <c r="L115">
        <v>11507114</v>
      </c>
      <c r="M115" t="s">
        <v>87</v>
      </c>
      <c r="N115">
        <v>1</v>
      </c>
      <c r="O115">
        <v>1</v>
      </c>
      <c r="P115">
        <v>1</v>
      </c>
      <c r="Q115">
        <v>0</v>
      </c>
      <c r="R115">
        <v>1</v>
      </c>
      <c r="S115">
        <v>0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2</v>
      </c>
      <c r="AD115">
        <v>2</v>
      </c>
      <c r="AE115">
        <v>3</v>
      </c>
      <c r="AF115">
        <v>2</v>
      </c>
      <c r="AG115">
        <v>2</v>
      </c>
      <c r="AH115">
        <v>2</v>
      </c>
      <c r="AI115">
        <v>6</v>
      </c>
      <c r="AJ115">
        <v>7</v>
      </c>
      <c r="AK115">
        <v>13</v>
      </c>
      <c r="AL115">
        <v>26</v>
      </c>
      <c r="AM115">
        <v>4</v>
      </c>
    </row>
    <row r="116" spans="1:44" x14ac:dyDescent="0.25">
      <c r="G116">
        <v>119</v>
      </c>
      <c r="H116">
        <v>114</v>
      </c>
      <c r="I116" t="s">
        <v>109</v>
      </c>
      <c r="J116">
        <v>4</v>
      </c>
    </row>
    <row r="117" spans="1:44" x14ac:dyDescent="0.25">
      <c r="A117" t="s">
        <v>185</v>
      </c>
      <c r="G117">
        <v>119</v>
      </c>
      <c r="H117">
        <v>114</v>
      </c>
      <c r="I117" t="s">
        <v>109</v>
      </c>
      <c r="J117">
        <v>5</v>
      </c>
      <c r="N117" s="13">
        <f>SUM(N2:N115)/($AS$2*N118)</f>
        <v>0.60526315789473684</v>
      </c>
      <c r="O117" s="13">
        <f t="shared" ref="O117:AL117" si="1">SUM(O2:O115)/($AS$2*O118)</f>
        <v>0.14035087719298245</v>
      </c>
      <c r="P117" s="13">
        <f t="shared" si="1"/>
        <v>0.54824561403508776</v>
      </c>
      <c r="Q117" s="13">
        <f t="shared" si="1"/>
        <v>0.47368421052631576</v>
      </c>
      <c r="R117" s="13">
        <f t="shared" si="1"/>
        <v>0.27192982456140352</v>
      </c>
      <c r="S117" s="13">
        <f t="shared" si="1"/>
        <v>0.24561403508771928</v>
      </c>
      <c r="T117" s="13">
        <f t="shared" si="1"/>
        <v>0.59649122807017541</v>
      </c>
      <c r="U117" s="13">
        <f t="shared" si="1"/>
        <v>0.50877192982456143</v>
      </c>
      <c r="V117" s="13">
        <f t="shared" si="1"/>
        <v>0.71052631578947367</v>
      </c>
      <c r="W117" s="13">
        <f t="shared" si="1"/>
        <v>0.60526315789473684</v>
      </c>
      <c r="X117" s="13">
        <f t="shared" si="1"/>
        <v>0.77192982456140347</v>
      </c>
      <c r="Y117" s="13">
        <f t="shared" si="1"/>
        <v>0.80701754385964908</v>
      </c>
      <c r="Z117" s="13">
        <f t="shared" si="1"/>
        <v>0.43859649122807015</v>
      </c>
      <c r="AA117" s="13">
        <f t="shared" si="1"/>
        <v>0.14035087719298245</v>
      </c>
      <c r="AB117" s="13">
        <f t="shared" si="1"/>
        <v>0.8771929824561403</v>
      </c>
      <c r="AC117" s="13">
        <f t="shared" si="1"/>
        <v>0.48684210526315791</v>
      </c>
      <c r="AD117" s="13">
        <f t="shared" si="1"/>
        <v>0.33333333333333331</v>
      </c>
      <c r="AE117" s="13">
        <f t="shared" si="1"/>
        <v>0.47076023391812866</v>
      </c>
      <c r="AF117" s="13">
        <f t="shared" si="1"/>
        <v>0.73684210526315785</v>
      </c>
      <c r="AG117" s="13">
        <f t="shared" si="1"/>
        <v>0.44736842105263158</v>
      </c>
      <c r="AH117" s="13">
        <f t="shared" si="1"/>
        <v>0.52631578947368418</v>
      </c>
      <c r="AI117" s="13">
        <f t="shared" si="1"/>
        <v>0.45853269537480063</v>
      </c>
      <c r="AJ117" s="13">
        <f t="shared" si="1"/>
        <v>0.54775828460038989</v>
      </c>
      <c r="AK117" s="13">
        <f t="shared" si="1"/>
        <v>0.48621553884711777</v>
      </c>
      <c r="AL117" s="13">
        <f t="shared" si="1"/>
        <v>0.4935500515995872</v>
      </c>
      <c r="AM117">
        <f>AVERAGE(AM2:AM115)</f>
        <v>2.9385964912280702</v>
      </c>
      <c r="AO117" s="17">
        <v>21.9</v>
      </c>
      <c r="AP117" s="17">
        <v>62.3</v>
      </c>
      <c r="AQ117" s="17">
        <v>15.8</v>
      </c>
      <c r="AR117" s="17">
        <v>0</v>
      </c>
    </row>
    <row r="118" spans="1:44" s="10" customFormat="1" x14ac:dyDescent="0.25">
      <c r="N118" s="12">
        <v>1</v>
      </c>
      <c r="O118" s="12">
        <v>1</v>
      </c>
      <c r="P118" s="12">
        <v>2</v>
      </c>
      <c r="Q118" s="12">
        <v>1</v>
      </c>
      <c r="R118" s="12">
        <v>1</v>
      </c>
      <c r="S118" s="12">
        <v>1</v>
      </c>
      <c r="T118" s="12">
        <v>2</v>
      </c>
      <c r="U118" s="12">
        <v>2</v>
      </c>
      <c r="V118" s="12">
        <v>1</v>
      </c>
      <c r="W118" s="12">
        <v>1</v>
      </c>
      <c r="X118" s="12">
        <v>1</v>
      </c>
      <c r="Y118" s="12">
        <v>1</v>
      </c>
      <c r="Z118" s="12">
        <v>2</v>
      </c>
      <c r="AA118" s="12">
        <v>2</v>
      </c>
      <c r="AB118" s="12">
        <v>1</v>
      </c>
      <c r="AC118" s="12">
        <v>2</v>
      </c>
      <c r="AD118" s="12">
        <v>3</v>
      </c>
      <c r="AE118" s="12">
        <v>3</v>
      </c>
      <c r="AF118" s="12">
        <v>2</v>
      </c>
      <c r="AG118" s="12">
        <v>2</v>
      </c>
      <c r="AH118" s="12">
        <v>2</v>
      </c>
      <c r="AI118" s="11">
        <f t="shared" ref="AI118" si="2">SUM(N118:U118)</f>
        <v>11</v>
      </c>
      <c r="AJ118">
        <f t="shared" ref="AJ118" si="3">SUM(V118:AB118)</f>
        <v>9</v>
      </c>
      <c r="AK118">
        <f t="shared" ref="AK118" si="4">SUM(AC118:AH118)</f>
        <v>14</v>
      </c>
      <c r="AL118">
        <f t="shared" ref="AL118" si="5">SUM(AI118:AK118)</f>
        <v>34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9"/>
  <sheetViews>
    <sheetView zoomScale="55" zoomScaleNormal="55" workbookViewId="0">
      <selection activeCell="A58" sqref="A58:XFD58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111</v>
      </c>
      <c r="B2" t="s">
        <v>31</v>
      </c>
      <c r="C2" t="s">
        <v>112</v>
      </c>
      <c r="D2">
        <v>11508</v>
      </c>
      <c r="E2" t="s">
        <v>33</v>
      </c>
      <c r="F2" t="s">
        <v>46</v>
      </c>
      <c r="G2">
        <v>61</v>
      </c>
      <c r="H2">
        <v>55</v>
      </c>
      <c r="I2" t="s">
        <v>45</v>
      </c>
      <c r="J2">
        <v>2</v>
      </c>
      <c r="K2">
        <v>1701</v>
      </c>
      <c r="L2">
        <v>11508001</v>
      </c>
      <c r="M2" t="s">
        <v>87</v>
      </c>
      <c r="N2">
        <v>1</v>
      </c>
      <c r="O2">
        <v>1</v>
      </c>
      <c r="P2">
        <v>0</v>
      </c>
      <c r="Q2">
        <v>1</v>
      </c>
      <c r="R2">
        <v>1</v>
      </c>
      <c r="S2">
        <v>1</v>
      </c>
      <c r="T2">
        <v>2</v>
      </c>
      <c r="U2">
        <v>2</v>
      </c>
      <c r="V2">
        <v>1</v>
      </c>
      <c r="W2">
        <v>1</v>
      </c>
      <c r="X2">
        <v>1</v>
      </c>
      <c r="Y2">
        <v>1</v>
      </c>
      <c r="Z2">
        <v>2</v>
      </c>
      <c r="AA2">
        <v>2</v>
      </c>
      <c r="AB2">
        <v>1</v>
      </c>
      <c r="AC2">
        <v>1</v>
      </c>
      <c r="AD2">
        <v>1</v>
      </c>
      <c r="AE2">
        <v>1</v>
      </c>
      <c r="AF2">
        <v>2</v>
      </c>
      <c r="AG2">
        <v>1</v>
      </c>
      <c r="AH2">
        <v>2</v>
      </c>
      <c r="AI2">
        <v>9</v>
      </c>
      <c r="AJ2">
        <v>9</v>
      </c>
      <c r="AK2">
        <v>8</v>
      </c>
      <c r="AL2">
        <v>26</v>
      </c>
      <c r="AM2">
        <v>4</v>
      </c>
      <c r="AO2">
        <f>COUNTIF($AM:$AM,AO$1)</f>
        <v>18</v>
      </c>
      <c r="AP2">
        <f>COUNTIF($AM:$AM,AP$1)</f>
        <v>29</v>
      </c>
      <c r="AQ2">
        <f>COUNTIF($AM:$AM,AQ$1)</f>
        <v>7</v>
      </c>
      <c r="AR2">
        <f>COUNTIF($AM:$AM,AR$1)</f>
        <v>1</v>
      </c>
      <c r="AS2">
        <f>SUM(AO2:AR2)</f>
        <v>55</v>
      </c>
    </row>
    <row r="3" spans="1:45" x14ac:dyDescent="0.25">
      <c r="A3" t="s">
        <v>111</v>
      </c>
      <c r="B3" t="s">
        <v>31</v>
      </c>
      <c r="C3" t="s">
        <v>112</v>
      </c>
      <c r="D3">
        <v>11508</v>
      </c>
      <c r="E3" t="s">
        <v>33</v>
      </c>
      <c r="F3" t="s">
        <v>46</v>
      </c>
      <c r="G3">
        <v>61</v>
      </c>
      <c r="H3">
        <v>55</v>
      </c>
      <c r="I3" t="s">
        <v>45</v>
      </c>
      <c r="J3">
        <v>2</v>
      </c>
      <c r="K3">
        <v>1702</v>
      </c>
      <c r="L3">
        <v>11508002</v>
      </c>
      <c r="M3" t="s">
        <v>87</v>
      </c>
      <c r="N3">
        <v>0</v>
      </c>
      <c r="O3">
        <v>0</v>
      </c>
      <c r="P3">
        <v>0</v>
      </c>
      <c r="Q3">
        <v>0</v>
      </c>
      <c r="R3">
        <v>0</v>
      </c>
      <c r="S3">
        <v>1</v>
      </c>
      <c r="T3">
        <v>2</v>
      </c>
      <c r="U3">
        <v>0</v>
      </c>
      <c r="V3">
        <v>1</v>
      </c>
      <c r="W3">
        <v>1</v>
      </c>
      <c r="X3">
        <v>1</v>
      </c>
      <c r="Y3">
        <v>1</v>
      </c>
      <c r="Z3">
        <v>2</v>
      </c>
      <c r="AA3">
        <v>2</v>
      </c>
      <c r="AB3">
        <v>1</v>
      </c>
      <c r="AC3">
        <v>1</v>
      </c>
      <c r="AD3">
        <v>3</v>
      </c>
      <c r="AE3">
        <v>2</v>
      </c>
      <c r="AF3">
        <v>2</v>
      </c>
      <c r="AG3">
        <v>0</v>
      </c>
      <c r="AH3">
        <v>2</v>
      </c>
      <c r="AI3">
        <v>3</v>
      </c>
      <c r="AJ3">
        <v>9</v>
      </c>
      <c r="AK3">
        <v>10</v>
      </c>
      <c r="AL3">
        <v>22</v>
      </c>
      <c r="AM3">
        <v>3</v>
      </c>
      <c r="AO3">
        <f>ROUND(AO2*100/$AS2,1)</f>
        <v>32.700000000000003</v>
      </c>
      <c r="AP3">
        <f t="shared" ref="AP3:AR3" si="0">ROUND(AP2*100/$AS2,1)</f>
        <v>52.7</v>
      </c>
      <c r="AQ3">
        <f t="shared" si="0"/>
        <v>12.7</v>
      </c>
      <c r="AR3">
        <f t="shared" si="0"/>
        <v>1.8</v>
      </c>
      <c r="AS3">
        <f>SUM(AO3:AR3)</f>
        <v>99.9</v>
      </c>
    </row>
    <row r="4" spans="1:45" x14ac:dyDescent="0.25">
      <c r="A4" t="s">
        <v>111</v>
      </c>
      <c r="B4" t="s">
        <v>31</v>
      </c>
      <c r="C4" t="s">
        <v>112</v>
      </c>
      <c r="D4">
        <v>11508</v>
      </c>
      <c r="E4" t="s">
        <v>33</v>
      </c>
      <c r="F4" t="s">
        <v>46</v>
      </c>
      <c r="G4">
        <v>61</v>
      </c>
      <c r="H4">
        <v>55</v>
      </c>
      <c r="I4" t="s">
        <v>45</v>
      </c>
      <c r="J4">
        <v>2</v>
      </c>
      <c r="K4">
        <v>1701</v>
      </c>
      <c r="L4">
        <v>11508003</v>
      </c>
      <c r="M4" t="s">
        <v>36</v>
      </c>
      <c r="N4">
        <v>1</v>
      </c>
      <c r="O4">
        <v>0</v>
      </c>
      <c r="P4">
        <v>0</v>
      </c>
      <c r="Q4">
        <v>0</v>
      </c>
      <c r="R4">
        <v>0</v>
      </c>
      <c r="S4">
        <v>1</v>
      </c>
      <c r="T4">
        <v>0</v>
      </c>
      <c r="U4">
        <v>0</v>
      </c>
      <c r="V4">
        <v>0</v>
      </c>
      <c r="W4">
        <v>0</v>
      </c>
      <c r="X4">
        <v>1</v>
      </c>
      <c r="Y4">
        <v>1</v>
      </c>
      <c r="Z4">
        <v>0</v>
      </c>
      <c r="AA4">
        <v>0</v>
      </c>
      <c r="AB4">
        <v>0</v>
      </c>
      <c r="AC4">
        <v>1</v>
      </c>
      <c r="AD4">
        <v>0</v>
      </c>
      <c r="AE4">
        <v>0</v>
      </c>
      <c r="AF4">
        <v>1</v>
      </c>
      <c r="AG4">
        <v>0</v>
      </c>
      <c r="AH4">
        <v>0</v>
      </c>
      <c r="AI4">
        <v>2</v>
      </c>
      <c r="AJ4">
        <v>2</v>
      </c>
      <c r="AK4">
        <v>2</v>
      </c>
      <c r="AL4">
        <v>6</v>
      </c>
      <c r="AM4">
        <v>2</v>
      </c>
      <c r="AR4">
        <f>AQ3+AR3</f>
        <v>14.5</v>
      </c>
    </row>
    <row r="5" spans="1:45" x14ac:dyDescent="0.25">
      <c r="A5" t="s">
        <v>111</v>
      </c>
      <c r="B5" t="s">
        <v>31</v>
      </c>
      <c r="C5" t="s">
        <v>112</v>
      </c>
      <c r="D5">
        <v>11508</v>
      </c>
      <c r="E5" t="s">
        <v>33</v>
      </c>
      <c r="F5" t="s">
        <v>46</v>
      </c>
      <c r="G5">
        <v>61</v>
      </c>
      <c r="H5">
        <v>55</v>
      </c>
      <c r="I5" t="s">
        <v>45</v>
      </c>
      <c r="J5">
        <v>2</v>
      </c>
      <c r="K5">
        <v>1701</v>
      </c>
      <c r="L5">
        <v>11508004</v>
      </c>
      <c r="M5" t="s">
        <v>87</v>
      </c>
      <c r="N5">
        <v>1</v>
      </c>
      <c r="O5">
        <v>0</v>
      </c>
      <c r="P5">
        <v>0</v>
      </c>
      <c r="Q5">
        <v>1</v>
      </c>
      <c r="R5">
        <v>0</v>
      </c>
      <c r="S5">
        <v>0</v>
      </c>
      <c r="T5">
        <v>2</v>
      </c>
      <c r="U5">
        <v>0</v>
      </c>
      <c r="V5">
        <v>0</v>
      </c>
      <c r="W5">
        <v>0</v>
      </c>
      <c r="X5">
        <v>1</v>
      </c>
      <c r="Y5">
        <v>1</v>
      </c>
      <c r="Z5">
        <v>0</v>
      </c>
      <c r="AA5">
        <v>0</v>
      </c>
      <c r="AB5">
        <v>1</v>
      </c>
      <c r="AC5">
        <v>1</v>
      </c>
      <c r="AD5">
        <v>0</v>
      </c>
      <c r="AE5">
        <v>1</v>
      </c>
      <c r="AF5">
        <v>2</v>
      </c>
      <c r="AG5">
        <v>0</v>
      </c>
      <c r="AH5">
        <v>1</v>
      </c>
      <c r="AI5">
        <v>4</v>
      </c>
      <c r="AJ5">
        <v>3</v>
      </c>
      <c r="AK5">
        <v>5</v>
      </c>
      <c r="AL5">
        <v>12</v>
      </c>
      <c r="AM5">
        <v>3</v>
      </c>
    </row>
    <row r="6" spans="1:45" x14ac:dyDescent="0.25">
      <c r="A6" t="s">
        <v>111</v>
      </c>
      <c r="B6" t="s">
        <v>31</v>
      </c>
      <c r="C6" t="s">
        <v>112</v>
      </c>
      <c r="D6">
        <v>11508</v>
      </c>
      <c r="E6" t="s">
        <v>33</v>
      </c>
      <c r="F6" t="s">
        <v>46</v>
      </c>
      <c r="G6">
        <v>61</v>
      </c>
      <c r="H6">
        <v>55</v>
      </c>
      <c r="I6" t="s">
        <v>45</v>
      </c>
      <c r="J6">
        <v>2</v>
      </c>
      <c r="K6">
        <v>1701</v>
      </c>
      <c r="L6">
        <v>11508005</v>
      </c>
      <c r="M6" t="s">
        <v>87</v>
      </c>
      <c r="N6">
        <v>0</v>
      </c>
      <c r="O6">
        <v>1</v>
      </c>
      <c r="P6">
        <v>0</v>
      </c>
      <c r="Q6">
        <v>0</v>
      </c>
      <c r="R6">
        <v>0</v>
      </c>
      <c r="S6">
        <v>1</v>
      </c>
      <c r="T6">
        <v>0</v>
      </c>
      <c r="U6">
        <v>2</v>
      </c>
      <c r="V6">
        <v>1</v>
      </c>
      <c r="W6">
        <v>1</v>
      </c>
      <c r="X6">
        <v>1</v>
      </c>
      <c r="Y6">
        <v>1</v>
      </c>
      <c r="Z6">
        <v>0</v>
      </c>
      <c r="AA6">
        <v>0</v>
      </c>
      <c r="AB6">
        <v>0</v>
      </c>
      <c r="AC6">
        <v>1</v>
      </c>
      <c r="AD6">
        <v>0</v>
      </c>
      <c r="AE6">
        <v>0</v>
      </c>
      <c r="AF6">
        <v>2</v>
      </c>
      <c r="AG6">
        <v>1</v>
      </c>
      <c r="AH6">
        <v>0</v>
      </c>
      <c r="AI6">
        <v>4</v>
      </c>
      <c r="AJ6">
        <v>4</v>
      </c>
      <c r="AK6">
        <v>4</v>
      </c>
      <c r="AL6">
        <v>12</v>
      </c>
      <c r="AM6">
        <v>3</v>
      </c>
    </row>
    <row r="7" spans="1:45" x14ac:dyDescent="0.25">
      <c r="A7" t="s">
        <v>111</v>
      </c>
      <c r="B7" t="s">
        <v>31</v>
      </c>
      <c r="C7" t="s">
        <v>112</v>
      </c>
      <c r="D7">
        <v>11508</v>
      </c>
      <c r="E7" t="s">
        <v>33</v>
      </c>
      <c r="F7" t="s">
        <v>46</v>
      </c>
      <c r="G7">
        <v>61</v>
      </c>
      <c r="H7">
        <v>55</v>
      </c>
      <c r="I7" t="s">
        <v>45</v>
      </c>
      <c r="J7">
        <v>2</v>
      </c>
      <c r="K7">
        <v>1701</v>
      </c>
      <c r="L7">
        <v>11508006</v>
      </c>
      <c r="M7" t="s">
        <v>87</v>
      </c>
      <c r="N7">
        <v>0</v>
      </c>
      <c r="O7">
        <v>0</v>
      </c>
      <c r="P7">
        <v>0</v>
      </c>
      <c r="Q7">
        <v>1</v>
      </c>
      <c r="R7">
        <v>1</v>
      </c>
      <c r="S7">
        <v>1</v>
      </c>
      <c r="T7">
        <v>0</v>
      </c>
      <c r="U7">
        <v>0</v>
      </c>
      <c r="V7">
        <v>1</v>
      </c>
      <c r="W7">
        <v>1</v>
      </c>
      <c r="X7">
        <v>1</v>
      </c>
      <c r="Y7">
        <v>1</v>
      </c>
      <c r="Z7">
        <v>0</v>
      </c>
      <c r="AA7">
        <v>0</v>
      </c>
      <c r="AB7">
        <v>1</v>
      </c>
      <c r="AC7">
        <v>1</v>
      </c>
      <c r="AD7">
        <v>2</v>
      </c>
      <c r="AE7">
        <v>1</v>
      </c>
      <c r="AF7">
        <v>2</v>
      </c>
      <c r="AG7">
        <v>1</v>
      </c>
      <c r="AH7">
        <v>1</v>
      </c>
      <c r="AI7">
        <v>3</v>
      </c>
      <c r="AJ7">
        <v>5</v>
      </c>
      <c r="AK7">
        <v>8</v>
      </c>
      <c r="AL7">
        <v>16</v>
      </c>
      <c r="AM7">
        <v>3</v>
      </c>
    </row>
    <row r="8" spans="1:45" x14ac:dyDescent="0.25">
      <c r="A8" t="s">
        <v>111</v>
      </c>
      <c r="B8" t="s">
        <v>31</v>
      </c>
      <c r="C8" t="s">
        <v>112</v>
      </c>
      <c r="D8">
        <v>11508</v>
      </c>
      <c r="E8" t="s">
        <v>33</v>
      </c>
      <c r="F8" t="s">
        <v>46</v>
      </c>
      <c r="G8">
        <v>61</v>
      </c>
      <c r="H8">
        <v>55</v>
      </c>
      <c r="I8" t="s">
        <v>45</v>
      </c>
      <c r="J8">
        <v>2</v>
      </c>
      <c r="K8">
        <v>1702</v>
      </c>
      <c r="L8">
        <v>11508007</v>
      </c>
      <c r="M8" t="s">
        <v>87</v>
      </c>
      <c r="N8">
        <v>0</v>
      </c>
      <c r="O8">
        <v>0</v>
      </c>
      <c r="P8">
        <v>0</v>
      </c>
      <c r="Q8">
        <v>0</v>
      </c>
      <c r="R8">
        <v>0</v>
      </c>
      <c r="S8">
        <v>1</v>
      </c>
      <c r="T8">
        <v>0</v>
      </c>
      <c r="U8">
        <v>0</v>
      </c>
      <c r="V8">
        <v>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3</v>
      </c>
      <c r="AE8">
        <v>2</v>
      </c>
      <c r="AF8">
        <v>2</v>
      </c>
      <c r="AG8">
        <v>1</v>
      </c>
      <c r="AH8">
        <v>0</v>
      </c>
      <c r="AI8">
        <v>1</v>
      </c>
      <c r="AJ8">
        <v>1</v>
      </c>
      <c r="AK8">
        <v>8</v>
      </c>
      <c r="AL8">
        <v>10</v>
      </c>
      <c r="AM8">
        <v>2</v>
      </c>
    </row>
    <row r="9" spans="1:45" x14ac:dyDescent="0.25">
      <c r="A9" t="s">
        <v>111</v>
      </c>
      <c r="B9" t="s">
        <v>31</v>
      </c>
      <c r="C9" t="s">
        <v>112</v>
      </c>
      <c r="D9">
        <v>11508</v>
      </c>
      <c r="E9" t="s">
        <v>33</v>
      </c>
      <c r="F9" t="s">
        <v>46</v>
      </c>
      <c r="G9">
        <v>61</v>
      </c>
      <c r="H9">
        <v>55</v>
      </c>
      <c r="I9" t="s">
        <v>45</v>
      </c>
      <c r="J9">
        <v>2</v>
      </c>
      <c r="K9">
        <v>1702</v>
      </c>
      <c r="L9">
        <v>11508008</v>
      </c>
      <c r="M9" t="s">
        <v>87</v>
      </c>
      <c r="N9">
        <v>1</v>
      </c>
      <c r="O9">
        <v>0</v>
      </c>
      <c r="P9">
        <v>2</v>
      </c>
      <c r="Q9">
        <v>0</v>
      </c>
      <c r="R9">
        <v>0</v>
      </c>
      <c r="S9">
        <v>1</v>
      </c>
      <c r="T9">
        <v>2</v>
      </c>
      <c r="U9">
        <v>2</v>
      </c>
      <c r="V9">
        <v>1</v>
      </c>
      <c r="W9">
        <v>0</v>
      </c>
      <c r="X9">
        <v>1</v>
      </c>
      <c r="Y9">
        <v>1</v>
      </c>
      <c r="Z9">
        <v>0</v>
      </c>
      <c r="AA9">
        <v>0</v>
      </c>
      <c r="AB9">
        <v>0</v>
      </c>
      <c r="AC9">
        <v>2</v>
      </c>
      <c r="AD9">
        <v>3</v>
      </c>
      <c r="AE9">
        <v>3</v>
      </c>
      <c r="AF9">
        <v>2</v>
      </c>
      <c r="AG9">
        <v>0</v>
      </c>
      <c r="AH9">
        <v>2</v>
      </c>
      <c r="AI9">
        <v>8</v>
      </c>
      <c r="AJ9">
        <v>3</v>
      </c>
      <c r="AK9">
        <v>12</v>
      </c>
      <c r="AL9">
        <v>23</v>
      </c>
      <c r="AM9">
        <v>4</v>
      </c>
    </row>
    <row r="10" spans="1:45" x14ac:dyDescent="0.25">
      <c r="A10" t="s">
        <v>111</v>
      </c>
      <c r="B10" t="s">
        <v>31</v>
      </c>
      <c r="C10" t="s">
        <v>112</v>
      </c>
      <c r="D10">
        <v>11508</v>
      </c>
      <c r="E10" t="s">
        <v>33</v>
      </c>
      <c r="F10" t="s">
        <v>46</v>
      </c>
      <c r="G10">
        <v>61</v>
      </c>
      <c r="H10">
        <v>55</v>
      </c>
      <c r="I10" t="s">
        <v>45</v>
      </c>
      <c r="J10">
        <v>2</v>
      </c>
      <c r="K10">
        <v>1702</v>
      </c>
      <c r="L10">
        <v>11508009</v>
      </c>
      <c r="M10" t="s">
        <v>36</v>
      </c>
      <c r="N10">
        <v>1</v>
      </c>
      <c r="O10">
        <v>0</v>
      </c>
      <c r="P10">
        <v>2</v>
      </c>
      <c r="Q10">
        <v>0</v>
      </c>
      <c r="R10">
        <v>0</v>
      </c>
      <c r="S10">
        <v>1</v>
      </c>
      <c r="T10">
        <v>0</v>
      </c>
      <c r="U10">
        <v>0</v>
      </c>
      <c r="V10">
        <v>1</v>
      </c>
      <c r="W10">
        <v>0</v>
      </c>
      <c r="X10">
        <v>1</v>
      </c>
      <c r="Y10">
        <v>1</v>
      </c>
      <c r="Z10">
        <v>2</v>
      </c>
      <c r="AA10">
        <v>2</v>
      </c>
      <c r="AB10">
        <v>0</v>
      </c>
      <c r="AC10">
        <v>0</v>
      </c>
      <c r="AD10">
        <v>0</v>
      </c>
      <c r="AE10">
        <v>1</v>
      </c>
      <c r="AF10">
        <v>1</v>
      </c>
      <c r="AG10">
        <v>0</v>
      </c>
      <c r="AH10">
        <v>0</v>
      </c>
      <c r="AI10">
        <v>4</v>
      </c>
      <c r="AJ10">
        <v>7</v>
      </c>
      <c r="AK10">
        <v>2</v>
      </c>
      <c r="AL10">
        <v>13</v>
      </c>
      <c r="AM10">
        <v>3</v>
      </c>
    </row>
    <row r="11" spans="1:45" x14ac:dyDescent="0.25">
      <c r="A11" t="s">
        <v>111</v>
      </c>
      <c r="B11" t="s">
        <v>31</v>
      </c>
      <c r="C11" t="s">
        <v>112</v>
      </c>
      <c r="D11">
        <v>11508</v>
      </c>
      <c r="E11" t="s">
        <v>33</v>
      </c>
      <c r="F11" t="s">
        <v>46</v>
      </c>
      <c r="G11">
        <v>61</v>
      </c>
      <c r="H11">
        <v>55</v>
      </c>
      <c r="I11" t="s">
        <v>45</v>
      </c>
      <c r="J11">
        <v>2</v>
      </c>
      <c r="K11">
        <v>1701</v>
      </c>
      <c r="L11">
        <v>11508010</v>
      </c>
      <c r="M11" t="s">
        <v>36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2</v>
      </c>
      <c r="U11">
        <v>0</v>
      </c>
      <c r="V11">
        <v>1</v>
      </c>
      <c r="W11">
        <v>1</v>
      </c>
      <c r="X11">
        <v>1</v>
      </c>
      <c r="Y11">
        <v>1</v>
      </c>
      <c r="Z11">
        <v>0</v>
      </c>
      <c r="AA11">
        <v>0</v>
      </c>
      <c r="AB11">
        <v>1</v>
      </c>
      <c r="AC11">
        <v>1</v>
      </c>
      <c r="AD11">
        <v>2</v>
      </c>
      <c r="AE11">
        <v>2</v>
      </c>
      <c r="AF11">
        <v>2</v>
      </c>
      <c r="AG11">
        <v>0</v>
      </c>
      <c r="AH11">
        <v>1</v>
      </c>
      <c r="AI11">
        <v>2</v>
      </c>
      <c r="AJ11">
        <v>5</v>
      </c>
      <c r="AK11">
        <v>8</v>
      </c>
      <c r="AL11">
        <v>15</v>
      </c>
      <c r="AM11">
        <v>3</v>
      </c>
    </row>
    <row r="12" spans="1:45" x14ac:dyDescent="0.25">
      <c r="A12" t="s">
        <v>111</v>
      </c>
      <c r="B12" t="s">
        <v>31</v>
      </c>
      <c r="C12" t="s">
        <v>112</v>
      </c>
      <c r="D12">
        <v>11508</v>
      </c>
      <c r="E12" t="s">
        <v>33</v>
      </c>
      <c r="F12" t="s">
        <v>46</v>
      </c>
      <c r="G12">
        <v>61</v>
      </c>
      <c r="H12">
        <v>55</v>
      </c>
      <c r="I12" t="s">
        <v>45</v>
      </c>
      <c r="J12">
        <v>2</v>
      </c>
      <c r="K12">
        <v>1702</v>
      </c>
      <c r="L12">
        <v>11508011</v>
      </c>
      <c r="M12" t="s">
        <v>36</v>
      </c>
      <c r="N12">
        <v>1</v>
      </c>
      <c r="O12">
        <v>0</v>
      </c>
      <c r="P12">
        <v>0</v>
      </c>
      <c r="Q12">
        <v>0</v>
      </c>
      <c r="R12">
        <v>0</v>
      </c>
      <c r="S12">
        <v>1</v>
      </c>
      <c r="T12">
        <v>0</v>
      </c>
      <c r="U12">
        <v>0</v>
      </c>
      <c r="V12">
        <v>1</v>
      </c>
      <c r="W12">
        <v>0</v>
      </c>
      <c r="X12">
        <v>1</v>
      </c>
      <c r="Y12">
        <v>1</v>
      </c>
      <c r="Z12">
        <v>2</v>
      </c>
      <c r="AA12">
        <v>2</v>
      </c>
      <c r="AB12">
        <v>1</v>
      </c>
      <c r="AC12">
        <v>1</v>
      </c>
      <c r="AD12">
        <v>0</v>
      </c>
      <c r="AE12">
        <v>0</v>
      </c>
      <c r="AF12">
        <v>2</v>
      </c>
      <c r="AG12">
        <v>0</v>
      </c>
      <c r="AH12">
        <v>1</v>
      </c>
      <c r="AI12">
        <v>2</v>
      </c>
      <c r="AJ12">
        <v>8</v>
      </c>
      <c r="AK12">
        <v>4</v>
      </c>
      <c r="AL12">
        <v>14</v>
      </c>
      <c r="AM12">
        <v>3</v>
      </c>
    </row>
    <row r="13" spans="1:45" x14ac:dyDescent="0.25">
      <c r="A13" t="s">
        <v>111</v>
      </c>
      <c r="B13" t="s">
        <v>31</v>
      </c>
      <c r="C13" t="s">
        <v>112</v>
      </c>
      <c r="D13">
        <v>11508</v>
      </c>
      <c r="E13" t="s">
        <v>33</v>
      </c>
      <c r="F13" t="s">
        <v>46</v>
      </c>
      <c r="G13">
        <v>61</v>
      </c>
      <c r="H13">
        <v>55</v>
      </c>
      <c r="I13" t="s">
        <v>45</v>
      </c>
      <c r="J13">
        <v>2</v>
      </c>
      <c r="K13">
        <v>1701</v>
      </c>
      <c r="L13">
        <v>11508012</v>
      </c>
      <c r="M13" t="s">
        <v>36</v>
      </c>
      <c r="N13">
        <v>0</v>
      </c>
      <c r="O13">
        <v>0</v>
      </c>
      <c r="P13">
        <v>0</v>
      </c>
      <c r="Q13">
        <v>0</v>
      </c>
      <c r="R13">
        <v>1</v>
      </c>
      <c r="S13">
        <v>1</v>
      </c>
      <c r="T13">
        <v>2</v>
      </c>
      <c r="U13">
        <v>0</v>
      </c>
      <c r="V13">
        <v>0</v>
      </c>
      <c r="W13">
        <v>1</v>
      </c>
      <c r="X13">
        <v>0</v>
      </c>
      <c r="Y13">
        <v>1</v>
      </c>
      <c r="Z13">
        <v>2</v>
      </c>
      <c r="AA13">
        <v>0</v>
      </c>
      <c r="AB13">
        <v>1</v>
      </c>
      <c r="AC13">
        <v>2</v>
      </c>
      <c r="AD13">
        <v>1</v>
      </c>
      <c r="AE13">
        <v>0</v>
      </c>
      <c r="AF13">
        <v>2</v>
      </c>
      <c r="AG13">
        <v>2</v>
      </c>
      <c r="AH13">
        <v>1</v>
      </c>
      <c r="AI13">
        <v>4</v>
      </c>
      <c r="AJ13">
        <v>5</v>
      </c>
      <c r="AK13">
        <v>8</v>
      </c>
      <c r="AL13">
        <v>17</v>
      </c>
      <c r="AM13">
        <v>3</v>
      </c>
    </row>
    <row r="14" spans="1:45" x14ac:dyDescent="0.25">
      <c r="A14" t="s">
        <v>111</v>
      </c>
      <c r="B14" t="s">
        <v>31</v>
      </c>
      <c r="C14" t="s">
        <v>112</v>
      </c>
      <c r="D14">
        <v>11508</v>
      </c>
      <c r="E14" t="s">
        <v>33</v>
      </c>
      <c r="F14" t="s">
        <v>46</v>
      </c>
      <c r="G14">
        <v>61</v>
      </c>
      <c r="H14">
        <v>55</v>
      </c>
      <c r="I14" t="s">
        <v>45</v>
      </c>
      <c r="J14">
        <v>2</v>
      </c>
      <c r="K14">
        <v>1702</v>
      </c>
      <c r="L14">
        <v>11508013</v>
      </c>
      <c r="M14" t="s">
        <v>87</v>
      </c>
      <c r="N14">
        <v>1</v>
      </c>
      <c r="O14">
        <v>0</v>
      </c>
      <c r="P14">
        <v>0</v>
      </c>
      <c r="Q14">
        <v>0</v>
      </c>
      <c r="R14">
        <v>1</v>
      </c>
      <c r="S14">
        <v>1</v>
      </c>
      <c r="T14">
        <v>0</v>
      </c>
      <c r="U14">
        <v>0</v>
      </c>
      <c r="V14">
        <v>1</v>
      </c>
      <c r="W14">
        <v>0</v>
      </c>
      <c r="X14">
        <v>0</v>
      </c>
      <c r="Y14">
        <v>1</v>
      </c>
      <c r="Z14">
        <v>0</v>
      </c>
      <c r="AA14">
        <v>2</v>
      </c>
      <c r="AB14">
        <v>0</v>
      </c>
      <c r="AC14">
        <v>1</v>
      </c>
      <c r="AD14">
        <v>2</v>
      </c>
      <c r="AE14">
        <v>2</v>
      </c>
      <c r="AF14">
        <v>2</v>
      </c>
      <c r="AG14">
        <v>0</v>
      </c>
      <c r="AH14">
        <v>0</v>
      </c>
      <c r="AI14">
        <v>3</v>
      </c>
      <c r="AJ14">
        <v>4</v>
      </c>
      <c r="AK14">
        <v>7</v>
      </c>
      <c r="AL14">
        <v>14</v>
      </c>
      <c r="AM14">
        <v>3</v>
      </c>
    </row>
    <row r="15" spans="1:45" x14ac:dyDescent="0.25">
      <c r="A15" t="s">
        <v>111</v>
      </c>
      <c r="B15" t="s">
        <v>31</v>
      </c>
      <c r="C15" t="s">
        <v>112</v>
      </c>
      <c r="D15">
        <v>11508</v>
      </c>
      <c r="E15" t="s">
        <v>33</v>
      </c>
      <c r="F15" t="s">
        <v>46</v>
      </c>
      <c r="G15">
        <v>61</v>
      </c>
      <c r="H15">
        <v>55</v>
      </c>
      <c r="I15" t="s">
        <v>45</v>
      </c>
      <c r="J15">
        <v>2</v>
      </c>
      <c r="K15">
        <v>1702</v>
      </c>
      <c r="L15">
        <v>11508014</v>
      </c>
      <c r="M15" t="s">
        <v>36</v>
      </c>
      <c r="N15">
        <v>1</v>
      </c>
      <c r="O15">
        <v>1</v>
      </c>
      <c r="P15">
        <v>0</v>
      </c>
      <c r="Q15">
        <v>0</v>
      </c>
      <c r="R15">
        <v>0</v>
      </c>
      <c r="S15">
        <v>1</v>
      </c>
      <c r="T15">
        <v>2</v>
      </c>
      <c r="U15">
        <v>0</v>
      </c>
      <c r="V15">
        <v>1</v>
      </c>
      <c r="W15">
        <v>1</v>
      </c>
      <c r="X15">
        <v>0</v>
      </c>
      <c r="Y15">
        <v>0</v>
      </c>
      <c r="Z15">
        <v>2</v>
      </c>
      <c r="AA15">
        <v>2</v>
      </c>
      <c r="AB15">
        <v>0</v>
      </c>
      <c r="AC15">
        <v>1</v>
      </c>
      <c r="AD15">
        <v>1</v>
      </c>
      <c r="AE15">
        <v>0</v>
      </c>
      <c r="AF15">
        <v>1</v>
      </c>
      <c r="AG15">
        <v>1</v>
      </c>
      <c r="AH15">
        <v>1</v>
      </c>
      <c r="AI15">
        <v>5</v>
      </c>
      <c r="AJ15">
        <v>6</v>
      </c>
      <c r="AK15">
        <v>5</v>
      </c>
      <c r="AL15">
        <v>16</v>
      </c>
      <c r="AM15">
        <v>3</v>
      </c>
    </row>
    <row r="16" spans="1:45" x14ac:dyDescent="0.25">
      <c r="A16" t="s">
        <v>111</v>
      </c>
      <c r="B16" t="s">
        <v>31</v>
      </c>
      <c r="C16" t="s">
        <v>112</v>
      </c>
      <c r="D16">
        <v>11508</v>
      </c>
      <c r="E16" t="s">
        <v>33</v>
      </c>
      <c r="F16" t="s">
        <v>46</v>
      </c>
      <c r="G16">
        <v>61</v>
      </c>
      <c r="H16">
        <v>55</v>
      </c>
      <c r="I16" t="s">
        <v>45</v>
      </c>
      <c r="J16">
        <v>2</v>
      </c>
      <c r="K16">
        <v>1701</v>
      </c>
      <c r="L16">
        <v>11508015</v>
      </c>
      <c r="M16" t="s">
        <v>87</v>
      </c>
      <c r="N16">
        <v>1</v>
      </c>
      <c r="O16">
        <v>1</v>
      </c>
      <c r="P16">
        <v>0</v>
      </c>
      <c r="Q16">
        <v>0</v>
      </c>
      <c r="R16">
        <v>1</v>
      </c>
      <c r="S16">
        <v>1</v>
      </c>
      <c r="T16">
        <v>2</v>
      </c>
      <c r="U16">
        <v>0</v>
      </c>
      <c r="V16">
        <v>0</v>
      </c>
      <c r="W16">
        <v>1</v>
      </c>
      <c r="X16">
        <v>1</v>
      </c>
      <c r="Y16">
        <v>1</v>
      </c>
      <c r="Z16">
        <v>0</v>
      </c>
      <c r="AA16">
        <v>2</v>
      </c>
      <c r="AB16">
        <v>0</v>
      </c>
      <c r="AC16">
        <v>2</v>
      </c>
      <c r="AD16">
        <v>2</v>
      </c>
      <c r="AE16">
        <v>3</v>
      </c>
      <c r="AF16">
        <v>2</v>
      </c>
      <c r="AG16">
        <v>2</v>
      </c>
      <c r="AH16">
        <v>1</v>
      </c>
      <c r="AI16">
        <v>6</v>
      </c>
      <c r="AJ16">
        <v>5</v>
      </c>
      <c r="AK16">
        <v>12</v>
      </c>
      <c r="AL16">
        <v>23</v>
      </c>
      <c r="AM16">
        <v>4</v>
      </c>
    </row>
    <row r="17" spans="1:39" x14ac:dyDescent="0.25">
      <c r="A17" t="s">
        <v>111</v>
      </c>
      <c r="B17" t="s">
        <v>31</v>
      </c>
      <c r="C17" t="s">
        <v>112</v>
      </c>
      <c r="D17">
        <v>11508</v>
      </c>
      <c r="E17" t="s">
        <v>33</v>
      </c>
      <c r="F17" t="s">
        <v>46</v>
      </c>
      <c r="G17">
        <v>61</v>
      </c>
      <c r="H17">
        <v>55</v>
      </c>
      <c r="I17" t="s">
        <v>45</v>
      </c>
      <c r="J17">
        <v>2</v>
      </c>
      <c r="K17">
        <v>1702</v>
      </c>
      <c r="L17">
        <v>11508016</v>
      </c>
      <c r="M17" t="s">
        <v>87</v>
      </c>
      <c r="N17">
        <v>1</v>
      </c>
      <c r="O17">
        <v>0</v>
      </c>
      <c r="P17">
        <v>2</v>
      </c>
      <c r="Q17">
        <v>0</v>
      </c>
      <c r="R17">
        <v>0</v>
      </c>
      <c r="S17">
        <v>1</v>
      </c>
      <c r="T17">
        <v>0</v>
      </c>
      <c r="U17">
        <v>0</v>
      </c>
      <c r="V17">
        <v>1</v>
      </c>
      <c r="W17">
        <v>1</v>
      </c>
      <c r="X17">
        <v>1</v>
      </c>
      <c r="Y17">
        <v>1</v>
      </c>
      <c r="Z17">
        <v>2</v>
      </c>
      <c r="AA17">
        <v>0</v>
      </c>
      <c r="AB17">
        <v>1</v>
      </c>
      <c r="AC17">
        <v>1</v>
      </c>
      <c r="AD17">
        <v>0</v>
      </c>
      <c r="AE17">
        <v>2</v>
      </c>
      <c r="AF17">
        <v>2</v>
      </c>
      <c r="AG17">
        <v>0</v>
      </c>
      <c r="AH17">
        <v>0</v>
      </c>
      <c r="AI17">
        <v>4</v>
      </c>
      <c r="AJ17">
        <v>7</v>
      </c>
      <c r="AK17">
        <v>5</v>
      </c>
      <c r="AL17">
        <v>16</v>
      </c>
      <c r="AM17">
        <v>3</v>
      </c>
    </row>
    <row r="18" spans="1:39" x14ac:dyDescent="0.25">
      <c r="A18" t="s">
        <v>111</v>
      </c>
      <c r="B18" t="s">
        <v>31</v>
      </c>
      <c r="C18" t="s">
        <v>112</v>
      </c>
      <c r="D18">
        <v>11508</v>
      </c>
      <c r="E18" t="s">
        <v>33</v>
      </c>
      <c r="F18" t="s">
        <v>46</v>
      </c>
      <c r="G18">
        <v>61</v>
      </c>
      <c r="H18">
        <v>55</v>
      </c>
      <c r="I18" t="s">
        <v>45</v>
      </c>
      <c r="J18">
        <v>2</v>
      </c>
      <c r="K18">
        <v>1701</v>
      </c>
      <c r="L18">
        <v>11508017</v>
      </c>
      <c r="M18" t="s">
        <v>36</v>
      </c>
      <c r="N18">
        <v>0</v>
      </c>
      <c r="O18">
        <v>0</v>
      </c>
      <c r="P18">
        <v>2</v>
      </c>
      <c r="Q18">
        <v>1</v>
      </c>
      <c r="R18">
        <v>1</v>
      </c>
      <c r="S18">
        <v>1</v>
      </c>
      <c r="T18">
        <v>2</v>
      </c>
      <c r="U18">
        <v>0</v>
      </c>
      <c r="V18">
        <v>1</v>
      </c>
      <c r="W18">
        <v>0</v>
      </c>
      <c r="X18">
        <v>1</v>
      </c>
      <c r="Y18">
        <v>1</v>
      </c>
      <c r="Z18">
        <v>2</v>
      </c>
      <c r="AA18">
        <v>2</v>
      </c>
      <c r="AB18">
        <v>1</v>
      </c>
      <c r="AC18">
        <v>1</v>
      </c>
      <c r="AD18">
        <v>1</v>
      </c>
      <c r="AE18">
        <v>2</v>
      </c>
      <c r="AF18">
        <v>1</v>
      </c>
      <c r="AG18">
        <v>2</v>
      </c>
      <c r="AH18">
        <v>0</v>
      </c>
      <c r="AI18">
        <v>7</v>
      </c>
      <c r="AJ18">
        <v>8</v>
      </c>
      <c r="AK18">
        <v>7</v>
      </c>
      <c r="AL18">
        <v>22</v>
      </c>
      <c r="AM18">
        <v>3</v>
      </c>
    </row>
    <row r="19" spans="1:39" x14ac:dyDescent="0.25">
      <c r="A19" t="s">
        <v>111</v>
      </c>
      <c r="B19" t="s">
        <v>31</v>
      </c>
      <c r="C19" t="s">
        <v>112</v>
      </c>
      <c r="D19">
        <v>11508</v>
      </c>
      <c r="E19" t="s">
        <v>33</v>
      </c>
      <c r="F19" t="s">
        <v>46</v>
      </c>
      <c r="G19">
        <v>61</v>
      </c>
      <c r="H19">
        <v>55</v>
      </c>
      <c r="I19" t="s">
        <v>45</v>
      </c>
      <c r="J19">
        <v>2</v>
      </c>
      <c r="K19">
        <v>1702</v>
      </c>
      <c r="L19">
        <v>11508018</v>
      </c>
      <c r="M19" t="s">
        <v>36</v>
      </c>
      <c r="N19">
        <v>1</v>
      </c>
      <c r="O19">
        <v>0</v>
      </c>
      <c r="P19">
        <v>2</v>
      </c>
      <c r="Q19">
        <v>1</v>
      </c>
      <c r="R19">
        <v>1</v>
      </c>
      <c r="S19">
        <v>0</v>
      </c>
      <c r="T19">
        <v>0</v>
      </c>
      <c r="U19">
        <v>0</v>
      </c>
      <c r="V19">
        <v>1</v>
      </c>
      <c r="W19">
        <v>1</v>
      </c>
      <c r="X19">
        <v>1</v>
      </c>
      <c r="Y19">
        <v>1</v>
      </c>
      <c r="Z19">
        <v>2</v>
      </c>
      <c r="AA19">
        <v>2</v>
      </c>
      <c r="AB19">
        <v>1</v>
      </c>
      <c r="AC19">
        <v>2</v>
      </c>
      <c r="AD19">
        <v>3</v>
      </c>
      <c r="AE19">
        <v>1</v>
      </c>
      <c r="AF19">
        <v>1</v>
      </c>
      <c r="AG19">
        <v>1</v>
      </c>
      <c r="AH19">
        <v>1</v>
      </c>
      <c r="AI19">
        <v>5</v>
      </c>
      <c r="AJ19">
        <v>9</v>
      </c>
      <c r="AK19">
        <v>9</v>
      </c>
      <c r="AL19">
        <v>23</v>
      </c>
      <c r="AM19">
        <v>4</v>
      </c>
    </row>
    <row r="20" spans="1:39" x14ac:dyDescent="0.25">
      <c r="A20" t="s">
        <v>111</v>
      </c>
      <c r="B20" t="s">
        <v>31</v>
      </c>
      <c r="C20" t="s">
        <v>112</v>
      </c>
      <c r="D20">
        <v>11508</v>
      </c>
      <c r="E20" t="s">
        <v>33</v>
      </c>
      <c r="F20" t="s">
        <v>46</v>
      </c>
      <c r="G20">
        <v>61</v>
      </c>
      <c r="H20">
        <v>55</v>
      </c>
      <c r="I20" t="s">
        <v>45</v>
      </c>
      <c r="J20">
        <v>2</v>
      </c>
      <c r="K20">
        <v>1701</v>
      </c>
      <c r="L20">
        <v>11508019</v>
      </c>
      <c r="M20" t="s">
        <v>87</v>
      </c>
      <c r="N20">
        <v>1</v>
      </c>
      <c r="O20">
        <v>1</v>
      </c>
      <c r="P20">
        <v>0</v>
      </c>
      <c r="Q20">
        <v>1</v>
      </c>
      <c r="R20">
        <v>1</v>
      </c>
      <c r="S20">
        <v>1</v>
      </c>
      <c r="T20">
        <v>2</v>
      </c>
      <c r="U20">
        <v>2</v>
      </c>
      <c r="V20">
        <v>1</v>
      </c>
      <c r="W20">
        <v>1</v>
      </c>
      <c r="X20">
        <v>1</v>
      </c>
      <c r="Y20">
        <v>1</v>
      </c>
      <c r="Z20">
        <v>2</v>
      </c>
      <c r="AA20">
        <v>2</v>
      </c>
      <c r="AB20">
        <v>1</v>
      </c>
      <c r="AC20">
        <v>2</v>
      </c>
      <c r="AD20">
        <v>2</v>
      </c>
      <c r="AE20">
        <v>3</v>
      </c>
      <c r="AF20">
        <v>2</v>
      </c>
      <c r="AG20">
        <v>2</v>
      </c>
      <c r="AH20">
        <v>2</v>
      </c>
      <c r="AI20">
        <v>9</v>
      </c>
      <c r="AJ20">
        <v>9</v>
      </c>
      <c r="AK20">
        <v>13</v>
      </c>
      <c r="AL20">
        <v>31</v>
      </c>
      <c r="AM20">
        <v>5</v>
      </c>
    </row>
    <row r="21" spans="1:39" x14ac:dyDescent="0.25">
      <c r="A21" t="s">
        <v>111</v>
      </c>
      <c r="B21" t="s">
        <v>31</v>
      </c>
      <c r="C21" t="s">
        <v>112</v>
      </c>
      <c r="D21">
        <v>11508</v>
      </c>
      <c r="E21" t="s">
        <v>33</v>
      </c>
      <c r="F21" t="s">
        <v>46</v>
      </c>
      <c r="G21">
        <v>61</v>
      </c>
      <c r="H21">
        <v>55</v>
      </c>
      <c r="I21" t="s">
        <v>45</v>
      </c>
      <c r="J21">
        <v>2</v>
      </c>
      <c r="K21">
        <v>1701</v>
      </c>
      <c r="L21">
        <v>11508020</v>
      </c>
      <c r="M21" t="s">
        <v>87</v>
      </c>
      <c r="N21">
        <v>0</v>
      </c>
      <c r="O21">
        <v>0</v>
      </c>
      <c r="P21">
        <v>2</v>
      </c>
      <c r="Q21">
        <v>1</v>
      </c>
      <c r="R21">
        <v>0</v>
      </c>
      <c r="S21">
        <v>1</v>
      </c>
      <c r="T21">
        <v>0</v>
      </c>
      <c r="U21">
        <v>0</v>
      </c>
      <c r="V21">
        <v>0</v>
      </c>
      <c r="W21">
        <v>1</v>
      </c>
      <c r="X21">
        <v>0</v>
      </c>
      <c r="Y21">
        <v>1</v>
      </c>
      <c r="Z21">
        <v>0</v>
      </c>
      <c r="AA21">
        <v>0</v>
      </c>
      <c r="AB21">
        <v>0</v>
      </c>
      <c r="AC21">
        <v>1</v>
      </c>
      <c r="AD21">
        <v>1</v>
      </c>
      <c r="AE21">
        <v>1</v>
      </c>
      <c r="AF21">
        <v>1</v>
      </c>
      <c r="AG21">
        <v>0</v>
      </c>
      <c r="AH21">
        <v>0</v>
      </c>
      <c r="AI21">
        <v>4</v>
      </c>
      <c r="AJ21">
        <v>2</v>
      </c>
      <c r="AK21">
        <v>4</v>
      </c>
      <c r="AL21">
        <v>10</v>
      </c>
      <c r="AM21">
        <v>2</v>
      </c>
    </row>
    <row r="22" spans="1:39" x14ac:dyDescent="0.25">
      <c r="A22" t="s">
        <v>111</v>
      </c>
      <c r="B22" t="s">
        <v>31</v>
      </c>
      <c r="C22" t="s">
        <v>112</v>
      </c>
      <c r="D22">
        <v>11508</v>
      </c>
      <c r="E22" t="s">
        <v>33</v>
      </c>
      <c r="F22" t="s">
        <v>46</v>
      </c>
      <c r="G22">
        <v>61</v>
      </c>
      <c r="H22">
        <v>55</v>
      </c>
      <c r="I22" t="s">
        <v>45</v>
      </c>
      <c r="J22">
        <v>2</v>
      </c>
      <c r="K22">
        <v>1702</v>
      </c>
      <c r="L22">
        <v>11508021</v>
      </c>
      <c r="M22" t="s">
        <v>87</v>
      </c>
      <c r="N22">
        <v>1</v>
      </c>
      <c r="O22">
        <v>0</v>
      </c>
      <c r="P22">
        <v>2</v>
      </c>
      <c r="Q22">
        <v>0</v>
      </c>
      <c r="R22">
        <v>0</v>
      </c>
      <c r="S22">
        <v>0</v>
      </c>
      <c r="T22">
        <v>0</v>
      </c>
      <c r="U22">
        <v>2</v>
      </c>
      <c r="V22">
        <v>1</v>
      </c>
      <c r="W22">
        <v>1</v>
      </c>
      <c r="X22">
        <v>0</v>
      </c>
      <c r="Y22">
        <v>1</v>
      </c>
      <c r="Z22">
        <v>2</v>
      </c>
      <c r="AA22">
        <v>2</v>
      </c>
      <c r="AB22">
        <v>1</v>
      </c>
      <c r="AC22">
        <v>1</v>
      </c>
      <c r="AD22">
        <v>1</v>
      </c>
      <c r="AE22">
        <v>1</v>
      </c>
      <c r="AF22">
        <v>2</v>
      </c>
      <c r="AG22">
        <v>1</v>
      </c>
      <c r="AH22">
        <v>1</v>
      </c>
      <c r="AI22">
        <v>5</v>
      </c>
      <c r="AJ22">
        <v>8</v>
      </c>
      <c r="AK22">
        <v>7</v>
      </c>
      <c r="AL22">
        <v>20</v>
      </c>
      <c r="AM22">
        <v>3</v>
      </c>
    </row>
    <row r="23" spans="1:39" x14ac:dyDescent="0.25">
      <c r="A23" t="s">
        <v>111</v>
      </c>
      <c r="B23" t="s">
        <v>31</v>
      </c>
      <c r="C23" t="s">
        <v>112</v>
      </c>
      <c r="D23">
        <v>11508</v>
      </c>
      <c r="E23" t="s">
        <v>33</v>
      </c>
      <c r="F23" t="s">
        <v>46</v>
      </c>
      <c r="G23">
        <v>61</v>
      </c>
      <c r="H23">
        <v>55</v>
      </c>
      <c r="I23" t="s">
        <v>45</v>
      </c>
      <c r="J23">
        <v>2</v>
      </c>
      <c r="K23">
        <v>1702</v>
      </c>
      <c r="L23">
        <v>11508022</v>
      </c>
      <c r="M23" t="s">
        <v>36</v>
      </c>
      <c r="N23">
        <v>1</v>
      </c>
      <c r="O23">
        <v>0</v>
      </c>
      <c r="P23">
        <v>0</v>
      </c>
      <c r="Q23">
        <v>1</v>
      </c>
      <c r="R23">
        <v>0</v>
      </c>
      <c r="S23">
        <v>0</v>
      </c>
      <c r="T23">
        <v>0</v>
      </c>
      <c r="U23">
        <v>0</v>
      </c>
      <c r="V23">
        <v>1</v>
      </c>
      <c r="W23">
        <v>1</v>
      </c>
      <c r="X23">
        <v>1</v>
      </c>
      <c r="Y23">
        <v>1</v>
      </c>
      <c r="Z23">
        <v>2</v>
      </c>
      <c r="AA23">
        <v>0</v>
      </c>
      <c r="AB23">
        <v>1</v>
      </c>
      <c r="AC23">
        <v>1</v>
      </c>
      <c r="AD23">
        <v>2</v>
      </c>
      <c r="AE23">
        <v>1</v>
      </c>
      <c r="AF23">
        <v>1</v>
      </c>
      <c r="AG23">
        <v>1</v>
      </c>
      <c r="AH23">
        <v>1</v>
      </c>
      <c r="AI23">
        <v>2</v>
      </c>
      <c r="AJ23">
        <v>7</v>
      </c>
      <c r="AK23">
        <v>7</v>
      </c>
      <c r="AL23">
        <v>16</v>
      </c>
      <c r="AM23">
        <v>3</v>
      </c>
    </row>
    <row r="24" spans="1:39" x14ac:dyDescent="0.25">
      <c r="A24" t="s">
        <v>111</v>
      </c>
      <c r="B24" t="s">
        <v>31</v>
      </c>
      <c r="C24" t="s">
        <v>112</v>
      </c>
      <c r="D24">
        <v>11508</v>
      </c>
      <c r="E24" t="s">
        <v>33</v>
      </c>
      <c r="F24" t="s">
        <v>46</v>
      </c>
      <c r="G24">
        <v>61</v>
      </c>
      <c r="H24">
        <v>55</v>
      </c>
      <c r="I24" t="s">
        <v>45</v>
      </c>
      <c r="J24">
        <v>2</v>
      </c>
      <c r="K24">
        <v>1701</v>
      </c>
      <c r="L24">
        <v>11508023</v>
      </c>
      <c r="M24" t="s">
        <v>36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2</v>
      </c>
      <c r="U24">
        <v>2</v>
      </c>
      <c r="V24">
        <v>1</v>
      </c>
      <c r="W24">
        <v>1</v>
      </c>
      <c r="X24">
        <v>1</v>
      </c>
      <c r="Y24">
        <v>1</v>
      </c>
      <c r="Z24">
        <v>0</v>
      </c>
      <c r="AA24">
        <v>0</v>
      </c>
      <c r="AB24">
        <v>1</v>
      </c>
      <c r="AC24">
        <v>1</v>
      </c>
      <c r="AD24">
        <v>1</v>
      </c>
      <c r="AE24">
        <v>2</v>
      </c>
      <c r="AF24">
        <v>1</v>
      </c>
      <c r="AG24">
        <v>0</v>
      </c>
      <c r="AH24">
        <v>1</v>
      </c>
      <c r="AI24">
        <v>4</v>
      </c>
      <c r="AJ24">
        <v>5</v>
      </c>
      <c r="AK24">
        <v>6</v>
      </c>
      <c r="AL24">
        <v>15</v>
      </c>
      <c r="AM24">
        <v>3</v>
      </c>
    </row>
    <row r="25" spans="1:39" x14ac:dyDescent="0.25">
      <c r="A25" t="s">
        <v>111</v>
      </c>
      <c r="B25" t="s">
        <v>31</v>
      </c>
      <c r="C25" t="s">
        <v>112</v>
      </c>
      <c r="D25">
        <v>11508</v>
      </c>
      <c r="E25" t="s">
        <v>33</v>
      </c>
      <c r="F25" t="s">
        <v>46</v>
      </c>
      <c r="G25">
        <v>61</v>
      </c>
      <c r="H25">
        <v>55</v>
      </c>
      <c r="I25" t="s">
        <v>45</v>
      </c>
      <c r="J25">
        <v>2</v>
      </c>
      <c r="K25">
        <v>1702</v>
      </c>
      <c r="L25">
        <v>11508024</v>
      </c>
      <c r="M25" t="s">
        <v>87</v>
      </c>
      <c r="N25">
        <v>1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</v>
      </c>
      <c r="AJ25">
        <v>1</v>
      </c>
      <c r="AK25">
        <v>0</v>
      </c>
      <c r="AL25">
        <v>2</v>
      </c>
      <c r="AM25">
        <v>2</v>
      </c>
    </row>
    <row r="26" spans="1:39" x14ac:dyDescent="0.25">
      <c r="A26" t="s">
        <v>111</v>
      </c>
      <c r="B26" t="s">
        <v>31</v>
      </c>
      <c r="C26" t="s">
        <v>112</v>
      </c>
      <c r="D26">
        <v>11508</v>
      </c>
      <c r="E26" t="s">
        <v>33</v>
      </c>
      <c r="F26" t="s">
        <v>46</v>
      </c>
      <c r="G26">
        <v>61</v>
      </c>
      <c r="H26">
        <v>55</v>
      </c>
      <c r="I26" t="s">
        <v>45</v>
      </c>
      <c r="J26">
        <v>2</v>
      </c>
      <c r="K26">
        <v>1702</v>
      </c>
      <c r="L26">
        <v>11508025</v>
      </c>
      <c r="M26" t="s">
        <v>36</v>
      </c>
      <c r="N26">
        <v>0</v>
      </c>
      <c r="O26">
        <v>0</v>
      </c>
      <c r="P26">
        <v>0</v>
      </c>
      <c r="Q26">
        <v>1</v>
      </c>
      <c r="R26">
        <v>0</v>
      </c>
      <c r="S26">
        <v>0</v>
      </c>
      <c r="T26">
        <v>0</v>
      </c>
      <c r="U26">
        <v>0</v>
      </c>
      <c r="V26">
        <v>1</v>
      </c>
      <c r="W26">
        <v>1</v>
      </c>
      <c r="X26">
        <v>1</v>
      </c>
      <c r="Y26">
        <v>1</v>
      </c>
      <c r="Z26">
        <v>0</v>
      </c>
      <c r="AA26">
        <v>0</v>
      </c>
      <c r="AB26">
        <v>1</v>
      </c>
      <c r="AC26">
        <v>1</v>
      </c>
      <c r="AD26">
        <v>1</v>
      </c>
      <c r="AE26">
        <v>0</v>
      </c>
      <c r="AF26">
        <v>1</v>
      </c>
      <c r="AG26">
        <v>0</v>
      </c>
      <c r="AH26">
        <v>1</v>
      </c>
      <c r="AI26">
        <v>1</v>
      </c>
      <c r="AJ26">
        <v>5</v>
      </c>
      <c r="AK26">
        <v>4</v>
      </c>
      <c r="AL26">
        <v>10</v>
      </c>
      <c r="AM26">
        <v>2</v>
      </c>
    </row>
    <row r="27" spans="1:39" x14ac:dyDescent="0.25">
      <c r="A27" t="s">
        <v>111</v>
      </c>
      <c r="B27" t="s">
        <v>31</v>
      </c>
      <c r="C27" t="s">
        <v>112</v>
      </c>
      <c r="D27">
        <v>11508</v>
      </c>
      <c r="E27" t="s">
        <v>33</v>
      </c>
      <c r="F27" t="s">
        <v>46</v>
      </c>
      <c r="G27">
        <v>61</v>
      </c>
      <c r="H27">
        <v>55</v>
      </c>
      <c r="I27" t="s">
        <v>45</v>
      </c>
      <c r="J27">
        <v>2</v>
      </c>
      <c r="K27">
        <v>1701</v>
      </c>
      <c r="L27">
        <v>11508026</v>
      </c>
      <c r="M27" t="s">
        <v>87</v>
      </c>
      <c r="N27">
        <v>0</v>
      </c>
      <c r="O27">
        <v>0</v>
      </c>
      <c r="P27">
        <v>0</v>
      </c>
      <c r="Q27">
        <v>1</v>
      </c>
      <c r="R27">
        <v>1</v>
      </c>
      <c r="S27">
        <v>0</v>
      </c>
      <c r="T27">
        <v>2</v>
      </c>
      <c r="U27">
        <v>0</v>
      </c>
      <c r="V27">
        <v>1</v>
      </c>
      <c r="W27">
        <v>1</v>
      </c>
      <c r="X27">
        <v>1</v>
      </c>
      <c r="Y27">
        <v>1</v>
      </c>
      <c r="Z27">
        <v>2</v>
      </c>
      <c r="AA27">
        <v>2</v>
      </c>
      <c r="AB27">
        <v>1</v>
      </c>
      <c r="AC27">
        <v>1</v>
      </c>
      <c r="AD27">
        <v>2</v>
      </c>
      <c r="AE27">
        <v>2</v>
      </c>
      <c r="AF27">
        <v>1</v>
      </c>
      <c r="AG27">
        <v>0</v>
      </c>
      <c r="AH27">
        <v>1</v>
      </c>
      <c r="AI27">
        <v>4</v>
      </c>
      <c r="AJ27">
        <v>9</v>
      </c>
      <c r="AK27">
        <v>7</v>
      </c>
      <c r="AL27">
        <v>20</v>
      </c>
      <c r="AM27">
        <v>3</v>
      </c>
    </row>
    <row r="28" spans="1:39" x14ac:dyDescent="0.25">
      <c r="A28" t="s">
        <v>111</v>
      </c>
      <c r="B28" t="s">
        <v>31</v>
      </c>
      <c r="C28" t="s">
        <v>112</v>
      </c>
      <c r="D28">
        <v>11508</v>
      </c>
      <c r="E28" t="s">
        <v>33</v>
      </c>
      <c r="F28" t="s">
        <v>46</v>
      </c>
      <c r="G28">
        <v>61</v>
      </c>
      <c r="H28">
        <v>55</v>
      </c>
      <c r="I28" t="s">
        <v>45</v>
      </c>
      <c r="J28">
        <v>2</v>
      </c>
      <c r="K28">
        <v>1701</v>
      </c>
      <c r="L28">
        <v>11508027</v>
      </c>
      <c r="M28" t="s">
        <v>87</v>
      </c>
      <c r="N28">
        <v>0</v>
      </c>
      <c r="O28">
        <v>0</v>
      </c>
      <c r="P28">
        <v>2</v>
      </c>
      <c r="Q28">
        <v>0</v>
      </c>
      <c r="R28">
        <v>0</v>
      </c>
      <c r="S28">
        <v>0</v>
      </c>
      <c r="T28">
        <v>0</v>
      </c>
      <c r="U28">
        <v>0</v>
      </c>
      <c r="V28">
        <v>1</v>
      </c>
      <c r="W28">
        <v>0</v>
      </c>
      <c r="X28">
        <v>0</v>
      </c>
      <c r="Y28">
        <v>1</v>
      </c>
      <c r="Z28">
        <v>2</v>
      </c>
      <c r="AA28">
        <v>2</v>
      </c>
      <c r="AB28">
        <v>1</v>
      </c>
      <c r="AC28">
        <v>0</v>
      </c>
      <c r="AD28">
        <v>2</v>
      </c>
      <c r="AE28">
        <v>0</v>
      </c>
      <c r="AF28">
        <v>1</v>
      </c>
      <c r="AG28">
        <v>0</v>
      </c>
      <c r="AH28">
        <v>0</v>
      </c>
      <c r="AI28">
        <v>2</v>
      </c>
      <c r="AJ28">
        <v>7</v>
      </c>
      <c r="AK28">
        <v>3</v>
      </c>
      <c r="AL28">
        <v>12</v>
      </c>
      <c r="AM28">
        <v>3</v>
      </c>
    </row>
    <row r="29" spans="1:39" x14ac:dyDescent="0.25">
      <c r="A29" t="s">
        <v>111</v>
      </c>
      <c r="B29" t="s">
        <v>31</v>
      </c>
      <c r="C29" t="s">
        <v>112</v>
      </c>
      <c r="D29">
        <v>11508</v>
      </c>
      <c r="E29" t="s">
        <v>33</v>
      </c>
      <c r="F29" t="s">
        <v>46</v>
      </c>
      <c r="G29">
        <v>61</v>
      </c>
      <c r="H29">
        <v>55</v>
      </c>
      <c r="I29" t="s">
        <v>45</v>
      </c>
      <c r="J29">
        <v>2</v>
      </c>
      <c r="K29">
        <v>1702</v>
      </c>
      <c r="L29">
        <v>11508028</v>
      </c>
      <c r="M29" t="s">
        <v>87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2</v>
      </c>
      <c r="V29">
        <v>1</v>
      </c>
      <c r="W29">
        <v>0</v>
      </c>
      <c r="X29">
        <v>0</v>
      </c>
      <c r="Y29">
        <v>1</v>
      </c>
      <c r="Z29">
        <v>2</v>
      </c>
      <c r="AA29">
        <v>0</v>
      </c>
      <c r="AB29">
        <v>1</v>
      </c>
      <c r="AC29">
        <v>0</v>
      </c>
      <c r="AD29">
        <v>1</v>
      </c>
      <c r="AE29">
        <v>1</v>
      </c>
      <c r="AF29">
        <v>1</v>
      </c>
      <c r="AG29">
        <v>0</v>
      </c>
      <c r="AH29">
        <v>0</v>
      </c>
      <c r="AI29">
        <v>2</v>
      </c>
      <c r="AJ29">
        <v>5</v>
      </c>
      <c r="AK29">
        <v>3</v>
      </c>
      <c r="AL29">
        <v>10</v>
      </c>
      <c r="AM29">
        <v>2</v>
      </c>
    </row>
    <row r="30" spans="1:39" x14ac:dyDescent="0.25">
      <c r="A30" t="s">
        <v>111</v>
      </c>
      <c r="B30" t="s">
        <v>31</v>
      </c>
      <c r="C30" t="s">
        <v>112</v>
      </c>
      <c r="D30">
        <v>11508</v>
      </c>
      <c r="E30" t="s">
        <v>33</v>
      </c>
      <c r="F30" t="s">
        <v>75</v>
      </c>
      <c r="G30">
        <v>61</v>
      </c>
      <c r="H30">
        <v>55</v>
      </c>
      <c r="I30" t="s">
        <v>45</v>
      </c>
      <c r="J30">
        <v>2</v>
      </c>
      <c r="K30">
        <v>1701</v>
      </c>
      <c r="L30">
        <v>11508029</v>
      </c>
      <c r="M30" t="s">
        <v>87</v>
      </c>
      <c r="N30">
        <v>1</v>
      </c>
      <c r="O30">
        <v>1</v>
      </c>
      <c r="P30">
        <v>1</v>
      </c>
      <c r="Q30">
        <v>1</v>
      </c>
      <c r="R30">
        <v>1</v>
      </c>
      <c r="S30">
        <v>1</v>
      </c>
      <c r="T30">
        <v>2</v>
      </c>
      <c r="U30">
        <v>2</v>
      </c>
      <c r="V30">
        <v>1</v>
      </c>
      <c r="W30">
        <v>1</v>
      </c>
      <c r="X30">
        <v>1</v>
      </c>
      <c r="Y30">
        <v>1</v>
      </c>
      <c r="Z30">
        <v>0</v>
      </c>
      <c r="AA30">
        <v>0</v>
      </c>
      <c r="AB30">
        <v>1</v>
      </c>
      <c r="AC30">
        <v>2</v>
      </c>
      <c r="AD30">
        <v>3</v>
      </c>
      <c r="AE30">
        <v>3</v>
      </c>
      <c r="AF30">
        <v>2</v>
      </c>
      <c r="AG30">
        <v>1</v>
      </c>
      <c r="AH30">
        <v>2</v>
      </c>
      <c r="AI30">
        <v>10</v>
      </c>
      <c r="AJ30">
        <v>5</v>
      </c>
      <c r="AK30">
        <v>13</v>
      </c>
      <c r="AL30">
        <v>28</v>
      </c>
      <c r="AM30">
        <v>4</v>
      </c>
    </row>
    <row r="31" spans="1:39" x14ac:dyDescent="0.25">
      <c r="A31" t="s">
        <v>111</v>
      </c>
      <c r="B31" t="s">
        <v>31</v>
      </c>
      <c r="C31" t="s">
        <v>112</v>
      </c>
      <c r="D31">
        <v>11508</v>
      </c>
      <c r="E31" t="s">
        <v>33</v>
      </c>
      <c r="F31" t="s">
        <v>75</v>
      </c>
      <c r="G31">
        <v>61</v>
      </c>
      <c r="H31">
        <v>55</v>
      </c>
      <c r="I31" t="s">
        <v>45</v>
      </c>
      <c r="J31">
        <v>2</v>
      </c>
      <c r="K31">
        <v>1701</v>
      </c>
      <c r="L31">
        <v>11508030</v>
      </c>
      <c r="M31" t="s">
        <v>36</v>
      </c>
      <c r="N31">
        <v>1</v>
      </c>
      <c r="O31">
        <v>0</v>
      </c>
      <c r="P31">
        <v>1</v>
      </c>
      <c r="Q31">
        <v>1</v>
      </c>
      <c r="R31">
        <v>0</v>
      </c>
      <c r="S31">
        <v>0</v>
      </c>
      <c r="T31">
        <v>1</v>
      </c>
      <c r="U31">
        <v>1</v>
      </c>
      <c r="V31">
        <v>1</v>
      </c>
      <c r="W31">
        <v>0</v>
      </c>
      <c r="X31">
        <v>1</v>
      </c>
      <c r="Y31">
        <v>1</v>
      </c>
      <c r="Z31">
        <v>1</v>
      </c>
      <c r="AA31">
        <v>0</v>
      </c>
      <c r="AB31">
        <v>0</v>
      </c>
      <c r="AC31">
        <v>1</v>
      </c>
      <c r="AD31">
        <v>1</v>
      </c>
      <c r="AE31">
        <v>1</v>
      </c>
      <c r="AF31">
        <v>1</v>
      </c>
      <c r="AG31">
        <v>0</v>
      </c>
      <c r="AH31">
        <v>2</v>
      </c>
      <c r="AI31">
        <v>5</v>
      </c>
      <c r="AJ31">
        <v>4</v>
      </c>
      <c r="AK31">
        <v>6</v>
      </c>
      <c r="AL31">
        <v>15</v>
      </c>
      <c r="AM31">
        <v>3</v>
      </c>
    </row>
    <row r="32" spans="1:39" x14ac:dyDescent="0.25">
      <c r="A32" t="s">
        <v>111</v>
      </c>
      <c r="B32" t="s">
        <v>31</v>
      </c>
      <c r="C32" t="s">
        <v>112</v>
      </c>
      <c r="D32">
        <v>11508</v>
      </c>
      <c r="E32" t="s">
        <v>33</v>
      </c>
      <c r="F32" t="s">
        <v>75</v>
      </c>
      <c r="G32">
        <v>61</v>
      </c>
      <c r="H32">
        <v>55</v>
      </c>
      <c r="I32" t="s">
        <v>45</v>
      </c>
      <c r="J32">
        <v>2</v>
      </c>
      <c r="K32">
        <v>1702</v>
      </c>
      <c r="L32">
        <v>11508031</v>
      </c>
      <c r="M32" t="s">
        <v>87</v>
      </c>
      <c r="N32">
        <v>1</v>
      </c>
      <c r="O32">
        <v>1</v>
      </c>
      <c r="P32">
        <v>1</v>
      </c>
      <c r="Q32">
        <v>1</v>
      </c>
      <c r="R32">
        <v>0</v>
      </c>
      <c r="S32">
        <v>0</v>
      </c>
      <c r="T32">
        <v>0</v>
      </c>
      <c r="U32">
        <v>0</v>
      </c>
      <c r="V32">
        <v>1</v>
      </c>
      <c r="W32">
        <v>1</v>
      </c>
      <c r="X32">
        <v>0</v>
      </c>
      <c r="Y32">
        <v>1</v>
      </c>
      <c r="Z32">
        <v>1</v>
      </c>
      <c r="AA32">
        <v>0</v>
      </c>
      <c r="AB32">
        <v>0</v>
      </c>
      <c r="AC32">
        <v>1</v>
      </c>
      <c r="AD32">
        <v>0</v>
      </c>
      <c r="AE32">
        <v>0</v>
      </c>
      <c r="AF32">
        <v>1</v>
      </c>
      <c r="AG32">
        <v>0</v>
      </c>
      <c r="AH32">
        <v>1</v>
      </c>
      <c r="AI32">
        <v>4</v>
      </c>
      <c r="AJ32">
        <v>4</v>
      </c>
      <c r="AK32">
        <v>3</v>
      </c>
      <c r="AL32">
        <v>11</v>
      </c>
      <c r="AM32">
        <v>2</v>
      </c>
    </row>
    <row r="33" spans="1:39" x14ac:dyDescent="0.25">
      <c r="A33" t="s">
        <v>111</v>
      </c>
      <c r="B33" t="s">
        <v>31</v>
      </c>
      <c r="C33" t="s">
        <v>112</v>
      </c>
      <c r="D33">
        <v>11508</v>
      </c>
      <c r="E33" t="s">
        <v>33</v>
      </c>
      <c r="F33" t="s">
        <v>75</v>
      </c>
      <c r="G33">
        <v>61</v>
      </c>
      <c r="H33">
        <v>55</v>
      </c>
      <c r="I33" t="s">
        <v>45</v>
      </c>
      <c r="J33">
        <v>2</v>
      </c>
      <c r="K33">
        <v>1701</v>
      </c>
      <c r="L33">
        <v>11508032</v>
      </c>
      <c r="M33" t="s">
        <v>87</v>
      </c>
      <c r="N33">
        <v>0</v>
      </c>
      <c r="O33">
        <v>0</v>
      </c>
      <c r="P33">
        <v>0</v>
      </c>
      <c r="Q33">
        <v>1</v>
      </c>
      <c r="R33">
        <v>0</v>
      </c>
      <c r="S33">
        <v>0</v>
      </c>
      <c r="T33">
        <v>1</v>
      </c>
      <c r="U33">
        <v>1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</v>
      </c>
      <c r="AC33">
        <v>1</v>
      </c>
      <c r="AD33">
        <v>0</v>
      </c>
      <c r="AE33">
        <v>1</v>
      </c>
      <c r="AF33">
        <v>2</v>
      </c>
      <c r="AG33">
        <v>0</v>
      </c>
      <c r="AH33">
        <v>0</v>
      </c>
      <c r="AI33">
        <v>3</v>
      </c>
      <c r="AJ33">
        <v>1</v>
      </c>
      <c r="AK33">
        <v>4</v>
      </c>
      <c r="AL33">
        <v>8</v>
      </c>
      <c r="AM33">
        <v>2</v>
      </c>
    </row>
    <row r="34" spans="1:39" x14ac:dyDescent="0.25">
      <c r="A34" t="s">
        <v>111</v>
      </c>
      <c r="B34" t="s">
        <v>31</v>
      </c>
      <c r="C34" t="s">
        <v>112</v>
      </c>
      <c r="D34">
        <v>11508</v>
      </c>
      <c r="E34" t="s">
        <v>33</v>
      </c>
      <c r="F34" t="s">
        <v>75</v>
      </c>
      <c r="G34">
        <v>61</v>
      </c>
      <c r="H34">
        <v>55</v>
      </c>
      <c r="I34" t="s">
        <v>45</v>
      </c>
      <c r="J34">
        <v>2</v>
      </c>
      <c r="K34">
        <v>1702</v>
      </c>
      <c r="L34">
        <v>11508033</v>
      </c>
      <c r="M34" t="s">
        <v>87</v>
      </c>
      <c r="N34">
        <v>1</v>
      </c>
      <c r="O34">
        <v>1</v>
      </c>
      <c r="P34">
        <v>2</v>
      </c>
      <c r="Q34">
        <v>1</v>
      </c>
      <c r="R34">
        <v>1</v>
      </c>
      <c r="S34">
        <v>0</v>
      </c>
      <c r="T34">
        <v>1</v>
      </c>
      <c r="U34">
        <v>1</v>
      </c>
      <c r="V34">
        <v>1</v>
      </c>
      <c r="W34">
        <v>1</v>
      </c>
      <c r="X34">
        <v>1</v>
      </c>
      <c r="Y34">
        <v>1</v>
      </c>
      <c r="Z34">
        <v>2</v>
      </c>
      <c r="AA34">
        <v>1</v>
      </c>
      <c r="AB34">
        <v>0</v>
      </c>
      <c r="AC34">
        <v>2</v>
      </c>
      <c r="AD34">
        <v>3</v>
      </c>
      <c r="AE34">
        <v>3</v>
      </c>
      <c r="AF34">
        <v>2</v>
      </c>
      <c r="AG34">
        <v>1</v>
      </c>
      <c r="AH34">
        <v>2</v>
      </c>
      <c r="AI34">
        <v>8</v>
      </c>
      <c r="AJ34">
        <v>7</v>
      </c>
      <c r="AK34">
        <v>13</v>
      </c>
      <c r="AL34">
        <v>28</v>
      </c>
      <c r="AM34">
        <v>4</v>
      </c>
    </row>
    <row r="35" spans="1:39" x14ac:dyDescent="0.25">
      <c r="A35" t="s">
        <v>111</v>
      </c>
      <c r="B35" t="s">
        <v>31</v>
      </c>
      <c r="C35" t="s">
        <v>112</v>
      </c>
      <c r="D35">
        <v>11508</v>
      </c>
      <c r="E35" t="s">
        <v>33</v>
      </c>
      <c r="F35" t="s">
        <v>75</v>
      </c>
      <c r="G35">
        <v>61</v>
      </c>
      <c r="H35">
        <v>55</v>
      </c>
      <c r="I35" t="s">
        <v>45</v>
      </c>
      <c r="J35">
        <v>2</v>
      </c>
      <c r="K35">
        <v>1702</v>
      </c>
      <c r="L35">
        <v>11508034</v>
      </c>
      <c r="M35" t="s">
        <v>36</v>
      </c>
      <c r="N35">
        <v>0</v>
      </c>
      <c r="O35">
        <v>0</v>
      </c>
      <c r="P35">
        <v>1</v>
      </c>
      <c r="Q35">
        <v>1</v>
      </c>
      <c r="R35">
        <v>0</v>
      </c>
      <c r="S35">
        <v>0</v>
      </c>
      <c r="T35">
        <v>1</v>
      </c>
      <c r="U35">
        <v>1</v>
      </c>
      <c r="V35">
        <v>0</v>
      </c>
      <c r="W35">
        <v>0</v>
      </c>
      <c r="X35">
        <v>0</v>
      </c>
      <c r="Y35">
        <v>1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4</v>
      </c>
      <c r="AJ35">
        <v>1</v>
      </c>
      <c r="AK35">
        <v>0</v>
      </c>
      <c r="AL35">
        <v>5</v>
      </c>
      <c r="AM35">
        <v>2</v>
      </c>
    </row>
    <row r="36" spans="1:39" x14ac:dyDescent="0.25">
      <c r="A36" t="s">
        <v>111</v>
      </c>
      <c r="B36" t="s">
        <v>31</v>
      </c>
      <c r="C36" t="s">
        <v>112</v>
      </c>
      <c r="D36">
        <v>11508</v>
      </c>
      <c r="E36" t="s">
        <v>33</v>
      </c>
      <c r="F36" t="s">
        <v>75</v>
      </c>
      <c r="G36">
        <v>61</v>
      </c>
      <c r="H36">
        <v>55</v>
      </c>
      <c r="I36" t="s">
        <v>45</v>
      </c>
      <c r="J36">
        <v>2</v>
      </c>
      <c r="K36">
        <v>1702</v>
      </c>
      <c r="L36">
        <v>11508035</v>
      </c>
      <c r="M36" t="s">
        <v>36</v>
      </c>
      <c r="N36">
        <v>1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1</v>
      </c>
      <c r="W36">
        <v>0</v>
      </c>
      <c r="X36">
        <v>1</v>
      </c>
      <c r="Y36">
        <v>1</v>
      </c>
      <c r="Z36">
        <v>0</v>
      </c>
      <c r="AA36">
        <v>1</v>
      </c>
      <c r="AB36">
        <v>0</v>
      </c>
      <c r="AC36">
        <v>2</v>
      </c>
      <c r="AD36">
        <v>1</v>
      </c>
      <c r="AE36">
        <v>2</v>
      </c>
      <c r="AF36">
        <v>1</v>
      </c>
      <c r="AG36">
        <v>0</v>
      </c>
      <c r="AH36">
        <v>0</v>
      </c>
      <c r="AI36">
        <v>1</v>
      </c>
      <c r="AJ36">
        <v>4</v>
      </c>
      <c r="AK36">
        <v>6</v>
      </c>
      <c r="AL36">
        <v>11</v>
      </c>
      <c r="AM36">
        <v>2</v>
      </c>
    </row>
    <row r="37" spans="1:39" x14ac:dyDescent="0.25">
      <c r="A37" t="s">
        <v>111</v>
      </c>
      <c r="B37" t="s">
        <v>31</v>
      </c>
      <c r="C37" t="s">
        <v>112</v>
      </c>
      <c r="D37">
        <v>11508</v>
      </c>
      <c r="E37" t="s">
        <v>33</v>
      </c>
      <c r="F37" t="s">
        <v>75</v>
      </c>
      <c r="G37">
        <v>61</v>
      </c>
      <c r="H37">
        <v>55</v>
      </c>
      <c r="I37" t="s">
        <v>45</v>
      </c>
      <c r="J37">
        <v>2</v>
      </c>
      <c r="K37">
        <v>1702</v>
      </c>
      <c r="L37">
        <v>11508036</v>
      </c>
      <c r="M37" t="s">
        <v>36</v>
      </c>
      <c r="N37">
        <v>0</v>
      </c>
      <c r="O37">
        <v>0</v>
      </c>
      <c r="P37">
        <v>0</v>
      </c>
      <c r="Q37">
        <v>1</v>
      </c>
      <c r="R37">
        <v>0</v>
      </c>
      <c r="S37">
        <v>0</v>
      </c>
      <c r="T37">
        <v>0</v>
      </c>
      <c r="U37">
        <v>0</v>
      </c>
      <c r="V37">
        <v>1</v>
      </c>
      <c r="W37">
        <v>0</v>
      </c>
      <c r="X37">
        <v>0</v>
      </c>
      <c r="Y37">
        <v>1</v>
      </c>
      <c r="Z37">
        <v>1</v>
      </c>
      <c r="AA37">
        <v>0</v>
      </c>
      <c r="AB37">
        <v>1</v>
      </c>
      <c r="AC37">
        <v>1</v>
      </c>
      <c r="AD37">
        <v>0</v>
      </c>
      <c r="AE37">
        <v>0</v>
      </c>
      <c r="AF37">
        <v>0</v>
      </c>
      <c r="AG37">
        <v>0</v>
      </c>
      <c r="AH37">
        <v>1</v>
      </c>
      <c r="AI37">
        <v>1</v>
      </c>
      <c r="AJ37">
        <v>4</v>
      </c>
      <c r="AK37">
        <v>2</v>
      </c>
      <c r="AL37">
        <v>7</v>
      </c>
      <c r="AM37">
        <v>2</v>
      </c>
    </row>
    <row r="38" spans="1:39" x14ac:dyDescent="0.25">
      <c r="A38" t="s">
        <v>111</v>
      </c>
      <c r="B38" t="s">
        <v>31</v>
      </c>
      <c r="C38" t="s">
        <v>112</v>
      </c>
      <c r="D38">
        <v>11508</v>
      </c>
      <c r="E38" t="s">
        <v>33</v>
      </c>
      <c r="F38" t="s">
        <v>75</v>
      </c>
      <c r="G38">
        <v>61</v>
      </c>
      <c r="H38">
        <v>55</v>
      </c>
      <c r="I38" t="s">
        <v>45</v>
      </c>
      <c r="J38">
        <v>2</v>
      </c>
      <c r="K38">
        <v>1701</v>
      </c>
      <c r="L38">
        <v>11508037</v>
      </c>
      <c r="M38" t="s">
        <v>36</v>
      </c>
      <c r="N38">
        <v>1</v>
      </c>
      <c r="O38">
        <v>1</v>
      </c>
      <c r="P38">
        <v>1</v>
      </c>
      <c r="Q38">
        <v>0</v>
      </c>
      <c r="R38">
        <v>0</v>
      </c>
      <c r="S38">
        <v>0</v>
      </c>
      <c r="T38">
        <v>1</v>
      </c>
      <c r="U38">
        <v>1</v>
      </c>
      <c r="V38">
        <v>1</v>
      </c>
      <c r="W38">
        <v>1</v>
      </c>
      <c r="X38">
        <v>1</v>
      </c>
      <c r="Y38">
        <v>0</v>
      </c>
      <c r="Z38">
        <v>1</v>
      </c>
      <c r="AA38">
        <v>0</v>
      </c>
      <c r="AB38">
        <v>1</v>
      </c>
      <c r="AC38">
        <v>2</v>
      </c>
      <c r="AD38">
        <v>2</v>
      </c>
      <c r="AE38">
        <v>2</v>
      </c>
      <c r="AF38">
        <v>2</v>
      </c>
      <c r="AG38">
        <v>0</v>
      </c>
      <c r="AH38">
        <v>0</v>
      </c>
      <c r="AI38">
        <v>5</v>
      </c>
      <c r="AJ38">
        <v>5</v>
      </c>
      <c r="AK38">
        <v>8</v>
      </c>
      <c r="AL38">
        <v>18</v>
      </c>
      <c r="AM38">
        <v>3</v>
      </c>
    </row>
    <row r="39" spans="1:39" x14ac:dyDescent="0.25">
      <c r="A39" t="s">
        <v>111</v>
      </c>
      <c r="B39" t="s">
        <v>31</v>
      </c>
      <c r="C39" t="s">
        <v>112</v>
      </c>
      <c r="D39">
        <v>11508</v>
      </c>
      <c r="E39" t="s">
        <v>33</v>
      </c>
      <c r="F39" t="s">
        <v>75</v>
      </c>
      <c r="G39">
        <v>61</v>
      </c>
      <c r="H39">
        <v>55</v>
      </c>
      <c r="I39" t="s">
        <v>45</v>
      </c>
      <c r="J39">
        <v>2</v>
      </c>
      <c r="K39">
        <v>1701</v>
      </c>
      <c r="L39">
        <v>11508038</v>
      </c>
      <c r="M39" t="s">
        <v>36</v>
      </c>
      <c r="N39">
        <v>0</v>
      </c>
      <c r="O39">
        <v>1</v>
      </c>
      <c r="P39">
        <v>1</v>
      </c>
      <c r="Q39">
        <v>1</v>
      </c>
      <c r="R39">
        <v>0</v>
      </c>
      <c r="S39">
        <v>0</v>
      </c>
      <c r="T39">
        <v>1</v>
      </c>
      <c r="U39">
        <v>0</v>
      </c>
      <c r="V39">
        <v>0</v>
      </c>
      <c r="W39">
        <v>0</v>
      </c>
      <c r="X39">
        <v>0</v>
      </c>
      <c r="Y39">
        <v>1</v>
      </c>
      <c r="Z39">
        <v>1</v>
      </c>
      <c r="AA39">
        <v>0</v>
      </c>
      <c r="AB39">
        <v>1</v>
      </c>
      <c r="AC39">
        <v>0</v>
      </c>
      <c r="AD39">
        <v>0</v>
      </c>
      <c r="AE39">
        <v>2</v>
      </c>
      <c r="AF39">
        <v>0</v>
      </c>
      <c r="AG39">
        <v>0</v>
      </c>
      <c r="AH39">
        <v>0</v>
      </c>
      <c r="AI39">
        <v>4</v>
      </c>
      <c r="AJ39">
        <v>3</v>
      </c>
      <c r="AK39">
        <v>2</v>
      </c>
      <c r="AL39">
        <v>9</v>
      </c>
      <c r="AM39">
        <v>2</v>
      </c>
    </row>
    <row r="40" spans="1:39" x14ac:dyDescent="0.25">
      <c r="A40" t="s">
        <v>111</v>
      </c>
      <c r="B40" t="s">
        <v>31</v>
      </c>
      <c r="C40" t="s">
        <v>112</v>
      </c>
      <c r="D40">
        <v>11508</v>
      </c>
      <c r="E40" t="s">
        <v>33</v>
      </c>
      <c r="F40" t="s">
        <v>75</v>
      </c>
      <c r="G40">
        <v>61</v>
      </c>
      <c r="H40">
        <v>55</v>
      </c>
      <c r="I40" t="s">
        <v>45</v>
      </c>
      <c r="J40">
        <v>2</v>
      </c>
      <c r="K40">
        <v>1702</v>
      </c>
      <c r="L40">
        <v>11508039</v>
      </c>
      <c r="M40" t="s">
        <v>87</v>
      </c>
      <c r="N40">
        <v>1</v>
      </c>
      <c r="O40">
        <v>1</v>
      </c>
      <c r="P40">
        <v>2</v>
      </c>
      <c r="Q40">
        <v>1</v>
      </c>
      <c r="R40">
        <v>0</v>
      </c>
      <c r="S40">
        <v>0</v>
      </c>
      <c r="T40">
        <v>1</v>
      </c>
      <c r="U40">
        <v>0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2</v>
      </c>
      <c r="AD40">
        <v>3</v>
      </c>
      <c r="AE40">
        <v>3</v>
      </c>
      <c r="AF40">
        <v>2</v>
      </c>
      <c r="AG40">
        <v>0</v>
      </c>
      <c r="AH40">
        <v>2</v>
      </c>
      <c r="AI40">
        <v>6</v>
      </c>
      <c r="AJ40">
        <v>7</v>
      </c>
      <c r="AK40">
        <v>12</v>
      </c>
      <c r="AL40">
        <v>25</v>
      </c>
      <c r="AM40">
        <v>4</v>
      </c>
    </row>
    <row r="41" spans="1:39" x14ac:dyDescent="0.25">
      <c r="A41" t="s">
        <v>111</v>
      </c>
      <c r="B41" t="s">
        <v>31</v>
      </c>
      <c r="C41" t="s">
        <v>112</v>
      </c>
      <c r="D41">
        <v>11508</v>
      </c>
      <c r="E41" t="s">
        <v>33</v>
      </c>
      <c r="F41" t="s">
        <v>75</v>
      </c>
      <c r="G41">
        <v>61</v>
      </c>
      <c r="H41">
        <v>55</v>
      </c>
      <c r="I41" t="s">
        <v>45</v>
      </c>
      <c r="J41">
        <v>2</v>
      </c>
      <c r="K41">
        <v>1701</v>
      </c>
      <c r="L41">
        <v>11508040</v>
      </c>
      <c r="M41" t="s">
        <v>36</v>
      </c>
      <c r="N41">
        <v>1</v>
      </c>
      <c r="O41">
        <v>0</v>
      </c>
      <c r="P41">
        <v>1</v>
      </c>
      <c r="Q41">
        <v>0</v>
      </c>
      <c r="R41">
        <v>0</v>
      </c>
      <c r="S41">
        <v>0</v>
      </c>
      <c r="T41">
        <v>1</v>
      </c>
      <c r="U41">
        <v>1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1</v>
      </c>
      <c r="AD41">
        <v>1</v>
      </c>
      <c r="AE41">
        <v>1</v>
      </c>
      <c r="AF41">
        <v>1</v>
      </c>
      <c r="AG41">
        <v>0</v>
      </c>
      <c r="AH41">
        <v>0</v>
      </c>
      <c r="AI41">
        <v>4</v>
      </c>
      <c r="AJ41">
        <v>0</v>
      </c>
      <c r="AK41">
        <v>4</v>
      </c>
      <c r="AL41">
        <v>8</v>
      </c>
      <c r="AM41">
        <v>2</v>
      </c>
    </row>
    <row r="42" spans="1:39" x14ac:dyDescent="0.25">
      <c r="A42" t="s">
        <v>111</v>
      </c>
      <c r="B42" t="s">
        <v>31</v>
      </c>
      <c r="C42" t="s">
        <v>112</v>
      </c>
      <c r="D42">
        <v>11508</v>
      </c>
      <c r="E42" t="s">
        <v>33</v>
      </c>
      <c r="F42" t="s">
        <v>75</v>
      </c>
      <c r="G42">
        <v>61</v>
      </c>
      <c r="H42">
        <v>55</v>
      </c>
      <c r="I42" t="s">
        <v>45</v>
      </c>
      <c r="J42">
        <v>2</v>
      </c>
      <c r="K42">
        <v>1702</v>
      </c>
      <c r="L42">
        <v>11508041</v>
      </c>
      <c r="M42" t="s">
        <v>87</v>
      </c>
      <c r="N42">
        <v>0</v>
      </c>
      <c r="O42">
        <v>0</v>
      </c>
      <c r="P42">
        <v>1</v>
      </c>
      <c r="Q42">
        <v>0</v>
      </c>
      <c r="R42">
        <v>0</v>
      </c>
      <c r="S42">
        <v>0</v>
      </c>
      <c r="T42">
        <v>1</v>
      </c>
      <c r="U42">
        <v>1</v>
      </c>
      <c r="V42">
        <v>0</v>
      </c>
      <c r="W42">
        <v>0</v>
      </c>
      <c r="X42">
        <v>0</v>
      </c>
      <c r="Y42">
        <v>0</v>
      </c>
      <c r="Z42">
        <v>1</v>
      </c>
      <c r="AA42">
        <v>0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2</v>
      </c>
      <c r="AH42">
        <v>1</v>
      </c>
      <c r="AI42">
        <v>3</v>
      </c>
      <c r="AJ42">
        <v>2</v>
      </c>
      <c r="AK42">
        <v>3</v>
      </c>
      <c r="AL42">
        <v>8</v>
      </c>
      <c r="AM42">
        <v>2</v>
      </c>
    </row>
    <row r="43" spans="1:39" x14ac:dyDescent="0.25">
      <c r="A43" t="s">
        <v>111</v>
      </c>
      <c r="B43" t="s">
        <v>31</v>
      </c>
      <c r="C43" t="s">
        <v>112</v>
      </c>
      <c r="D43">
        <v>11508</v>
      </c>
      <c r="E43" t="s">
        <v>33</v>
      </c>
      <c r="F43" t="s">
        <v>75</v>
      </c>
      <c r="G43">
        <v>61</v>
      </c>
      <c r="H43">
        <v>55</v>
      </c>
      <c r="I43" t="s">
        <v>45</v>
      </c>
      <c r="J43">
        <v>2</v>
      </c>
      <c r="K43">
        <v>1702</v>
      </c>
      <c r="L43">
        <v>11508042</v>
      </c>
      <c r="M43" t="s">
        <v>36</v>
      </c>
      <c r="N43">
        <v>0</v>
      </c>
      <c r="O43">
        <v>0</v>
      </c>
      <c r="P43">
        <v>1</v>
      </c>
      <c r="Q43">
        <v>1</v>
      </c>
      <c r="R43">
        <v>0</v>
      </c>
      <c r="S43">
        <v>0</v>
      </c>
      <c r="T43">
        <v>1</v>
      </c>
      <c r="U43">
        <v>1</v>
      </c>
      <c r="V43">
        <v>1</v>
      </c>
      <c r="W43">
        <v>1</v>
      </c>
      <c r="X43">
        <v>1</v>
      </c>
      <c r="Y43">
        <v>0</v>
      </c>
      <c r="Z43">
        <v>2</v>
      </c>
      <c r="AA43">
        <v>1</v>
      </c>
      <c r="AB43">
        <v>1</v>
      </c>
      <c r="AC43">
        <v>2</v>
      </c>
      <c r="AD43">
        <v>2</v>
      </c>
      <c r="AE43">
        <v>1</v>
      </c>
      <c r="AF43">
        <v>2</v>
      </c>
      <c r="AG43">
        <v>0</v>
      </c>
      <c r="AH43">
        <v>2</v>
      </c>
      <c r="AI43">
        <v>4</v>
      </c>
      <c r="AJ43">
        <v>7</v>
      </c>
      <c r="AK43">
        <v>9</v>
      </c>
      <c r="AL43">
        <v>20</v>
      </c>
      <c r="AM43">
        <v>3</v>
      </c>
    </row>
    <row r="44" spans="1:39" x14ac:dyDescent="0.25">
      <c r="A44" t="s">
        <v>111</v>
      </c>
      <c r="B44" t="s">
        <v>31</v>
      </c>
      <c r="C44" t="s">
        <v>112</v>
      </c>
      <c r="D44">
        <v>11508</v>
      </c>
      <c r="E44" t="s">
        <v>33</v>
      </c>
      <c r="F44" t="s">
        <v>75</v>
      </c>
      <c r="G44">
        <v>61</v>
      </c>
      <c r="H44">
        <v>55</v>
      </c>
      <c r="I44" t="s">
        <v>45</v>
      </c>
      <c r="J44">
        <v>2</v>
      </c>
      <c r="K44">
        <v>1701</v>
      </c>
      <c r="L44">
        <v>11508043</v>
      </c>
      <c r="M44" t="s">
        <v>36</v>
      </c>
      <c r="N44">
        <v>0</v>
      </c>
      <c r="O44">
        <v>0</v>
      </c>
      <c r="P44">
        <v>1</v>
      </c>
      <c r="Q44">
        <v>1</v>
      </c>
      <c r="R44">
        <v>0</v>
      </c>
      <c r="S44">
        <v>0</v>
      </c>
      <c r="T44">
        <v>1</v>
      </c>
      <c r="U44">
        <v>1</v>
      </c>
      <c r="V44">
        <v>1</v>
      </c>
      <c r="W44">
        <v>0</v>
      </c>
      <c r="X44">
        <v>1</v>
      </c>
      <c r="Y44">
        <v>1</v>
      </c>
      <c r="Z44">
        <v>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4</v>
      </c>
      <c r="AJ44">
        <v>4</v>
      </c>
      <c r="AK44">
        <v>0</v>
      </c>
      <c r="AL44">
        <v>8</v>
      </c>
      <c r="AM44">
        <v>2</v>
      </c>
    </row>
    <row r="45" spans="1:39" x14ac:dyDescent="0.25">
      <c r="A45" t="s">
        <v>111</v>
      </c>
      <c r="B45" t="s">
        <v>31</v>
      </c>
      <c r="C45" t="s">
        <v>112</v>
      </c>
      <c r="D45">
        <v>11508</v>
      </c>
      <c r="E45" t="s">
        <v>33</v>
      </c>
      <c r="F45" t="s">
        <v>75</v>
      </c>
      <c r="G45">
        <v>61</v>
      </c>
      <c r="H45">
        <v>55</v>
      </c>
      <c r="I45" t="s">
        <v>45</v>
      </c>
      <c r="J45">
        <v>2</v>
      </c>
      <c r="K45">
        <v>1701</v>
      </c>
      <c r="L45">
        <v>11508044</v>
      </c>
      <c r="M45" t="s">
        <v>87</v>
      </c>
      <c r="N45">
        <v>0</v>
      </c>
      <c r="O45">
        <v>0</v>
      </c>
      <c r="P45">
        <v>2</v>
      </c>
      <c r="Q45">
        <v>1</v>
      </c>
      <c r="R45">
        <v>1</v>
      </c>
      <c r="S45">
        <v>0</v>
      </c>
      <c r="T45">
        <v>1</v>
      </c>
      <c r="U45">
        <v>0</v>
      </c>
      <c r="V45">
        <v>1</v>
      </c>
      <c r="W45">
        <v>1</v>
      </c>
      <c r="X45">
        <v>1</v>
      </c>
      <c r="Y45">
        <v>1</v>
      </c>
      <c r="Z45">
        <v>1</v>
      </c>
      <c r="AA45">
        <v>0</v>
      </c>
      <c r="AB45">
        <v>1</v>
      </c>
      <c r="AC45">
        <v>2</v>
      </c>
      <c r="AD45">
        <v>0</v>
      </c>
      <c r="AE45">
        <v>3</v>
      </c>
      <c r="AF45">
        <v>2</v>
      </c>
      <c r="AG45">
        <v>1</v>
      </c>
      <c r="AH45">
        <v>1</v>
      </c>
      <c r="AI45">
        <v>5</v>
      </c>
      <c r="AJ45">
        <v>6</v>
      </c>
      <c r="AK45">
        <v>9</v>
      </c>
      <c r="AL45">
        <v>20</v>
      </c>
      <c r="AM45">
        <v>3</v>
      </c>
    </row>
    <row r="46" spans="1:39" x14ac:dyDescent="0.25">
      <c r="A46" t="s">
        <v>111</v>
      </c>
      <c r="B46" t="s">
        <v>31</v>
      </c>
      <c r="C46" t="s">
        <v>112</v>
      </c>
      <c r="D46">
        <v>11508</v>
      </c>
      <c r="E46" t="s">
        <v>33</v>
      </c>
      <c r="F46" t="s">
        <v>75</v>
      </c>
      <c r="G46">
        <v>61</v>
      </c>
      <c r="H46">
        <v>55</v>
      </c>
      <c r="I46" t="s">
        <v>45</v>
      </c>
      <c r="J46">
        <v>2</v>
      </c>
      <c r="K46">
        <v>1701</v>
      </c>
      <c r="L46">
        <v>11508045</v>
      </c>
      <c r="M46" t="s">
        <v>37</v>
      </c>
      <c r="N46">
        <v>1</v>
      </c>
      <c r="O46">
        <v>0</v>
      </c>
      <c r="P46">
        <v>2</v>
      </c>
      <c r="Q46">
        <v>1</v>
      </c>
      <c r="R46">
        <v>0</v>
      </c>
      <c r="S46">
        <v>0</v>
      </c>
      <c r="T46">
        <v>1</v>
      </c>
      <c r="U46">
        <v>0</v>
      </c>
      <c r="V46">
        <v>1</v>
      </c>
      <c r="W46">
        <v>1</v>
      </c>
      <c r="X46">
        <v>1</v>
      </c>
      <c r="Y46">
        <v>1</v>
      </c>
      <c r="Z46">
        <v>1</v>
      </c>
      <c r="AA46">
        <v>0</v>
      </c>
      <c r="AB46">
        <v>1</v>
      </c>
      <c r="AC46">
        <v>2</v>
      </c>
      <c r="AD46">
        <v>1</v>
      </c>
      <c r="AE46">
        <v>2</v>
      </c>
      <c r="AF46">
        <v>2</v>
      </c>
      <c r="AG46">
        <v>1</v>
      </c>
      <c r="AH46">
        <v>1</v>
      </c>
      <c r="AI46">
        <v>5</v>
      </c>
      <c r="AJ46">
        <v>6</v>
      </c>
      <c r="AK46">
        <v>9</v>
      </c>
      <c r="AL46">
        <v>20</v>
      </c>
      <c r="AM46">
        <v>3</v>
      </c>
    </row>
    <row r="47" spans="1:39" x14ac:dyDescent="0.25">
      <c r="A47" t="s">
        <v>111</v>
      </c>
      <c r="B47" t="s">
        <v>31</v>
      </c>
      <c r="C47" t="s">
        <v>112</v>
      </c>
      <c r="D47">
        <v>11508</v>
      </c>
      <c r="E47" t="s">
        <v>33</v>
      </c>
      <c r="F47" t="s">
        <v>75</v>
      </c>
      <c r="G47">
        <v>61</v>
      </c>
      <c r="H47">
        <v>55</v>
      </c>
      <c r="I47" t="s">
        <v>45</v>
      </c>
      <c r="J47">
        <v>2</v>
      </c>
      <c r="K47">
        <v>1702</v>
      </c>
      <c r="L47">
        <v>11508046</v>
      </c>
      <c r="M47" t="s">
        <v>37</v>
      </c>
      <c r="N47">
        <v>0</v>
      </c>
      <c r="O47">
        <v>0</v>
      </c>
      <c r="P47">
        <v>1</v>
      </c>
      <c r="Q47">
        <v>1</v>
      </c>
      <c r="R47">
        <v>0</v>
      </c>
      <c r="S47">
        <v>0</v>
      </c>
      <c r="T47">
        <v>0</v>
      </c>
      <c r="U47">
        <v>1</v>
      </c>
      <c r="V47">
        <v>0</v>
      </c>
      <c r="W47">
        <v>0</v>
      </c>
      <c r="X47">
        <v>0</v>
      </c>
      <c r="Y47">
        <v>1</v>
      </c>
      <c r="Z47">
        <v>1</v>
      </c>
      <c r="AA47">
        <v>0</v>
      </c>
      <c r="AB47">
        <v>0</v>
      </c>
      <c r="AC47">
        <v>2</v>
      </c>
      <c r="AD47">
        <v>2</v>
      </c>
      <c r="AE47">
        <v>2</v>
      </c>
      <c r="AF47">
        <v>1</v>
      </c>
      <c r="AG47">
        <v>1</v>
      </c>
      <c r="AH47">
        <v>1</v>
      </c>
      <c r="AI47">
        <v>3</v>
      </c>
      <c r="AJ47">
        <v>2</v>
      </c>
      <c r="AK47">
        <v>9</v>
      </c>
      <c r="AL47">
        <v>14</v>
      </c>
      <c r="AM47">
        <v>3</v>
      </c>
    </row>
    <row r="48" spans="1:39" x14ac:dyDescent="0.25">
      <c r="A48" t="s">
        <v>111</v>
      </c>
      <c r="B48" t="s">
        <v>31</v>
      </c>
      <c r="C48" t="s">
        <v>112</v>
      </c>
      <c r="D48">
        <v>11508</v>
      </c>
      <c r="E48" t="s">
        <v>33</v>
      </c>
      <c r="F48" t="s">
        <v>75</v>
      </c>
      <c r="G48">
        <v>61</v>
      </c>
      <c r="H48">
        <v>55</v>
      </c>
      <c r="I48" t="s">
        <v>45</v>
      </c>
      <c r="J48">
        <v>2</v>
      </c>
      <c r="K48">
        <v>1701</v>
      </c>
      <c r="L48">
        <v>11508047</v>
      </c>
      <c r="M48" t="s">
        <v>36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</v>
      </c>
      <c r="U48">
        <v>1</v>
      </c>
      <c r="V48">
        <v>1</v>
      </c>
      <c r="W48">
        <v>1</v>
      </c>
      <c r="X48">
        <v>0</v>
      </c>
      <c r="Y48">
        <v>1</v>
      </c>
      <c r="Z48">
        <v>1</v>
      </c>
      <c r="AA48">
        <v>0</v>
      </c>
      <c r="AB48">
        <v>1</v>
      </c>
      <c r="AC48">
        <v>1</v>
      </c>
      <c r="AD48">
        <v>1</v>
      </c>
      <c r="AE48">
        <v>2</v>
      </c>
      <c r="AF48">
        <v>1</v>
      </c>
      <c r="AG48">
        <v>0</v>
      </c>
      <c r="AH48">
        <v>1</v>
      </c>
      <c r="AI48">
        <v>2</v>
      </c>
      <c r="AJ48">
        <v>5</v>
      </c>
      <c r="AK48">
        <v>6</v>
      </c>
      <c r="AL48">
        <v>13</v>
      </c>
      <c r="AM48">
        <v>3</v>
      </c>
    </row>
    <row r="49" spans="1:44" x14ac:dyDescent="0.25">
      <c r="A49" t="s">
        <v>111</v>
      </c>
      <c r="B49" t="s">
        <v>31</v>
      </c>
      <c r="C49" t="s">
        <v>112</v>
      </c>
      <c r="D49">
        <v>11508</v>
      </c>
      <c r="E49" t="s">
        <v>33</v>
      </c>
      <c r="F49" t="s">
        <v>75</v>
      </c>
      <c r="G49">
        <v>61</v>
      </c>
      <c r="H49">
        <v>55</v>
      </c>
      <c r="I49" t="s">
        <v>45</v>
      </c>
      <c r="J49">
        <v>2</v>
      </c>
      <c r="K49">
        <v>1701</v>
      </c>
      <c r="L49">
        <v>11508048</v>
      </c>
      <c r="M49" t="s">
        <v>36</v>
      </c>
      <c r="N49">
        <v>0</v>
      </c>
      <c r="O49">
        <v>0</v>
      </c>
      <c r="P49">
        <v>1</v>
      </c>
      <c r="Q49">
        <v>0</v>
      </c>
      <c r="R49">
        <v>0</v>
      </c>
      <c r="S49">
        <v>0</v>
      </c>
      <c r="T49">
        <v>0</v>
      </c>
      <c r="U49">
        <v>0</v>
      </c>
      <c r="V49">
        <v>1</v>
      </c>
      <c r="W49">
        <v>1</v>
      </c>
      <c r="X49">
        <v>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</v>
      </c>
      <c r="AF49">
        <v>0</v>
      </c>
      <c r="AG49">
        <v>0</v>
      </c>
      <c r="AH49">
        <v>0</v>
      </c>
      <c r="AI49">
        <v>1</v>
      </c>
      <c r="AJ49">
        <v>3</v>
      </c>
      <c r="AK49">
        <v>1</v>
      </c>
      <c r="AL49">
        <v>5</v>
      </c>
      <c r="AM49">
        <v>2</v>
      </c>
    </row>
    <row r="50" spans="1:44" x14ac:dyDescent="0.25">
      <c r="A50" t="s">
        <v>111</v>
      </c>
      <c r="B50" t="s">
        <v>31</v>
      </c>
      <c r="C50" t="s">
        <v>112</v>
      </c>
      <c r="D50">
        <v>11508</v>
      </c>
      <c r="E50" t="s">
        <v>33</v>
      </c>
      <c r="F50" t="s">
        <v>75</v>
      </c>
      <c r="G50">
        <v>61</v>
      </c>
      <c r="H50">
        <v>55</v>
      </c>
      <c r="I50" t="s">
        <v>45</v>
      </c>
      <c r="J50">
        <v>2</v>
      </c>
      <c r="K50">
        <v>1702</v>
      </c>
      <c r="L50">
        <v>11508049</v>
      </c>
      <c r="M50" t="s">
        <v>36</v>
      </c>
      <c r="N50">
        <v>1</v>
      </c>
      <c r="O50">
        <v>0</v>
      </c>
      <c r="P50">
        <v>1</v>
      </c>
      <c r="Q50">
        <v>0</v>
      </c>
      <c r="R50">
        <v>0</v>
      </c>
      <c r="S50">
        <v>0</v>
      </c>
      <c r="T50">
        <v>0</v>
      </c>
      <c r="U50">
        <v>1</v>
      </c>
      <c r="V50">
        <v>1</v>
      </c>
      <c r="W50">
        <v>0</v>
      </c>
      <c r="X50">
        <v>0</v>
      </c>
      <c r="Y50">
        <v>0</v>
      </c>
      <c r="Z50">
        <v>1</v>
      </c>
      <c r="AA50">
        <v>0</v>
      </c>
      <c r="AB50">
        <v>1</v>
      </c>
      <c r="AC50">
        <v>2</v>
      </c>
      <c r="AD50">
        <v>1</v>
      </c>
      <c r="AE50">
        <v>2</v>
      </c>
      <c r="AF50">
        <v>1</v>
      </c>
      <c r="AG50">
        <v>0</v>
      </c>
      <c r="AH50">
        <v>1</v>
      </c>
      <c r="AI50">
        <v>3</v>
      </c>
      <c r="AJ50">
        <v>3</v>
      </c>
      <c r="AK50">
        <v>7</v>
      </c>
      <c r="AL50">
        <v>13</v>
      </c>
      <c r="AM50">
        <v>3</v>
      </c>
    </row>
    <row r="51" spans="1:44" x14ac:dyDescent="0.25">
      <c r="A51" t="s">
        <v>111</v>
      </c>
      <c r="B51" t="s">
        <v>31</v>
      </c>
      <c r="C51" t="s">
        <v>112</v>
      </c>
      <c r="D51">
        <v>11508</v>
      </c>
      <c r="E51" t="s">
        <v>33</v>
      </c>
      <c r="F51" t="s">
        <v>75</v>
      </c>
      <c r="G51">
        <v>61</v>
      </c>
      <c r="H51">
        <v>55</v>
      </c>
      <c r="I51" t="s">
        <v>45</v>
      </c>
      <c r="J51">
        <v>2</v>
      </c>
      <c r="K51">
        <v>1702</v>
      </c>
      <c r="L51">
        <v>11508050</v>
      </c>
      <c r="M51" t="s">
        <v>36</v>
      </c>
      <c r="N51">
        <v>0</v>
      </c>
      <c r="O51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1</v>
      </c>
      <c r="V51">
        <v>0</v>
      </c>
      <c r="W51">
        <v>0</v>
      </c>
      <c r="X51">
        <v>0</v>
      </c>
      <c r="Y51">
        <v>0</v>
      </c>
      <c r="Z51">
        <v>1</v>
      </c>
      <c r="AA51">
        <v>0</v>
      </c>
      <c r="AB51">
        <v>1</v>
      </c>
      <c r="AC51">
        <v>2</v>
      </c>
      <c r="AD51">
        <v>2</v>
      </c>
      <c r="AE51">
        <v>2</v>
      </c>
      <c r="AF51">
        <v>2</v>
      </c>
      <c r="AG51">
        <v>0</v>
      </c>
      <c r="AH51">
        <v>2</v>
      </c>
      <c r="AI51">
        <v>2</v>
      </c>
      <c r="AJ51">
        <v>2</v>
      </c>
      <c r="AK51">
        <v>10</v>
      </c>
      <c r="AL51">
        <v>14</v>
      </c>
      <c r="AM51">
        <v>3</v>
      </c>
    </row>
    <row r="52" spans="1:44" x14ac:dyDescent="0.25">
      <c r="A52" t="s">
        <v>111</v>
      </c>
      <c r="B52" t="s">
        <v>31</v>
      </c>
      <c r="C52" t="s">
        <v>112</v>
      </c>
      <c r="D52">
        <v>11508</v>
      </c>
      <c r="E52" t="s">
        <v>33</v>
      </c>
      <c r="F52" t="s">
        <v>75</v>
      </c>
      <c r="G52">
        <v>61</v>
      </c>
      <c r="H52">
        <v>55</v>
      </c>
      <c r="I52" t="s">
        <v>45</v>
      </c>
      <c r="J52">
        <v>2</v>
      </c>
      <c r="K52">
        <v>1701</v>
      </c>
      <c r="L52">
        <v>11508051</v>
      </c>
      <c r="M52" t="s">
        <v>37</v>
      </c>
      <c r="N52">
        <v>0</v>
      </c>
      <c r="O52">
        <v>0</v>
      </c>
      <c r="P52">
        <v>1</v>
      </c>
      <c r="Q52">
        <v>1</v>
      </c>
      <c r="R52">
        <v>0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0</v>
      </c>
      <c r="AB52">
        <v>1</v>
      </c>
      <c r="AC52">
        <v>2</v>
      </c>
      <c r="AD52">
        <v>1</v>
      </c>
      <c r="AE52">
        <v>3</v>
      </c>
      <c r="AF52">
        <v>2</v>
      </c>
      <c r="AG52">
        <v>1</v>
      </c>
      <c r="AH52">
        <v>2</v>
      </c>
      <c r="AI52">
        <v>5</v>
      </c>
      <c r="AJ52">
        <v>6</v>
      </c>
      <c r="AK52">
        <v>11</v>
      </c>
      <c r="AL52">
        <v>22</v>
      </c>
      <c r="AM52">
        <v>3</v>
      </c>
    </row>
    <row r="53" spans="1:44" x14ac:dyDescent="0.25">
      <c r="A53" t="s">
        <v>111</v>
      </c>
      <c r="B53" t="s">
        <v>31</v>
      </c>
      <c r="C53" t="s">
        <v>112</v>
      </c>
      <c r="D53">
        <v>11508</v>
      </c>
      <c r="E53" t="s">
        <v>33</v>
      </c>
      <c r="F53" t="s">
        <v>75</v>
      </c>
      <c r="G53">
        <v>61</v>
      </c>
      <c r="H53">
        <v>55</v>
      </c>
      <c r="I53" t="s">
        <v>45</v>
      </c>
      <c r="J53">
        <v>2</v>
      </c>
      <c r="K53">
        <v>1702</v>
      </c>
      <c r="L53">
        <v>11508052</v>
      </c>
      <c r="M53" t="s">
        <v>36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1</v>
      </c>
      <c r="U53">
        <v>0</v>
      </c>
      <c r="V53">
        <v>1</v>
      </c>
      <c r="W53">
        <v>1</v>
      </c>
      <c r="X53">
        <v>1</v>
      </c>
      <c r="Y53">
        <v>1</v>
      </c>
      <c r="Z53">
        <v>1</v>
      </c>
      <c r="AA53">
        <v>0</v>
      </c>
      <c r="AB53">
        <v>1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</v>
      </c>
      <c r="AJ53">
        <v>6</v>
      </c>
      <c r="AK53">
        <v>0</v>
      </c>
      <c r="AL53">
        <v>7</v>
      </c>
      <c r="AM53">
        <v>2</v>
      </c>
    </row>
    <row r="54" spans="1:44" x14ac:dyDescent="0.25">
      <c r="A54" t="s">
        <v>111</v>
      </c>
      <c r="B54" t="s">
        <v>31</v>
      </c>
      <c r="C54" t="s">
        <v>112</v>
      </c>
      <c r="D54">
        <v>11508</v>
      </c>
      <c r="E54" t="s">
        <v>33</v>
      </c>
      <c r="F54" t="s">
        <v>75</v>
      </c>
      <c r="G54">
        <v>61</v>
      </c>
      <c r="H54">
        <v>55</v>
      </c>
      <c r="I54" t="s">
        <v>45</v>
      </c>
      <c r="J54">
        <v>2</v>
      </c>
      <c r="K54">
        <v>1701</v>
      </c>
      <c r="L54">
        <v>11508053</v>
      </c>
      <c r="M54" t="s">
        <v>37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0</v>
      </c>
      <c r="V54">
        <v>1</v>
      </c>
      <c r="W54">
        <v>1</v>
      </c>
      <c r="X54">
        <v>1</v>
      </c>
      <c r="Y54">
        <v>0</v>
      </c>
      <c r="Z54">
        <v>1</v>
      </c>
      <c r="AA54">
        <v>0</v>
      </c>
      <c r="AB54">
        <v>1</v>
      </c>
      <c r="AC54">
        <v>2</v>
      </c>
      <c r="AD54">
        <v>1</v>
      </c>
      <c r="AE54">
        <v>3</v>
      </c>
      <c r="AF54">
        <v>2</v>
      </c>
      <c r="AG54">
        <v>0</v>
      </c>
      <c r="AH54">
        <v>2</v>
      </c>
      <c r="AI54">
        <v>7</v>
      </c>
      <c r="AJ54">
        <v>5</v>
      </c>
      <c r="AK54">
        <v>10</v>
      </c>
      <c r="AL54">
        <v>22</v>
      </c>
      <c r="AM54">
        <v>3</v>
      </c>
    </row>
    <row r="55" spans="1:44" x14ac:dyDescent="0.25">
      <c r="A55" t="s">
        <v>111</v>
      </c>
      <c r="B55" t="s">
        <v>31</v>
      </c>
      <c r="C55" t="s">
        <v>112</v>
      </c>
      <c r="D55">
        <v>11508</v>
      </c>
      <c r="E55" t="s">
        <v>33</v>
      </c>
      <c r="F55" t="s">
        <v>75</v>
      </c>
      <c r="G55">
        <v>61</v>
      </c>
      <c r="H55">
        <v>55</v>
      </c>
      <c r="I55" t="s">
        <v>45</v>
      </c>
      <c r="J55">
        <v>2</v>
      </c>
      <c r="K55">
        <v>1701</v>
      </c>
      <c r="L55">
        <v>11508054</v>
      </c>
      <c r="M55" t="s">
        <v>36</v>
      </c>
      <c r="N55">
        <v>0</v>
      </c>
      <c r="O55">
        <v>0</v>
      </c>
      <c r="P55">
        <v>1</v>
      </c>
      <c r="Q55">
        <v>1</v>
      </c>
      <c r="R55">
        <v>0</v>
      </c>
      <c r="S55">
        <v>0</v>
      </c>
      <c r="T55">
        <v>1</v>
      </c>
      <c r="U55">
        <v>1</v>
      </c>
      <c r="V55">
        <v>1</v>
      </c>
      <c r="W55">
        <v>0</v>
      </c>
      <c r="X55">
        <v>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</v>
      </c>
      <c r="AF55">
        <v>0</v>
      </c>
      <c r="AG55">
        <v>0</v>
      </c>
      <c r="AH55">
        <v>0</v>
      </c>
      <c r="AI55">
        <v>4</v>
      </c>
      <c r="AJ55">
        <v>2</v>
      </c>
      <c r="AK55">
        <v>1</v>
      </c>
      <c r="AL55">
        <v>7</v>
      </c>
      <c r="AM55">
        <v>2</v>
      </c>
    </row>
    <row r="56" spans="1:44" x14ac:dyDescent="0.25">
      <c r="A56" t="s">
        <v>111</v>
      </c>
      <c r="B56" t="s">
        <v>31</v>
      </c>
      <c r="C56" t="s">
        <v>112</v>
      </c>
      <c r="D56">
        <v>11508</v>
      </c>
      <c r="E56" t="s">
        <v>33</v>
      </c>
      <c r="F56" t="s">
        <v>75</v>
      </c>
      <c r="G56">
        <v>61</v>
      </c>
      <c r="H56">
        <v>55</v>
      </c>
      <c r="I56" t="s">
        <v>45</v>
      </c>
      <c r="J56">
        <v>2</v>
      </c>
      <c r="K56">
        <v>1702</v>
      </c>
      <c r="L56">
        <v>11508055</v>
      </c>
      <c r="M56" t="s">
        <v>37</v>
      </c>
      <c r="N56">
        <v>0</v>
      </c>
      <c r="O56">
        <v>0</v>
      </c>
      <c r="P56">
        <v>1</v>
      </c>
      <c r="Q56">
        <v>0</v>
      </c>
      <c r="R56">
        <v>0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1</v>
      </c>
      <c r="Z56">
        <v>1</v>
      </c>
      <c r="AA56">
        <v>0</v>
      </c>
      <c r="AB56">
        <v>1</v>
      </c>
      <c r="AC56">
        <v>1</v>
      </c>
      <c r="AD56">
        <v>1</v>
      </c>
      <c r="AE56">
        <v>2</v>
      </c>
      <c r="AF56">
        <v>2</v>
      </c>
      <c r="AG56">
        <v>0</v>
      </c>
      <c r="AH56">
        <v>0</v>
      </c>
      <c r="AI56">
        <v>2</v>
      </c>
      <c r="AJ56">
        <v>4</v>
      </c>
      <c r="AK56">
        <v>6</v>
      </c>
      <c r="AL56">
        <v>12</v>
      </c>
      <c r="AM56">
        <v>3</v>
      </c>
    </row>
    <row r="57" spans="1:44" x14ac:dyDescent="0.25">
      <c r="G57">
        <v>61</v>
      </c>
      <c r="H57">
        <v>55</v>
      </c>
      <c r="I57" t="s">
        <v>45</v>
      </c>
      <c r="J57">
        <v>3</v>
      </c>
    </row>
    <row r="58" spans="1:44" x14ac:dyDescent="0.25">
      <c r="A58" t="s">
        <v>186</v>
      </c>
      <c r="G58">
        <v>61</v>
      </c>
      <c r="H58">
        <v>55</v>
      </c>
      <c r="I58" t="s">
        <v>45</v>
      </c>
      <c r="J58">
        <v>4</v>
      </c>
      <c r="N58" s="13">
        <f>SUM(N2:N56)/($AS$2*N59)</f>
        <v>0.47272727272727272</v>
      </c>
      <c r="O58" s="13">
        <f t="shared" ref="O58:AL58" si="1">SUM(O2:O56)/($AS$2*O59)</f>
        <v>0.21818181818181817</v>
      </c>
      <c r="P58" s="13">
        <f t="shared" si="1"/>
        <v>0.38181818181818183</v>
      </c>
      <c r="Q58" s="13">
        <f t="shared" si="1"/>
        <v>0.49090909090909091</v>
      </c>
      <c r="R58" s="13">
        <f t="shared" si="1"/>
        <v>0.23636363636363636</v>
      </c>
      <c r="S58" s="13">
        <f t="shared" si="1"/>
        <v>0.36363636363636365</v>
      </c>
      <c r="T58" s="13">
        <f t="shared" si="1"/>
        <v>0.4</v>
      </c>
      <c r="U58" s="13">
        <f t="shared" si="1"/>
        <v>0.29090909090909089</v>
      </c>
      <c r="V58" s="13">
        <f t="shared" si="1"/>
        <v>0.74545454545454548</v>
      </c>
      <c r="W58" s="13">
        <f t="shared" si="1"/>
        <v>0.54545454545454541</v>
      </c>
      <c r="X58" s="13">
        <f t="shared" si="1"/>
        <v>0.63636363636363635</v>
      </c>
      <c r="Y58" s="13">
        <f t="shared" si="1"/>
        <v>0.78181818181818186</v>
      </c>
      <c r="Z58" s="13">
        <f t="shared" si="1"/>
        <v>0.47272727272727272</v>
      </c>
      <c r="AA58" s="13">
        <f t="shared" si="1"/>
        <v>0.27272727272727271</v>
      </c>
      <c r="AB58" s="13">
        <f t="shared" si="1"/>
        <v>0.63636363636363635</v>
      </c>
      <c r="AC58" s="13">
        <f t="shared" si="1"/>
        <v>0.55454545454545456</v>
      </c>
      <c r="AD58" s="13">
        <f t="shared" si="1"/>
        <v>0.38181818181818183</v>
      </c>
      <c r="AE58" s="13">
        <f t="shared" si="1"/>
        <v>0.46060606060606063</v>
      </c>
      <c r="AF58" s="13">
        <f t="shared" si="1"/>
        <v>0.66363636363636369</v>
      </c>
      <c r="AG58" s="13">
        <f t="shared" si="1"/>
        <v>0.21818181818181817</v>
      </c>
      <c r="AH58" s="13">
        <f t="shared" si="1"/>
        <v>0.40909090909090912</v>
      </c>
      <c r="AI58" s="13">
        <f t="shared" si="1"/>
        <v>0.35702479338842974</v>
      </c>
      <c r="AJ58" s="13">
        <f t="shared" si="1"/>
        <v>0.53737373737373739</v>
      </c>
      <c r="AK58" s="13">
        <f t="shared" si="1"/>
        <v>0.44415584415584414</v>
      </c>
      <c r="AL58" s="13">
        <f t="shared" si="1"/>
        <v>0.4406417112299465</v>
      </c>
      <c r="AM58">
        <f>AVERAGE(AM2:AM56)</f>
        <v>2.8363636363636364</v>
      </c>
      <c r="AO58">
        <v>32.700000000000003</v>
      </c>
      <c r="AP58">
        <v>52.7</v>
      </c>
      <c r="AQ58">
        <v>12.7</v>
      </c>
      <c r="AR58">
        <v>1.8</v>
      </c>
    </row>
    <row r="59" spans="1:44" s="10" customFormat="1" x14ac:dyDescent="0.25">
      <c r="N59" s="12">
        <v>1</v>
      </c>
      <c r="O59" s="12">
        <v>1</v>
      </c>
      <c r="P59" s="12">
        <v>2</v>
      </c>
      <c r="Q59" s="12">
        <v>1</v>
      </c>
      <c r="R59" s="12">
        <v>1</v>
      </c>
      <c r="S59" s="12">
        <v>1</v>
      </c>
      <c r="T59" s="12">
        <v>2</v>
      </c>
      <c r="U59" s="12">
        <v>2</v>
      </c>
      <c r="V59" s="12">
        <v>1</v>
      </c>
      <c r="W59" s="12">
        <v>1</v>
      </c>
      <c r="X59" s="12">
        <v>1</v>
      </c>
      <c r="Y59" s="12">
        <v>1</v>
      </c>
      <c r="Z59" s="12">
        <v>2</v>
      </c>
      <c r="AA59" s="12">
        <v>2</v>
      </c>
      <c r="AB59" s="12">
        <v>1</v>
      </c>
      <c r="AC59" s="12">
        <v>2</v>
      </c>
      <c r="AD59" s="12">
        <v>3</v>
      </c>
      <c r="AE59" s="12">
        <v>3</v>
      </c>
      <c r="AF59" s="12">
        <v>2</v>
      </c>
      <c r="AG59" s="12">
        <v>2</v>
      </c>
      <c r="AH59" s="12">
        <v>2</v>
      </c>
      <c r="AI59" s="11">
        <f t="shared" ref="AI59" si="2">SUM(N59:U59)</f>
        <v>11</v>
      </c>
      <c r="AJ59">
        <f t="shared" ref="AJ59" si="3">SUM(V59:AB59)</f>
        <v>9</v>
      </c>
      <c r="AK59">
        <f t="shared" ref="AK59" si="4">SUM(AC59:AH59)</f>
        <v>14</v>
      </c>
      <c r="AL59">
        <f t="shared" ref="AL59" si="5">SUM(AI59:AK59)</f>
        <v>34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9"/>
  <sheetViews>
    <sheetView zoomScale="55" zoomScaleNormal="55" workbookViewId="0">
      <selection activeCell="A28" sqref="A28:XFD28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114</v>
      </c>
      <c r="B2" t="s">
        <v>31</v>
      </c>
      <c r="C2" t="s">
        <v>115</v>
      </c>
      <c r="D2">
        <v>11510</v>
      </c>
      <c r="E2" t="s">
        <v>33</v>
      </c>
      <c r="F2" t="s">
        <v>46</v>
      </c>
      <c r="G2">
        <v>27</v>
      </c>
      <c r="H2">
        <v>25</v>
      </c>
      <c r="I2" t="s">
        <v>45</v>
      </c>
      <c r="J2">
        <v>2</v>
      </c>
      <c r="K2">
        <v>1702</v>
      </c>
      <c r="L2">
        <v>11510001</v>
      </c>
      <c r="M2" t="s">
        <v>36</v>
      </c>
      <c r="N2">
        <v>1</v>
      </c>
      <c r="O2">
        <v>0</v>
      </c>
      <c r="P2">
        <v>2</v>
      </c>
      <c r="Q2">
        <v>0</v>
      </c>
      <c r="R2">
        <v>0</v>
      </c>
      <c r="S2">
        <v>0</v>
      </c>
      <c r="T2">
        <v>0</v>
      </c>
      <c r="U2">
        <v>2</v>
      </c>
      <c r="V2">
        <v>1</v>
      </c>
      <c r="W2">
        <v>1</v>
      </c>
      <c r="X2">
        <v>1</v>
      </c>
      <c r="Y2">
        <v>1</v>
      </c>
      <c r="Z2">
        <v>1</v>
      </c>
      <c r="AA2">
        <v>0</v>
      </c>
      <c r="AB2">
        <v>1</v>
      </c>
      <c r="AC2">
        <v>2</v>
      </c>
      <c r="AD2">
        <v>0</v>
      </c>
      <c r="AE2">
        <v>1</v>
      </c>
      <c r="AF2">
        <v>2</v>
      </c>
      <c r="AG2">
        <v>1</v>
      </c>
      <c r="AH2">
        <v>2</v>
      </c>
      <c r="AI2">
        <v>5</v>
      </c>
      <c r="AJ2">
        <v>6</v>
      </c>
      <c r="AK2">
        <v>8</v>
      </c>
      <c r="AL2">
        <v>19</v>
      </c>
      <c r="AM2">
        <v>3</v>
      </c>
      <c r="AO2">
        <f>COUNTIF($AM:$AM,AO$1)</f>
        <v>4</v>
      </c>
      <c r="AP2">
        <f>COUNTIF($AM:$AM,AP$1)</f>
        <v>16</v>
      </c>
      <c r="AQ2">
        <f>COUNTIF($AM:$AM,AQ$1)</f>
        <v>5</v>
      </c>
      <c r="AR2">
        <f>COUNTIF($AM:$AM,AR$1)</f>
        <v>0</v>
      </c>
      <c r="AS2">
        <f>SUM(AO2:AR2)</f>
        <v>25</v>
      </c>
    </row>
    <row r="3" spans="1:45" x14ac:dyDescent="0.25">
      <c r="A3" t="s">
        <v>114</v>
      </c>
      <c r="B3" t="s">
        <v>31</v>
      </c>
      <c r="C3" t="s">
        <v>115</v>
      </c>
      <c r="D3">
        <v>11510</v>
      </c>
      <c r="E3" t="s">
        <v>33</v>
      </c>
      <c r="F3" t="s">
        <v>46</v>
      </c>
      <c r="G3">
        <v>27</v>
      </c>
      <c r="H3">
        <v>25</v>
      </c>
      <c r="I3" t="s">
        <v>45</v>
      </c>
      <c r="J3">
        <v>2</v>
      </c>
      <c r="K3">
        <v>1702</v>
      </c>
      <c r="L3">
        <v>11510002</v>
      </c>
      <c r="M3" t="s">
        <v>37</v>
      </c>
      <c r="N3">
        <v>1</v>
      </c>
      <c r="O3">
        <v>1</v>
      </c>
      <c r="P3">
        <v>2</v>
      </c>
      <c r="Q3">
        <v>0</v>
      </c>
      <c r="R3">
        <v>0</v>
      </c>
      <c r="S3">
        <v>1</v>
      </c>
      <c r="T3">
        <v>1</v>
      </c>
      <c r="U3">
        <v>0</v>
      </c>
      <c r="V3">
        <v>1</v>
      </c>
      <c r="W3">
        <v>1</v>
      </c>
      <c r="X3">
        <v>1</v>
      </c>
      <c r="Y3">
        <v>1</v>
      </c>
      <c r="Z3">
        <v>1</v>
      </c>
      <c r="AA3">
        <v>2</v>
      </c>
      <c r="AB3">
        <v>1</v>
      </c>
      <c r="AC3">
        <v>1</v>
      </c>
      <c r="AD3">
        <v>0</v>
      </c>
      <c r="AE3">
        <v>2</v>
      </c>
      <c r="AF3">
        <v>2</v>
      </c>
      <c r="AG3">
        <v>2</v>
      </c>
      <c r="AH3">
        <v>2</v>
      </c>
      <c r="AI3">
        <v>6</v>
      </c>
      <c r="AJ3">
        <v>8</v>
      </c>
      <c r="AK3">
        <v>9</v>
      </c>
      <c r="AL3">
        <v>23</v>
      </c>
      <c r="AM3">
        <v>4</v>
      </c>
      <c r="AO3" s="18">
        <f>ROUND(AO2*100/$AS2,1)</f>
        <v>16</v>
      </c>
      <c r="AP3" s="18">
        <f t="shared" ref="AP3:AR3" si="0">ROUND(AP2*100/$AS2,1)</f>
        <v>64</v>
      </c>
      <c r="AQ3" s="18">
        <f t="shared" si="0"/>
        <v>20</v>
      </c>
      <c r="AR3" s="18">
        <f t="shared" si="0"/>
        <v>0</v>
      </c>
      <c r="AS3">
        <f>SUM(AO3:AR3)</f>
        <v>100</v>
      </c>
    </row>
    <row r="4" spans="1:45" x14ac:dyDescent="0.25">
      <c r="A4" t="s">
        <v>114</v>
      </c>
      <c r="B4" t="s">
        <v>31</v>
      </c>
      <c r="C4" t="s">
        <v>115</v>
      </c>
      <c r="D4">
        <v>11510</v>
      </c>
      <c r="E4" t="s">
        <v>33</v>
      </c>
      <c r="F4" t="s">
        <v>46</v>
      </c>
      <c r="G4">
        <v>27</v>
      </c>
      <c r="H4">
        <v>25</v>
      </c>
      <c r="I4" t="s">
        <v>45</v>
      </c>
      <c r="J4">
        <v>2</v>
      </c>
      <c r="K4">
        <v>1702</v>
      </c>
      <c r="L4">
        <v>11510003</v>
      </c>
      <c r="M4" t="s">
        <v>36</v>
      </c>
      <c r="N4">
        <v>1</v>
      </c>
      <c r="O4">
        <v>1</v>
      </c>
      <c r="P4">
        <v>1</v>
      </c>
      <c r="Q4">
        <v>0</v>
      </c>
      <c r="R4">
        <v>0</v>
      </c>
      <c r="S4">
        <v>0</v>
      </c>
      <c r="T4">
        <v>0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0</v>
      </c>
      <c r="AB4">
        <v>0</v>
      </c>
      <c r="AC4">
        <v>2</v>
      </c>
      <c r="AD4">
        <v>0</v>
      </c>
      <c r="AE4">
        <v>3</v>
      </c>
      <c r="AF4">
        <v>2</v>
      </c>
      <c r="AG4">
        <v>2</v>
      </c>
      <c r="AH4">
        <v>2</v>
      </c>
      <c r="AI4">
        <v>4</v>
      </c>
      <c r="AJ4">
        <v>5</v>
      </c>
      <c r="AK4">
        <v>11</v>
      </c>
      <c r="AL4">
        <v>20</v>
      </c>
      <c r="AM4">
        <v>3</v>
      </c>
      <c r="AR4">
        <f>AQ3+AR3</f>
        <v>20</v>
      </c>
    </row>
    <row r="5" spans="1:45" x14ac:dyDescent="0.25">
      <c r="A5" t="s">
        <v>114</v>
      </c>
      <c r="B5" t="s">
        <v>31</v>
      </c>
      <c r="C5" t="s">
        <v>115</v>
      </c>
      <c r="D5">
        <v>11510</v>
      </c>
      <c r="E5" t="s">
        <v>33</v>
      </c>
      <c r="F5" t="s">
        <v>46</v>
      </c>
      <c r="G5">
        <v>27</v>
      </c>
      <c r="H5">
        <v>25</v>
      </c>
      <c r="I5" t="s">
        <v>45</v>
      </c>
      <c r="J5">
        <v>2</v>
      </c>
      <c r="K5">
        <v>1702</v>
      </c>
      <c r="L5">
        <v>11510004</v>
      </c>
      <c r="M5" t="s">
        <v>37</v>
      </c>
      <c r="N5">
        <v>0</v>
      </c>
      <c r="O5">
        <v>0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1</v>
      </c>
      <c r="W5">
        <v>0</v>
      </c>
      <c r="X5">
        <v>0</v>
      </c>
      <c r="Y5">
        <v>0</v>
      </c>
      <c r="Z5">
        <v>1</v>
      </c>
      <c r="AA5">
        <v>1</v>
      </c>
      <c r="AB5">
        <v>1</v>
      </c>
      <c r="AC5">
        <v>1</v>
      </c>
      <c r="AD5">
        <v>0</v>
      </c>
      <c r="AE5">
        <v>3</v>
      </c>
      <c r="AF5">
        <v>2</v>
      </c>
      <c r="AG5">
        <v>0</v>
      </c>
      <c r="AH5">
        <v>0</v>
      </c>
      <c r="AI5">
        <v>1</v>
      </c>
      <c r="AJ5">
        <v>4</v>
      </c>
      <c r="AK5">
        <v>6</v>
      </c>
      <c r="AL5">
        <v>11</v>
      </c>
      <c r="AM5">
        <v>2</v>
      </c>
    </row>
    <row r="6" spans="1:45" x14ac:dyDescent="0.25">
      <c r="A6" t="s">
        <v>114</v>
      </c>
      <c r="B6" t="s">
        <v>31</v>
      </c>
      <c r="C6" t="s">
        <v>115</v>
      </c>
      <c r="D6">
        <v>11510</v>
      </c>
      <c r="E6" t="s">
        <v>33</v>
      </c>
      <c r="F6" t="s">
        <v>46</v>
      </c>
      <c r="G6">
        <v>27</v>
      </c>
      <c r="H6">
        <v>25</v>
      </c>
      <c r="I6" t="s">
        <v>45</v>
      </c>
      <c r="J6">
        <v>2</v>
      </c>
      <c r="K6">
        <v>1702</v>
      </c>
      <c r="L6">
        <v>11510005</v>
      </c>
      <c r="M6" t="s">
        <v>37</v>
      </c>
      <c r="N6">
        <v>1</v>
      </c>
      <c r="O6">
        <v>0</v>
      </c>
      <c r="P6">
        <v>2</v>
      </c>
      <c r="Q6">
        <v>0</v>
      </c>
      <c r="R6">
        <v>0</v>
      </c>
      <c r="S6">
        <v>0</v>
      </c>
      <c r="T6">
        <v>2</v>
      </c>
      <c r="U6">
        <v>0</v>
      </c>
      <c r="V6">
        <v>1</v>
      </c>
      <c r="W6">
        <v>1</v>
      </c>
      <c r="X6">
        <v>1</v>
      </c>
      <c r="Y6">
        <v>1</v>
      </c>
      <c r="Z6">
        <v>1</v>
      </c>
      <c r="AA6">
        <v>1</v>
      </c>
      <c r="AB6">
        <v>0</v>
      </c>
      <c r="AC6">
        <v>2</v>
      </c>
      <c r="AD6">
        <v>1</v>
      </c>
      <c r="AE6">
        <v>1</v>
      </c>
      <c r="AF6">
        <v>2</v>
      </c>
      <c r="AG6">
        <v>2</v>
      </c>
      <c r="AH6">
        <v>2</v>
      </c>
      <c r="AI6">
        <v>5</v>
      </c>
      <c r="AJ6">
        <v>6</v>
      </c>
      <c r="AK6">
        <v>10</v>
      </c>
      <c r="AL6">
        <v>21</v>
      </c>
      <c r="AM6">
        <v>3</v>
      </c>
    </row>
    <row r="7" spans="1:45" x14ac:dyDescent="0.25">
      <c r="A7" t="s">
        <v>114</v>
      </c>
      <c r="B7" t="s">
        <v>31</v>
      </c>
      <c r="C7" t="s">
        <v>115</v>
      </c>
      <c r="D7">
        <v>11510</v>
      </c>
      <c r="E7" t="s">
        <v>33</v>
      </c>
      <c r="F7" t="s">
        <v>46</v>
      </c>
      <c r="G7">
        <v>27</v>
      </c>
      <c r="H7">
        <v>25</v>
      </c>
      <c r="I7" t="s">
        <v>45</v>
      </c>
      <c r="J7">
        <v>2</v>
      </c>
      <c r="K7">
        <v>1702</v>
      </c>
      <c r="L7">
        <v>11510006</v>
      </c>
      <c r="M7" t="s">
        <v>36</v>
      </c>
      <c r="N7">
        <v>1</v>
      </c>
      <c r="O7">
        <v>0</v>
      </c>
      <c r="P7">
        <v>2</v>
      </c>
      <c r="Q7">
        <v>0</v>
      </c>
      <c r="R7">
        <v>0</v>
      </c>
      <c r="S7">
        <v>0</v>
      </c>
      <c r="T7">
        <v>1</v>
      </c>
      <c r="U7">
        <v>1</v>
      </c>
      <c r="V7">
        <v>1</v>
      </c>
      <c r="W7">
        <v>0</v>
      </c>
      <c r="X7">
        <v>0</v>
      </c>
      <c r="Y7">
        <v>0</v>
      </c>
      <c r="Z7">
        <v>1</v>
      </c>
      <c r="AA7">
        <v>0</v>
      </c>
      <c r="AB7">
        <v>1</v>
      </c>
      <c r="AC7">
        <v>1</v>
      </c>
      <c r="AD7">
        <v>3</v>
      </c>
      <c r="AE7">
        <v>3</v>
      </c>
      <c r="AF7">
        <v>2</v>
      </c>
      <c r="AG7">
        <v>0</v>
      </c>
      <c r="AH7">
        <v>0</v>
      </c>
      <c r="AI7">
        <v>5</v>
      </c>
      <c r="AJ7">
        <v>3</v>
      </c>
      <c r="AK7">
        <v>9</v>
      </c>
      <c r="AL7">
        <v>17</v>
      </c>
      <c r="AM7">
        <v>3</v>
      </c>
    </row>
    <row r="8" spans="1:45" x14ac:dyDescent="0.25">
      <c r="A8" t="s">
        <v>114</v>
      </c>
      <c r="B8" t="s">
        <v>31</v>
      </c>
      <c r="C8" t="s">
        <v>115</v>
      </c>
      <c r="D8">
        <v>11510</v>
      </c>
      <c r="E8" t="s">
        <v>33</v>
      </c>
      <c r="F8" t="s">
        <v>46</v>
      </c>
      <c r="G8">
        <v>27</v>
      </c>
      <c r="H8">
        <v>25</v>
      </c>
      <c r="I8" t="s">
        <v>45</v>
      </c>
      <c r="J8">
        <v>2</v>
      </c>
      <c r="K8">
        <v>1702</v>
      </c>
      <c r="L8">
        <v>11510007</v>
      </c>
      <c r="M8" t="s">
        <v>36</v>
      </c>
      <c r="N8">
        <v>0</v>
      </c>
      <c r="O8">
        <v>0</v>
      </c>
      <c r="P8">
        <v>1</v>
      </c>
      <c r="Q8">
        <v>0</v>
      </c>
      <c r="R8">
        <v>0</v>
      </c>
      <c r="S8">
        <v>0</v>
      </c>
      <c r="T8">
        <v>1</v>
      </c>
      <c r="U8">
        <v>0</v>
      </c>
      <c r="V8">
        <v>1</v>
      </c>
      <c r="W8">
        <v>0</v>
      </c>
      <c r="X8">
        <v>1</v>
      </c>
      <c r="Y8">
        <v>1</v>
      </c>
      <c r="Z8">
        <v>1</v>
      </c>
      <c r="AA8">
        <v>0</v>
      </c>
      <c r="AB8">
        <v>0</v>
      </c>
      <c r="AC8">
        <v>0</v>
      </c>
      <c r="AD8">
        <v>1</v>
      </c>
      <c r="AE8">
        <v>1</v>
      </c>
      <c r="AF8">
        <v>1</v>
      </c>
      <c r="AG8">
        <v>0</v>
      </c>
      <c r="AH8">
        <v>0</v>
      </c>
      <c r="AI8">
        <v>2</v>
      </c>
      <c r="AJ8">
        <v>4</v>
      </c>
      <c r="AK8">
        <v>3</v>
      </c>
      <c r="AL8">
        <v>9</v>
      </c>
      <c r="AM8">
        <v>2</v>
      </c>
    </row>
    <row r="9" spans="1:45" x14ac:dyDescent="0.25">
      <c r="A9" t="s">
        <v>114</v>
      </c>
      <c r="B9" t="s">
        <v>31</v>
      </c>
      <c r="C9" t="s">
        <v>115</v>
      </c>
      <c r="D9">
        <v>11510</v>
      </c>
      <c r="E9" t="s">
        <v>33</v>
      </c>
      <c r="F9" t="s">
        <v>46</v>
      </c>
      <c r="G9">
        <v>27</v>
      </c>
      <c r="H9">
        <v>25</v>
      </c>
      <c r="I9" t="s">
        <v>45</v>
      </c>
      <c r="J9">
        <v>2</v>
      </c>
      <c r="K9">
        <v>1702</v>
      </c>
      <c r="L9">
        <v>11510008</v>
      </c>
      <c r="M9" t="s">
        <v>37</v>
      </c>
      <c r="N9">
        <v>1</v>
      </c>
      <c r="O9">
        <v>0</v>
      </c>
      <c r="P9">
        <v>2</v>
      </c>
      <c r="Q9">
        <v>1</v>
      </c>
      <c r="R9">
        <v>1</v>
      </c>
      <c r="S9">
        <v>0</v>
      </c>
      <c r="T9">
        <v>2</v>
      </c>
      <c r="U9">
        <v>1</v>
      </c>
      <c r="V9">
        <v>0</v>
      </c>
      <c r="W9">
        <v>1</v>
      </c>
      <c r="X9">
        <v>1</v>
      </c>
      <c r="Y9">
        <v>0</v>
      </c>
      <c r="Z9">
        <v>1</v>
      </c>
      <c r="AA9">
        <v>0</v>
      </c>
      <c r="AB9">
        <v>1</v>
      </c>
      <c r="AC9">
        <v>2</v>
      </c>
      <c r="AD9">
        <v>1</v>
      </c>
      <c r="AE9">
        <v>3</v>
      </c>
      <c r="AF9">
        <v>1</v>
      </c>
      <c r="AG9">
        <v>2</v>
      </c>
      <c r="AH9">
        <v>0</v>
      </c>
      <c r="AI9">
        <v>8</v>
      </c>
      <c r="AJ9">
        <v>4</v>
      </c>
      <c r="AK9">
        <v>9</v>
      </c>
      <c r="AL9">
        <v>21</v>
      </c>
      <c r="AM9">
        <v>3</v>
      </c>
    </row>
    <row r="10" spans="1:45" x14ac:dyDescent="0.25">
      <c r="A10" t="s">
        <v>114</v>
      </c>
      <c r="B10" t="s">
        <v>31</v>
      </c>
      <c r="C10" t="s">
        <v>115</v>
      </c>
      <c r="D10">
        <v>11510</v>
      </c>
      <c r="E10" t="s">
        <v>33</v>
      </c>
      <c r="F10" t="s">
        <v>46</v>
      </c>
      <c r="G10">
        <v>27</v>
      </c>
      <c r="H10">
        <v>25</v>
      </c>
      <c r="I10" t="s">
        <v>45</v>
      </c>
      <c r="J10">
        <v>2</v>
      </c>
      <c r="K10">
        <v>1702</v>
      </c>
      <c r="L10">
        <v>11510009</v>
      </c>
      <c r="M10" t="s">
        <v>37</v>
      </c>
      <c r="N10">
        <v>1</v>
      </c>
      <c r="O10">
        <v>1</v>
      </c>
      <c r="P10">
        <v>1</v>
      </c>
      <c r="Q10">
        <v>0</v>
      </c>
      <c r="R10">
        <v>0</v>
      </c>
      <c r="S10">
        <v>0</v>
      </c>
      <c r="T10">
        <v>2</v>
      </c>
      <c r="U10">
        <v>1</v>
      </c>
      <c r="V10">
        <v>1</v>
      </c>
      <c r="W10">
        <v>1</v>
      </c>
      <c r="X10">
        <v>1</v>
      </c>
      <c r="Y10">
        <v>1</v>
      </c>
      <c r="Z10">
        <v>0</v>
      </c>
      <c r="AA10">
        <v>0</v>
      </c>
      <c r="AB10">
        <v>1</v>
      </c>
      <c r="AC10">
        <v>1</v>
      </c>
      <c r="AD10">
        <v>0</v>
      </c>
      <c r="AE10">
        <v>2</v>
      </c>
      <c r="AF10">
        <v>1</v>
      </c>
      <c r="AG10">
        <v>2</v>
      </c>
      <c r="AH10">
        <v>1</v>
      </c>
      <c r="AI10">
        <v>6</v>
      </c>
      <c r="AJ10">
        <v>5</v>
      </c>
      <c r="AK10">
        <v>7</v>
      </c>
      <c r="AL10">
        <v>18</v>
      </c>
      <c r="AM10">
        <v>3</v>
      </c>
    </row>
    <row r="11" spans="1:45" x14ac:dyDescent="0.25">
      <c r="A11" t="s">
        <v>114</v>
      </c>
      <c r="B11" t="s">
        <v>31</v>
      </c>
      <c r="C11" t="s">
        <v>115</v>
      </c>
      <c r="D11">
        <v>11510</v>
      </c>
      <c r="E11" t="s">
        <v>33</v>
      </c>
      <c r="F11" t="s">
        <v>46</v>
      </c>
      <c r="G11">
        <v>27</v>
      </c>
      <c r="H11">
        <v>25</v>
      </c>
      <c r="I11" t="s">
        <v>45</v>
      </c>
      <c r="J11">
        <v>2</v>
      </c>
      <c r="K11">
        <v>1702</v>
      </c>
      <c r="L11">
        <v>11510010</v>
      </c>
      <c r="M11" t="s">
        <v>37</v>
      </c>
      <c r="N11">
        <v>1</v>
      </c>
      <c r="O11">
        <v>1</v>
      </c>
      <c r="P11">
        <v>1</v>
      </c>
      <c r="Q11">
        <v>0</v>
      </c>
      <c r="R11">
        <v>0</v>
      </c>
      <c r="S11">
        <v>0</v>
      </c>
      <c r="T11">
        <v>2</v>
      </c>
      <c r="U11">
        <v>1</v>
      </c>
      <c r="V11">
        <v>0</v>
      </c>
      <c r="W11">
        <v>1</v>
      </c>
      <c r="X11">
        <v>1</v>
      </c>
      <c r="Y11">
        <v>1</v>
      </c>
      <c r="Z11">
        <v>1</v>
      </c>
      <c r="AA11">
        <v>0</v>
      </c>
      <c r="AB11">
        <v>1</v>
      </c>
      <c r="AC11">
        <v>1</v>
      </c>
      <c r="AD11">
        <v>0</v>
      </c>
      <c r="AE11">
        <v>2</v>
      </c>
      <c r="AF11">
        <v>2</v>
      </c>
      <c r="AG11">
        <v>1</v>
      </c>
      <c r="AH11">
        <v>0</v>
      </c>
      <c r="AI11">
        <v>6</v>
      </c>
      <c r="AJ11">
        <v>5</v>
      </c>
      <c r="AK11">
        <v>6</v>
      </c>
      <c r="AL11">
        <v>17</v>
      </c>
      <c r="AM11">
        <v>3</v>
      </c>
    </row>
    <row r="12" spans="1:45" x14ac:dyDescent="0.25">
      <c r="A12" t="s">
        <v>114</v>
      </c>
      <c r="B12" t="s">
        <v>31</v>
      </c>
      <c r="C12" t="s">
        <v>115</v>
      </c>
      <c r="D12">
        <v>11510</v>
      </c>
      <c r="E12" t="s">
        <v>33</v>
      </c>
      <c r="F12" t="s">
        <v>46</v>
      </c>
      <c r="G12">
        <v>27</v>
      </c>
      <c r="H12">
        <v>25</v>
      </c>
      <c r="I12" t="s">
        <v>45</v>
      </c>
      <c r="J12">
        <v>2</v>
      </c>
      <c r="K12">
        <v>1702</v>
      </c>
      <c r="L12">
        <v>11510011</v>
      </c>
      <c r="M12" t="s">
        <v>36</v>
      </c>
      <c r="N12">
        <v>0</v>
      </c>
      <c r="O12">
        <v>0</v>
      </c>
      <c r="P12">
        <v>2</v>
      </c>
      <c r="Q12">
        <v>0</v>
      </c>
      <c r="R12">
        <v>0</v>
      </c>
      <c r="S12">
        <v>0</v>
      </c>
      <c r="T12">
        <v>0</v>
      </c>
      <c r="U12">
        <v>0</v>
      </c>
      <c r="V12">
        <v>1</v>
      </c>
      <c r="W12">
        <v>0</v>
      </c>
      <c r="X12">
        <v>0</v>
      </c>
      <c r="Y12">
        <v>1</v>
      </c>
      <c r="Z12">
        <v>1</v>
      </c>
      <c r="AA12">
        <v>0</v>
      </c>
      <c r="AB12">
        <v>1</v>
      </c>
      <c r="AC12">
        <v>1</v>
      </c>
      <c r="AD12">
        <v>1</v>
      </c>
      <c r="AE12">
        <v>0</v>
      </c>
      <c r="AF12">
        <v>2</v>
      </c>
      <c r="AG12">
        <v>0</v>
      </c>
      <c r="AH12">
        <v>2</v>
      </c>
      <c r="AI12">
        <v>2</v>
      </c>
      <c r="AJ12">
        <v>4</v>
      </c>
      <c r="AK12">
        <v>6</v>
      </c>
      <c r="AL12">
        <v>12</v>
      </c>
      <c r="AM12">
        <v>3</v>
      </c>
    </row>
    <row r="13" spans="1:45" x14ac:dyDescent="0.25">
      <c r="A13" t="s">
        <v>114</v>
      </c>
      <c r="B13" t="s">
        <v>31</v>
      </c>
      <c r="C13" t="s">
        <v>115</v>
      </c>
      <c r="D13">
        <v>11510</v>
      </c>
      <c r="E13" t="s">
        <v>33</v>
      </c>
      <c r="F13" t="s">
        <v>46</v>
      </c>
      <c r="G13">
        <v>27</v>
      </c>
      <c r="H13">
        <v>25</v>
      </c>
      <c r="I13" t="s">
        <v>45</v>
      </c>
      <c r="J13">
        <v>2</v>
      </c>
      <c r="K13">
        <v>1702</v>
      </c>
      <c r="L13">
        <v>11510012</v>
      </c>
      <c r="M13" t="s">
        <v>37</v>
      </c>
      <c r="N13">
        <v>1</v>
      </c>
      <c r="O13">
        <v>0</v>
      </c>
      <c r="P13">
        <v>2</v>
      </c>
      <c r="Q13">
        <v>0</v>
      </c>
      <c r="R13">
        <v>0</v>
      </c>
      <c r="S13">
        <v>0</v>
      </c>
      <c r="T13">
        <v>2</v>
      </c>
      <c r="U13">
        <v>1</v>
      </c>
      <c r="V13">
        <v>1</v>
      </c>
      <c r="W13">
        <v>0</v>
      </c>
      <c r="X13">
        <v>1</v>
      </c>
      <c r="Y13">
        <v>1</v>
      </c>
      <c r="Z13">
        <v>1</v>
      </c>
      <c r="AA13">
        <v>1</v>
      </c>
      <c r="AB13">
        <v>1</v>
      </c>
      <c r="AC13">
        <v>2</v>
      </c>
      <c r="AD13">
        <v>1</v>
      </c>
      <c r="AE13">
        <v>3</v>
      </c>
      <c r="AF13">
        <v>2</v>
      </c>
      <c r="AG13">
        <v>1</v>
      </c>
      <c r="AH13">
        <v>2</v>
      </c>
      <c r="AI13">
        <v>6</v>
      </c>
      <c r="AJ13">
        <v>6</v>
      </c>
      <c r="AK13">
        <v>11</v>
      </c>
      <c r="AL13">
        <v>23</v>
      </c>
      <c r="AM13">
        <v>4</v>
      </c>
    </row>
    <row r="14" spans="1:45" x14ac:dyDescent="0.25">
      <c r="A14" t="s">
        <v>114</v>
      </c>
      <c r="B14" t="s">
        <v>31</v>
      </c>
      <c r="C14" t="s">
        <v>115</v>
      </c>
      <c r="D14">
        <v>11510</v>
      </c>
      <c r="E14" t="s">
        <v>33</v>
      </c>
      <c r="F14" t="s">
        <v>46</v>
      </c>
      <c r="G14">
        <v>27</v>
      </c>
      <c r="H14">
        <v>25</v>
      </c>
      <c r="I14" t="s">
        <v>45</v>
      </c>
      <c r="J14">
        <v>2</v>
      </c>
      <c r="K14">
        <v>1701</v>
      </c>
      <c r="L14">
        <v>11510013</v>
      </c>
      <c r="M14" t="s">
        <v>37</v>
      </c>
      <c r="N14">
        <v>1</v>
      </c>
      <c r="O14">
        <v>0</v>
      </c>
      <c r="P14">
        <v>1</v>
      </c>
      <c r="Q14">
        <v>1</v>
      </c>
      <c r="R14">
        <v>1</v>
      </c>
      <c r="S14">
        <v>1</v>
      </c>
      <c r="T14">
        <v>2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0</v>
      </c>
      <c r="AB14">
        <v>1</v>
      </c>
      <c r="AC14">
        <v>2</v>
      </c>
      <c r="AD14">
        <v>2</v>
      </c>
      <c r="AE14">
        <v>3</v>
      </c>
      <c r="AF14">
        <v>2</v>
      </c>
      <c r="AG14">
        <v>2</v>
      </c>
      <c r="AH14">
        <v>2</v>
      </c>
      <c r="AI14">
        <v>8</v>
      </c>
      <c r="AJ14">
        <v>6</v>
      </c>
      <c r="AK14">
        <v>13</v>
      </c>
      <c r="AL14">
        <v>27</v>
      </c>
      <c r="AM14">
        <v>4</v>
      </c>
    </row>
    <row r="15" spans="1:45" x14ac:dyDescent="0.25">
      <c r="A15" t="s">
        <v>114</v>
      </c>
      <c r="B15" t="s">
        <v>31</v>
      </c>
      <c r="C15" t="s">
        <v>115</v>
      </c>
      <c r="D15">
        <v>11510</v>
      </c>
      <c r="E15" t="s">
        <v>33</v>
      </c>
      <c r="F15" t="s">
        <v>46</v>
      </c>
      <c r="G15">
        <v>27</v>
      </c>
      <c r="H15">
        <v>25</v>
      </c>
      <c r="I15" t="s">
        <v>45</v>
      </c>
      <c r="J15">
        <v>2</v>
      </c>
      <c r="K15">
        <v>1701</v>
      </c>
      <c r="L15">
        <v>11510014</v>
      </c>
      <c r="M15" t="s">
        <v>37</v>
      </c>
      <c r="N15">
        <v>1</v>
      </c>
      <c r="O15">
        <v>0</v>
      </c>
      <c r="P15">
        <v>1</v>
      </c>
      <c r="Q15">
        <v>1</v>
      </c>
      <c r="R15">
        <v>1</v>
      </c>
      <c r="S15">
        <v>0</v>
      </c>
      <c r="T15">
        <v>2</v>
      </c>
      <c r="U15">
        <v>2</v>
      </c>
      <c r="V15">
        <v>1</v>
      </c>
      <c r="W15">
        <v>1</v>
      </c>
      <c r="X15">
        <v>1</v>
      </c>
      <c r="Y15">
        <v>0</v>
      </c>
      <c r="Z15">
        <v>1</v>
      </c>
      <c r="AA15">
        <v>1</v>
      </c>
      <c r="AB15">
        <v>1</v>
      </c>
      <c r="AC15">
        <v>1</v>
      </c>
      <c r="AD15">
        <v>3</v>
      </c>
      <c r="AE15">
        <v>3</v>
      </c>
      <c r="AF15">
        <v>2</v>
      </c>
      <c r="AG15">
        <v>2</v>
      </c>
      <c r="AH15">
        <v>2</v>
      </c>
      <c r="AI15">
        <v>8</v>
      </c>
      <c r="AJ15">
        <v>6</v>
      </c>
      <c r="AK15">
        <v>13</v>
      </c>
      <c r="AL15">
        <v>27</v>
      </c>
      <c r="AM15">
        <v>4</v>
      </c>
    </row>
    <row r="16" spans="1:45" x14ac:dyDescent="0.25">
      <c r="A16" t="s">
        <v>114</v>
      </c>
      <c r="B16" t="s">
        <v>31</v>
      </c>
      <c r="C16" t="s">
        <v>115</v>
      </c>
      <c r="D16">
        <v>11510</v>
      </c>
      <c r="E16" t="s">
        <v>33</v>
      </c>
      <c r="F16" t="s">
        <v>46</v>
      </c>
      <c r="G16">
        <v>27</v>
      </c>
      <c r="H16">
        <v>25</v>
      </c>
      <c r="I16" t="s">
        <v>45</v>
      </c>
      <c r="J16">
        <v>2</v>
      </c>
      <c r="K16">
        <v>1701</v>
      </c>
      <c r="L16">
        <v>11510015</v>
      </c>
      <c r="M16" t="s">
        <v>37</v>
      </c>
      <c r="N16">
        <v>0</v>
      </c>
      <c r="O16">
        <v>0</v>
      </c>
      <c r="P16">
        <v>1</v>
      </c>
      <c r="Q16">
        <v>0</v>
      </c>
      <c r="R16">
        <v>0</v>
      </c>
      <c r="S16">
        <v>0</v>
      </c>
      <c r="T16">
        <v>2</v>
      </c>
      <c r="U16">
        <v>2</v>
      </c>
      <c r="V16">
        <v>1</v>
      </c>
      <c r="W16">
        <v>1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0</v>
      </c>
      <c r="AE16">
        <v>1</v>
      </c>
      <c r="AF16">
        <v>1</v>
      </c>
      <c r="AG16">
        <v>1</v>
      </c>
      <c r="AH16">
        <v>2</v>
      </c>
      <c r="AI16">
        <v>5</v>
      </c>
      <c r="AJ16">
        <v>4</v>
      </c>
      <c r="AK16">
        <v>5</v>
      </c>
      <c r="AL16">
        <v>14</v>
      </c>
      <c r="AM16">
        <v>3</v>
      </c>
    </row>
    <row r="17" spans="1:44" x14ac:dyDescent="0.25">
      <c r="A17" t="s">
        <v>114</v>
      </c>
      <c r="B17" t="s">
        <v>31</v>
      </c>
      <c r="C17" t="s">
        <v>115</v>
      </c>
      <c r="D17">
        <v>11510</v>
      </c>
      <c r="E17" t="s">
        <v>33</v>
      </c>
      <c r="F17" t="s">
        <v>46</v>
      </c>
      <c r="G17">
        <v>27</v>
      </c>
      <c r="H17">
        <v>25</v>
      </c>
      <c r="I17" t="s">
        <v>45</v>
      </c>
      <c r="J17">
        <v>2</v>
      </c>
      <c r="K17">
        <v>1701</v>
      </c>
      <c r="L17">
        <v>11510016</v>
      </c>
      <c r="M17" t="s">
        <v>36</v>
      </c>
      <c r="N17">
        <v>1</v>
      </c>
      <c r="O17">
        <v>0</v>
      </c>
      <c r="P17">
        <v>1</v>
      </c>
      <c r="Q17">
        <v>0</v>
      </c>
      <c r="R17">
        <v>0</v>
      </c>
      <c r="S17">
        <v>0</v>
      </c>
      <c r="T17">
        <v>1</v>
      </c>
      <c r="U17">
        <v>0</v>
      </c>
      <c r="V17">
        <v>0</v>
      </c>
      <c r="W17">
        <v>0</v>
      </c>
      <c r="X17">
        <v>1</v>
      </c>
      <c r="Y17">
        <v>1</v>
      </c>
      <c r="Z17">
        <v>1</v>
      </c>
      <c r="AA17">
        <v>0</v>
      </c>
      <c r="AB17">
        <v>0</v>
      </c>
      <c r="AC17">
        <v>0</v>
      </c>
      <c r="AD17">
        <v>1</v>
      </c>
      <c r="AE17">
        <v>2</v>
      </c>
      <c r="AF17">
        <v>2</v>
      </c>
      <c r="AG17">
        <v>0</v>
      </c>
      <c r="AH17">
        <v>2</v>
      </c>
      <c r="AI17">
        <v>3</v>
      </c>
      <c r="AJ17">
        <v>3</v>
      </c>
      <c r="AK17">
        <v>7</v>
      </c>
      <c r="AL17">
        <v>13</v>
      </c>
      <c r="AM17">
        <v>3</v>
      </c>
    </row>
    <row r="18" spans="1:44" x14ac:dyDescent="0.25">
      <c r="A18" t="s">
        <v>114</v>
      </c>
      <c r="B18" t="s">
        <v>31</v>
      </c>
      <c r="C18" t="s">
        <v>115</v>
      </c>
      <c r="D18">
        <v>11510</v>
      </c>
      <c r="E18" t="s">
        <v>33</v>
      </c>
      <c r="F18" t="s">
        <v>46</v>
      </c>
      <c r="G18">
        <v>27</v>
      </c>
      <c r="H18">
        <v>25</v>
      </c>
      <c r="I18" t="s">
        <v>45</v>
      </c>
      <c r="J18">
        <v>2</v>
      </c>
      <c r="K18">
        <v>1701</v>
      </c>
      <c r="L18">
        <v>11510017</v>
      </c>
      <c r="M18" t="s">
        <v>36</v>
      </c>
      <c r="N18">
        <v>0</v>
      </c>
      <c r="O18">
        <v>0</v>
      </c>
      <c r="P18">
        <v>1</v>
      </c>
      <c r="Q18">
        <v>0</v>
      </c>
      <c r="R18">
        <v>0</v>
      </c>
      <c r="S18">
        <v>0</v>
      </c>
      <c r="T18">
        <v>1</v>
      </c>
      <c r="U18">
        <v>2</v>
      </c>
      <c r="V18">
        <v>0</v>
      </c>
      <c r="W18">
        <v>1</v>
      </c>
      <c r="X18">
        <v>0</v>
      </c>
      <c r="Y18">
        <v>1</v>
      </c>
      <c r="Z18">
        <v>1</v>
      </c>
      <c r="AA18">
        <v>1</v>
      </c>
      <c r="AB18">
        <v>1</v>
      </c>
      <c r="AC18">
        <v>1</v>
      </c>
      <c r="AD18">
        <v>0</v>
      </c>
      <c r="AE18">
        <v>2</v>
      </c>
      <c r="AF18">
        <v>1</v>
      </c>
      <c r="AG18">
        <v>0</v>
      </c>
      <c r="AH18">
        <v>1</v>
      </c>
      <c r="AI18">
        <v>4</v>
      </c>
      <c r="AJ18">
        <v>5</v>
      </c>
      <c r="AK18">
        <v>5</v>
      </c>
      <c r="AL18">
        <v>14</v>
      </c>
      <c r="AM18">
        <v>3</v>
      </c>
    </row>
    <row r="19" spans="1:44" x14ac:dyDescent="0.25">
      <c r="A19" t="s">
        <v>114</v>
      </c>
      <c r="B19" t="s">
        <v>31</v>
      </c>
      <c r="C19" t="s">
        <v>115</v>
      </c>
      <c r="D19">
        <v>11510</v>
      </c>
      <c r="E19" t="s">
        <v>33</v>
      </c>
      <c r="F19" t="s">
        <v>46</v>
      </c>
      <c r="G19">
        <v>27</v>
      </c>
      <c r="H19">
        <v>25</v>
      </c>
      <c r="I19" t="s">
        <v>45</v>
      </c>
      <c r="J19">
        <v>2</v>
      </c>
      <c r="K19">
        <v>1701</v>
      </c>
      <c r="L19">
        <v>11510018</v>
      </c>
      <c r="M19" t="s">
        <v>36</v>
      </c>
      <c r="N19">
        <v>0</v>
      </c>
      <c r="O19">
        <v>1</v>
      </c>
      <c r="P19">
        <v>1</v>
      </c>
      <c r="Q19">
        <v>0</v>
      </c>
      <c r="R19">
        <v>1</v>
      </c>
      <c r="S19">
        <v>1</v>
      </c>
      <c r="T19">
        <v>2</v>
      </c>
      <c r="U19">
        <v>1</v>
      </c>
      <c r="V19">
        <v>1</v>
      </c>
      <c r="W19">
        <v>1</v>
      </c>
      <c r="X19">
        <v>0</v>
      </c>
      <c r="Y19">
        <v>1</v>
      </c>
      <c r="Z19">
        <v>1</v>
      </c>
      <c r="AA19">
        <v>1</v>
      </c>
      <c r="AB19">
        <v>1</v>
      </c>
      <c r="AC19">
        <v>1</v>
      </c>
      <c r="AD19">
        <v>0</v>
      </c>
      <c r="AE19">
        <v>2</v>
      </c>
      <c r="AF19">
        <v>2</v>
      </c>
      <c r="AG19">
        <v>1</v>
      </c>
      <c r="AH19">
        <v>2</v>
      </c>
      <c r="AI19">
        <v>7</v>
      </c>
      <c r="AJ19">
        <v>6</v>
      </c>
      <c r="AK19">
        <v>8</v>
      </c>
      <c r="AL19">
        <v>21</v>
      </c>
      <c r="AM19">
        <v>3</v>
      </c>
    </row>
    <row r="20" spans="1:44" x14ac:dyDescent="0.25">
      <c r="A20" t="s">
        <v>114</v>
      </c>
      <c r="B20" t="s">
        <v>31</v>
      </c>
      <c r="C20" t="s">
        <v>115</v>
      </c>
      <c r="D20">
        <v>11510</v>
      </c>
      <c r="E20" t="s">
        <v>33</v>
      </c>
      <c r="F20" t="s">
        <v>46</v>
      </c>
      <c r="G20">
        <v>27</v>
      </c>
      <c r="H20">
        <v>25</v>
      </c>
      <c r="I20" t="s">
        <v>45</v>
      </c>
      <c r="J20">
        <v>2</v>
      </c>
      <c r="K20">
        <v>1701</v>
      </c>
      <c r="L20">
        <v>11510019</v>
      </c>
      <c r="M20" t="s">
        <v>37</v>
      </c>
      <c r="N20">
        <v>0</v>
      </c>
      <c r="O20">
        <v>0</v>
      </c>
      <c r="P20">
        <v>1</v>
      </c>
      <c r="Q20">
        <v>0</v>
      </c>
      <c r="R20">
        <v>0</v>
      </c>
      <c r="S20">
        <v>1</v>
      </c>
      <c r="T20">
        <v>2</v>
      </c>
      <c r="U20">
        <v>2</v>
      </c>
      <c r="V20">
        <v>1</v>
      </c>
      <c r="W20">
        <v>0</v>
      </c>
      <c r="X20">
        <v>1</v>
      </c>
      <c r="Y20">
        <v>0</v>
      </c>
      <c r="Z20">
        <v>1</v>
      </c>
      <c r="AA20">
        <v>0</v>
      </c>
      <c r="AB20">
        <v>0</v>
      </c>
      <c r="AC20">
        <v>2</v>
      </c>
      <c r="AD20">
        <v>1</v>
      </c>
      <c r="AE20">
        <v>2</v>
      </c>
      <c r="AF20">
        <v>2</v>
      </c>
      <c r="AG20">
        <v>1</v>
      </c>
      <c r="AH20">
        <v>1</v>
      </c>
      <c r="AI20">
        <v>6</v>
      </c>
      <c r="AJ20">
        <v>3</v>
      </c>
      <c r="AK20">
        <v>9</v>
      </c>
      <c r="AL20">
        <v>18</v>
      </c>
      <c r="AM20">
        <v>3</v>
      </c>
    </row>
    <row r="21" spans="1:44" x14ac:dyDescent="0.25">
      <c r="A21" t="s">
        <v>114</v>
      </c>
      <c r="B21" t="s">
        <v>31</v>
      </c>
      <c r="C21" t="s">
        <v>115</v>
      </c>
      <c r="D21">
        <v>11510</v>
      </c>
      <c r="E21" t="s">
        <v>33</v>
      </c>
      <c r="F21" t="s">
        <v>46</v>
      </c>
      <c r="G21">
        <v>27</v>
      </c>
      <c r="H21">
        <v>25</v>
      </c>
      <c r="I21" t="s">
        <v>45</v>
      </c>
      <c r="J21">
        <v>2</v>
      </c>
      <c r="K21">
        <v>1701</v>
      </c>
      <c r="L21">
        <v>11510020</v>
      </c>
      <c r="M21" t="s">
        <v>37</v>
      </c>
      <c r="N21">
        <v>1</v>
      </c>
      <c r="O21">
        <v>0</v>
      </c>
      <c r="P21">
        <v>1</v>
      </c>
      <c r="Q21">
        <v>1</v>
      </c>
      <c r="R21">
        <v>0</v>
      </c>
      <c r="S21">
        <v>1</v>
      </c>
      <c r="T21">
        <v>2</v>
      </c>
      <c r="U21">
        <v>2</v>
      </c>
      <c r="V21">
        <v>0</v>
      </c>
      <c r="W21">
        <v>1</v>
      </c>
      <c r="X21">
        <v>1</v>
      </c>
      <c r="Y21">
        <v>1</v>
      </c>
      <c r="Z21">
        <v>1</v>
      </c>
      <c r="AA21">
        <v>1</v>
      </c>
      <c r="AB21">
        <v>0</v>
      </c>
      <c r="AC21">
        <v>1</v>
      </c>
      <c r="AD21">
        <v>1</v>
      </c>
      <c r="AE21">
        <v>2</v>
      </c>
      <c r="AF21">
        <v>2</v>
      </c>
      <c r="AG21">
        <v>2</v>
      </c>
      <c r="AH21">
        <v>2</v>
      </c>
      <c r="AI21">
        <v>8</v>
      </c>
      <c r="AJ21">
        <v>5</v>
      </c>
      <c r="AK21">
        <v>10</v>
      </c>
      <c r="AL21">
        <v>23</v>
      </c>
      <c r="AM21">
        <v>4</v>
      </c>
    </row>
    <row r="22" spans="1:44" x14ac:dyDescent="0.25">
      <c r="A22" t="s">
        <v>114</v>
      </c>
      <c r="B22" t="s">
        <v>31</v>
      </c>
      <c r="C22" t="s">
        <v>115</v>
      </c>
      <c r="D22">
        <v>11510</v>
      </c>
      <c r="E22" t="s">
        <v>33</v>
      </c>
      <c r="F22" t="s">
        <v>46</v>
      </c>
      <c r="G22">
        <v>27</v>
      </c>
      <c r="H22">
        <v>25</v>
      </c>
      <c r="I22" t="s">
        <v>45</v>
      </c>
      <c r="J22">
        <v>2</v>
      </c>
      <c r="K22">
        <v>1701</v>
      </c>
      <c r="L22">
        <v>11510021</v>
      </c>
      <c r="M22" t="s">
        <v>36</v>
      </c>
      <c r="N22">
        <v>0</v>
      </c>
      <c r="O22">
        <v>0</v>
      </c>
      <c r="P22">
        <v>1</v>
      </c>
      <c r="Q22">
        <v>1</v>
      </c>
      <c r="R22">
        <v>1</v>
      </c>
      <c r="S22">
        <v>0</v>
      </c>
      <c r="T22">
        <v>1</v>
      </c>
      <c r="U22">
        <v>1</v>
      </c>
      <c r="V22">
        <v>0</v>
      </c>
      <c r="W22">
        <v>0</v>
      </c>
      <c r="X22">
        <v>0</v>
      </c>
      <c r="Y22">
        <v>1</v>
      </c>
      <c r="Z22">
        <v>1</v>
      </c>
      <c r="AA22">
        <v>0</v>
      </c>
      <c r="AB22">
        <v>1</v>
      </c>
      <c r="AC22">
        <v>0</v>
      </c>
      <c r="AD22">
        <v>0</v>
      </c>
      <c r="AE22">
        <v>0</v>
      </c>
      <c r="AF22">
        <v>1</v>
      </c>
      <c r="AG22">
        <v>0</v>
      </c>
      <c r="AH22">
        <v>0</v>
      </c>
      <c r="AI22">
        <v>5</v>
      </c>
      <c r="AJ22">
        <v>3</v>
      </c>
      <c r="AK22">
        <v>1</v>
      </c>
      <c r="AL22">
        <v>9</v>
      </c>
      <c r="AM22">
        <v>2</v>
      </c>
    </row>
    <row r="23" spans="1:44" x14ac:dyDescent="0.25">
      <c r="A23" t="s">
        <v>114</v>
      </c>
      <c r="B23" t="s">
        <v>31</v>
      </c>
      <c r="C23" t="s">
        <v>115</v>
      </c>
      <c r="D23">
        <v>11510</v>
      </c>
      <c r="E23" t="s">
        <v>33</v>
      </c>
      <c r="F23" t="s">
        <v>46</v>
      </c>
      <c r="G23">
        <v>27</v>
      </c>
      <c r="H23">
        <v>25</v>
      </c>
      <c r="I23" t="s">
        <v>45</v>
      </c>
      <c r="J23">
        <v>2</v>
      </c>
      <c r="K23">
        <v>1701</v>
      </c>
      <c r="L23">
        <v>11510022</v>
      </c>
      <c r="M23" t="s">
        <v>37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1</v>
      </c>
      <c r="V23">
        <v>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1</v>
      </c>
      <c r="AI23">
        <v>1</v>
      </c>
      <c r="AJ23">
        <v>1</v>
      </c>
      <c r="AK23">
        <v>1</v>
      </c>
      <c r="AL23">
        <v>3</v>
      </c>
      <c r="AM23">
        <v>2</v>
      </c>
    </row>
    <row r="24" spans="1:44" x14ac:dyDescent="0.25">
      <c r="A24" t="s">
        <v>114</v>
      </c>
      <c r="B24" t="s">
        <v>31</v>
      </c>
      <c r="C24" t="s">
        <v>115</v>
      </c>
      <c r="D24">
        <v>11510</v>
      </c>
      <c r="E24" t="s">
        <v>33</v>
      </c>
      <c r="F24" t="s">
        <v>46</v>
      </c>
      <c r="G24">
        <v>27</v>
      </c>
      <c r="H24">
        <v>25</v>
      </c>
      <c r="I24" t="s">
        <v>45</v>
      </c>
      <c r="J24">
        <v>2</v>
      </c>
      <c r="K24">
        <v>1701</v>
      </c>
      <c r="L24">
        <v>11510023</v>
      </c>
      <c r="M24" t="s">
        <v>37</v>
      </c>
      <c r="N24">
        <v>1</v>
      </c>
      <c r="O24">
        <v>0</v>
      </c>
      <c r="P24">
        <v>1</v>
      </c>
      <c r="Q24">
        <v>1</v>
      </c>
      <c r="R24">
        <v>0</v>
      </c>
      <c r="S24">
        <v>1</v>
      </c>
      <c r="T24">
        <v>2</v>
      </c>
      <c r="U24">
        <v>0</v>
      </c>
      <c r="V24">
        <v>0</v>
      </c>
      <c r="W24">
        <v>0</v>
      </c>
      <c r="X24">
        <v>0</v>
      </c>
      <c r="Y24">
        <v>1</v>
      </c>
      <c r="Z24">
        <v>1</v>
      </c>
      <c r="AA24">
        <v>0</v>
      </c>
      <c r="AB24">
        <v>1</v>
      </c>
      <c r="AC24">
        <v>1</v>
      </c>
      <c r="AD24">
        <v>1</v>
      </c>
      <c r="AE24">
        <v>1</v>
      </c>
      <c r="AF24">
        <v>1</v>
      </c>
      <c r="AG24">
        <v>0</v>
      </c>
      <c r="AH24">
        <v>2</v>
      </c>
      <c r="AI24">
        <v>6</v>
      </c>
      <c r="AJ24">
        <v>3</v>
      </c>
      <c r="AK24">
        <v>6</v>
      </c>
      <c r="AL24">
        <v>15</v>
      </c>
      <c r="AM24">
        <v>3</v>
      </c>
    </row>
    <row r="25" spans="1:44" x14ac:dyDescent="0.25">
      <c r="A25" t="s">
        <v>114</v>
      </c>
      <c r="B25" t="s">
        <v>31</v>
      </c>
      <c r="C25" t="s">
        <v>115</v>
      </c>
      <c r="D25">
        <v>11510</v>
      </c>
      <c r="E25" t="s">
        <v>33</v>
      </c>
      <c r="F25" t="s">
        <v>46</v>
      </c>
      <c r="G25">
        <v>27</v>
      </c>
      <c r="H25">
        <v>25</v>
      </c>
      <c r="I25" t="s">
        <v>45</v>
      </c>
      <c r="J25">
        <v>2</v>
      </c>
      <c r="K25">
        <v>1701</v>
      </c>
      <c r="L25">
        <v>11510024</v>
      </c>
      <c r="M25" t="s">
        <v>37</v>
      </c>
      <c r="N25">
        <v>1</v>
      </c>
      <c r="O25">
        <v>0</v>
      </c>
      <c r="P25">
        <v>2</v>
      </c>
      <c r="Q25">
        <v>1</v>
      </c>
      <c r="R25">
        <v>1</v>
      </c>
      <c r="S25">
        <v>1</v>
      </c>
      <c r="T25">
        <v>2</v>
      </c>
      <c r="U25">
        <v>1</v>
      </c>
      <c r="V25">
        <v>1</v>
      </c>
      <c r="W25">
        <v>0</v>
      </c>
      <c r="X25">
        <v>1</v>
      </c>
      <c r="Y25">
        <v>1</v>
      </c>
      <c r="Z25">
        <v>1</v>
      </c>
      <c r="AA25">
        <v>0</v>
      </c>
      <c r="AB25">
        <v>1</v>
      </c>
      <c r="AC25">
        <v>0</v>
      </c>
      <c r="AD25">
        <v>1</v>
      </c>
      <c r="AE25">
        <v>2</v>
      </c>
      <c r="AF25">
        <v>2</v>
      </c>
      <c r="AG25">
        <v>1</v>
      </c>
      <c r="AH25">
        <v>1</v>
      </c>
      <c r="AI25">
        <v>9</v>
      </c>
      <c r="AJ25">
        <v>5</v>
      </c>
      <c r="AK25">
        <v>7</v>
      </c>
      <c r="AL25">
        <v>21</v>
      </c>
      <c r="AM25">
        <v>3</v>
      </c>
    </row>
    <row r="26" spans="1:44" x14ac:dyDescent="0.25">
      <c r="A26" t="s">
        <v>114</v>
      </c>
      <c r="B26" t="s">
        <v>31</v>
      </c>
      <c r="C26" t="s">
        <v>115</v>
      </c>
      <c r="D26">
        <v>11510</v>
      </c>
      <c r="E26" t="s">
        <v>33</v>
      </c>
      <c r="F26" t="s">
        <v>46</v>
      </c>
      <c r="G26">
        <v>27</v>
      </c>
      <c r="H26">
        <v>25</v>
      </c>
      <c r="I26" t="s">
        <v>45</v>
      </c>
      <c r="J26">
        <v>2</v>
      </c>
      <c r="K26">
        <v>1701</v>
      </c>
      <c r="L26">
        <v>11510025</v>
      </c>
      <c r="M26" t="s">
        <v>37</v>
      </c>
      <c r="N26">
        <v>0</v>
      </c>
      <c r="O26">
        <v>0</v>
      </c>
      <c r="P26">
        <v>1</v>
      </c>
      <c r="Q26">
        <v>0</v>
      </c>
      <c r="R26">
        <v>0</v>
      </c>
      <c r="S26">
        <v>0</v>
      </c>
      <c r="T26">
        <v>2</v>
      </c>
      <c r="U26">
        <v>1</v>
      </c>
      <c r="V26">
        <v>0</v>
      </c>
      <c r="W26">
        <v>0</v>
      </c>
      <c r="X26">
        <v>1</v>
      </c>
      <c r="Y26">
        <v>1</v>
      </c>
      <c r="Z26">
        <v>1</v>
      </c>
      <c r="AA26">
        <v>0</v>
      </c>
      <c r="AB26">
        <v>0</v>
      </c>
      <c r="AC26">
        <v>0</v>
      </c>
      <c r="AD26">
        <v>1</v>
      </c>
      <c r="AE26">
        <v>1</v>
      </c>
      <c r="AF26">
        <v>1</v>
      </c>
      <c r="AG26">
        <v>1</v>
      </c>
      <c r="AH26">
        <v>2</v>
      </c>
      <c r="AI26">
        <v>4</v>
      </c>
      <c r="AJ26">
        <v>3</v>
      </c>
      <c r="AK26">
        <v>6</v>
      </c>
      <c r="AL26">
        <v>13</v>
      </c>
      <c r="AM26">
        <v>3</v>
      </c>
    </row>
    <row r="27" spans="1:44" x14ac:dyDescent="0.25">
      <c r="G27">
        <v>27</v>
      </c>
      <c r="H27">
        <v>25</v>
      </c>
      <c r="I27" t="s">
        <v>45</v>
      </c>
      <c r="J27">
        <v>3</v>
      </c>
    </row>
    <row r="28" spans="1:44" x14ac:dyDescent="0.25">
      <c r="A28" t="s">
        <v>187</v>
      </c>
      <c r="G28">
        <v>27</v>
      </c>
      <c r="H28">
        <v>25</v>
      </c>
      <c r="I28" t="s">
        <v>45</v>
      </c>
      <c r="J28">
        <v>4</v>
      </c>
      <c r="N28" s="13">
        <f>SUM(N2:N26)/($AS$2*N29)</f>
        <v>0.6</v>
      </c>
      <c r="O28" s="13">
        <f t="shared" ref="O28:AL28" si="1">SUM(O2:O26)/($AS$2*O29)</f>
        <v>0.2</v>
      </c>
      <c r="P28" s="13">
        <f t="shared" si="1"/>
        <v>0.64</v>
      </c>
      <c r="Q28" s="13">
        <f t="shared" si="1"/>
        <v>0.28000000000000003</v>
      </c>
      <c r="R28" s="13">
        <f t="shared" si="1"/>
        <v>0.24</v>
      </c>
      <c r="S28" s="13">
        <f t="shared" si="1"/>
        <v>0.28000000000000003</v>
      </c>
      <c r="T28" s="13">
        <f t="shared" si="1"/>
        <v>0.68</v>
      </c>
      <c r="U28" s="13">
        <f t="shared" si="1"/>
        <v>0.48</v>
      </c>
      <c r="V28" s="13">
        <f t="shared" si="1"/>
        <v>0.68</v>
      </c>
      <c r="W28" s="13">
        <f t="shared" si="1"/>
        <v>0.52</v>
      </c>
      <c r="X28" s="13">
        <f t="shared" si="1"/>
        <v>0.68</v>
      </c>
      <c r="Y28" s="13">
        <f t="shared" si="1"/>
        <v>0.72</v>
      </c>
      <c r="Z28" s="13">
        <f t="shared" si="1"/>
        <v>0.44</v>
      </c>
      <c r="AA28" s="13">
        <f t="shared" si="1"/>
        <v>0.2</v>
      </c>
      <c r="AB28" s="13">
        <f t="shared" si="1"/>
        <v>0.64</v>
      </c>
      <c r="AC28" s="13">
        <f t="shared" si="1"/>
        <v>0.5</v>
      </c>
      <c r="AD28" s="13">
        <f t="shared" si="1"/>
        <v>0.25333333333333335</v>
      </c>
      <c r="AE28" s="13">
        <f t="shared" si="1"/>
        <v>0.6</v>
      </c>
      <c r="AF28" s="13">
        <f t="shared" si="1"/>
        <v>0.8</v>
      </c>
      <c r="AG28" s="13">
        <f t="shared" si="1"/>
        <v>0.48</v>
      </c>
      <c r="AH28" s="13">
        <f t="shared" si="1"/>
        <v>0.66</v>
      </c>
      <c r="AI28" s="13">
        <f t="shared" si="1"/>
        <v>0.47272727272727272</v>
      </c>
      <c r="AJ28" s="13">
        <f t="shared" si="1"/>
        <v>0.50222222222222224</v>
      </c>
      <c r="AK28" s="13">
        <f t="shared" si="1"/>
        <v>0.53142857142857147</v>
      </c>
      <c r="AL28" s="13">
        <f t="shared" si="1"/>
        <v>0.50470588235294123</v>
      </c>
      <c r="AM28">
        <f>AVERAGE(AM2:AM26)</f>
        <v>3.04</v>
      </c>
      <c r="AO28" s="18">
        <v>16</v>
      </c>
      <c r="AP28" s="18">
        <v>64</v>
      </c>
      <c r="AQ28" s="18">
        <v>20</v>
      </c>
      <c r="AR28" s="18">
        <v>0</v>
      </c>
    </row>
    <row r="29" spans="1:44" s="10" customFormat="1" x14ac:dyDescent="0.25">
      <c r="N29" s="12">
        <v>1</v>
      </c>
      <c r="O29" s="12">
        <v>1</v>
      </c>
      <c r="P29" s="12">
        <v>2</v>
      </c>
      <c r="Q29" s="12">
        <v>1</v>
      </c>
      <c r="R29" s="12">
        <v>1</v>
      </c>
      <c r="S29" s="12">
        <v>1</v>
      </c>
      <c r="T29" s="12">
        <v>2</v>
      </c>
      <c r="U29" s="12">
        <v>2</v>
      </c>
      <c r="V29" s="12">
        <v>1</v>
      </c>
      <c r="W29" s="12">
        <v>1</v>
      </c>
      <c r="X29" s="12">
        <v>1</v>
      </c>
      <c r="Y29" s="12">
        <v>1</v>
      </c>
      <c r="Z29" s="12">
        <v>2</v>
      </c>
      <c r="AA29" s="12">
        <v>2</v>
      </c>
      <c r="AB29" s="12">
        <v>1</v>
      </c>
      <c r="AC29" s="12">
        <v>2</v>
      </c>
      <c r="AD29" s="12">
        <v>3</v>
      </c>
      <c r="AE29" s="12">
        <v>3</v>
      </c>
      <c r="AF29" s="12">
        <v>2</v>
      </c>
      <c r="AG29" s="12">
        <v>2</v>
      </c>
      <c r="AH29" s="12">
        <v>2</v>
      </c>
      <c r="AI29" s="11">
        <f t="shared" ref="AI29" si="2">SUM(N29:U29)</f>
        <v>11</v>
      </c>
      <c r="AJ29">
        <f t="shared" ref="AJ29" si="3">SUM(V29:AB29)</f>
        <v>9</v>
      </c>
      <c r="AK29">
        <f t="shared" ref="AK29" si="4">SUM(AC29:AH29)</f>
        <v>14</v>
      </c>
      <c r="AL29">
        <f t="shared" ref="AL29" si="5">SUM(AI29:AK29)</f>
        <v>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760"/>
  <sheetViews>
    <sheetView tabSelected="1" zoomScale="40" zoomScaleNormal="40" workbookViewId="0">
      <selection activeCell="AQ58" sqref="AQ58"/>
    </sheetView>
  </sheetViews>
  <sheetFormatPr defaultRowHeight="15" x14ac:dyDescent="0.25"/>
  <cols>
    <col min="1" max="2" width="5.125" customWidth="1"/>
    <col min="3" max="3" width="15.875" customWidth="1"/>
    <col min="4" max="4" width="5.875" customWidth="1"/>
    <col min="5" max="10" width="5.125" customWidth="1"/>
    <col min="11" max="11" width="7.375" bestFit="1" customWidth="1"/>
    <col min="12" max="12" width="15.125" bestFit="1" customWidth="1"/>
    <col min="13" max="13" width="4.75" bestFit="1" customWidth="1"/>
    <col min="14" max="38" width="6.5" customWidth="1"/>
  </cols>
  <sheetData>
    <row r="1" spans="1:7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75" x14ac:dyDescent="0.25">
      <c r="A2" t="s">
        <v>8</v>
      </c>
      <c r="B2" t="s">
        <v>31</v>
      </c>
      <c r="C2" t="s">
        <v>32</v>
      </c>
      <c r="D2">
        <v>11001</v>
      </c>
      <c r="E2" t="s">
        <v>33</v>
      </c>
      <c r="F2" t="s">
        <v>34</v>
      </c>
      <c r="G2">
        <v>28</v>
      </c>
      <c r="H2">
        <v>26</v>
      </c>
      <c r="I2" t="s">
        <v>35</v>
      </c>
      <c r="J2">
        <v>3</v>
      </c>
      <c r="K2">
        <v>1701</v>
      </c>
      <c r="L2">
        <v>11001001</v>
      </c>
      <c r="M2" t="s">
        <v>36</v>
      </c>
      <c r="N2">
        <v>1</v>
      </c>
      <c r="O2">
        <v>0</v>
      </c>
      <c r="P2">
        <v>0</v>
      </c>
      <c r="Q2">
        <v>1</v>
      </c>
      <c r="R2">
        <v>1</v>
      </c>
      <c r="S2">
        <v>0</v>
      </c>
      <c r="T2">
        <v>2</v>
      </c>
      <c r="U2">
        <v>2</v>
      </c>
      <c r="V2">
        <v>1</v>
      </c>
      <c r="W2">
        <v>0</v>
      </c>
      <c r="X2">
        <v>1</v>
      </c>
      <c r="Y2">
        <v>1</v>
      </c>
      <c r="Z2">
        <v>1</v>
      </c>
      <c r="AA2">
        <v>0</v>
      </c>
      <c r="AB2">
        <v>1</v>
      </c>
      <c r="AC2">
        <v>1</v>
      </c>
      <c r="AD2">
        <v>1</v>
      </c>
      <c r="AE2">
        <v>2</v>
      </c>
      <c r="AF2">
        <v>0</v>
      </c>
      <c r="AG2">
        <v>0</v>
      </c>
      <c r="AH2">
        <v>1</v>
      </c>
      <c r="AI2">
        <f t="shared" ref="AI2" si="0">SUM(N2:U2)</f>
        <v>7</v>
      </c>
      <c r="AJ2">
        <f t="shared" ref="AJ2" si="1">SUM(V2:AB2)</f>
        <v>5</v>
      </c>
      <c r="AK2">
        <f t="shared" ref="AK2" si="2">SUM(AC2:AH2)</f>
        <v>5</v>
      </c>
      <c r="AL2">
        <f t="shared" ref="AL2" si="3">SUM(AI2:AK2)</f>
        <v>17</v>
      </c>
      <c r="AM2">
        <f>IF(AL2&lt;=11,2,IF(AL2&lt;=22,3,IF(AL2&lt;=28,4,5)))</f>
        <v>3</v>
      </c>
      <c r="AO2">
        <f>COUNTIF($AM:$AM,AO$1)</f>
        <v>192</v>
      </c>
      <c r="AP2">
        <f>COUNTIF($AM:$AM,AP$1)</f>
        <v>971</v>
      </c>
      <c r="AQ2">
        <f>COUNTIF($AM:$AM,AQ$1)</f>
        <v>505</v>
      </c>
      <c r="AR2">
        <f>COUNTIF($AM:$AM,AR$1)</f>
        <v>87</v>
      </c>
      <c r="AS2">
        <f>SUM(AO2:AR2)</f>
        <v>1755</v>
      </c>
    </row>
    <row r="3" spans="1:75" x14ac:dyDescent="0.25">
      <c r="A3" t="s">
        <v>8</v>
      </c>
      <c r="B3" t="s">
        <v>31</v>
      </c>
      <c r="C3" t="s">
        <v>32</v>
      </c>
      <c r="D3">
        <v>11001</v>
      </c>
      <c r="E3" t="s">
        <v>33</v>
      </c>
      <c r="F3" t="s">
        <v>34</v>
      </c>
      <c r="G3">
        <v>28</v>
      </c>
      <c r="H3">
        <v>26</v>
      </c>
      <c r="I3" t="s">
        <v>35</v>
      </c>
      <c r="J3">
        <v>3</v>
      </c>
      <c r="K3">
        <v>1701</v>
      </c>
      <c r="L3">
        <v>11001002</v>
      </c>
      <c r="M3" t="s">
        <v>36</v>
      </c>
      <c r="N3">
        <v>1</v>
      </c>
      <c r="O3">
        <v>0</v>
      </c>
      <c r="P3">
        <v>1</v>
      </c>
      <c r="Q3">
        <v>0</v>
      </c>
      <c r="R3">
        <v>0</v>
      </c>
      <c r="S3">
        <v>0</v>
      </c>
      <c r="T3">
        <v>2</v>
      </c>
      <c r="U3">
        <v>2</v>
      </c>
      <c r="V3">
        <v>1</v>
      </c>
      <c r="W3">
        <v>1</v>
      </c>
      <c r="X3">
        <v>1</v>
      </c>
      <c r="Y3">
        <v>1</v>
      </c>
      <c r="Z3">
        <v>0</v>
      </c>
      <c r="AA3">
        <v>0</v>
      </c>
      <c r="AB3">
        <v>1</v>
      </c>
      <c r="AC3">
        <v>0</v>
      </c>
      <c r="AD3">
        <v>0</v>
      </c>
      <c r="AE3">
        <v>1</v>
      </c>
      <c r="AF3">
        <v>1</v>
      </c>
      <c r="AG3">
        <v>0</v>
      </c>
      <c r="AH3">
        <v>0</v>
      </c>
      <c r="AI3">
        <f t="shared" ref="AI3:AI66" si="4">SUM(N3:U3)</f>
        <v>6</v>
      </c>
      <c r="AJ3">
        <f t="shared" ref="AJ3:AJ66" si="5">SUM(V3:AB3)</f>
        <v>5</v>
      </c>
      <c r="AK3">
        <f t="shared" ref="AK3:AK66" si="6">SUM(AC3:AH3)</f>
        <v>2</v>
      </c>
      <c r="AL3">
        <f t="shared" ref="AL3:AL66" si="7">SUM(AI3:AK3)</f>
        <v>13</v>
      </c>
      <c r="AM3">
        <f t="shared" ref="AM3:AM66" si="8">IF(AL3&lt;=11,2,IF(AL3&lt;=22,3,IF(AL3&lt;=28,4,5)))</f>
        <v>3</v>
      </c>
      <c r="AO3">
        <f>ROUND(AO2*100/$AS2,1)</f>
        <v>10.9</v>
      </c>
      <c r="AP3">
        <f t="shared" ref="AP3:AR3" si="9">ROUND(AP2*100/$AS2,1)</f>
        <v>55.3</v>
      </c>
      <c r="AQ3">
        <f t="shared" si="9"/>
        <v>28.8</v>
      </c>
      <c r="AR3">
        <f t="shared" si="9"/>
        <v>5</v>
      </c>
    </row>
    <row r="4" spans="1:75" x14ac:dyDescent="0.25">
      <c r="A4" t="s">
        <v>8</v>
      </c>
      <c r="B4" t="s">
        <v>31</v>
      </c>
      <c r="C4" t="s">
        <v>32</v>
      </c>
      <c r="D4">
        <v>11001</v>
      </c>
      <c r="E4" t="s">
        <v>33</v>
      </c>
      <c r="F4" t="s">
        <v>34</v>
      </c>
      <c r="G4">
        <v>28</v>
      </c>
      <c r="H4">
        <v>26</v>
      </c>
      <c r="I4" t="s">
        <v>35</v>
      </c>
      <c r="J4">
        <v>3</v>
      </c>
      <c r="K4">
        <v>1701</v>
      </c>
      <c r="L4">
        <v>11001003</v>
      </c>
      <c r="M4" t="s">
        <v>37</v>
      </c>
      <c r="N4">
        <v>1</v>
      </c>
      <c r="O4">
        <v>1</v>
      </c>
      <c r="P4">
        <v>1</v>
      </c>
      <c r="Q4">
        <v>1</v>
      </c>
      <c r="R4">
        <v>0</v>
      </c>
      <c r="S4">
        <v>1</v>
      </c>
      <c r="T4">
        <v>2</v>
      </c>
      <c r="U4">
        <v>1</v>
      </c>
      <c r="V4">
        <v>1</v>
      </c>
      <c r="W4">
        <v>0</v>
      </c>
      <c r="X4">
        <v>1</v>
      </c>
      <c r="Y4">
        <v>1</v>
      </c>
      <c r="Z4">
        <v>1</v>
      </c>
      <c r="AA4">
        <v>0</v>
      </c>
      <c r="AB4">
        <v>1</v>
      </c>
      <c r="AC4">
        <v>2</v>
      </c>
      <c r="AD4">
        <v>3</v>
      </c>
      <c r="AE4">
        <v>3</v>
      </c>
      <c r="AF4">
        <v>2</v>
      </c>
      <c r="AG4">
        <v>1</v>
      </c>
      <c r="AH4">
        <v>1</v>
      </c>
      <c r="AI4">
        <f t="shared" si="4"/>
        <v>8</v>
      </c>
      <c r="AJ4">
        <f t="shared" si="5"/>
        <v>5</v>
      </c>
      <c r="AK4">
        <f t="shared" si="6"/>
        <v>12</v>
      </c>
      <c r="AL4">
        <f t="shared" si="7"/>
        <v>25</v>
      </c>
      <c r="AM4">
        <f t="shared" si="8"/>
        <v>4</v>
      </c>
    </row>
    <row r="5" spans="1:75" x14ac:dyDescent="0.25">
      <c r="A5" t="s">
        <v>8</v>
      </c>
      <c r="B5" t="s">
        <v>31</v>
      </c>
      <c r="C5" t="s">
        <v>32</v>
      </c>
      <c r="D5">
        <v>11001</v>
      </c>
      <c r="E5" t="s">
        <v>33</v>
      </c>
      <c r="F5" t="s">
        <v>34</v>
      </c>
      <c r="G5">
        <v>28</v>
      </c>
      <c r="H5">
        <v>26</v>
      </c>
      <c r="I5" t="s">
        <v>35</v>
      </c>
      <c r="J5">
        <v>3</v>
      </c>
      <c r="K5">
        <v>1702</v>
      </c>
      <c r="L5">
        <v>11001004</v>
      </c>
      <c r="M5" t="s">
        <v>37</v>
      </c>
      <c r="N5">
        <v>1</v>
      </c>
      <c r="O5">
        <v>1</v>
      </c>
      <c r="P5">
        <v>1</v>
      </c>
      <c r="Q5">
        <v>1</v>
      </c>
      <c r="R5">
        <v>0</v>
      </c>
      <c r="S5">
        <v>0</v>
      </c>
      <c r="T5">
        <v>2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0</v>
      </c>
      <c r="AB5">
        <v>0</v>
      </c>
      <c r="AC5">
        <v>2</v>
      </c>
      <c r="AD5">
        <v>2</v>
      </c>
      <c r="AE5">
        <v>1</v>
      </c>
      <c r="AF5">
        <v>2</v>
      </c>
      <c r="AG5">
        <v>1</v>
      </c>
      <c r="AH5">
        <v>2</v>
      </c>
      <c r="AI5">
        <f t="shared" si="4"/>
        <v>7</v>
      </c>
      <c r="AJ5">
        <f t="shared" si="5"/>
        <v>5</v>
      </c>
      <c r="AK5">
        <f t="shared" si="6"/>
        <v>10</v>
      </c>
      <c r="AL5">
        <f t="shared" si="7"/>
        <v>22</v>
      </c>
      <c r="AM5">
        <f t="shared" si="8"/>
        <v>3</v>
      </c>
      <c r="AO5" s="60" t="s">
        <v>229</v>
      </c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</row>
    <row r="6" spans="1:75" x14ac:dyDescent="0.25">
      <c r="A6" t="s">
        <v>8</v>
      </c>
      <c r="B6" t="s">
        <v>31</v>
      </c>
      <c r="C6" t="s">
        <v>32</v>
      </c>
      <c r="D6">
        <v>11001</v>
      </c>
      <c r="E6" t="s">
        <v>33</v>
      </c>
      <c r="F6" t="s">
        <v>34</v>
      </c>
      <c r="G6">
        <v>28</v>
      </c>
      <c r="H6">
        <v>26</v>
      </c>
      <c r="I6" t="s">
        <v>35</v>
      </c>
      <c r="J6">
        <v>3</v>
      </c>
      <c r="K6">
        <v>1701</v>
      </c>
      <c r="L6">
        <v>11001005</v>
      </c>
      <c r="M6" t="s">
        <v>36</v>
      </c>
      <c r="N6">
        <v>1</v>
      </c>
      <c r="O6">
        <v>0</v>
      </c>
      <c r="P6">
        <v>2</v>
      </c>
      <c r="Q6">
        <v>1</v>
      </c>
      <c r="R6">
        <v>1</v>
      </c>
      <c r="S6">
        <v>1</v>
      </c>
      <c r="T6">
        <v>0</v>
      </c>
      <c r="U6">
        <v>0</v>
      </c>
      <c r="V6">
        <v>1</v>
      </c>
      <c r="W6">
        <v>1</v>
      </c>
      <c r="X6">
        <v>1</v>
      </c>
      <c r="Y6">
        <v>1</v>
      </c>
      <c r="Z6">
        <v>0</v>
      </c>
      <c r="AA6">
        <v>1</v>
      </c>
      <c r="AB6">
        <v>1</v>
      </c>
      <c r="AC6">
        <v>2</v>
      </c>
      <c r="AD6">
        <v>3</v>
      </c>
      <c r="AE6">
        <v>3</v>
      </c>
      <c r="AF6">
        <v>2</v>
      </c>
      <c r="AG6">
        <v>1</v>
      </c>
      <c r="AH6">
        <v>2</v>
      </c>
      <c r="AI6">
        <f t="shared" si="4"/>
        <v>6</v>
      </c>
      <c r="AJ6">
        <f t="shared" si="5"/>
        <v>6</v>
      </c>
      <c r="AK6">
        <f t="shared" si="6"/>
        <v>13</v>
      </c>
      <c r="AL6">
        <f t="shared" si="7"/>
        <v>25</v>
      </c>
      <c r="AM6">
        <f t="shared" si="8"/>
        <v>4</v>
      </c>
      <c r="AO6" s="60">
        <v>0</v>
      </c>
      <c r="AP6" s="60">
        <v>1</v>
      </c>
      <c r="AQ6" s="60">
        <v>2</v>
      </c>
      <c r="AR6" s="60">
        <v>3</v>
      </c>
      <c r="AS6" s="60">
        <v>4</v>
      </c>
      <c r="AT6" s="60">
        <v>5</v>
      </c>
      <c r="AU6" s="60">
        <v>6</v>
      </c>
      <c r="AV6" s="60">
        <v>7</v>
      </c>
      <c r="AW6" s="60">
        <v>8</v>
      </c>
      <c r="AX6" s="60">
        <v>9</v>
      </c>
      <c r="AY6" s="60">
        <v>10</v>
      </c>
      <c r="AZ6" s="60">
        <v>11</v>
      </c>
      <c r="BA6" s="60">
        <v>12</v>
      </c>
      <c r="BB6" s="60">
        <v>13</v>
      </c>
      <c r="BC6" s="60">
        <v>14</v>
      </c>
      <c r="BD6" s="60">
        <v>15</v>
      </c>
      <c r="BE6" s="60">
        <v>16</v>
      </c>
      <c r="BF6" s="60">
        <v>17</v>
      </c>
      <c r="BG6" s="60">
        <v>18</v>
      </c>
      <c r="BH6" s="60">
        <v>19</v>
      </c>
      <c r="BI6" s="60">
        <v>20</v>
      </c>
      <c r="BJ6" s="60">
        <v>21</v>
      </c>
      <c r="BK6" s="60">
        <v>22</v>
      </c>
      <c r="BL6" s="60">
        <v>23</v>
      </c>
      <c r="BM6" s="60">
        <v>24</v>
      </c>
      <c r="BN6" s="60">
        <v>25</v>
      </c>
      <c r="BO6" s="60">
        <v>26</v>
      </c>
      <c r="BP6" s="60">
        <v>27</v>
      </c>
      <c r="BQ6" s="60">
        <v>28</v>
      </c>
      <c r="BR6" s="60">
        <v>29</v>
      </c>
      <c r="BS6" s="60">
        <v>30</v>
      </c>
      <c r="BT6" s="60">
        <v>31</v>
      </c>
      <c r="BU6" s="60">
        <v>32</v>
      </c>
      <c r="BV6" s="60">
        <v>33</v>
      </c>
      <c r="BW6" s="60"/>
    </row>
    <row r="7" spans="1:75" x14ac:dyDescent="0.25">
      <c r="A7" t="s">
        <v>8</v>
      </c>
      <c r="B7" t="s">
        <v>31</v>
      </c>
      <c r="C7" t="s">
        <v>32</v>
      </c>
      <c r="D7">
        <v>11001</v>
      </c>
      <c r="E7" t="s">
        <v>33</v>
      </c>
      <c r="F7" t="s">
        <v>34</v>
      </c>
      <c r="G7">
        <v>28</v>
      </c>
      <c r="H7">
        <v>26</v>
      </c>
      <c r="I7" t="s">
        <v>35</v>
      </c>
      <c r="J7">
        <v>3</v>
      </c>
      <c r="K7">
        <v>1702</v>
      </c>
      <c r="L7">
        <v>11001006</v>
      </c>
      <c r="M7" t="s">
        <v>36</v>
      </c>
      <c r="N7">
        <v>1</v>
      </c>
      <c r="O7">
        <v>1</v>
      </c>
      <c r="P7">
        <v>0</v>
      </c>
      <c r="Q7">
        <v>0</v>
      </c>
      <c r="R7">
        <v>1</v>
      </c>
      <c r="S7">
        <v>0</v>
      </c>
      <c r="T7">
        <v>2</v>
      </c>
      <c r="U7">
        <v>2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2</v>
      </c>
      <c r="AE7">
        <v>2</v>
      </c>
      <c r="AF7">
        <v>0</v>
      </c>
      <c r="AG7">
        <v>1</v>
      </c>
      <c r="AH7">
        <v>1</v>
      </c>
      <c r="AI7">
        <f t="shared" si="4"/>
        <v>7</v>
      </c>
      <c r="AJ7">
        <f t="shared" si="5"/>
        <v>7</v>
      </c>
      <c r="AK7">
        <f t="shared" si="6"/>
        <v>7</v>
      </c>
      <c r="AL7">
        <f t="shared" si="7"/>
        <v>21</v>
      </c>
      <c r="AM7">
        <f t="shared" si="8"/>
        <v>3</v>
      </c>
      <c r="AO7" s="60">
        <f>COUNTIF($AL2:$AL1756,AO6)</f>
        <v>2</v>
      </c>
      <c r="AP7" s="60">
        <f t="shared" ref="AP7:BV7" si="10">COUNTIF($AL2:$AL1756,AP6)</f>
        <v>0</v>
      </c>
      <c r="AQ7" s="60">
        <f t="shared" si="10"/>
        <v>5</v>
      </c>
      <c r="AR7" s="60">
        <f t="shared" si="10"/>
        <v>4</v>
      </c>
      <c r="AS7" s="60">
        <f t="shared" si="10"/>
        <v>5</v>
      </c>
      <c r="AT7" s="60">
        <f t="shared" si="10"/>
        <v>11</v>
      </c>
      <c r="AU7" s="60">
        <f t="shared" si="10"/>
        <v>20</v>
      </c>
      <c r="AV7" s="60">
        <f t="shared" si="10"/>
        <v>19</v>
      </c>
      <c r="AW7" s="60">
        <f t="shared" si="10"/>
        <v>22</v>
      </c>
      <c r="AX7" s="60">
        <f t="shared" si="10"/>
        <v>21</v>
      </c>
      <c r="AY7" s="60">
        <f t="shared" si="10"/>
        <v>40</v>
      </c>
      <c r="AZ7" s="60">
        <f t="shared" si="10"/>
        <v>43</v>
      </c>
      <c r="BA7" s="60">
        <f t="shared" si="10"/>
        <v>52</v>
      </c>
      <c r="BB7" s="60">
        <f t="shared" si="10"/>
        <v>56</v>
      </c>
      <c r="BC7" s="60">
        <f t="shared" si="10"/>
        <v>58</v>
      </c>
      <c r="BD7" s="60">
        <f t="shared" si="10"/>
        <v>86</v>
      </c>
      <c r="BE7" s="60">
        <f t="shared" si="10"/>
        <v>69</v>
      </c>
      <c r="BF7" s="60">
        <f t="shared" si="10"/>
        <v>95</v>
      </c>
      <c r="BG7" s="60">
        <f t="shared" si="10"/>
        <v>95</v>
      </c>
      <c r="BH7" s="60">
        <f t="shared" si="10"/>
        <v>102</v>
      </c>
      <c r="BI7" s="60">
        <f t="shared" si="10"/>
        <v>125</v>
      </c>
      <c r="BJ7" s="60">
        <f t="shared" si="10"/>
        <v>114</v>
      </c>
      <c r="BK7" s="60">
        <f t="shared" si="10"/>
        <v>119</v>
      </c>
      <c r="BL7" s="60">
        <f t="shared" si="10"/>
        <v>102</v>
      </c>
      <c r="BM7" s="60">
        <f t="shared" si="10"/>
        <v>113</v>
      </c>
      <c r="BN7" s="60">
        <f t="shared" si="10"/>
        <v>92</v>
      </c>
      <c r="BO7" s="60">
        <f t="shared" si="10"/>
        <v>81</v>
      </c>
      <c r="BP7" s="60">
        <f t="shared" si="10"/>
        <v>66</v>
      </c>
      <c r="BQ7" s="60">
        <f t="shared" si="10"/>
        <v>51</v>
      </c>
      <c r="BR7" s="60">
        <f t="shared" si="10"/>
        <v>43</v>
      </c>
      <c r="BS7" s="60">
        <f t="shared" si="10"/>
        <v>26</v>
      </c>
      <c r="BT7" s="60">
        <f t="shared" si="10"/>
        <v>10</v>
      </c>
      <c r="BU7" s="60">
        <f t="shared" si="10"/>
        <v>8</v>
      </c>
      <c r="BV7" s="60">
        <f t="shared" si="10"/>
        <v>0</v>
      </c>
      <c r="BW7" s="60">
        <f>SUM(AO7:BV7)</f>
        <v>1755</v>
      </c>
    </row>
    <row r="8" spans="1:75" x14ac:dyDescent="0.25">
      <c r="A8" t="s">
        <v>8</v>
      </c>
      <c r="B8" t="s">
        <v>31</v>
      </c>
      <c r="C8" t="s">
        <v>32</v>
      </c>
      <c r="D8">
        <v>11001</v>
      </c>
      <c r="E8" t="s">
        <v>33</v>
      </c>
      <c r="F8" t="s">
        <v>34</v>
      </c>
      <c r="G8">
        <v>28</v>
      </c>
      <c r="H8">
        <v>26</v>
      </c>
      <c r="I8" t="s">
        <v>35</v>
      </c>
      <c r="J8">
        <v>3</v>
      </c>
      <c r="K8">
        <v>1701</v>
      </c>
      <c r="L8">
        <v>11001007</v>
      </c>
      <c r="M8" t="s">
        <v>36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2</v>
      </c>
      <c r="U8">
        <v>2</v>
      </c>
      <c r="V8">
        <v>1</v>
      </c>
      <c r="W8">
        <v>0</v>
      </c>
      <c r="X8">
        <v>1</v>
      </c>
      <c r="Y8">
        <v>1</v>
      </c>
      <c r="Z8">
        <v>1</v>
      </c>
      <c r="AA8">
        <v>0</v>
      </c>
      <c r="AB8">
        <v>1</v>
      </c>
      <c r="AC8">
        <v>1</v>
      </c>
      <c r="AD8">
        <v>2</v>
      </c>
      <c r="AE8">
        <v>3</v>
      </c>
      <c r="AF8">
        <v>1</v>
      </c>
      <c r="AG8">
        <v>1</v>
      </c>
      <c r="AH8">
        <v>2</v>
      </c>
      <c r="AI8">
        <f t="shared" si="4"/>
        <v>10</v>
      </c>
      <c r="AJ8">
        <f t="shared" si="5"/>
        <v>5</v>
      </c>
      <c r="AK8">
        <f t="shared" si="6"/>
        <v>10</v>
      </c>
      <c r="AL8">
        <f t="shared" si="7"/>
        <v>25</v>
      </c>
      <c r="AM8">
        <f t="shared" si="8"/>
        <v>4</v>
      </c>
    </row>
    <row r="9" spans="1:75" x14ac:dyDescent="0.25">
      <c r="A9" t="s">
        <v>8</v>
      </c>
      <c r="B9" t="s">
        <v>31</v>
      </c>
      <c r="C9" t="s">
        <v>32</v>
      </c>
      <c r="D9">
        <v>11001</v>
      </c>
      <c r="E9" t="s">
        <v>33</v>
      </c>
      <c r="F9" t="s">
        <v>34</v>
      </c>
      <c r="G9">
        <v>28</v>
      </c>
      <c r="H9">
        <v>26</v>
      </c>
      <c r="I9" t="s">
        <v>35</v>
      </c>
      <c r="J9">
        <v>3</v>
      </c>
      <c r="K9">
        <v>1702</v>
      </c>
      <c r="L9">
        <v>11001008</v>
      </c>
      <c r="M9" t="s">
        <v>37</v>
      </c>
      <c r="N9">
        <v>1</v>
      </c>
      <c r="O9">
        <v>1</v>
      </c>
      <c r="P9">
        <v>1</v>
      </c>
      <c r="Q9">
        <v>1</v>
      </c>
      <c r="R9">
        <v>1</v>
      </c>
      <c r="S9">
        <v>1</v>
      </c>
      <c r="T9">
        <v>0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0</v>
      </c>
      <c r="AB9">
        <v>1</v>
      </c>
      <c r="AC9">
        <v>0</v>
      </c>
      <c r="AD9">
        <v>0</v>
      </c>
      <c r="AE9">
        <v>1</v>
      </c>
      <c r="AF9">
        <v>0</v>
      </c>
      <c r="AG9">
        <v>1</v>
      </c>
      <c r="AH9">
        <v>1</v>
      </c>
      <c r="AI9">
        <f t="shared" si="4"/>
        <v>7</v>
      </c>
      <c r="AJ9">
        <f t="shared" si="5"/>
        <v>6</v>
      </c>
      <c r="AK9">
        <f t="shared" si="6"/>
        <v>3</v>
      </c>
      <c r="AL9">
        <f t="shared" si="7"/>
        <v>16</v>
      </c>
      <c r="AM9">
        <f t="shared" si="8"/>
        <v>3</v>
      </c>
    </row>
    <row r="10" spans="1:75" x14ac:dyDescent="0.25">
      <c r="A10" t="s">
        <v>8</v>
      </c>
      <c r="B10" t="s">
        <v>31</v>
      </c>
      <c r="C10" t="s">
        <v>32</v>
      </c>
      <c r="D10">
        <v>11001</v>
      </c>
      <c r="E10" t="s">
        <v>33</v>
      </c>
      <c r="F10" t="s">
        <v>34</v>
      </c>
      <c r="G10">
        <v>28</v>
      </c>
      <c r="H10">
        <v>26</v>
      </c>
      <c r="I10" t="s">
        <v>35</v>
      </c>
      <c r="J10">
        <v>3</v>
      </c>
      <c r="K10">
        <v>1702</v>
      </c>
      <c r="L10">
        <v>11001009</v>
      </c>
      <c r="M10" t="s">
        <v>37</v>
      </c>
      <c r="N10">
        <v>1</v>
      </c>
      <c r="O10">
        <v>1</v>
      </c>
      <c r="P10">
        <v>2</v>
      </c>
      <c r="Q10">
        <v>1</v>
      </c>
      <c r="R10">
        <v>1</v>
      </c>
      <c r="S10">
        <v>0</v>
      </c>
      <c r="T10">
        <v>2</v>
      </c>
      <c r="U10">
        <v>0</v>
      </c>
      <c r="V10">
        <v>1</v>
      </c>
      <c r="W10">
        <v>0</v>
      </c>
      <c r="X10">
        <v>1</v>
      </c>
      <c r="Y10">
        <v>1</v>
      </c>
      <c r="Z10">
        <v>0</v>
      </c>
      <c r="AA10">
        <v>0</v>
      </c>
      <c r="AB10">
        <v>1</v>
      </c>
      <c r="AC10">
        <v>0</v>
      </c>
      <c r="AD10">
        <v>0</v>
      </c>
      <c r="AE10">
        <v>1</v>
      </c>
      <c r="AF10">
        <v>1</v>
      </c>
      <c r="AG10">
        <v>2</v>
      </c>
      <c r="AH10">
        <v>1</v>
      </c>
      <c r="AI10">
        <f t="shared" si="4"/>
        <v>8</v>
      </c>
      <c r="AJ10">
        <f t="shared" si="5"/>
        <v>4</v>
      </c>
      <c r="AK10">
        <f t="shared" si="6"/>
        <v>5</v>
      </c>
      <c r="AL10">
        <f t="shared" si="7"/>
        <v>17</v>
      </c>
      <c r="AM10">
        <f t="shared" si="8"/>
        <v>3</v>
      </c>
    </row>
    <row r="11" spans="1:75" x14ac:dyDescent="0.25">
      <c r="A11" t="s">
        <v>8</v>
      </c>
      <c r="B11" t="s">
        <v>31</v>
      </c>
      <c r="C11" t="s">
        <v>32</v>
      </c>
      <c r="D11">
        <v>11001</v>
      </c>
      <c r="E11" t="s">
        <v>33</v>
      </c>
      <c r="F11" t="s">
        <v>34</v>
      </c>
      <c r="G11">
        <v>28</v>
      </c>
      <c r="H11">
        <v>26</v>
      </c>
      <c r="I11" t="s">
        <v>35</v>
      </c>
      <c r="J11">
        <v>3</v>
      </c>
      <c r="K11">
        <v>1702</v>
      </c>
      <c r="L11">
        <v>11001010</v>
      </c>
      <c r="M11" t="s">
        <v>37</v>
      </c>
      <c r="N11">
        <v>1</v>
      </c>
      <c r="O11">
        <v>0</v>
      </c>
      <c r="P11">
        <v>1</v>
      </c>
      <c r="Q11">
        <v>1</v>
      </c>
      <c r="R11">
        <v>0</v>
      </c>
      <c r="S11">
        <v>0</v>
      </c>
      <c r="T11">
        <v>2</v>
      </c>
      <c r="U11">
        <v>2</v>
      </c>
      <c r="V11">
        <v>1</v>
      </c>
      <c r="W11">
        <v>0</v>
      </c>
      <c r="X11">
        <v>1</v>
      </c>
      <c r="Y11">
        <v>1</v>
      </c>
      <c r="Z11">
        <v>1</v>
      </c>
      <c r="AA11">
        <v>0</v>
      </c>
      <c r="AB11">
        <v>1</v>
      </c>
      <c r="AC11">
        <v>2</v>
      </c>
      <c r="AD11">
        <v>3</v>
      </c>
      <c r="AE11">
        <v>3</v>
      </c>
      <c r="AF11">
        <v>1</v>
      </c>
      <c r="AG11">
        <v>1</v>
      </c>
      <c r="AH11">
        <v>1</v>
      </c>
      <c r="AI11">
        <f t="shared" si="4"/>
        <v>7</v>
      </c>
      <c r="AJ11">
        <f t="shared" si="5"/>
        <v>5</v>
      </c>
      <c r="AK11">
        <f t="shared" si="6"/>
        <v>11</v>
      </c>
      <c r="AL11">
        <f t="shared" si="7"/>
        <v>23</v>
      </c>
      <c r="AM11">
        <f t="shared" si="8"/>
        <v>4</v>
      </c>
    </row>
    <row r="12" spans="1:75" x14ac:dyDescent="0.25">
      <c r="A12" t="s">
        <v>8</v>
      </c>
      <c r="B12" t="s">
        <v>31</v>
      </c>
      <c r="C12" t="s">
        <v>32</v>
      </c>
      <c r="D12">
        <v>11001</v>
      </c>
      <c r="E12" t="s">
        <v>33</v>
      </c>
      <c r="F12" t="s">
        <v>34</v>
      </c>
      <c r="G12">
        <v>28</v>
      </c>
      <c r="H12">
        <v>26</v>
      </c>
      <c r="I12" t="s">
        <v>35</v>
      </c>
      <c r="J12">
        <v>3</v>
      </c>
      <c r="K12">
        <v>1702</v>
      </c>
      <c r="L12">
        <v>11001011</v>
      </c>
      <c r="M12" t="s">
        <v>37</v>
      </c>
      <c r="N12">
        <v>1</v>
      </c>
      <c r="O12">
        <v>0</v>
      </c>
      <c r="P12">
        <v>1</v>
      </c>
      <c r="Q12">
        <v>1</v>
      </c>
      <c r="R12">
        <v>1</v>
      </c>
      <c r="S12">
        <v>0</v>
      </c>
      <c r="T12">
        <v>2</v>
      </c>
      <c r="U12">
        <v>2</v>
      </c>
      <c r="V12">
        <v>0</v>
      </c>
      <c r="W12">
        <v>1</v>
      </c>
      <c r="X12">
        <v>1</v>
      </c>
      <c r="Y12">
        <v>1</v>
      </c>
      <c r="Z12">
        <v>1</v>
      </c>
      <c r="AA12">
        <v>0</v>
      </c>
      <c r="AB12">
        <v>1</v>
      </c>
      <c r="AC12">
        <v>1</v>
      </c>
      <c r="AD12">
        <v>3</v>
      </c>
      <c r="AE12">
        <v>3</v>
      </c>
      <c r="AF12">
        <v>2</v>
      </c>
      <c r="AG12">
        <v>1</v>
      </c>
      <c r="AH12">
        <v>1</v>
      </c>
      <c r="AI12">
        <f t="shared" si="4"/>
        <v>8</v>
      </c>
      <c r="AJ12">
        <f t="shared" si="5"/>
        <v>5</v>
      </c>
      <c r="AK12">
        <f t="shared" si="6"/>
        <v>11</v>
      </c>
      <c r="AL12">
        <f t="shared" si="7"/>
        <v>24</v>
      </c>
      <c r="AM12">
        <f t="shared" si="8"/>
        <v>4</v>
      </c>
    </row>
    <row r="13" spans="1:75" x14ac:dyDescent="0.25">
      <c r="A13" t="s">
        <v>8</v>
      </c>
      <c r="B13" t="s">
        <v>31</v>
      </c>
      <c r="C13" t="s">
        <v>32</v>
      </c>
      <c r="D13">
        <v>11001</v>
      </c>
      <c r="E13" t="s">
        <v>33</v>
      </c>
      <c r="F13" t="s">
        <v>34</v>
      </c>
      <c r="G13">
        <v>28</v>
      </c>
      <c r="H13">
        <v>26</v>
      </c>
      <c r="I13" t="s">
        <v>35</v>
      </c>
      <c r="J13">
        <v>3</v>
      </c>
      <c r="K13">
        <v>1702</v>
      </c>
      <c r="L13">
        <v>11001012</v>
      </c>
      <c r="M13" t="s">
        <v>37</v>
      </c>
      <c r="N13">
        <v>1</v>
      </c>
      <c r="O13">
        <v>1</v>
      </c>
      <c r="P13">
        <v>1</v>
      </c>
      <c r="Q13">
        <v>1</v>
      </c>
      <c r="R13">
        <v>0</v>
      </c>
      <c r="S13">
        <v>0</v>
      </c>
      <c r="T13">
        <v>2</v>
      </c>
      <c r="U13">
        <v>1</v>
      </c>
      <c r="V13">
        <v>1</v>
      </c>
      <c r="W13">
        <v>0</v>
      </c>
      <c r="X13">
        <v>1</v>
      </c>
      <c r="Y13">
        <v>1</v>
      </c>
      <c r="Z13">
        <v>1</v>
      </c>
      <c r="AA13">
        <v>0</v>
      </c>
      <c r="AB13">
        <v>1</v>
      </c>
      <c r="AC13">
        <v>2</v>
      </c>
      <c r="AD13">
        <v>2</v>
      </c>
      <c r="AE13">
        <v>3</v>
      </c>
      <c r="AF13">
        <v>2</v>
      </c>
      <c r="AG13">
        <v>1</v>
      </c>
      <c r="AH13">
        <v>2</v>
      </c>
      <c r="AI13">
        <f t="shared" si="4"/>
        <v>7</v>
      </c>
      <c r="AJ13">
        <f t="shared" si="5"/>
        <v>5</v>
      </c>
      <c r="AK13">
        <f t="shared" si="6"/>
        <v>12</v>
      </c>
      <c r="AL13">
        <f t="shared" si="7"/>
        <v>24</v>
      </c>
      <c r="AM13">
        <f t="shared" si="8"/>
        <v>4</v>
      </c>
    </row>
    <row r="14" spans="1:75" x14ac:dyDescent="0.25">
      <c r="A14" t="s">
        <v>8</v>
      </c>
      <c r="B14" t="s">
        <v>31</v>
      </c>
      <c r="C14" t="s">
        <v>32</v>
      </c>
      <c r="D14">
        <v>11001</v>
      </c>
      <c r="E14" t="s">
        <v>33</v>
      </c>
      <c r="F14" t="s">
        <v>34</v>
      </c>
      <c r="G14">
        <v>28</v>
      </c>
      <c r="H14">
        <v>26</v>
      </c>
      <c r="I14" t="s">
        <v>35</v>
      </c>
      <c r="J14">
        <v>3</v>
      </c>
      <c r="K14">
        <v>1701</v>
      </c>
      <c r="L14">
        <v>11001013</v>
      </c>
      <c r="M14" t="s">
        <v>36</v>
      </c>
      <c r="N14">
        <v>1</v>
      </c>
      <c r="O14">
        <v>1</v>
      </c>
      <c r="P14">
        <v>1</v>
      </c>
      <c r="Q14">
        <v>1</v>
      </c>
      <c r="R14">
        <v>1</v>
      </c>
      <c r="S14">
        <v>1</v>
      </c>
      <c r="T14">
        <v>2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0</v>
      </c>
      <c r="AB14">
        <v>1</v>
      </c>
      <c r="AC14">
        <v>2</v>
      </c>
      <c r="AD14">
        <v>3</v>
      </c>
      <c r="AE14">
        <v>3</v>
      </c>
      <c r="AF14">
        <v>2</v>
      </c>
      <c r="AG14">
        <v>0</v>
      </c>
      <c r="AH14">
        <v>1</v>
      </c>
      <c r="AI14">
        <f t="shared" si="4"/>
        <v>9</v>
      </c>
      <c r="AJ14">
        <f t="shared" si="5"/>
        <v>6</v>
      </c>
      <c r="AK14">
        <f t="shared" si="6"/>
        <v>11</v>
      </c>
      <c r="AL14">
        <f t="shared" si="7"/>
        <v>26</v>
      </c>
      <c r="AM14">
        <f t="shared" si="8"/>
        <v>4</v>
      </c>
    </row>
    <row r="15" spans="1:75" x14ac:dyDescent="0.25">
      <c r="A15" t="s">
        <v>8</v>
      </c>
      <c r="B15" t="s">
        <v>31</v>
      </c>
      <c r="C15" t="s">
        <v>32</v>
      </c>
      <c r="D15">
        <v>11001</v>
      </c>
      <c r="E15" t="s">
        <v>33</v>
      </c>
      <c r="F15" t="s">
        <v>34</v>
      </c>
      <c r="G15">
        <v>28</v>
      </c>
      <c r="H15">
        <v>26</v>
      </c>
      <c r="I15" t="s">
        <v>35</v>
      </c>
      <c r="J15">
        <v>3</v>
      </c>
      <c r="K15">
        <v>1701</v>
      </c>
      <c r="L15">
        <v>11001014</v>
      </c>
      <c r="M15" t="s">
        <v>37</v>
      </c>
      <c r="N15">
        <v>1</v>
      </c>
      <c r="O15">
        <v>0</v>
      </c>
      <c r="P15">
        <v>1</v>
      </c>
      <c r="Q15">
        <v>1</v>
      </c>
      <c r="R15">
        <v>1</v>
      </c>
      <c r="S15">
        <v>0</v>
      </c>
      <c r="T15">
        <v>2</v>
      </c>
      <c r="U15">
        <v>1</v>
      </c>
      <c r="V15">
        <v>0</v>
      </c>
      <c r="W15">
        <v>0</v>
      </c>
      <c r="X15">
        <v>1</v>
      </c>
      <c r="Y15">
        <v>0</v>
      </c>
      <c r="Z15">
        <v>1</v>
      </c>
      <c r="AA15">
        <v>0</v>
      </c>
      <c r="AB15">
        <v>1</v>
      </c>
      <c r="AC15">
        <v>1</v>
      </c>
      <c r="AD15">
        <v>3</v>
      </c>
      <c r="AE15">
        <v>2</v>
      </c>
      <c r="AF15">
        <v>2</v>
      </c>
      <c r="AG15">
        <v>1</v>
      </c>
      <c r="AH15">
        <v>1</v>
      </c>
      <c r="AI15">
        <f t="shared" si="4"/>
        <v>7</v>
      </c>
      <c r="AJ15">
        <f t="shared" si="5"/>
        <v>3</v>
      </c>
      <c r="AK15">
        <f t="shared" si="6"/>
        <v>10</v>
      </c>
      <c r="AL15">
        <f t="shared" si="7"/>
        <v>20</v>
      </c>
      <c r="AM15">
        <f t="shared" si="8"/>
        <v>3</v>
      </c>
    </row>
    <row r="16" spans="1:75" x14ac:dyDescent="0.25">
      <c r="A16" t="s">
        <v>8</v>
      </c>
      <c r="B16" t="s">
        <v>31</v>
      </c>
      <c r="C16" t="s">
        <v>32</v>
      </c>
      <c r="D16">
        <v>11001</v>
      </c>
      <c r="E16" t="s">
        <v>33</v>
      </c>
      <c r="F16" t="s">
        <v>34</v>
      </c>
      <c r="G16">
        <v>28</v>
      </c>
      <c r="H16">
        <v>26</v>
      </c>
      <c r="I16" t="s">
        <v>35</v>
      </c>
      <c r="J16">
        <v>3</v>
      </c>
      <c r="K16">
        <v>1702</v>
      </c>
      <c r="L16">
        <v>11001015</v>
      </c>
      <c r="M16" t="s">
        <v>37</v>
      </c>
      <c r="N16">
        <v>1</v>
      </c>
      <c r="O16">
        <v>1</v>
      </c>
      <c r="P16">
        <v>2</v>
      </c>
      <c r="Q16">
        <v>0</v>
      </c>
      <c r="R16">
        <v>1</v>
      </c>
      <c r="S16">
        <v>0</v>
      </c>
      <c r="T16">
        <v>2</v>
      </c>
      <c r="U16">
        <v>0</v>
      </c>
      <c r="V16">
        <v>1</v>
      </c>
      <c r="W16">
        <v>0</v>
      </c>
      <c r="X16">
        <v>1</v>
      </c>
      <c r="Y16">
        <v>1</v>
      </c>
      <c r="Z16">
        <v>1</v>
      </c>
      <c r="AA16">
        <v>0</v>
      </c>
      <c r="AB16">
        <v>1</v>
      </c>
      <c r="AC16">
        <v>2</v>
      </c>
      <c r="AD16">
        <v>1</v>
      </c>
      <c r="AE16">
        <v>1</v>
      </c>
      <c r="AF16">
        <v>1</v>
      </c>
      <c r="AG16">
        <v>0</v>
      </c>
      <c r="AH16">
        <v>1</v>
      </c>
      <c r="AI16">
        <f t="shared" si="4"/>
        <v>7</v>
      </c>
      <c r="AJ16">
        <f t="shared" si="5"/>
        <v>5</v>
      </c>
      <c r="AK16">
        <f t="shared" si="6"/>
        <v>6</v>
      </c>
      <c r="AL16">
        <f t="shared" si="7"/>
        <v>18</v>
      </c>
      <c r="AM16">
        <f t="shared" si="8"/>
        <v>3</v>
      </c>
    </row>
    <row r="17" spans="1:39" x14ac:dyDescent="0.25">
      <c r="A17" t="s">
        <v>8</v>
      </c>
      <c r="B17" t="s">
        <v>31</v>
      </c>
      <c r="C17" t="s">
        <v>32</v>
      </c>
      <c r="D17">
        <v>11001</v>
      </c>
      <c r="E17" t="s">
        <v>33</v>
      </c>
      <c r="F17" t="s">
        <v>34</v>
      </c>
      <c r="G17">
        <v>28</v>
      </c>
      <c r="H17">
        <v>26</v>
      </c>
      <c r="I17" t="s">
        <v>35</v>
      </c>
      <c r="J17">
        <v>3</v>
      </c>
      <c r="K17">
        <v>1702</v>
      </c>
      <c r="L17">
        <v>11001016</v>
      </c>
      <c r="M17" t="s">
        <v>36</v>
      </c>
      <c r="N17">
        <v>1</v>
      </c>
      <c r="O17">
        <v>1</v>
      </c>
      <c r="P17">
        <v>0</v>
      </c>
      <c r="Q17">
        <v>1</v>
      </c>
      <c r="R17">
        <v>0</v>
      </c>
      <c r="S17">
        <v>0</v>
      </c>
      <c r="T17">
        <v>0</v>
      </c>
      <c r="U17">
        <v>2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2</v>
      </c>
      <c r="AD17">
        <v>2</v>
      </c>
      <c r="AE17">
        <v>1</v>
      </c>
      <c r="AF17">
        <v>1</v>
      </c>
      <c r="AG17">
        <v>1</v>
      </c>
      <c r="AH17">
        <v>2</v>
      </c>
      <c r="AI17">
        <f t="shared" si="4"/>
        <v>5</v>
      </c>
      <c r="AJ17">
        <f t="shared" si="5"/>
        <v>7</v>
      </c>
      <c r="AK17">
        <f t="shared" si="6"/>
        <v>9</v>
      </c>
      <c r="AL17">
        <f t="shared" si="7"/>
        <v>21</v>
      </c>
      <c r="AM17">
        <f t="shared" si="8"/>
        <v>3</v>
      </c>
    </row>
    <row r="18" spans="1:39" x14ac:dyDescent="0.25">
      <c r="A18" t="s">
        <v>8</v>
      </c>
      <c r="B18" t="s">
        <v>31</v>
      </c>
      <c r="C18" t="s">
        <v>32</v>
      </c>
      <c r="D18">
        <v>11001</v>
      </c>
      <c r="E18" t="s">
        <v>33</v>
      </c>
      <c r="F18" t="s">
        <v>34</v>
      </c>
      <c r="G18">
        <v>28</v>
      </c>
      <c r="H18">
        <v>26</v>
      </c>
      <c r="I18" t="s">
        <v>35</v>
      </c>
      <c r="J18">
        <v>3</v>
      </c>
      <c r="K18">
        <v>1701</v>
      </c>
      <c r="L18">
        <v>11001017</v>
      </c>
      <c r="M18" t="s">
        <v>36</v>
      </c>
      <c r="N18">
        <v>0</v>
      </c>
      <c r="O18">
        <v>0</v>
      </c>
      <c r="P18">
        <v>1</v>
      </c>
      <c r="Q18">
        <v>1</v>
      </c>
      <c r="R18">
        <v>1</v>
      </c>
      <c r="S18">
        <v>1</v>
      </c>
      <c r="T18">
        <v>2</v>
      </c>
      <c r="U18">
        <v>2</v>
      </c>
      <c r="V18">
        <v>0</v>
      </c>
      <c r="W18">
        <v>1</v>
      </c>
      <c r="X18">
        <v>1</v>
      </c>
      <c r="Y18">
        <v>1</v>
      </c>
      <c r="Z18">
        <v>0</v>
      </c>
      <c r="AA18">
        <v>0</v>
      </c>
      <c r="AB18">
        <v>1</v>
      </c>
      <c r="AC18">
        <v>1</v>
      </c>
      <c r="AD18">
        <v>2</v>
      </c>
      <c r="AE18">
        <v>2</v>
      </c>
      <c r="AF18">
        <v>2</v>
      </c>
      <c r="AG18">
        <v>1</v>
      </c>
      <c r="AH18">
        <v>1</v>
      </c>
      <c r="AI18">
        <f t="shared" si="4"/>
        <v>8</v>
      </c>
      <c r="AJ18">
        <f t="shared" si="5"/>
        <v>4</v>
      </c>
      <c r="AK18">
        <f t="shared" si="6"/>
        <v>9</v>
      </c>
      <c r="AL18">
        <f t="shared" si="7"/>
        <v>21</v>
      </c>
      <c r="AM18">
        <f t="shared" si="8"/>
        <v>3</v>
      </c>
    </row>
    <row r="19" spans="1:39" x14ac:dyDescent="0.25">
      <c r="A19" t="s">
        <v>8</v>
      </c>
      <c r="B19" t="s">
        <v>31</v>
      </c>
      <c r="C19" t="s">
        <v>32</v>
      </c>
      <c r="D19">
        <v>11001</v>
      </c>
      <c r="E19" t="s">
        <v>33</v>
      </c>
      <c r="F19" t="s">
        <v>34</v>
      </c>
      <c r="G19">
        <v>28</v>
      </c>
      <c r="H19">
        <v>26</v>
      </c>
      <c r="I19" t="s">
        <v>35</v>
      </c>
      <c r="J19">
        <v>3</v>
      </c>
      <c r="K19">
        <v>1701</v>
      </c>
      <c r="L19">
        <v>11001018</v>
      </c>
      <c r="M19" t="s">
        <v>36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2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0</v>
      </c>
      <c r="AB19">
        <v>1</v>
      </c>
      <c r="AC19">
        <v>2</v>
      </c>
      <c r="AD19">
        <v>2</v>
      </c>
      <c r="AE19">
        <v>3</v>
      </c>
      <c r="AF19">
        <v>2</v>
      </c>
      <c r="AG19">
        <v>2</v>
      </c>
      <c r="AH19">
        <v>0</v>
      </c>
      <c r="AI19">
        <f t="shared" si="4"/>
        <v>9</v>
      </c>
      <c r="AJ19">
        <f t="shared" si="5"/>
        <v>6</v>
      </c>
      <c r="AK19">
        <f t="shared" si="6"/>
        <v>11</v>
      </c>
      <c r="AL19">
        <f t="shared" si="7"/>
        <v>26</v>
      </c>
      <c r="AM19">
        <f t="shared" si="8"/>
        <v>4</v>
      </c>
    </row>
    <row r="20" spans="1:39" x14ac:dyDescent="0.25">
      <c r="A20" t="s">
        <v>8</v>
      </c>
      <c r="B20" t="s">
        <v>31</v>
      </c>
      <c r="C20" t="s">
        <v>32</v>
      </c>
      <c r="D20">
        <v>11001</v>
      </c>
      <c r="E20" t="s">
        <v>33</v>
      </c>
      <c r="F20" t="s">
        <v>34</v>
      </c>
      <c r="G20">
        <v>28</v>
      </c>
      <c r="H20">
        <v>26</v>
      </c>
      <c r="I20" t="s">
        <v>35</v>
      </c>
      <c r="J20">
        <v>3</v>
      </c>
      <c r="K20">
        <v>1701</v>
      </c>
      <c r="L20">
        <v>11001019</v>
      </c>
      <c r="M20" t="s">
        <v>37</v>
      </c>
      <c r="N20">
        <v>1</v>
      </c>
      <c r="O20">
        <v>1</v>
      </c>
      <c r="P20">
        <v>2</v>
      </c>
      <c r="Q20">
        <v>1</v>
      </c>
      <c r="R20">
        <v>1</v>
      </c>
      <c r="S20">
        <v>1</v>
      </c>
      <c r="T20">
        <v>2</v>
      </c>
      <c r="U20">
        <v>1</v>
      </c>
      <c r="V20">
        <v>1</v>
      </c>
      <c r="W20">
        <v>1</v>
      </c>
      <c r="X20">
        <v>1</v>
      </c>
      <c r="Y20">
        <v>1</v>
      </c>
      <c r="Z20">
        <v>0</v>
      </c>
      <c r="AA20">
        <v>1</v>
      </c>
      <c r="AB20">
        <v>1</v>
      </c>
      <c r="AC20">
        <v>2</v>
      </c>
      <c r="AD20">
        <v>3</v>
      </c>
      <c r="AE20">
        <v>3</v>
      </c>
      <c r="AF20">
        <v>1</v>
      </c>
      <c r="AG20">
        <v>1</v>
      </c>
      <c r="AH20">
        <v>1</v>
      </c>
      <c r="AI20">
        <f t="shared" si="4"/>
        <v>10</v>
      </c>
      <c r="AJ20">
        <f t="shared" si="5"/>
        <v>6</v>
      </c>
      <c r="AK20">
        <f t="shared" si="6"/>
        <v>11</v>
      </c>
      <c r="AL20">
        <f t="shared" si="7"/>
        <v>27</v>
      </c>
      <c r="AM20">
        <f t="shared" si="8"/>
        <v>4</v>
      </c>
    </row>
    <row r="21" spans="1:39" x14ac:dyDescent="0.25">
      <c r="A21" t="s">
        <v>8</v>
      </c>
      <c r="B21" t="s">
        <v>31</v>
      </c>
      <c r="C21" t="s">
        <v>32</v>
      </c>
      <c r="D21">
        <v>11001</v>
      </c>
      <c r="E21" t="s">
        <v>33</v>
      </c>
      <c r="F21" t="s">
        <v>34</v>
      </c>
      <c r="G21">
        <v>28</v>
      </c>
      <c r="H21">
        <v>26</v>
      </c>
      <c r="I21" t="s">
        <v>35</v>
      </c>
      <c r="J21">
        <v>3</v>
      </c>
      <c r="K21">
        <v>1701</v>
      </c>
      <c r="L21">
        <v>11001020</v>
      </c>
      <c r="M21" t="s">
        <v>36</v>
      </c>
      <c r="N21">
        <v>1</v>
      </c>
      <c r="O21">
        <v>1</v>
      </c>
      <c r="P21">
        <v>1</v>
      </c>
      <c r="Q21">
        <v>1</v>
      </c>
      <c r="R21">
        <v>1</v>
      </c>
      <c r="S21">
        <v>1</v>
      </c>
      <c r="T21">
        <v>2</v>
      </c>
      <c r="U21">
        <v>2</v>
      </c>
      <c r="V21">
        <v>1</v>
      </c>
      <c r="W21">
        <v>0</v>
      </c>
      <c r="X21">
        <v>1</v>
      </c>
      <c r="Y21">
        <v>1</v>
      </c>
      <c r="Z21">
        <v>1</v>
      </c>
      <c r="AA21">
        <v>0</v>
      </c>
      <c r="AB21">
        <v>1</v>
      </c>
      <c r="AC21">
        <v>2</v>
      </c>
      <c r="AD21">
        <v>2</v>
      </c>
      <c r="AE21">
        <v>3</v>
      </c>
      <c r="AF21">
        <v>0</v>
      </c>
      <c r="AG21">
        <v>1</v>
      </c>
      <c r="AH21">
        <v>1</v>
      </c>
      <c r="AI21">
        <f t="shared" si="4"/>
        <v>10</v>
      </c>
      <c r="AJ21">
        <f t="shared" si="5"/>
        <v>5</v>
      </c>
      <c r="AK21">
        <f t="shared" si="6"/>
        <v>9</v>
      </c>
      <c r="AL21">
        <f t="shared" si="7"/>
        <v>24</v>
      </c>
      <c r="AM21">
        <f t="shared" si="8"/>
        <v>4</v>
      </c>
    </row>
    <row r="22" spans="1:39" x14ac:dyDescent="0.25">
      <c r="A22" t="s">
        <v>8</v>
      </c>
      <c r="B22" t="s">
        <v>31</v>
      </c>
      <c r="C22" t="s">
        <v>32</v>
      </c>
      <c r="D22">
        <v>11001</v>
      </c>
      <c r="E22" t="s">
        <v>33</v>
      </c>
      <c r="F22" t="s">
        <v>34</v>
      </c>
      <c r="G22">
        <v>28</v>
      </c>
      <c r="H22">
        <v>26</v>
      </c>
      <c r="I22" t="s">
        <v>35</v>
      </c>
      <c r="J22">
        <v>3</v>
      </c>
      <c r="K22">
        <v>1702</v>
      </c>
      <c r="L22">
        <v>11001021</v>
      </c>
      <c r="M22" t="s">
        <v>37</v>
      </c>
      <c r="N22">
        <v>1</v>
      </c>
      <c r="O22">
        <v>1</v>
      </c>
      <c r="P22">
        <v>1</v>
      </c>
      <c r="Q22">
        <v>1</v>
      </c>
      <c r="R22">
        <v>1</v>
      </c>
      <c r="S22">
        <v>0</v>
      </c>
      <c r="T22">
        <v>2</v>
      </c>
      <c r="U22">
        <v>2</v>
      </c>
      <c r="V22">
        <v>1</v>
      </c>
      <c r="W22">
        <v>1</v>
      </c>
      <c r="X22">
        <v>1</v>
      </c>
      <c r="Y22">
        <v>1</v>
      </c>
      <c r="Z22">
        <v>1</v>
      </c>
      <c r="AA22">
        <v>0</v>
      </c>
      <c r="AB22">
        <v>1</v>
      </c>
      <c r="AC22">
        <v>2</v>
      </c>
      <c r="AD22">
        <v>3</v>
      </c>
      <c r="AE22">
        <v>3</v>
      </c>
      <c r="AF22">
        <v>2</v>
      </c>
      <c r="AG22">
        <v>2</v>
      </c>
      <c r="AH22">
        <v>2</v>
      </c>
      <c r="AI22">
        <f t="shared" si="4"/>
        <v>9</v>
      </c>
      <c r="AJ22">
        <f t="shared" si="5"/>
        <v>6</v>
      </c>
      <c r="AK22">
        <f t="shared" si="6"/>
        <v>14</v>
      </c>
      <c r="AL22">
        <f t="shared" si="7"/>
        <v>29</v>
      </c>
      <c r="AM22">
        <f t="shared" si="8"/>
        <v>5</v>
      </c>
    </row>
    <row r="23" spans="1:39" x14ac:dyDescent="0.25">
      <c r="A23" t="s">
        <v>8</v>
      </c>
      <c r="B23" t="s">
        <v>31</v>
      </c>
      <c r="C23" t="s">
        <v>32</v>
      </c>
      <c r="D23">
        <v>11001</v>
      </c>
      <c r="E23" t="s">
        <v>33</v>
      </c>
      <c r="F23" t="s">
        <v>34</v>
      </c>
      <c r="G23">
        <v>28</v>
      </c>
      <c r="H23">
        <v>26</v>
      </c>
      <c r="I23" t="s">
        <v>35</v>
      </c>
      <c r="J23">
        <v>3</v>
      </c>
      <c r="K23">
        <v>1702</v>
      </c>
      <c r="L23">
        <v>11001022</v>
      </c>
      <c r="M23" t="s">
        <v>37</v>
      </c>
      <c r="N23">
        <v>1</v>
      </c>
      <c r="O23">
        <v>1</v>
      </c>
      <c r="P23">
        <v>2</v>
      </c>
      <c r="Q23">
        <v>1</v>
      </c>
      <c r="R23">
        <v>0</v>
      </c>
      <c r="S23">
        <v>0</v>
      </c>
      <c r="T23">
        <v>2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2</v>
      </c>
      <c r="AD23">
        <v>3</v>
      </c>
      <c r="AE23">
        <v>3</v>
      </c>
      <c r="AF23">
        <v>2</v>
      </c>
      <c r="AG23">
        <v>1</v>
      </c>
      <c r="AH23">
        <v>1</v>
      </c>
      <c r="AI23">
        <f t="shared" si="4"/>
        <v>8</v>
      </c>
      <c r="AJ23">
        <f t="shared" si="5"/>
        <v>7</v>
      </c>
      <c r="AK23">
        <f t="shared" si="6"/>
        <v>12</v>
      </c>
      <c r="AL23">
        <f t="shared" si="7"/>
        <v>27</v>
      </c>
      <c r="AM23">
        <f t="shared" si="8"/>
        <v>4</v>
      </c>
    </row>
    <row r="24" spans="1:39" x14ac:dyDescent="0.25">
      <c r="A24" t="s">
        <v>8</v>
      </c>
      <c r="B24" t="s">
        <v>31</v>
      </c>
      <c r="C24" t="s">
        <v>32</v>
      </c>
      <c r="D24">
        <v>11001</v>
      </c>
      <c r="E24" t="s">
        <v>33</v>
      </c>
      <c r="F24" t="s">
        <v>34</v>
      </c>
      <c r="G24">
        <v>28</v>
      </c>
      <c r="H24">
        <v>26</v>
      </c>
      <c r="I24" t="s">
        <v>35</v>
      </c>
      <c r="J24">
        <v>3</v>
      </c>
      <c r="K24">
        <v>1702</v>
      </c>
      <c r="L24">
        <v>11001023</v>
      </c>
      <c r="M24" t="s">
        <v>36</v>
      </c>
      <c r="N24">
        <v>1</v>
      </c>
      <c r="O24">
        <v>0</v>
      </c>
      <c r="P24">
        <v>1</v>
      </c>
      <c r="Q24">
        <v>1</v>
      </c>
      <c r="R24">
        <v>0</v>
      </c>
      <c r="S24">
        <v>0</v>
      </c>
      <c r="T24">
        <v>0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2</v>
      </c>
      <c r="AD24">
        <v>3</v>
      </c>
      <c r="AE24">
        <v>1</v>
      </c>
      <c r="AF24">
        <v>2</v>
      </c>
      <c r="AG24">
        <v>0</v>
      </c>
      <c r="AH24">
        <v>1</v>
      </c>
      <c r="AI24">
        <f t="shared" si="4"/>
        <v>4</v>
      </c>
      <c r="AJ24">
        <f t="shared" si="5"/>
        <v>7</v>
      </c>
      <c r="AK24">
        <f t="shared" si="6"/>
        <v>9</v>
      </c>
      <c r="AL24">
        <f t="shared" si="7"/>
        <v>20</v>
      </c>
      <c r="AM24">
        <f t="shared" si="8"/>
        <v>3</v>
      </c>
    </row>
    <row r="25" spans="1:39" x14ac:dyDescent="0.25">
      <c r="A25" t="s">
        <v>8</v>
      </c>
      <c r="B25" t="s">
        <v>31</v>
      </c>
      <c r="C25" t="s">
        <v>32</v>
      </c>
      <c r="D25">
        <v>11001</v>
      </c>
      <c r="E25" t="s">
        <v>33</v>
      </c>
      <c r="F25" t="s">
        <v>34</v>
      </c>
      <c r="G25">
        <v>28</v>
      </c>
      <c r="H25">
        <v>26</v>
      </c>
      <c r="I25" t="s">
        <v>35</v>
      </c>
      <c r="J25">
        <v>3</v>
      </c>
      <c r="K25">
        <v>1702</v>
      </c>
      <c r="L25">
        <v>11001024</v>
      </c>
      <c r="M25" t="s">
        <v>37</v>
      </c>
      <c r="N25">
        <v>1</v>
      </c>
      <c r="O25">
        <v>1</v>
      </c>
      <c r="P25">
        <v>1</v>
      </c>
      <c r="Q25">
        <v>1</v>
      </c>
      <c r="R25">
        <v>1</v>
      </c>
      <c r="S25">
        <v>0</v>
      </c>
      <c r="T25">
        <v>2</v>
      </c>
      <c r="U25">
        <v>0</v>
      </c>
      <c r="V25">
        <v>1</v>
      </c>
      <c r="W25">
        <v>1</v>
      </c>
      <c r="X25">
        <v>1</v>
      </c>
      <c r="Y25">
        <v>1</v>
      </c>
      <c r="Z25">
        <v>0</v>
      </c>
      <c r="AA25">
        <v>1</v>
      </c>
      <c r="AB25">
        <v>1</v>
      </c>
      <c r="AC25">
        <v>2</v>
      </c>
      <c r="AD25">
        <v>3</v>
      </c>
      <c r="AE25">
        <v>2</v>
      </c>
      <c r="AF25">
        <v>1</v>
      </c>
      <c r="AG25">
        <v>1</v>
      </c>
      <c r="AH25">
        <v>2</v>
      </c>
      <c r="AI25">
        <f t="shared" si="4"/>
        <v>7</v>
      </c>
      <c r="AJ25">
        <f t="shared" si="5"/>
        <v>6</v>
      </c>
      <c r="AK25">
        <f t="shared" si="6"/>
        <v>11</v>
      </c>
      <c r="AL25">
        <f t="shared" si="7"/>
        <v>24</v>
      </c>
      <c r="AM25">
        <f t="shared" si="8"/>
        <v>4</v>
      </c>
    </row>
    <row r="26" spans="1:39" x14ac:dyDescent="0.25">
      <c r="A26" t="s">
        <v>8</v>
      </c>
      <c r="B26" t="s">
        <v>31</v>
      </c>
      <c r="C26" t="s">
        <v>32</v>
      </c>
      <c r="D26">
        <v>11001</v>
      </c>
      <c r="E26" t="s">
        <v>33</v>
      </c>
      <c r="F26" t="s">
        <v>34</v>
      </c>
      <c r="G26">
        <v>28</v>
      </c>
      <c r="H26">
        <v>26</v>
      </c>
      <c r="I26" t="s">
        <v>35</v>
      </c>
      <c r="J26">
        <v>3</v>
      </c>
      <c r="K26">
        <v>1701</v>
      </c>
      <c r="L26">
        <v>11001025</v>
      </c>
      <c r="M26" t="s">
        <v>37</v>
      </c>
      <c r="N26">
        <v>1</v>
      </c>
      <c r="O26">
        <v>0</v>
      </c>
      <c r="P26">
        <v>1</v>
      </c>
      <c r="Q26">
        <v>1</v>
      </c>
      <c r="R26">
        <v>1</v>
      </c>
      <c r="S26">
        <v>0</v>
      </c>
      <c r="T26">
        <v>1</v>
      </c>
      <c r="U26">
        <v>0</v>
      </c>
      <c r="V26">
        <v>1</v>
      </c>
      <c r="W26">
        <v>1</v>
      </c>
      <c r="X26">
        <v>0</v>
      </c>
      <c r="Y26">
        <v>1</v>
      </c>
      <c r="Z26">
        <v>0</v>
      </c>
      <c r="AA26">
        <v>0</v>
      </c>
      <c r="AB26">
        <v>1</v>
      </c>
      <c r="AC26">
        <v>1</v>
      </c>
      <c r="AD26">
        <v>1</v>
      </c>
      <c r="AE26">
        <v>2</v>
      </c>
      <c r="AF26">
        <v>0</v>
      </c>
      <c r="AG26">
        <v>1</v>
      </c>
      <c r="AH26">
        <v>2</v>
      </c>
      <c r="AI26">
        <f t="shared" si="4"/>
        <v>5</v>
      </c>
      <c r="AJ26">
        <f t="shared" si="5"/>
        <v>4</v>
      </c>
      <c r="AK26">
        <f t="shared" si="6"/>
        <v>7</v>
      </c>
      <c r="AL26">
        <f t="shared" si="7"/>
        <v>16</v>
      </c>
      <c r="AM26">
        <f t="shared" si="8"/>
        <v>3</v>
      </c>
    </row>
    <row r="27" spans="1:39" x14ac:dyDescent="0.25">
      <c r="A27" t="s">
        <v>8</v>
      </c>
      <c r="B27" t="s">
        <v>31</v>
      </c>
      <c r="C27" t="s">
        <v>32</v>
      </c>
      <c r="D27">
        <v>11001</v>
      </c>
      <c r="E27" t="s">
        <v>33</v>
      </c>
      <c r="F27" t="s">
        <v>34</v>
      </c>
      <c r="G27">
        <v>28</v>
      </c>
      <c r="H27">
        <v>26</v>
      </c>
      <c r="I27" t="s">
        <v>35</v>
      </c>
      <c r="J27">
        <v>3</v>
      </c>
      <c r="K27">
        <v>1702</v>
      </c>
      <c r="L27">
        <v>11001026</v>
      </c>
      <c r="M27" t="s">
        <v>37</v>
      </c>
      <c r="N27">
        <v>1</v>
      </c>
      <c r="O27">
        <v>1</v>
      </c>
      <c r="P27">
        <v>1</v>
      </c>
      <c r="Q27">
        <v>1</v>
      </c>
      <c r="R27">
        <v>1</v>
      </c>
      <c r="S27">
        <v>0</v>
      </c>
      <c r="T27">
        <v>2</v>
      </c>
      <c r="U27">
        <v>2</v>
      </c>
      <c r="V27">
        <v>1</v>
      </c>
      <c r="W27">
        <v>0</v>
      </c>
      <c r="X27">
        <v>1</v>
      </c>
      <c r="Y27">
        <v>1</v>
      </c>
      <c r="Z27">
        <v>1</v>
      </c>
      <c r="AA27">
        <v>0</v>
      </c>
      <c r="AB27">
        <v>1</v>
      </c>
      <c r="AC27">
        <v>2</v>
      </c>
      <c r="AD27">
        <v>2</v>
      </c>
      <c r="AE27">
        <v>2</v>
      </c>
      <c r="AF27">
        <v>2</v>
      </c>
      <c r="AG27">
        <v>1</v>
      </c>
      <c r="AH27">
        <v>2</v>
      </c>
      <c r="AI27">
        <f t="shared" si="4"/>
        <v>9</v>
      </c>
      <c r="AJ27">
        <f t="shared" si="5"/>
        <v>5</v>
      </c>
      <c r="AK27">
        <f t="shared" si="6"/>
        <v>11</v>
      </c>
      <c r="AL27">
        <f t="shared" si="7"/>
        <v>25</v>
      </c>
      <c r="AM27">
        <f t="shared" si="8"/>
        <v>4</v>
      </c>
    </row>
    <row r="28" spans="1:39" x14ac:dyDescent="0.25">
      <c r="A28" t="s">
        <v>42</v>
      </c>
      <c r="B28" t="s">
        <v>31</v>
      </c>
      <c r="C28" t="s">
        <v>43</v>
      </c>
      <c r="D28">
        <v>11351</v>
      </c>
      <c r="E28" t="s">
        <v>33</v>
      </c>
      <c r="F28" t="s">
        <v>44</v>
      </c>
      <c r="G28">
        <v>44</v>
      </c>
      <c r="H28">
        <v>42</v>
      </c>
      <c r="I28" t="s">
        <v>45</v>
      </c>
      <c r="J28">
        <v>2</v>
      </c>
      <c r="K28">
        <v>1701</v>
      </c>
      <c r="L28">
        <v>11351001</v>
      </c>
      <c r="M28" t="s">
        <v>37</v>
      </c>
      <c r="N28">
        <v>1</v>
      </c>
      <c r="O28">
        <v>1</v>
      </c>
      <c r="P28">
        <v>2</v>
      </c>
      <c r="Q28">
        <v>0</v>
      </c>
      <c r="R28">
        <v>0</v>
      </c>
      <c r="S28">
        <v>0</v>
      </c>
      <c r="T28">
        <v>0</v>
      </c>
      <c r="U28">
        <v>2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2</v>
      </c>
      <c r="AD28">
        <v>1</v>
      </c>
      <c r="AE28">
        <v>3</v>
      </c>
      <c r="AF28">
        <v>2</v>
      </c>
      <c r="AG28">
        <v>0</v>
      </c>
      <c r="AH28">
        <v>2</v>
      </c>
      <c r="AI28">
        <f t="shared" si="4"/>
        <v>6</v>
      </c>
      <c r="AJ28">
        <f t="shared" si="5"/>
        <v>7</v>
      </c>
      <c r="AK28">
        <f t="shared" si="6"/>
        <v>10</v>
      </c>
      <c r="AL28">
        <f t="shared" si="7"/>
        <v>23</v>
      </c>
      <c r="AM28">
        <f t="shared" si="8"/>
        <v>4</v>
      </c>
    </row>
    <row r="29" spans="1:39" x14ac:dyDescent="0.25">
      <c r="A29" t="s">
        <v>42</v>
      </c>
      <c r="B29" t="s">
        <v>31</v>
      </c>
      <c r="C29" t="s">
        <v>43</v>
      </c>
      <c r="D29">
        <v>11351</v>
      </c>
      <c r="E29" t="s">
        <v>33</v>
      </c>
      <c r="F29" t="s">
        <v>44</v>
      </c>
      <c r="G29">
        <v>44</v>
      </c>
      <c r="H29">
        <v>42</v>
      </c>
      <c r="I29" t="s">
        <v>45</v>
      </c>
      <c r="J29">
        <v>2</v>
      </c>
      <c r="K29">
        <v>1702</v>
      </c>
      <c r="L29">
        <v>11351002</v>
      </c>
      <c r="M29" t="s">
        <v>37</v>
      </c>
      <c r="N29">
        <v>0</v>
      </c>
      <c r="O29">
        <v>0</v>
      </c>
      <c r="P29">
        <v>1</v>
      </c>
      <c r="Q29">
        <v>0</v>
      </c>
      <c r="R29">
        <v>0</v>
      </c>
      <c r="S29">
        <v>0</v>
      </c>
      <c r="T29">
        <v>1</v>
      </c>
      <c r="U29">
        <v>0</v>
      </c>
      <c r="V29">
        <v>0</v>
      </c>
      <c r="W29">
        <v>1</v>
      </c>
      <c r="X29">
        <v>1</v>
      </c>
      <c r="Y29">
        <v>1</v>
      </c>
      <c r="Z29">
        <v>1</v>
      </c>
      <c r="AA29">
        <v>0</v>
      </c>
      <c r="AB29">
        <v>0</v>
      </c>
      <c r="AC29">
        <v>2</v>
      </c>
      <c r="AD29">
        <v>3</v>
      </c>
      <c r="AE29">
        <v>3</v>
      </c>
      <c r="AF29">
        <v>2</v>
      </c>
      <c r="AG29">
        <v>0</v>
      </c>
      <c r="AH29">
        <v>2</v>
      </c>
      <c r="AI29">
        <f t="shared" si="4"/>
        <v>2</v>
      </c>
      <c r="AJ29">
        <f t="shared" si="5"/>
        <v>4</v>
      </c>
      <c r="AK29">
        <f t="shared" si="6"/>
        <v>12</v>
      </c>
      <c r="AL29">
        <f t="shared" si="7"/>
        <v>18</v>
      </c>
      <c r="AM29">
        <f t="shared" si="8"/>
        <v>3</v>
      </c>
    </row>
    <row r="30" spans="1:39" x14ac:dyDescent="0.25">
      <c r="A30" t="s">
        <v>42</v>
      </c>
      <c r="B30" t="s">
        <v>31</v>
      </c>
      <c r="C30" t="s">
        <v>43</v>
      </c>
      <c r="D30">
        <v>11351</v>
      </c>
      <c r="E30" t="s">
        <v>33</v>
      </c>
      <c r="F30" t="s">
        <v>44</v>
      </c>
      <c r="G30">
        <v>44</v>
      </c>
      <c r="H30">
        <v>42</v>
      </c>
      <c r="I30" t="s">
        <v>45</v>
      </c>
      <c r="J30">
        <v>2</v>
      </c>
      <c r="K30">
        <v>1701</v>
      </c>
      <c r="L30">
        <v>11351003</v>
      </c>
      <c r="M30" t="s">
        <v>37</v>
      </c>
      <c r="N30">
        <v>0</v>
      </c>
      <c r="O30">
        <v>1</v>
      </c>
      <c r="P30">
        <v>2</v>
      </c>
      <c r="Q30">
        <v>1</v>
      </c>
      <c r="R30">
        <v>0</v>
      </c>
      <c r="S30">
        <v>1</v>
      </c>
      <c r="T30">
        <v>2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0</v>
      </c>
      <c r="AB30">
        <v>0</v>
      </c>
      <c r="AC30">
        <v>2</v>
      </c>
      <c r="AD30">
        <v>3</v>
      </c>
      <c r="AE30">
        <v>3</v>
      </c>
      <c r="AF30">
        <v>2</v>
      </c>
      <c r="AG30">
        <v>0</v>
      </c>
      <c r="AH30">
        <v>2</v>
      </c>
      <c r="AI30">
        <f t="shared" si="4"/>
        <v>8</v>
      </c>
      <c r="AJ30">
        <f t="shared" si="5"/>
        <v>5</v>
      </c>
      <c r="AK30">
        <f t="shared" si="6"/>
        <v>12</v>
      </c>
      <c r="AL30">
        <f t="shared" si="7"/>
        <v>25</v>
      </c>
      <c r="AM30">
        <f t="shared" si="8"/>
        <v>4</v>
      </c>
    </row>
    <row r="31" spans="1:39" x14ac:dyDescent="0.25">
      <c r="A31" t="s">
        <v>42</v>
      </c>
      <c r="B31" t="s">
        <v>31</v>
      </c>
      <c r="C31" t="s">
        <v>43</v>
      </c>
      <c r="D31">
        <v>11351</v>
      </c>
      <c r="E31" t="s">
        <v>33</v>
      </c>
      <c r="F31" t="s">
        <v>44</v>
      </c>
      <c r="G31">
        <v>44</v>
      </c>
      <c r="H31">
        <v>42</v>
      </c>
      <c r="I31" t="s">
        <v>45</v>
      </c>
      <c r="J31">
        <v>2</v>
      </c>
      <c r="K31">
        <v>1702</v>
      </c>
      <c r="L31">
        <v>11351004</v>
      </c>
      <c r="M31" t="s">
        <v>36</v>
      </c>
      <c r="N31">
        <v>1</v>
      </c>
      <c r="O31">
        <v>0</v>
      </c>
      <c r="P31">
        <v>2</v>
      </c>
      <c r="Q31">
        <v>1</v>
      </c>
      <c r="R31">
        <v>0</v>
      </c>
      <c r="S31">
        <v>0</v>
      </c>
      <c r="T31">
        <v>1</v>
      </c>
      <c r="U31">
        <v>0</v>
      </c>
      <c r="V31">
        <v>1</v>
      </c>
      <c r="W31">
        <v>1</v>
      </c>
      <c r="X31">
        <v>1</v>
      </c>
      <c r="Y31">
        <v>1</v>
      </c>
      <c r="Z31">
        <v>1</v>
      </c>
      <c r="AA31">
        <v>0</v>
      </c>
      <c r="AB31">
        <v>0</v>
      </c>
      <c r="AC31">
        <v>2</v>
      </c>
      <c r="AD31">
        <v>3</v>
      </c>
      <c r="AE31">
        <v>2</v>
      </c>
      <c r="AF31">
        <v>2</v>
      </c>
      <c r="AG31">
        <v>1</v>
      </c>
      <c r="AH31">
        <v>2</v>
      </c>
      <c r="AI31">
        <f t="shared" si="4"/>
        <v>5</v>
      </c>
      <c r="AJ31">
        <f t="shared" si="5"/>
        <v>5</v>
      </c>
      <c r="AK31">
        <f t="shared" si="6"/>
        <v>12</v>
      </c>
      <c r="AL31">
        <f t="shared" si="7"/>
        <v>22</v>
      </c>
      <c r="AM31">
        <f t="shared" si="8"/>
        <v>3</v>
      </c>
    </row>
    <row r="32" spans="1:39" x14ac:dyDescent="0.25">
      <c r="A32" t="s">
        <v>42</v>
      </c>
      <c r="B32" t="s">
        <v>31</v>
      </c>
      <c r="C32" t="s">
        <v>43</v>
      </c>
      <c r="D32">
        <v>11351</v>
      </c>
      <c r="E32" t="s">
        <v>33</v>
      </c>
      <c r="F32" t="s">
        <v>44</v>
      </c>
      <c r="G32">
        <v>44</v>
      </c>
      <c r="H32">
        <v>42</v>
      </c>
      <c r="I32" t="s">
        <v>45</v>
      </c>
      <c r="J32">
        <v>2</v>
      </c>
      <c r="K32">
        <v>1701</v>
      </c>
      <c r="L32">
        <v>11351005</v>
      </c>
      <c r="M32" t="s">
        <v>36</v>
      </c>
      <c r="N32">
        <v>0</v>
      </c>
      <c r="O32">
        <v>0</v>
      </c>
      <c r="P32">
        <v>1</v>
      </c>
      <c r="Q32">
        <v>1</v>
      </c>
      <c r="R32">
        <v>0</v>
      </c>
      <c r="S32">
        <v>0</v>
      </c>
      <c r="T32">
        <v>1</v>
      </c>
      <c r="U32">
        <v>1</v>
      </c>
      <c r="V32">
        <v>1</v>
      </c>
      <c r="W32">
        <v>0</v>
      </c>
      <c r="X32">
        <v>1</v>
      </c>
      <c r="Y32">
        <v>1</v>
      </c>
      <c r="Z32">
        <v>1</v>
      </c>
      <c r="AA32">
        <v>0</v>
      </c>
      <c r="AB32">
        <v>1</v>
      </c>
      <c r="AC32">
        <v>1</v>
      </c>
      <c r="AD32">
        <v>3</v>
      </c>
      <c r="AE32">
        <v>2</v>
      </c>
      <c r="AF32">
        <v>2</v>
      </c>
      <c r="AG32">
        <v>2</v>
      </c>
      <c r="AH32">
        <v>1</v>
      </c>
      <c r="AI32">
        <f t="shared" si="4"/>
        <v>4</v>
      </c>
      <c r="AJ32">
        <f t="shared" si="5"/>
        <v>5</v>
      </c>
      <c r="AK32">
        <f t="shared" si="6"/>
        <v>11</v>
      </c>
      <c r="AL32">
        <f t="shared" si="7"/>
        <v>20</v>
      </c>
      <c r="AM32">
        <f t="shared" si="8"/>
        <v>3</v>
      </c>
    </row>
    <row r="33" spans="1:39" x14ac:dyDescent="0.25">
      <c r="A33" t="s">
        <v>42</v>
      </c>
      <c r="B33" t="s">
        <v>31</v>
      </c>
      <c r="C33" t="s">
        <v>43</v>
      </c>
      <c r="D33">
        <v>11351</v>
      </c>
      <c r="E33" t="s">
        <v>33</v>
      </c>
      <c r="F33" t="s">
        <v>44</v>
      </c>
      <c r="G33">
        <v>44</v>
      </c>
      <c r="H33">
        <v>42</v>
      </c>
      <c r="I33" t="s">
        <v>45</v>
      </c>
      <c r="J33">
        <v>2</v>
      </c>
      <c r="K33">
        <v>1702</v>
      </c>
      <c r="L33">
        <v>11351006</v>
      </c>
      <c r="M33" t="s">
        <v>37</v>
      </c>
      <c r="N33">
        <v>1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1</v>
      </c>
      <c r="Y33">
        <v>0</v>
      </c>
      <c r="Z33">
        <v>0</v>
      </c>
      <c r="AA33">
        <v>0</v>
      </c>
      <c r="AB33">
        <v>1</v>
      </c>
      <c r="AC33">
        <v>1</v>
      </c>
      <c r="AD33">
        <v>1</v>
      </c>
      <c r="AE33">
        <v>2</v>
      </c>
      <c r="AF33">
        <v>2</v>
      </c>
      <c r="AG33">
        <v>1</v>
      </c>
      <c r="AH33">
        <v>1</v>
      </c>
      <c r="AI33">
        <f t="shared" si="4"/>
        <v>2</v>
      </c>
      <c r="AJ33">
        <f t="shared" si="5"/>
        <v>2</v>
      </c>
      <c r="AK33">
        <f t="shared" si="6"/>
        <v>8</v>
      </c>
      <c r="AL33">
        <f t="shared" si="7"/>
        <v>12</v>
      </c>
      <c r="AM33">
        <f t="shared" si="8"/>
        <v>3</v>
      </c>
    </row>
    <row r="34" spans="1:39" x14ac:dyDescent="0.25">
      <c r="A34" t="s">
        <v>42</v>
      </c>
      <c r="B34" t="s">
        <v>31</v>
      </c>
      <c r="C34" t="s">
        <v>43</v>
      </c>
      <c r="D34">
        <v>11351</v>
      </c>
      <c r="E34" t="s">
        <v>33</v>
      </c>
      <c r="F34" t="s">
        <v>44</v>
      </c>
      <c r="G34">
        <v>44</v>
      </c>
      <c r="H34">
        <v>42</v>
      </c>
      <c r="I34" t="s">
        <v>45</v>
      </c>
      <c r="J34">
        <v>2</v>
      </c>
      <c r="K34">
        <v>1701</v>
      </c>
      <c r="L34">
        <v>11351007</v>
      </c>
      <c r="M34" t="s">
        <v>36</v>
      </c>
      <c r="N34">
        <v>0</v>
      </c>
      <c r="O34">
        <v>0</v>
      </c>
      <c r="P34">
        <v>0</v>
      </c>
      <c r="Q34">
        <v>1</v>
      </c>
      <c r="R34">
        <v>0</v>
      </c>
      <c r="S34">
        <v>0</v>
      </c>
      <c r="T34">
        <v>0</v>
      </c>
      <c r="U34">
        <v>1</v>
      </c>
      <c r="V34">
        <v>1</v>
      </c>
      <c r="W34">
        <v>0</v>
      </c>
      <c r="X34">
        <v>1</v>
      </c>
      <c r="Y34">
        <v>1</v>
      </c>
      <c r="Z34">
        <v>1</v>
      </c>
      <c r="AA34">
        <v>0</v>
      </c>
      <c r="AB34">
        <v>0</v>
      </c>
      <c r="AC34">
        <v>2</v>
      </c>
      <c r="AD34">
        <v>3</v>
      </c>
      <c r="AE34">
        <v>3</v>
      </c>
      <c r="AF34">
        <v>2</v>
      </c>
      <c r="AG34">
        <v>1</v>
      </c>
      <c r="AH34">
        <v>2</v>
      </c>
      <c r="AI34">
        <f t="shared" si="4"/>
        <v>2</v>
      </c>
      <c r="AJ34">
        <f t="shared" si="5"/>
        <v>4</v>
      </c>
      <c r="AK34">
        <f t="shared" si="6"/>
        <v>13</v>
      </c>
      <c r="AL34">
        <f t="shared" si="7"/>
        <v>19</v>
      </c>
      <c r="AM34">
        <f t="shared" si="8"/>
        <v>3</v>
      </c>
    </row>
    <row r="35" spans="1:39" x14ac:dyDescent="0.25">
      <c r="A35" t="s">
        <v>42</v>
      </c>
      <c r="B35" t="s">
        <v>31</v>
      </c>
      <c r="C35" t="s">
        <v>43</v>
      </c>
      <c r="D35">
        <v>11351</v>
      </c>
      <c r="E35" t="s">
        <v>33</v>
      </c>
      <c r="F35" t="s">
        <v>44</v>
      </c>
      <c r="G35">
        <v>44</v>
      </c>
      <c r="H35">
        <v>42</v>
      </c>
      <c r="I35" t="s">
        <v>45</v>
      </c>
      <c r="J35">
        <v>2</v>
      </c>
      <c r="K35">
        <v>1702</v>
      </c>
      <c r="L35">
        <v>11351008</v>
      </c>
      <c r="M35" t="s">
        <v>37</v>
      </c>
      <c r="N35">
        <v>1</v>
      </c>
      <c r="O35">
        <v>0</v>
      </c>
      <c r="P35">
        <v>2</v>
      </c>
      <c r="Q35">
        <v>1</v>
      </c>
      <c r="R35">
        <v>0</v>
      </c>
      <c r="S35">
        <v>1</v>
      </c>
      <c r="T35">
        <v>1</v>
      </c>
      <c r="U35">
        <v>1</v>
      </c>
      <c r="V35">
        <v>0</v>
      </c>
      <c r="W35">
        <v>1</v>
      </c>
      <c r="X35">
        <v>0</v>
      </c>
      <c r="Y35">
        <v>1</v>
      </c>
      <c r="Z35">
        <v>0</v>
      </c>
      <c r="AA35">
        <v>0</v>
      </c>
      <c r="AB35">
        <v>1</v>
      </c>
      <c r="AC35">
        <v>2</v>
      </c>
      <c r="AD35">
        <v>3</v>
      </c>
      <c r="AE35">
        <v>3</v>
      </c>
      <c r="AF35">
        <v>2</v>
      </c>
      <c r="AG35">
        <v>0</v>
      </c>
      <c r="AH35">
        <v>1</v>
      </c>
      <c r="AI35">
        <f t="shared" si="4"/>
        <v>7</v>
      </c>
      <c r="AJ35">
        <f t="shared" si="5"/>
        <v>3</v>
      </c>
      <c r="AK35">
        <f t="shared" si="6"/>
        <v>11</v>
      </c>
      <c r="AL35">
        <f t="shared" si="7"/>
        <v>21</v>
      </c>
      <c r="AM35">
        <f t="shared" si="8"/>
        <v>3</v>
      </c>
    </row>
    <row r="36" spans="1:39" x14ac:dyDescent="0.25">
      <c r="A36" t="s">
        <v>42</v>
      </c>
      <c r="B36" t="s">
        <v>31</v>
      </c>
      <c r="C36" t="s">
        <v>43</v>
      </c>
      <c r="D36">
        <v>11351</v>
      </c>
      <c r="E36" t="s">
        <v>33</v>
      </c>
      <c r="F36" t="s">
        <v>44</v>
      </c>
      <c r="G36">
        <v>44</v>
      </c>
      <c r="H36">
        <v>42</v>
      </c>
      <c r="I36" t="s">
        <v>45</v>
      </c>
      <c r="J36">
        <v>2</v>
      </c>
      <c r="K36">
        <v>1701</v>
      </c>
      <c r="L36">
        <v>11351009</v>
      </c>
      <c r="M36" t="s">
        <v>37</v>
      </c>
      <c r="N36">
        <v>0</v>
      </c>
      <c r="O36">
        <v>0</v>
      </c>
      <c r="P36">
        <v>1</v>
      </c>
      <c r="Q36">
        <v>1</v>
      </c>
      <c r="R36">
        <v>0</v>
      </c>
      <c r="S36">
        <v>0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0</v>
      </c>
      <c r="AB36">
        <v>1</v>
      </c>
      <c r="AC36">
        <v>2</v>
      </c>
      <c r="AD36">
        <v>2</v>
      </c>
      <c r="AE36">
        <v>3</v>
      </c>
      <c r="AF36">
        <v>2</v>
      </c>
      <c r="AG36">
        <v>1</v>
      </c>
      <c r="AH36">
        <v>2</v>
      </c>
      <c r="AI36">
        <f t="shared" si="4"/>
        <v>4</v>
      </c>
      <c r="AJ36">
        <f t="shared" si="5"/>
        <v>6</v>
      </c>
      <c r="AK36">
        <f t="shared" si="6"/>
        <v>12</v>
      </c>
      <c r="AL36">
        <f t="shared" si="7"/>
        <v>22</v>
      </c>
      <c r="AM36">
        <f t="shared" si="8"/>
        <v>3</v>
      </c>
    </row>
    <row r="37" spans="1:39" x14ac:dyDescent="0.25">
      <c r="A37" t="s">
        <v>42</v>
      </c>
      <c r="B37" t="s">
        <v>31</v>
      </c>
      <c r="C37" t="s">
        <v>43</v>
      </c>
      <c r="D37">
        <v>11351</v>
      </c>
      <c r="E37" t="s">
        <v>33</v>
      </c>
      <c r="F37" t="s">
        <v>46</v>
      </c>
      <c r="G37">
        <v>44</v>
      </c>
      <c r="H37">
        <v>42</v>
      </c>
      <c r="I37" t="s">
        <v>45</v>
      </c>
      <c r="J37">
        <v>2</v>
      </c>
      <c r="K37">
        <v>1702</v>
      </c>
      <c r="L37">
        <v>11351010</v>
      </c>
      <c r="M37" t="s">
        <v>36</v>
      </c>
      <c r="N37">
        <v>1</v>
      </c>
      <c r="O37">
        <v>0</v>
      </c>
      <c r="P37">
        <v>1</v>
      </c>
      <c r="Q37">
        <v>1</v>
      </c>
      <c r="R37">
        <v>1</v>
      </c>
      <c r="S37">
        <v>0</v>
      </c>
      <c r="T37">
        <v>2</v>
      </c>
      <c r="U37">
        <v>1</v>
      </c>
      <c r="V37">
        <v>1</v>
      </c>
      <c r="W37">
        <v>0</v>
      </c>
      <c r="X37">
        <v>1</v>
      </c>
      <c r="Y37">
        <v>1</v>
      </c>
      <c r="Z37">
        <v>2</v>
      </c>
      <c r="AA37">
        <v>1</v>
      </c>
      <c r="AB37">
        <v>1</v>
      </c>
      <c r="AC37">
        <v>1</v>
      </c>
      <c r="AD37">
        <v>2</v>
      </c>
      <c r="AE37">
        <v>1</v>
      </c>
      <c r="AF37">
        <v>2</v>
      </c>
      <c r="AG37">
        <v>0</v>
      </c>
      <c r="AH37">
        <v>1</v>
      </c>
      <c r="AI37">
        <f t="shared" si="4"/>
        <v>7</v>
      </c>
      <c r="AJ37">
        <f t="shared" si="5"/>
        <v>7</v>
      </c>
      <c r="AK37">
        <f t="shared" si="6"/>
        <v>7</v>
      </c>
      <c r="AL37">
        <f t="shared" si="7"/>
        <v>21</v>
      </c>
      <c r="AM37">
        <f t="shared" si="8"/>
        <v>3</v>
      </c>
    </row>
    <row r="38" spans="1:39" x14ac:dyDescent="0.25">
      <c r="A38" t="s">
        <v>42</v>
      </c>
      <c r="B38" t="s">
        <v>31</v>
      </c>
      <c r="C38" t="s">
        <v>43</v>
      </c>
      <c r="D38">
        <v>11351</v>
      </c>
      <c r="E38" t="s">
        <v>33</v>
      </c>
      <c r="F38" t="s">
        <v>47</v>
      </c>
      <c r="G38">
        <v>44</v>
      </c>
      <c r="H38">
        <v>42</v>
      </c>
      <c r="I38" t="s">
        <v>45</v>
      </c>
      <c r="J38">
        <v>2</v>
      </c>
      <c r="K38">
        <v>1701</v>
      </c>
      <c r="L38">
        <v>11351011</v>
      </c>
      <c r="M38" t="s">
        <v>36</v>
      </c>
      <c r="N38">
        <v>1</v>
      </c>
      <c r="O38">
        <v>0</v>
      </c>
      <c r="P38">
        <v>1</v>
      </c>
      <c r="Q38">
        <v>0</v>
      </c>
      <c r="R38">
        <v>0</v>
      </c>
      <c r="S38">
        <v>0</v>
      </c>
      <c r="T38">
        <v>0</v>
      </c>
      <c r="U38">
        <v>1</v>
      </c>
      <c r="V38">
        <v>1</v>
      </c>
      <c r="W38">
        <v>1</v>
      </c>
      <c r="X38">
        <v>0</v>
      </c>
      <c r="Y38">
        <v>1</v>
      </c>
      <c r="Z38">
        <v>1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f t="shared" si="4"/>
        <v>3</v>
      </c>
      <c r="AJ38">
        <f t="shared" si="5"/>
        <v>4</v>
      </c>
      <c r="AK38">
        <f t="shared" si="6"/>
        <v>0</v>
      </c>
      <c r="AL38">
        <f t="shared" si="7"/>
        <v>7</v>
      </c>
      <c r="AM38">
        <f t="shared" si="8"/>
        <v>2</v>
      </c>
    </row>
    <row r="39" spans="1:39" x14ac:dyDescent="0.25">
      <c r="A39" t="s">
        <v>42</v>
      </c>
      <c r="B39" t="s">
        <v>31</v>
      </c>
      <c r="C39" t="s">
        <v>43</v>
      </c>
      <c r="D39">
        <v>11351</v>
      </c>
      <c r="E39" t="s">
        <v>33</v>
      </c>
      <c r="F39" t="s">
        <v>44</v>
      </c>
      <c r="G39">
        <v>44</v>
      </c>
      <c r="H39">
        <v>42</v>
      </c>
      <c r="I39" t="s">
        <v>45</v>
      </c>
      <c r="J39">
        <v>2</v>
      </c>
      <c r="K39">
        <v>1702</v>
      </c>
      <c r="L39">
        <v>11351012</v>
      </c>
      <c r="M39" t="s">
        <v>36</v>
      </c>
      <c r="N39">
        <v>1</v>
      </c>
      <c r="O39">
        <v>1</v>
      </c>
      <c r="P39">
        <v>1</v>
      </c>
      <c r="Q39">
        <v>0</v>
      </c>
      <c r="R39">
        <v>0</v>
      </c>
      <c r="S39">
        <v>0</v>
      </c>
      <c r="T39">
        <v>0</v>
      </c>
      <c r="U39">
        <v>2</v>
      </c>
      <c r="V39">
        <v>1</v>
      </c>
      <c r="W39">
        <v>0</v>
      </c>
      <c r="X39">
        <v>0</v>
      </c>
      <c r="Y39">
        <v>1</v>
      </c>
      <c r="Z39">
        <v>1</v>
      </c>
      <c r="AA39">
        <v>0</v>
      </c>
      <c r="AB39">
        <v>1</v>
      </c>
      <c r="AC39">
        <v>2</v>
      </c>
      <c r="AD39">
        <v>2</v>
      </c>
      <c r="AE39">
        <v>3</v>
      </c>
      <c r="AF39">
        <v>2</v>
      </c>
      <c r="AG39">
        <v>2</v>
      </c>
      <c r="AH39">
        <v>2</v>
      </c>
      <c r="AI39">
        <f t="shared" si="4"/>
        <v>5</v>
      </c>
      <c r="AJ39">
        <f t="shared" si="5"/>
        <v>4</v>
      </c>
      <c r="AK39">
        <f t="shared" si="6"/>
        <v>13</v>
      </c>
      <c r="AL39">
        <f t="shared" si="7"/>
        <v>22</v>
      </c>
      <c r="AM39">
        <f t="shared" si="8"/>
        <v>3</v>
      </c>
    </row>
    <row r="40" spans="1:39" x14ac:dyDescent="0.25">
      <c r="A40" t="s">
        <v>42</v>
      </c>
      <c r="B40" t="s">
        <v>31</v>
      </c>
      <c r="C40" t="s">
        <v>43</v>
      </c>
      <c r="D40">
        <v>11351</v>
      </c>
      <c r="E40" t="s">
        <v>33</v>
      </c>
      <c r="F40" t="s">
        <v>44</v>
      </c>
      <c r="G40">
        <v>44</v>
      </c>
      <c r="H40">
        <v>42</v>
      </c>
      <c r="I40" t="s">
        <v>45</v>
      </c>
      <c r="J40">
        <v>2</v>
      </c>
      <c r="K40">
        <v>1701</v>
      </c>
      <c r="L40">
        <v>11351013</v>
      </c>
      <c r="M40" t="s">
        <v>37</v>
      </c>
      <c r="N40">
        <v>1</v>
      </c>
      <c r="O40">
        <v>0</v>
      </c>
      <c r="P40">
        <v>1</v>
      </c>
      <c r="Q40">
        <v>1</v>
      </c>
      <c r="R40">
        <v>0</v>
      </c>
      <c r="S40">
        <v>0</v>
      </c>
      <c r="T40">
        <v>1</v>
      </c>
      <c r="U40">
        <v>1</v>
      </c>
      <c r="V40">
        <v>1</v>
      </c>
      <c r="W40">
        <v>0</v>
      </c>
      <c r="X40">
        <v>0</v>
      </c>
      <c r="Y40">
        <v>1</v>
      </c>
      <c r="Z40">
        <v>1</v>
      </c>
      <c r="AA40">
        <v>0</v>
      </c>
      <c r="AB40">
        <v>0</v>
      </c>
      <c r="AC40">
        <v>2</v>
      </c>
      <c r="AD40">
        <v>1</v>
      </c>
      <c r="AE40">
        <v>2</v>
      </c>
      <c r="AF40">
        <v>2</v>
      </c>
      <c r="AG40">
        <v>2</v>
      </c>
      <c r="AH40">
        <v>2</v>
      </c>
      <c r="AI40">
        <f t="shared" si="4"/>
        <v>5</v>
      </c>
      <c r="AJ40">
        <f t="shared" si="5"/>
        <v>3</v>
      </c>
      <c r="AK40">
        <f t="shared" si="6"/>
        <v>11</v>
      </c>
      <c r="AL40">
        <f t="shared" si="7"/>
        <v>19</v>
      </c>
      <c r="AM40">
        <f t="shared" si="8"/>
        <v>3</v>
      </c>
    </row>
    <row r="41" spans="1:39" x14ac:dyDescent="0.25">
      <c r="A41" t="s">
        <v>42</v>
      </c>
      <c r="B41" t="s">
        <v>31</v>
      </c>
      <c r="C41" t="s">
        <v>43</v>
      </c>
      <c r="D41">
        <v>11351</v>
      </c>
      <c r="E41" t="s">
        <v>33</v>
      </c>
      <c r="F41" t="s">
        <v>44</v>
      </c>
      <c r="G41">
        <v>44</v>
      </c>
      <c r="H41">
        <v>42</v>
      </c>
      <c r="I41" t="s">
        <v>45</v>
      </c>
      <c r="J41">
        <v>2</v>
      </c>
      <c r="K41">
        <v>1702</v>
      </c>
      <c r="L41">
        <v>11351014</v>
      </c>
      <c r="M41" t="s">
        <v>36</v>
      </c>
      <c r="N41">
        <v>0</v>
      </c>
      <c r="O41">
        <v>0</v>
      </c>
      <c r="P41">
        <v>0</v>
      </c>
      <c r="Q41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1</v>
      </c>
      <c r="Y41">
        <v>1</v>
      </c>
      <c r="Z41">
        <v>0</v>
      </c>
      <c r="AA41">
        <v>1</v>
      </c>
      <c r="AB41">
        <v>1</v>
      </c>
      <c r="AC41">
        <v>1</v>
      </c>
      <c r="AD41">
        <v>1</v>
      </c>
      <c r="AE41">
        <v>0</v>
      </c>
      <c r="AF41">
        <v>2</v>
      </c>
      <c r="AG41">
        <v>1</v>
      </c>
      <c r="AH41">
        <v>1</v>
      </c>
      <c r="AI41">
        <f t="shared" si="4"/>
        <v>1</v>
      </c>
      <c r="AJ41">
        <f t="shared" si="5"/>
        <v>4</v>
      </c>
      <c r="AK41">
        <f t="shared" si="6"/>
        <v>6</v>
      </c>
      <c r="AL41">
        <f t="shared" si="7"/>
        <v>11</v>
      </c>
      <c r="AM41">
        <f t="shared" si="8"/>
        <v>2</v>
      </c>
    </row>
    <row r="42" spans="1:39" x14ac:dyDescent="0.25">
      <c r="A42" t="s">
        <v>42</v>
      </c>
      <c r="B42" t="s">
        <v>31</v>
      </c>
      <c r="C42" t="s">
        <v>43</v>
      </c>
      <c r="D42">
        <v>11351</v>
      </c>
      <c r="E42" t="s">
        <v>33</v>
      </c>
      <c r="F42" t="s">
        <v>44</v>
      </c>
      <c r="G42">
        <v>44</v>
      </c>
      <c r="H42">
        <v>42</v>
      </c>
      <c r="I42" t="s">
        <v>45</v>
      </c>
      <c r="J42">
        <v>2</v>
      </c>
      <c r="K42">
        <v>1701</v>
      </c>
      <c r="L42">
        <v>11351015</v>
      </c>
      <c r="M42" t="s">
        <v>37</v>
      </c>
      <c r="N42">
        <v>1</v>
      </c>
      <c r="O42">
        <v>0</v>
      </c>
      <c r="P42">
        <v>2</v>
      </c>
      <c r="Q42">
        <v>1</v>
      </c>
      <c r="R42">
        <v>0</v>
      </c>
      <c r="S42">
        <v>0</v>
      </c>
      <c r="T42">
        <v>1</v>
      </c>
      <c r="U42">
        <v>1</v>
      </c>
      <c r="V42">
        <v>1</v>
      </c>
      <c r="W42">
        <v>1</v>
      </c>
      <c r="X42">
        <v>1</v>
      </c>
      <c r="Y42">
        <v>0</v>
      </c>
      <c r="Z42">
        <v>1</v>
      </c>
      <c r="AA42">
        <v>0</v>
      </c>
      <c r="AB42">
        <v>0</v>
      </c>
      <c r="AC42">
        <v>2</v>
      </c>
      <c r="AD42">
        <v>3</v>
      </c>
      <c r="AE42">
        <v>3</v>
      </c>
      <c r="AF42">
        <v>2</v>
      </c>
      <c r="AG42">
        <v>2</v>
      </c>
      <c r="AH42">
        <v>2</v>
      </c>
      <c r="AI42">
        <f t="shared" si="4"/>
        <v>6</v>
      </c>
      <c r="AJ42">
        <f t="shared" si="5"/>
        <v>4</v>
      </c>
      <c r="AK42">
        <f t="shared" si="6"/>
        <v>14</v>
      </c>
      <c r="AL42">
        <f t="shared" si="7"/>
        <v>24</v>
      </c>
      <c r="AM42">
        <f t="shared" si="8"/>
        <v>4</v>
      </c>
    </row>
    <row r="43" spans="1:39" x14ac:dyDescent="0.25">
      <c r="A43" t="s">
        <v>42</v>
      </c>
      <c r="B43" t="s">
        <v>31</v>
      </c>
      <c r="C43" t="s">
        <v>43</v>
      </c>
      <c r="D43">
        <v>11351</v>
      </c>
      <c r="E43" t="s">
        <v>33</v>
      </c>
      <c r="F43" t="s">
        <v>44</v>
      </c>
      <c r="G43">
        <v>44</v>
      </c>
      <c r="H43">
        <v>42</v>
      </c>
      <c r="I43" t="s">
        <v>45</v>
      </c>
      <c r="J43">
        <v>2</v>
      </c>
      <c r="K43">
        <v>1702</v>
      </c>
      <c r="L43">
        <v>11351016</v>
      </c>
      <c r="M43" t="s">
        <v>37</v>
      </c>
      <c r="N43">
        <v>1</v>
      </c>
      <c r="O43">
        <v>1</v>
      </c>
      <c r="P43">
        <v>0</v>
      </c>
      <c r="Q43">
        <v>0</v>
      </c>
      <c r="R43">
        <v>0</v>
      </c>
      <c r="S43">
        <v>0</v>
      </c>
      <c r="T43">
        <v>0</v>
      </c>
      <c r="U43">
        <v>1</v>
      </c>
      <c r="V43">
        <v>1</v>
      </c>
      <c r="W43">
        <v>0</v>
      </c>
      <c r="X43">
        <v>0</v>
      </c>
      <c r="Y43">
        <v>1</v>
      </c>
      <c r="Z43">
        <v>1</v>
      </c>
      <c r="AA43">
        <v>0</v>
      </c>
      <c r="AB43">
        <v>0</v>
      </c>
      <c r="AC43">
        <v>2</v>
      </c>
      <c r="AD43">
        <v>1</v>
      </c>
      <c r="AE43">
        <v>3</v>
      </c>
      <c r="AF43">
        <v>2</v>
      </c>
      <c r="AG43">
        <v>1</v>
      </c>
      <c r="AH43">
        <v>1</v>
      </c>
      <c r="AI43">
        <f t="shared" si="4"/>
        <v>3</v>
      </c>
      <c r="AJ43">
        <f t="shared" si="5"/>
        <v>3</v>
      </c>
      <c r="AK43">
        <f t="shared" si="6"/>
        <v>10</v>
      </c>
      <c r="AL43">
        <f t="shared" si="7"/>
        <v>16</v>
      </c>
      <c r="AM43">
        <f t="shared" si="8"/>
        <v>3</v>
      </c>
    </row>
    <row r="44" spans="1:39" x14ac:dyDescent="0.25">
      <c r="A44" t="s">
        <v>42</v>
      </c>
      <c r="B44" t="s">
        <v>31</v>
      </c>
      <c r="C44" t="s">
        <v>43</v>
      </c>
      <c r="D44">
        <v>11351</v>
      </c>
      <c r="E44" t="s">
        <v>33</v>
      </c>
      <c r="F44" t="s">
        <v>44</v>
      </c>
      <c r="G44">
        <v>44</v>
      </c>
      <c r="H44">
        <v>42</v>
      </c>
      <c r="I44" t="s">
        <v>45</v>
      </c>
      <c r="J44">
        <v>2</v>
      </c>
      <c r="K44">
        <v>1701</v>
      </c>
      <c r="L44">
        <v>11351017</v>
      </c>
      <c r="M44" t="s">
        <v>37</v>
      </c>
      <c r="N44">
        <v>0</v>
      </c>
      <c r="O44">
        <v>1</v>
      </c>
      <c r="P44">
        <v>2</v>
      </c>
      <c r="Q44">
        <v>1</v>
      </c>
      <c r="R44">
        <v>0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1</v>
      </c>
      <c r="Z44">
        <v>1</v>
      </c>
      <c r="AA44">
        <v>0</v>
      </c>
      <c r="AB44">
        <v>1</v>
      </c>
      <c r="AC44">
        <v>1</v>
      </c>
      <c r="AD44">
        <v>1</v>
      </c>
      <c r="AE44">
        <v>3</v>
      </c>
      <c r="AF44">
        <v>2</v>
      </c>
      <c r="AG44">
        <v>0</v>
      </c>
      <c r="AH44">
        <v>1</v>
      </c>
      <c r="AI44">
        <f t="shared" si="4"/>
        <v>5</v>
      </c>
      <c r="AJ44">
        <f t="shared" si="5"/>
        <v>4</v>
      </c>
      <c r="AK44">
        <f t="shared" si="6"/>
        <v>8</v>
      </c>
      <c r="AL44">
        <f t="shared" si="7"/>
        <v>17</v>
      </c>
      <c r="AM44">
        <f t="shared" si="8"/>
        <v>3</v>
      </c>
    </row>
    <row r="45" spans="1:39" x14ac:dyDescent="0.25">
      <c r="A45" t="s">
        <v>42</v>
      </c>
      <c r="B45" t="s">
        <v>31</v>
      </c>
      <c r="C45" t="s">
        <v>43</v>
      </c>
      <c r="D45">
        <v>11351</v>
      </c>
      <c r="E45" t="s">
        <v>33</v>
      </c>
      <c r="F45" t="s">
        <v>44</v>
      </c>
      <c r="G45">
        <v>44</v>
      </c>
      <c r="H45">
        <v>42</v>
      </c>
      <c r="I45" t="s">
        <v>45</v>
      </c>
      <c r="J45">
        <v>2</v>
      </c>
      <c r="K45">
        <v>1702</v>
      </c>
      <c r="L45">
        <v>11351018</v>
      </c>
      <c r="M45" t="s">
        <v>36</v>
      </c>
      <c r="N45">
        <v>1</v>
      </c>
      <c r="O45">
        <v>0</v>
      </c>
      <c r="P45">
        <v>1</v>
      </c>
      <c r="Q45">
        <v>1</v>
      </c>
      <c r="R45">
        <v>1</v>
      </c>
      <c r="S45">
        <v>0</v>
      </c>
      <c r="T45">
        <v>2</v>
      </c>
      <c r="U45">
        <v>1</v>
      </c>
      <c r="V45">
        <v>1</v>
      </c>
      <c r="W45">
        <v>0</v>
      </c>
      <c r="X45">
        <v>1</v>
      </c>
      <c r="Y45">
        <v>1</v>
      </c>
      <c r="Z45">
        <v>2</v>
      </c>
      <c r="AA45">
        <v>1</v>
      </c>
      <c r="AB45">
        <v>1</v>
      </c>
      <c r="AC45">
        <v>2</v>
      </c>
      <c r="AD45">
        <v>2</v>
      </c>
      <c r="AE45">
        <v>2</v>
      </c>
      <c r="AF45">
        <v>2</v>
      </c>
      <c r="AG45">
        <v>2</v>
      </c>
      <c r="AH45">
        <v>2</v>
      </c>
      <c r="AI45">
        <f t="shared" si="4"/>
        <v>7</v>
      </c>
      <c r="AJ45">
        <f t="shared" si="5"/>
        <v>7</v>
      </c>
      <c r="AK45">
        <f t="shared" si="6"/>
        <v>12</v>
      </c>
      <c r="AL45">
        <f t="shared" si="7"/>
        <v>26</v>
      </c>
      <c r="AM45">
        <f t="shared" si="8"/>
        <v>4</v>
      </c>
    </row>
    <row r="46" spans="1:39" x14ac:dyDescent="0.25">
      <c r="A46" t="s">
        <v>42</v>
      </c>
      <c r="B46" t="s">
        <v>31</v>
      </c>
      <c r="C46" t="s">
        <v>43</v>
      </c>
      <c r="D46">
        <v>11351</v>
      </c>
      <c r="E46" t="s">
        <v>48</v>
      </c>
      <c r="F46" t="s">
        <v>46</v>
      </c>
      <c r="G46">
        <v>44</v>
      </c>
      <c r="H46">
        <v>42</v>
      </c>
      <c r="I46" t="s">
        <v>45</v>
      </c>
      <c r="J46">
        <v>2</v>
      </c>
      <c r="K46">
        <v>1701</v>
      </c>
      <c r="L46">
        <v>11351019</v>
      </c>
      <c r="M46" t="s">
        <v>36</v>
      </c>
      <c r="N46">
        <v>1</v>
      </c>
      <c r="O46">
        <v>0</v>
      </c>
      <c r="P46">
        <v>1</v>
      </c>
      <c r="Q46">
        <v>0</v>
      </c>
      <c r="R46">
        <v>0</v>
      </c>
      <c r="S46">
        <v>1</v>
      </c>
      <c r="T46">
        <v>2</v>
      </c>
      <c r="U46">
        <v>1</v>
      </c>
      <c r="V46">
        <v>0</v>
      </c>
      <c r="W46">
        <v>0</v>
      </c>
      <c r="X46">
        <v>0</v>
      </c>
      <c r="Y46">
        <v>1</v>
      </c>
      <c r="Z46">
        <v>1</v>
      </c>
      <c r="AA46">
        <v>0</v>
      </c>
      <c r="AB46">
        <v>1</v>
      </c>
      <c r="AC46">
        <v>1</v>
      </c>
      <c r="AD46">
        <v>2</v>
      </c>
      <c r="AE46">
        <v>3</v>
      </c>
      <c r="AF46">
        <v>2</v>
      </c>
      <c r="AG46">
        <v>1</v>
      </c>
      <c r="AH46">
        <v>2</v>
      </c>
      <c r="AI46">
        <f t="shared" si="4"/>
        <v>6</v>
      </c>
      <c r="AJ46">
        <f t="shared" si="5"/>
        <v>3</v>
      </c>
      <c r="AK46">
        <f t="shared" si="6"/>
        <v>11</v>
      </c>
      <c r="AL46">
        <f t="shared" si="7"/>
        <v>20</v>
      </c>
      <c r="AM46">
        <f t="shared" si="8"/>
        <v>3</v>
      </c>
    </row>
    <row r="47" spans="1:39" x14ac:dyDescent="0.25">
      <c r="A47" t="s">
        <v>42</v>
      </c>
      <c r="B47" t="s">
        <v>31</v>
      </c>
      <c r="C47" t="s">
        <v>43</v>
      </c>
      <c r="D47">
        <v>11351</v>
      </c>
      <c r="E47" t="s">
        <v>33</v>
      </c>
      <c r="F47" t="s">
        <v>46</v>
      </c>
      <c r="G47">
        <v>44</v>
      </c>
      <c r="H47">
        <v>42</v>
      </c>
      <c r="I47" t="s">
        <v>45</v>
      </c>
      <c r="J47">
        <v>2</v>
      </c>
      <c r="K47">
        <v>1702</v>
      </c>
      <c r="L47">
        <v>11351020</v>
      </c>
      <c r="M47" t="s">
        <v>36</v>
      </c>
      <c r="N47">
        <v>1</v>
      </c>
      <c r="O47">
        <v>0</v>
      </c>
      <c r="P47">
        <v>2</v>
      </c>
      <c r="Q47">
        <v>1</v>
      </c>
      <c r="R47">
        <v>1</v>
      </c>
      <c r="S47">
        <v>1</v>
      </c>
      <c r="T47">
        <v>1</v>
      </c>
      <c r="U47">
        <v>2</v>
      </c>
      <c r="V47">
        <v>1</v>
      </c>
      <c r="W47">
        <v>0</v>
      </c>
      <c r="X47">
        <v>1</v>
      </c>
      <c r="Y47">
        <v>1</v>
      </c>
      <c r="Z47">
        <v>1</v>
      </c>
      <c r="AA47">
        <v>0</v>
      </c>
      <c r="AB47">
        <v>1</v>
      </c>
      <c r="AC47">
        <v>2</v>
      </c>
      <c r="AD47">
        <v>1</v>
      </c>
      <c r="AE47">
        <v>3</v>
      </c>
      <c r="AF47">
        <v>2</v>
      </c>
      <c r="AG47">
        <v>2</v>
      </c>
      <c r="AH47">
        <v>2</v>
      </c>
      <c r="AI47">
        <f t="shared" si="4"/>
        <v>9</v>
      </c>
      <c r="AJ47">
        <f t="shared" si="5"/>
        <v>5</v>
      </c>
      <c r="AK47">
        <f t="shared" si="6"/>
        <v>12</v>
      </c>
      <c r="AL47">
        <f t="shared" si="7"/>
        <v>26</v>
      </c>
      <c r="AM47">
        <f t="shared" si="8"/>
        <v>4</v>
      </c>
    </row>
    <row r="48" spans="1:39" x14ac:dyDescent="0.25">
      <c r="A48" t="s">
        <v>42</v>
      </c>
      <c r="B48" t="s">
        <v>31</v>
      </c>
      <c r="C48" t="s">
        <v>43</v>
      </c>
      <c r="D48">
        <v>11351</v>
      </c>
      <c r="E48" t="s">
        <v>33</v>
      </c>
      <c r="F48" t="s">
        <v>46</v>
      </c>
      <c r="G48">
        <v>44</v>
      </c>
      <c r="H48">
        <v>42</v>
      </c>
      <c r="I48" t="s">
        <v>45</v>
      </c>
      <c r="J48">
        <v>2</v>
      </c>
      <c r="K48">
        <v>1701</v>
      </c>
      <c r="L48">
        <v>11351021</v>
      </c>
      <c r="M48" t="s">
        <v>37</v>
      </c>
      <c r="N48">
        <v>1</v>
      </c>
      <c r="O48">
        <v>0</v>
      </c>
      <c r="P48">
        <v>1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1</v>
      </c>
      <c r="AA48">
        <v>0</v>
      </c>
      <c r="AB48">
        <v>1</v>
      </c>
      <c r="AC48">
        <v>2</v>
      </c>
      <c r="AD48">
        <v>1</v>
      </c>
      <c r="AE48">
        <v>3</v>
      </c>
      <c r="AF48">
        <v>2</v>
      </c>
      <c r="AG48">
        <v>0</v>
      </c>
      <c r="AH48">
        <v>2</v>
      </c>
      <c r="AI48">
        <f t="shared" si="4"/>
        <v>2</v>
      </c>
      <c r="AJ48">
        <f t="shared" si="5"/>
        <v>3</v>
      </c>
      <c r="AK48">
        <f t="shared" si="6"/>
        <v>10</v>
      </c>
      <c r="AL48">
        <f t="shared" si="7"/>
        <v>15</v>
      </c>
      <c r="AM48">
        <f t="shared" si="8"/>
        <v>3</v>
      </c>
    </row>
    <row r="49" spans="1:39" x14ac:dyDescent="0.25">
      <c r="A49" t="s">
        <v>42</v>
      </c>
      <c r="B49" t="s">
        <v>31</v>
      </c>
      <c r="C49" t="s">
        <v>43</v>
      </c>
      <c r="D49">
        <v>11351</v>
      </c>
      <c r="E49" t="s">
        <v>33</v>
      </c>
      <c r="F49" t="s">
        <v>44</v>
      </c>
      <c r="G49">
        <v>44</v>
      </c>
      <c r="H49">
        <v>42</v>
      </c>
      <c r="I49" t="s">
        <v>45</v>
      </c>
      <c r="J49">
        <v>2</v>
      </c>
      <c r="K49">
        <v>1702</v>
      </c>
      <c r="L49">
        <v>11351022</v>
      </c>
      <c r="M49" t="s">
        <v>36</v>
      </c>
      <c r="N49">
        <v>1</v>
      </c>
      <c r="O49">
        <v>0</v>
      </c>
      <c r="P49">
        <v>2</v>
      </c>
      <c r="Q49">
        <v>0</v>
      </c>
      <c r="R49">
        <v>0</v>
      </c>
      <c r="S49">
        <v>0</v>
      </c>
      <c r="T49">
        <v>1</v>
      </c>
      <c r="U49">
        <v>1</v>
      </c>
      <c r="V49">
        <v>1</v>
      </c>
      <c r="W49">
        <v>0</v>
      </c>
      <c r="X49">
        <v>0</v>
      </c>
      <c r="Y49">
        <v>1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2</v>
      </c>
      <c r="AI49">
        <f t="shared" si="4"/>
        <v>5</v>
      </c>
      <c r="AJ49">
        <f t="shared" si="5"/>
        <v>3</v>
      </c>
      <c r="AK49">
        <f t="shared" si="6"/>
        <v>2</v>
      </c>
      <c r="AL49">
        <f t="shared" si="7"/>
        <v>10</v>
      </c>
      <c r="AM49">
        <f t="shared" si="8"/>
        <v>2</v>
      </c>
    </row>
    <row r="50" spans="1:39" x14ac:dyDescent="0.25">
      <c r="A50" t="s">
        <v>42</v>
      </c>
      <c r="B50" t="s">
        <v>31</v>
      </c>
      <c r="C50" t="s">
        <v>43</v>
      </c>
      <c r="D50">
        <v>11351</v>
      </c>
      <c r="E50" t="s">
        <v>33</v>
      </c>
      <c r="F50" t="s">
        <v>44</v>
      </c>
      <c r="G50">
        <v>44</v>
      </c>
      <c r="H50">
        <v>42</v>
      </c>
      <c r="I50" t="s">
        <v>45</v>
      </c>
      <c r="J50">
        <v>2</v>
      </c>
      <c r="K50">
        <v>1701</v>
      </c>
      <c r="L50">
        <v>11351023</v>
      </c>
      <c r="M50" t="s">
        <v>36</v>
      </c>
      <c r="N50">
        <v>1</v>
      </c>
      <c r="O50">
        <v>0</v>
      </c>
      <c r="P50">
        <v>1</v>
      </c>
      <c r="Q50">
        <v>0</v>
      </c>
      <c r="R50">
        <v>0</v>
      </c>
      <c r="S50">
        <v>0</v>
      </c>
      <c r="T50">
        <v>1</v>
      </c>
      <c r="U50">
        <v>0</v>
      </c>
      <c r="V50">
        <v>0</v>
      </c>
      <c r="W50">
        <v>1</v>
      </c>
      <c r="X50">
        <v>0</v>
      </c>
      <c r="Y50">
        <v>1</v>
      </c>
      <c r="Z50">
        <v>0</v>
      </c>
      <c r="AA50">
        <v>1</v>
      </c>
      <c r="AB50">
        <v>0</v>
      </c>
      <c r="AC50">
        <v>1</v>
      </c>
      <c r="AD50">
        <v>1</v>
      </c>
      <c r="AE50">
        <v>0</v>
      </c>
      <c r="AF50">
        <v>2</v>
      </c>
      <c r="AG50">
        <v>0</v>
      </c>
      <c r="AH50">
        <v>1</v>
      </c>
      <c r="AI50">
        <f t="shared" si="4"/>
        <v>3</v>
      </c>
      <c r="AJ50">
        <f t="shared" si="5"/>
        <v>3</v>
      </c>
      <c r="AK50">
        <f t="shared" si="6"/>
        <v>5</v>
      </c>
      <c r="AL50">
        <f t="shared" si="7"/>
        <v>11</v>
      </c>
      <c r="AM50">
        <f t="shared" si="8"/>
        <v>2</v>
      </c>
    </row>
    <row r="51" spans="1:39" x14ac:dyDescent="0.25">
      <c r="A51" t="s">
        <v>42</v>
      </c>
      <c r="B51" t="s">
        <v>31</v>
      </c>
      <c r="C51" t="s">
        <v>43</v>
      </c>
      <c r="D51">
        <v>11351</v>
      </c>
      <c r="E51" t="s">
        <v>33</v>
      </c>
      <c r="F51" t="s">
        <v>49</v>
      </c>
      <c r="G51">
        <v>44</v>
      </c>
      <c r="H51">
        <v>42</v>
      </c>
      <c r="I51" t="s">
        <v>45</v>
      </c>
      <c r="J51">
        <v>2</v>
      </c>
      <c r="K51">
        <v>1701</v>
      </c>
      <c r="L51">
        <v>11351024</v>
      </c>
      <c r="M51" t="s">
        <v>37</v>
      </c>
      <c r="N51">
        <v>1</v>
      </c>
      <c r="O51">
        <v>0</v>
      </c>
      <c r="P51">
        <v>0</v>
      </c>
      <c r="Q51">
        <v>1</v>
      </c>
      <c r="R51">
        <v>0</v>
      </c>
      <c r="S51">
        <v>0</v>
      </c>
      <c r="T51">
        <v>0</v>
      </c>
      <c r="U51">
        <v>1</v>
      </c>
      <c r="V51">
        <v>1</v>
      </c>
      <c r="W51">
        <v>0</v>
      </c>
      <c r="X51">
        <v>1</v>
      </c>
      <c r="Y51">
        <v>1</v>
      </c>
      <c r="Z51">
        <v>1</v>
      </c>
      <c r="AA51">
        <v>0</v>
      </c>
      <c r="AB51">
        <v>0</v>
      </c>
      <c r="AC51">
        <v>2</v>
      </c>
      <c r="AD51">
        <v>3</v>
      </c>
      <c r="AE51">
        <v>3</v>
      </c>
      <c r="AF51">
        <v>2</v>
      </c>
      <c r="AG51">
        <v>1</v>
      </c>
      <c r="AH51">
        <v>1</v>
      </c>
      <c r="AI51">
        <f t="shared" si="4"/>
        <v>3</v>
      </c>
      <c r="AJ51">
        <f t="shared" si="5"/>
        <v>4</v>
      </c>
      <c r="AK51">
        <f t="shared" si="6"/>
        <v>12</v>
      </c>
      <c r="AL51">
        <f t="shared" si="7"/>
        <v>19</v>
      </c>
      <c r="AM51">
        <f t="shared" si="8"/>
        <v>3</v>
      </c>
    </row>
    <row r="52" spans="1:39" x14ac:dyDescent="0.25">
      <c r="A52" t="s">
        <v>42</v>
      </c>
      <c r="B52" t="s">
        <v>31</v>
      </c>
      <c r="C52" t="s">
        <v>43</v>
      </c>
      <c r="D52">
        <v>11351</v>
      </c>
      <c r="E52" t="s">
        <v>33</v>
      </c>
      <c r="F52" t="s">
        <v>49</v>
      </c>
      <c r="G52">
        <v>44</v>
      </c>
      <c r="H52">
        <v>42</v>
      </c>
      <c r="I52" t="s">
        <v>45</v>
      </c>
      <c r="J52">
        <v>2</v>
      </c>
      <c r="K52">
        <v>1702</v>
      </c>
      <c r="L52">
        <v>11351025</v>
      </c>
      <c r="M52" t="s">
        <v>36</v>
      </c>
      <c r="N52">
        <v>0</v>
      </c>
      <c r="O52">
        <v>0</v>
      </c>
      <c r="P52">
        <v>1</v>
      </c>
      <c r="Q52">
        <v>0</v>
      </c>
      <c r="R52">
        <v>0</v>
      </c>
      <c r="S52">
        <v>0</v>
      </c>
      <c r="T52">
        <v>1</v>
      </c>
      <c r="U52">
        <v>0</v>
      </c>
      <c r="V52">
        <v>1</v>
      </c>
      <c r="W52">
        <v>0</v>
      </c>
      <c r="X52">
        <v>1</v>
      </c>
      <c r="Y52">
        <v>1</v>
      </c>
      <c r="Z52">
        <v>1</v>
      </c>
      <c r="AA52">
        <v>0</v>
      </c>
      <c r="AB52">
        <v>1</v>
      </c>
      <c r="AC52">
        <v>1</v>
      </c>
      <c r="AD52">
        <v>2</v>
      </c>
      <c r="AE52">
        <v>1</v>
      </c>
      <c r="AF52">
        <v>1</v>
      </c>
      <c r="AG52">
        <v>0</v>
      </c>
      <c r="AH52">
        <v>1</v>
      </c>
      <c r="AI52">
        <f t="shared" si="4"/>
        <v>2</v>
      </c>
      <c r="AJ52">
        <f t="shared" si="5"/>
        <v>5</v>
      </c>
      <c r="AK52">
        <f t="shared" si="6"/>
        <v>6</v>
      </c>
      <c r="AL52">
        <f t="shared" si="7"/>
        <v>13</v>
      </c>
      <c r="AM52">
        <f t="shared" si="8"/>
        <v>3</v>
      </c>
    </row>
    <row r="53" spans="1:39" x14ac:dyDescent="0.25">
      <c r="A53" t="s">
        <v>42</v>
      </c>
      <c r="B53" t="s">
        <v>31</v>
      </c>
      <c r="C53" t="s">
        <v>43</v>
      </c>
      <c r="D53">
        <v>11351</v>
      </c>
      <c r="E53" t="s">
        <v>33</v>
      </c>
      <c r="F53" t="s">
        <v>49</v>
      </c>
      <c r="G53">
        <v>44</v>
      </c>
      <c r="H53">
        <v>42</v>
      </c>
      <c r="I53" t="s">
        <v>45</v>
      </c>
      <c r="J53">
        <v>2</v>
      </c>
      <c r="K53">
        <v>1701</v>
      </c>
      <c r="L53">
        <v>11351026</v>
      </c>
      <c r="M53" t="s">
        <v>37</v>
      </c>
      <c r="N53">
        <v>1</v>
      </c>
      <c r="O53">
        <v>0</v>
      </c>
      <c r="P53">
        <v>1</v>
      </c>
      <c r="Q53">
        <v>1</v>
      </c>
      <c r="R53">
        <v>1</v>
      </c>
      <c r="S53">
        <v>1</v>
      </c>
      <c r="T53">
        <v>2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0</v>
      </c>
      <c r="AB53">
        <v>1</v>
      </c>
      <c r="AC53">
        <v>2</v>
      </c>
      <c r="AD53">
        <v>3</v>
      </c>
      <c r="AE53">
        <v>3</v>
      </c>
      <c r="AF53">
        <v>2</v>
      </c>
      <c r="AG53">
        <v>1</v>
      </c>
      <c r="AH53">
        <v>1</v>
      </c>
      <c r="AI53">
        <f t="shared" si="4"/>
        <v>8</v>
      </c>
      <c r="AJ53">
        <f t="shared" si="5"/>
        <v>6</v>
      </c>
      <c r="AK53">
        <f t="shared" si="6"/>
        <v>12</v>
      </c>
      <c r="AL53">
        <f t="shared" si="7"/>
        <v>26</v>
      </c>
      <c r="AM53">
        <f t="shared" si="8"/>
        <v>4</v>
      </c>
    </row>
    <row r="54" spans="1:39" x14ac:dyDescent="0.25">
      <c r="A54" t="s">
        <v>42</v>
      </c>
      <c r="B54" t="s">
        <v>31</v>
      </c>
      <c r="C54" t="s">
        <v>43</v>
      </c>
      <c r="D54">
        <v>11351</v>
      </c>
      <c r="E54" t="s">
        <v>33</v>
      </c>
      <c r="F54" t="s">
        <v>49</v>
      </c>
      <c r="G54">
        <v>44</v>
      </c>
      <c r="H54">
        <v>42</v>
      </c>
      <c r="I54" t="s">
        <v>45</v>
      </c>
      <c r="J54">
        <v>2</v>
      </c>
      <c r="K54">
        <v>1702</v>
      </c>
      <c r="L54">
        <v>11351027</v>
      </c>
      <c r="M54" t="s">
        <v>36</v>
      </c>
      <c r="N54">
        <v>0</v>
      </c>
      <c r="O54">
        <v>0</v>
      </c>
      <c r="P54">
        <v>1</v>
      </c>
      <c r="Q54">
        <v>0</v>
      </c>
      <c r="R54">
        <v>0</v>
      </c>
      <c r="S54">
        <v>0</v>
      </c>
      <c r="T54">
        <v>1</v>
      </c>
      <c r="U54">
        <v>1</v>
      </c>
      <c r="V54">
        <v>0</v>
      </c>
      <c r="W54">
        <v>1</v>
      </c>
      <c r="X54">
        <v>0</v>
      </c>
      <c r="Y54">
        <v>1</v>
      </c>
      <c r="Z54">
        <v>1</v>
      </c>
      <c r="AA54">
        <v>1</v>
      </c>
      <c r="AB54">
        <v>0</v>
      </c>
      <c r="AC54">
        <v>0</v>
      </c>
      <c r="AD54">
        <v>3</v>
      </c>
      <c r="AE54">
        <v>3</v>
      </c>
      <c r="AF54">
        <v>2</v>
      </c>
      <c r="AG54">
        <v>0</v>
      </c>
      <c r="AH54">
        <v>1</v>
      </c>
      <c r="AI54">
        <f t="shared" si="4"/>
        <v>3</v>
      </c>
      <c r="AJ54">
        <f t="shared" si="5"/>
        <v>4</v>
      </c>
      <c r="AK54">
        <f t="shared" si="6"/>
        <v>9</v>
      </c>
      <c r="AL54">
        <f t="shared" si="7"/>
        <v>16</v>
      </c>
      <c r="AM54">
        <f t="shared" si="8"/>
        <v>3</v>
      </c>
    </row>
    <row r="55" spans="1:39" x14ac:dyDescent="0.25">
      <c r="A55" t="s">
        <v>42</v>
      </c>
      <c r="B55" t="s">
        <v>31</v>
      </c>
      <c r="C55" t="s">
        <v>43</v>
      </c>
      <c r="D55">
        <v>11351</v>
      </c>
      <c r="E55" t="s">
        <v>33</v>
      </c>
      <c r="F55" t="s">
        <v>49</v>
      </c>
      <c r="G55">
        <v>44</v>
      </c>
      <c r="H55">
        <v>42</v>
      </c>
      <c r="I55" t="s">
        <v>45</v>
      </c>
      <c r="J55">
        <v>2</v>
      </c>
      <c r="K55">
        <v>1701</v>
      </c>
      <c r="L55">
        <v>11351028</v>
      </c>
      <c r="M55" t="s">
        <v>37</v>
      </c>
      <c r="N55">
        <v>1</v>
      </c>
      <c r="O55">
        <v>1</v>
      </c>
      <c r="P55">
        <v>2</v>
      </c>
      <c r="Q55">
        <v>0</v>
      </c>
      <c r="R55">
        <v>0</v>
      </c>
      <c r="S55">
        <v>0</v>
      </c>
      <c r="T55">
        <v>1</v>
      </c>
      <c r="U55">
        <v>1</v>
      </c>
      <c r="V55">
        <v>1</v>
      </c>
      <c r="W55">
        <v>0</v>
      </c>
      <c r="X55">
        <v>1</v>
      </c>
      <c r="Y55">
        <v>1</v>
      </c>
      <c r="Z55">
        <v>1</v>
      </c>
      <c r="AA55">
        <v>1</v>
      </c>
      <c r="AB55">
        <v>0</v>
      </c>
      <c r="AC55">
        <v>2</v>
      </c>
      <c r="AD55">
        <v>3</v>
      </c>
      <c r="AE55">
        <v>3</v>
      </c>
      <c r="AF55">
        <v>2</v>
      </c>
      <c r="AG55">
        <v>0</v>
      </c>
      <c r="AH55">
        <v>1</v>
      </c>
      <c r="AI55">
        <f t="shared" si="4"/>
        <v>6</v>
      </c>
      <c r="AJ55">
        <f t="shared" si="5"/>
        <v>5</v>
      </c>
      <c r="AK55">
        <f t="shared" si="6"/>
        <v>11</v>
      </c>
      <c r="AL55">
        <f t="shared" si="7"/>
        <v>22</v>
      </c>
      <c r="AM55">
        <f t="shared" si="8"/>
        <v>3</v>
      </c>
    </row>
    <row r="56" spans="1:39" x14ac:dyDescent="0.25">
      <c r="A56" t="s">
        <v>42</v>
      </c>
      <c r="B56" t="s">
        <v>31</v>
      </c>
      <c r="C56" t="s">
        <v>43</v>
      </c>
      <c r="D56">
        <v>11351</v>
      </c>
      <c r="E56" t="s">
        <v>33</v>
      </c>
      <c r="F56" t="s">
        <v>49</v>
      </c>
      <c r="G56">
        <v>44</v>
      </c>
      <c r="H56">
        <v>42</v>
      </c>
      <c r="I56" t="s">
        <v>45</v>
      </c>
      <c r="J56">
        <v>2</v>
      </c>
      <c r="K56">
        <v>1702</v>
      </c>
      <c r="L56">
        <v>11351029</v>
      </c>
      <c r="M56" t="s">
        <v>37</v>
      </c>
      <c r="N56">
        <v>1</v>
      </c>
      <c r="O56">
        <v>1</v>
      </c>
      <c r="P56">
        <v>2</v>
      </c>
      <c r="Q56">
        <v>1</v>
      </c>
      <c r="R56">
        <v>0</v>
      </c>
      <c r="S56">
        <v>0</v>
      </c>
      <c r="T56">
        <v>2</v>
      </c>
      <c r="U56">
        <v>1</v>
      </c>
      <c r="V56">
        <v>1</v>
      </c>
      <c r="W56">
        <v>1</v>
      </c>
      <c r="X56">
        <v>1</v>
      </c>
      <c r="Y56">
        <v>1</v>
      </c>
      <c r="Z56">
        <v>2</v>
      </c>
      <c r="AA56">
        <v>0</v>
      </c>
      <c r="AB56">
        <v>0</v>
      </c>
      <c r="AC56">
        <v>2</v>
      </c>
      <c r="AD56">
        <v>3</v>
      </c>
      <c r="AE56">
        <v>3</v>
      </c>
      <c r="AF56">
        <v>2</v>
      </c>
      <c r="AG56">
        <v>2</v>
      </c>
      <c r="AH56">
        <v>2</v>
      </c>
      <c r="AI56">
        <f t="shared" si="4"/>
        <v>8</v>
      </c>
      <c r="AJ56">
        <f t="shared" si="5"/>
        <v>6</v>
      </c>
      <c r="AK56">
        <f t="shared" si="6"/>
        <v>14</v>
      </c>
      <c r="AL56">
        <f t="shared" si="7"/>
        <v>28</v>
      </c>
      <c r="AM56">
        <f t="shared" si="8"/>
        <v>4</v>
      </c>
    </row>
    <row r="57" spans="1:39" x14ac:dyDescent="0.25">
      <c r="A57" t="s">
        <v>42</v>
      </c>
      <c r="B57" t="s">
        <v>31</v>
      </c>
      <c r="C57" t="s">
        <v>43</v>
      </c>
      <c r="D57">
        <v>11351</v>
      </c>
      <c r="E57" t="s">
        <v>33</v>
      </c>
      <c r="F57" t="s">
        <v>49</v>
      </c>
      <c r="G57">
        <v>44</v>
      </c>
      <c r="H57">
        <v>42</v>
      </c>
      <c r="I57" t="s">
        <v>45</v>
      </c>
      <c r="J57">
        <v>2</v>
      </c>
      <c r="K57">
        <v>1701</v>
      </c>
      <c r="L57">
        <v>11351030</v>
      </c>
      <c r="M57" t="s">
        <v>36</v>
      </c>
      <c r="N57">
        <v>0</v>
      </c>
      <c r="O57">
        <v>0</v>
      </c>
      <c r="P57">
        <v>1</v>
      </c>
      <c r="Q57">
        <v>1</v>
      </c>
      <c r="R57">
        <v>0</v>
      </c>
      <c r="S57">
        <v>0</v>
      </c>
      <c r="T57">
        <v>1</v>
      </c>
      <c r="U57">
        <v>1</v>
      </c>
      <c r="V57">
        <v>1</v>
      </c>
      <c r="W57">
        <v>1</v>
      </c>
      <c r="X57">
        <v>0</v>
      </c>
      <c r="Y57">
        <v>1</v>
      </c>
      <c r="Z57">
        <v>1</v>
      </c>
      <c r="AA57">
        <v>0</v>
      </c>
      <c r="AB57">
        <v>1</v>
      </c>
      <c r="AC57">
        <v>2</v>
      </c>
      <c r="AD57">
        <v>3</v>
      </c>
      <c r="AE57">
        <v>3</v>
      </c>
      <c r="AF57">
        <v>2</v>
      </c>
      <c r="AG57">
        <v>1</v>
      </c>
      <c r="AH57">
        <v>1</v>
      </c>
      <c r="AI57">
        <f t="shared" si="4"/>
        <v>4</v>
      </c>
      <c r="AJ57">
        <f t="shared" si="5"/>
        <v>5</v>
      </c>
      <c r="AK57">
        <f t="shared" si="6"/>
        <v>12</v>
      </c>
      <c r="AL57">
        <f t="shared" si="7"/>
        <v>21</v>
      </c>
      <c r="AM57">
        <f t="shared" si="8"/>
        <v>3</v>
      </c>
    </row>
    <row r="58" spans="1:39" x14ac:dyDescent="0.25">
      <c r="A58" t="s">
        <v>42</v>
      </c>
      <c r="B58" t="s">
        <v>31</v>
      </c>
      <c r="C58" t="s">
        <v>43</v>
      </c>
      <c r="D58">
        <v>11351</v>
      </c>
      <c r="E58" t="s">
        <v>33</v>
      </c>
      <c r="F58" t="s">
        <v>49</v>
      </c>
      <c r="G58">
        <v>44</v>
      </c>
      <c r="H58">
        <v>42</v>
      </c>
      <c r="I58" t="s">
        <v>45</v>
      </c>
      <c r="J58">
        <v>2</v>
      </c>
      <c r="K58">
        <v>1702</v>
      </c>
      <c r="L58">
        <v>11351031</v>
      </c>
      <c r="M58" t="s">
        <v>36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2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0</v>
      </c>
      <c r="AB58">
        <v>1</v>
      </c>
      <c r="AC58">
        <v>1</v>
      </c>
      <c r="AD58">
        <v>2</v>
      </c>
      <c r="AE58">
        <v>3</v>
      </c>
      <c r="AF58">
        <v>2</v>
      </c>
      <c r="AG58">
        <v>0</v>
      </c>
      <c r="AH58">
        <v>1</v>
      </c>
      <c r="AI58">
        <f t="shared" si="4"/>
        <v>9</v>
      </c>
      <c r="AJ58">
        <f t="shared" si="5"/>
        <v>6</v>
      </c>
      <c r="AK58">
        <f t="shared" si="6"/>
        <v>9</v>
      </c>
      <c r="AL58">
        <f t="shared" si="7"/>
        <v>24</v>
      </c>
      <c r="AM58">
        <f t="shared" si="8"/>
        <v>4</v>
      </c>
    </row>
    <row r="59" spans="1:39" x14ac:dyDescent="0.25">
      <c r="A59" t="s">
        <v>42</v>
      </c>
      <c r="B59" t="s">
        <v>31</v>
      </c>
      <c r="C59" t="s">
        <v>43</v>
      </c>
      <c r="D59">
        <v>11351</v>
      </c>
      <c r="E59" t="s">
        <v>33</v>
      </c>
      <c r="F59" t="s">
        <v>49</v>
      </c>
      <c r="G59">
        <v>44</v>
      </c>
      <c r="H59">
        <v>42</v>
      </c>
      <c r="I59" t="s">
        <v>45</v>
      </c>
      <c r="J59">
        <v>2</v>
      </c>
      <c r="K59">
        <v>1701</v>
      </c>
      <c r="L59">
        <v>11351032</v>
      </c>
      <c r="M59" t="s">
        <v>37</v>
      </c>
      <c r="N59">
        <v>0</v>
      </c>
      <c r="O59">
        <v>0</v>
      </c>
      <c r="P59">
        <v>1</v>
      </c>
      <c r="Q59">
        <v>1</v>
      </c>
      <c r="R59">
        <v>0</v>
      </c>
      <c r="S59">
        <v>0</v>
      </c>
      <c r="T59">
        <v>1</v>
      </c>
      <c r="U59">
        <v>1</v>
      </c>
      <c r="V59">
        <v>0</v>
      </c>
      <c r="W59">
        <v>0</v>
      </c>
      <c r="X59">
        <v>0</v>
      </c>
      <c r="Y59">
        <v>1</v>
      </c>
      <c r="Z59">
        <v>0</v>
      </c>
      <c r="AA59">
        <v>0</v>
      </c>
      <c r="AB59">
        <v>0</v>
      </c>
      <c r="AC59">
        <v>1</v>
      </c>
      <c r="AD59">
        <v>1</v>
      </c>
      <c r="AE59">
        <v>0</v>
      </c>
      <c r="AF59">
        <v>1</v>
      </c>
      <c r="AG59">
        <v>0</v>
      </c>
      <c r="AH59">
        <v>2</v>
      </c>
      <c r="AI59">
        <f t="shared" si="4"/>
        <v>4</v>
      </c>
      <c r="AJ59">
        <f t="shared" si="5"/>
        <v>1</v>
      </c>
      <c r="AK59">
        <f t="shared" si="6"/>
        <v>5</v>
      </c>
      <c r="AL59">
        <f t="shared" si="7"/>
        <v>10</v>
      </c>
      <c r="AM59">
        <f t="shared" si="8"/>
        <v>2</v>
      </c>
    </row>
    <row r="60" spans="1:39" x14ac:dyDescent="0.25">
      <c r="A60" t="s">
        <v>42</v>
      </c>
      <c r="B60" t="s">
        <v>31</v>
      </c>
      <c r="C60" t="s">
        <v>43</v>
      </c>
      <c r="D60">
        <v>11351</v>
      </c>
      <c r="E60" t="s">
        <v>33</v>
      </c>
      <c r="F60" t="s">
        <v>49</v>
      </c>
      <c r="G60">
        <v>44</v>
      </c>
      <c r="H60">
        <v>42</v>
      </c>
      <c r="I60" t="s">
        <v>45</v>
      </c>
      <c r="J60">
        <v>2</v>
      </c>
      <c r="K60">
        <v>1702</v>
      </c>
      <c r="L60">
        <v>11351033</v>
      </c>
      <c r="M60" t="s">
        <v>36</v>
      </c>
      <c r="N60">
        <v>0</v>
      </c>
      <c r="O60">
        <v>0</v>
      </c>
      <c r="P60">
        <v>1</v>
      </c>
      <c r="Q60">
        <v>1</v>
      </c>
      <c r="R60">
        <v>0</v>
      </c>
      <c r="S60">
        <v>0</v>
      </c>
      <c r="T60">
        <v>0</v>
      </c>
      <c r="U60">
        <v>1</v>
      </c>
      <c r="V60">
        <v>0</v>
      </c>
      <c r="W60">
        <v>0</v>
      </c>
      <c r="X60">
        <v>0</v>
      </c>
      <c r="Y60">
        <v>0</v>
      </c>
      <c r="Z60">
        <v>1</v>
      </c>
      <c r="AA60">
        <v>0</v>
      </c>
      <c r="AB60">
        <v>1</v>
      </c>
      <c r="AC60">
        <v>1</v>
      </c>
      <c r="AD60">
        <v>3</v>
      </c>
      <c r="AE60">
        <v>3</v>
      </c>
      <c r="AF60">
        <v>2</v>
      </c>
      <c r="AG60">
        <v>0</v>
      </c>
      <c r="AH60">
        <v>1</v>
      </c>
      <c r="AI60">
        <f t="shared" si="4"/>
        <v>3</v>
      </c>
      <c r="AJ60">
        <f t="shared" si="5"/>
        <v>2</v>
      </c>
      <c r="AK60">
        <f t="shared" si="6"/>
        <v>10</v>
      </c>
      <c r="AL60">
        <f t="shared" si="7"/>
        <v>15</v>
      </c>
      <c r="AM60">
        <f t="shared" si="8"/>
        <v>3</v>
      </c>
    </row>
    <row r="61" spans="1:39" x14ac:dyDescent="0.25">
      <c r="A61" t="s">
        <v>42</v>
      </c>
      <c r="B61" t="s">
        <v>31</v>
      </c>
      <c r="C61" t="s">
        <v>43</v>
      </c>
      <c r="D61">
        <v>11351</v>
      </c>
      <c r="E61" t="s">
        <v>33</v>
      </c>
      <c r="F61" t="s">
        <v>49</v>
      </c>
      <c r="G61">
        <v>44</v>
      </c>
      <c r="H61">
        <v>42</v>
      </c>
      <c r="I61" t="s">
        <v>45</v>
      </c>
      <c r="J61">
        <v>2</v>
      </c>
      <c r="K61">
        <v>1701</v>
      </c>
      <c r="L61">
        <v>11351034</v>
      </c>
      <c r="M61" t="s">
        <v>37</v>
      </c>
      <c r="N61">
        <v>0</v>
      </c>
      <c r="O61">
        <v>1</v>
      </c>
      <c r="P61">
        <v>1</v>
      </c>
      <c r="Q61">
        <v>0</v>
      </c>
      <c r="R61">
        <v>1</v>
      </c>
      <c r="S61">
        <v>0</v>
      </c>
      <c r="T61">
        <v>2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0</v>
      </c>
      <c r="AB61">
        <v>1</v>
      </c>
      <c r="AC61">
        <v>0</v>
      </c>
      <c r="AD61">
        <v>1</v>
      </c>
      <c r="AE61">
        <v>1</v>
      </c>
      <c r="AF61">
        <v>2</v>
      </c>
      <c r="AG61">
        <v>0</v>
      </c>
      <c r="AH61">
        <v>1</v>
      </c>
      <c r="AI61">
        <f t="shared" si="4"/>
        <v>6</v>
      </c>
      <c r="AJ61">
        <f t="shared" si="5"/>
        <v>2</v>
      </c>
      <c r="AK61">
        <f t="shared" si="6"/>
        <v>5</v>
      </c>
      <c r="AL61">
        <f t="shared" si="7"/>
        <v>13</v>
      </c>
      <c r="AM61">
        <f t="shared" si="8"/>
        <v>3</v>
      </c>
    </row>
    <row r="62" spans="1:39" x14ac:dyDescent="0.25">
      <c r="A62" t="s">
        <v>42</v>
      </c>
      <c r="B62" t="s">
        <v>31</v>
      </c>
      <c r="C62" t="s">
        <v>43</v>
      </c>
      <c r="D62">
        <v>11351</v>
      </c>
      <c r="E62" t="s">
        <v>33</v>
      </c>
      <c r="F62" t="s">
        <v>49</v>
      </c>
      <c r="G62">
        <v>44</v>
      </c>
      <c r="H62">
        <v>42</v>
      </c>
      <c r="I62" t="s">
        <v>45</v>
      </c>
      <c r="J62">
        <v>2</v>
      </c>
      <c r="K62">
        <v>1702</v>
      </c>
      <c r="L62">
        <v>11351035</v>
      </c>
      <c r="M62" t="s">
        <v>37</v>
      </c>
      <c r="N62">
        <v>1</v>
      </c>
      <c r="O62">
        <v>0</v>
      </c>
      <c r="P62">
        <v>2</v>
      </c>
      <c r="Q62">
        <v>1</v>
      </c>
      <c r="R62">
        <v>0</v>
      </c>
      <c r="S62">
        <v>0</v>
      </c>
      <c r="T62">
        <v>1</v>
      </c>
      <c r="U62">
        <v>0</v>
      </c>
      <c r="V62">
        <v>1</v>
      </c>
      <c r="W62">
        <v>1</v>
      </c>
      <c r="X62">
        <v>1</v>
      </c>
      <c r="Y62">
        <v>0</v>
      </c>
      <c r="Z62">
        <v>1</v>
      </c>
      <c r="AA62">
        <v>0</v>
      </c>
      <c r="AB62">
        <v>0</v>
      </c>
      <c r="AC62">
        <v>1</v>
      </c>
      <c r="AD62">
        <v>3</v>
      </c>
      <c r="AE62">
        <v>2</v>
      </c>
      <c r="AF62">
        <v>2</v>
      </c>
      <c r="AG62">
        <v>1</v>
      </c>
      <c r="AH62">
        <v>1</v>
      </c>
      <c r="AI62">
        <f t="shared" si="4"/>
        <v>5</v>
      </c>
      <c r="AJ62">
        <f t="shared" si="5"/>
        <v>4</v>
      </c>
      <c r="AK62">
        <f t="shared" si="6"/>
        <v>10</v>
      </c>
      <c r="AL62">
        <f t="shared" si="7"/>
        <v>19</v>
      </c>
      <c r="AM62">
        <f t="shared" si="8"/>
        <v>3</v>
      </c>
    </row>
    <row r="63" spans="1:39" x14ac:dyDescent="0.25">
      <c r="A63" t="s">
        <v>42</v>
      </c>
      <c r="B63" t="s">
        <v>31</v>
      </c>
      <c r="C63" t="s">
        <v>43</v>
      </c>
      <c r="D63">
        <v>11351</v>
      </c>
      <c r="E63" t="s">
        <v>33</v>
      </c>
      <c r="F63" t="s">
        <v>49</v>
      </c>
      <c r="G63">
        <v>44</v>
      </c>
      <c r="H63">
        <v>42</v>
      </c>
      <c r="I63" t="s">
        <v>45</v>
      </c>
      <c r="J63">
        <v>2</v>
      </c>
      <c r="K63">
        <v>1701</v>
      </c>
      <c r="L63">
        <v>11351036</v>
      </c>
      <c r="M63" t="s">
        <v>36</v>
      </c>
      <c r="N63">
        <v>1</v>
      </c>
      <c r="O63">
        <v>0</v>
      </c>
      <c r="P63">
        <v>1</v>
      </c>
      <c r="Q63">
        <v>0</v>
      </c>
      <c r="R63">
        <v>0</v>
      </c>
      <c r="S63">
        <v>0</v>
      </c>
      <c r="T63">
        <v>0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0</v>
      </c>
      <c r="AB63">
        <v>1</v>
      </c>
      <c r="AC63">
        <v>2</v>
      </c>
      <c r="AD63">
        <v>3</v>
      </c>
      <c r="AE63">
        <v>3</v>
      </c>
      <c r="AF63">
        <v>2</v>
      </c>
      <c r="AG63">
        <v>0</v>
      </c>
      <c r="AH63">
        <v>2</v>
      </c>
      <c r="AI63">
        <f t="shared" si="4"/>
        <v>3</v>
      </c>
      <c r="AJ63">
        <f t="shared" si="5"/>
        <v>6</v>
      </c>
      <c r="AK63">
        <f t="shared" si="6"/>
        <v>12</v>
      </c>
      <c r="AL63">
        <f t="shared" si="7"/>
        <v>21</v>
      </c>
      <c r="AM63">
        <f t="shared" si="8"/>
        <v>3</v>
      </c>
    </row>
    <row r="64" spans="1:39" x14ac:dyDescent="0.25">
      <c r="A64" t="s">
        <v>42</v>
      </c>
      <c r="B64" t="s">
        <v>31</v>
      </c>
      <c r="C64" t="s">
        <v>43</v>
      </c>
      <c r="D64">
        <v>11351</v>
      </c>
      <c r="E64" t="s">
        <v>33</v>
      </c>
      <c r="F64" t="s">
        <v>49</v>
      </c>
      <c r="G64">
        <v>44</v>
      </c>
      <c r="H64">
        <v>42</v>
      </c>
      <c r="I64" t="s">
        <v>45</v>
      </c>
      <c r="J64">
        <v>2</v>
      </c>
      <c r="K64">
        <v>1702</v>
      </c>
      <c r="L64">
        <v>11351037</v>
      </c>
      <c r="M64" t="s">
        <v>37</v>
      </c>
      <c r="N64">
        <v>1</v>
      </c>
      <c r="O64">
        <v>1</v>
      </c>
      <c r="P64">
        <v>1</v>
      </c>
      <c r="Q64">
        <v>1</v>
      </c>
      <c r="R64">
        <v>0</v>
      </c>
      <c r="S64">
        <v>1</v>
      </c>
      <c r="T64">
        <v>2</v>
      </c>
      <c r="U64">
        <v>0</v>
      </c>
      <c r="V64">
        <v>1</v>
      </c>
      <c r="W64">
        <v>1</v>
      </c>
      <c r="X64">
        <v>1</v>
      </c>
      <c r="Y64">
        <v>0</v>
      </c>
      <c r="Z64">
        <v>1</v>
      </c>
      <c r="AA64">
        <v>0</v>
      </c>
      <c r="AB64">
        <v>1</v>
      </c>
      <c r="AC64">
        <v>2</v>
      </c>
      <c r="AD64">
        <v>3</v>
      </c>
      <c r="AE64">
        <v>3</v>
      </c>
      <c r="AF64">
        <v>2</v>
      </c>
      <c r="AG64">
        <v>1</v>
      </c>
      <c r="AH64">
        <v>1</v>
      </c>
      <c r="AI64">
        <f t="shared" si="4"/>
        <v>7</v>
      </c>
      <c r="AJ64">
        <f t="shared" si="5"/>
        <v>5</v>
      </c>
      <c r="AK64">
        <f t="shared" si="6"/>
        <v>12</v>
      </c>
      <c r="AL64">
        <f t="shared" si="7"/>
        <v>24</v>
      </c>
      <c r="AM64">
        <f t="shared" si="8"/>
        <v>4</v>
      </c>
    </row>
    <row r="65" spans="1:39" x14ac:dyDescent="0.25">
      <c r="A65" t="s">
        <v>42</v>
      </c>
      <c r="B65" t="s">
        <v>31</v>
      </c>
      <c r="C65" t="s">
        <v>43</v>
      </c>
      <c r="D65">
        <v>11351</v>
      </c>
      <c r="E65" t="s">
        <v>33</v>
      </c>
      <c r="F65" t="s">
        <v>49</v>
      </c>
      <c r="G65">
        <v>44</v>
      </c>
      <c r="H65">
        <v>42</v>
      </c>
      <c r="I65" t="s">
        <v>45</v>
      </c>
      <c r="J65">
        <v>2</v>
      </c>
      <c r="K65">
        <v>1701</v>
      </c>
      <c r="L65">
        <v>11351038</v>
      </c>
      <c r="M65" t="s">
        <v>36</v>
      </c>
      <c r="N65">
        <v>0</v>
      </c>
      <c r="O65">
        <v>0</v>
      </c>
      <c r="P65">
        <v>1</v>
      </c>
      <c r="Q65">
        <v>0</v>
      </c>
      <c r="R65">
        <v>0</v>
      </c>
      <c r="S65">
        <v>1</v>
      </c>
      <c r="T65">
        <v>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1</v>
      </c>
      <c r="AB65">
        <v>0</v>
      </c>
      <c r="AC65">
        <v>1</v>
      </c>
      <c r="AD65">
        <v>1</v>
      </c>
      <c r="AE65">
        <v>1</v>
      </c>
      <c r="AF65">
        <v>2</v>
      </c>
      <c r="AG65">
        <v>0</v>
      </c>
      <c r="AH65">
        <v>2</v>
      </c>
      <c r="AI65">
        <f t="shared" si="4"/>
        <v>3</v>
      </c>
      <c r="AJ65">
        <f t="shared" si="5"/>
        <v>1</v>
      </c>
      <c r="AK65">
        <f t="shared" si="6"/>
        <v>7</v>
      </c>
      <c r="AL65">
        <f t="shared" si="7"/>
        <v>11</v>
      </c>
      <c r="AM65">
        <f t="shared" si="8"/>
        <v>2</v>
      </c>
    </row>
    <row r="66" spans="1:39" x14ac:dyDescent="0.25">
      <c r="A66" t="s">
        <v>42</v>
      </c>
      <c r="B66" t="s">
        <v>31</v>
      </c>
      <c r="C66" t="s">
        <v>43</v>
      </c>
      <c r="D66">
        <v>11351</v>
      </c>
      <c r="E66" t="s">
        <v>33</v>
      </c>
      <c r="F66" t="s">
        <v>49</v>
      </c>
      <c r="G66">
        <v>44</v>
      </c>
      <c r="H66">
        <v>42</v>
      </c>
      <c r="I66" t="s">
        <v>45</v>
      </c>
      <c r="J66">
        <v>2</v>
      </c>
      <c r="K66">
        <v>1702</v>
      </c>
      <c r="L66">
        <v>11351039</v>
      </c>
      <c r="M66" t="s">
        <v>37</v>
      </c>
      <c r="N66">
        <v>1</v>
      </c>
      <c r="O66">
        <v>0</v>
      </c>
      <c r="P66">
        <v>1</v>
      </c>
      <c r="Q66">
        <v>1</v>
      </c>
      <c r="R66">
        <v>0</v>
      </c>
      <c r="S66">
        <v>1</v>
      </c>
      <c r="T66">
        <v>1</v>
      </c>
      <c r="U66">
        <v>1</v>
      </c>
      <c r="V66">
        <v>0</v>
      </c>
      <c r="W66">
        <v>1</v>
      </c>
      <c r="X66">
        <v>1</v>
      </c>
      <c r="Y66">
        <v>0</v>
      </c>
      <c r="Z66">
        <v>1</v>
      </c>
      <c r="AA66">
        <v>0</v>
      </c>
      <c r="AB66">
        <v>1</v>
      </c>
      <c r="AC66">
        <v>2</v>
      </c>
      <c r="AD66">
        <v>3</v>
      </c>
      <c r="AE66">
        <v>2</v>
      </c>
      <c r="AF66">
        <v>2</v>
      </c>
      <c r="AG66">
        <v>1</v>
      </c>
      <c r="AH66">
        <v>2</v>
      </c>
      <c r="AI66">
        <f t="shared" si="4"/>
        <v>6</v>
      </c>
      <c r="AJ66">
        <f t="shared" si="5"/>
        <v>4</v>
      </c>
      <c r="AK66">
        <f t="shared" si="6"/>
        <v>12</v>
      </c>
      <c r="AL66">
        <f t="shared" si="7"/>
        <v>22</v>
      </c>
      <c r="AM66">
        <f t="shared" si="8"/>
        <v>3</v>
      </c>
    </row>
    <row r="67" spans="1:39" x14ac:dyDescent="0.25">
      <c r="A67" t="s">
        <v>42</v>
      </c>
      <c r="B67" t="s">
        <v>31</v>
      </c>
      <c r="C67" t="s">
        <v>43</v>
      </c>
      <c r="D67">
        <v>11351</v>
      </c>
      <c r="E67" t="s">
        <v>33</v>
      </c>
      <c r="F67" t="s">
        <v>49</v>
      </c>
      <c r="G67">
        <v>44</v>
      </c>
      <c r="H67">
        <v>42</v>
      </c>
      <c r="I67" t="s">
        <v>45</v>
      </c>
      <c r="J67">
        <v>2</v>
      </c>
      <c r="K67">
        <v>1701</v>
      </c>
      <c r="L67">
        <v>11351040</v>
      </c>
      <c r="M67" t="s">
        <v>37</v>
      </c>
      <c r="N67">
        <v>1</v>
      </c>
      <c r="O67">
        <v>0</v>
      </c>
      <c r="P67">
        <v>2</v>
      </c>
      <c r="Q67">
        <v>1</v>
      </c>
      <c r="R67">
        <v>0</v>
      </c>
      <c r="S67">
        <v>0</v>
      </c>
      <c r="T67">
        <v>2</v>
      </c>
      <c r="U67">
        <v>2</v>
      </c>
      <c r="V67">
        <v>1</v>
      </c>
      <c r="W67">
        <v>1</v>
      </c>
      <c r="X67">
        <v>1</v>
      </c>
      <c r="Y67">
        <v>1</v>
      </c>
      <c r="Z67">
        <v>1</v>
      </c>
      <c r="AA67">
        <v>2</v>
      </c>
      <c r="AB67">
        <v>1</v>
      </c>
      <c r="AC67">
        <v>2</v>
      </c>
      <c r="AD67">
        <v>3</v>
      </c>
      <c r="AE67">
        <v>3</v>
      </c>
      <c r="AF67">
        <v>2</v>
      </c>
      <c r="AG67">
        <v>2</v>
      </c>
      <c r="AH67">
        <v>2</v>
      </c>
      <c r="AI67">
        <f t="shared" ref="AI67:AI130" si="11">SUM(N67:U67)</f>
        <v>8</v>
      </c>
      <c r="AJ67">
        <f t="shared" ref="AJ67:AJ130" si="12">SUM(V67:AB67)</f>
        <v>8</v>
      </c>
      <c r="AK67">
        <f t="shared" ref="AK67:AK130" si="13">SUM(AC67:AH67)</f>
        <v>14</v>
      </c>
      <c r="AL67">
        <f t="shared" ref="AL67:AL130" si="14">SUM(AI67:AK67)</f>
        <v>30</v>
      </c>
      <c r="AM67">
        <f t="shared" ref="AM67:AM130" si="15">IF(AL67&lt;=11,2,IF(AL67&lt;=22,3,IF(AL67&lt;=28,4,5)))</f>
        <v>5</v>
      </c>
    </row>
    <row r="68" spans="1:39" x14ac:dyDescent="0.25">
      <c r="A68" t="s">
        <v>42</v>
      </c>
      <c r="B68" t="s">
        <v>31</v>
      </c>
      <c r="C68" t="s">
        <v>43</v>
      </c>
      <c r="D68">
        <v>11351</v>
      </c>
      <c r="E68" t="s">
        <v>33</v>
      </c>
      <c r="F68" t="s">
        <v>49</v>
      </c>
      <c r="G68">
        <v>44</v>
      </c>
      <c r="H68">
        <v>42</v>
      </c>
      <c r="I68" t="s">
        <v>45</v>
      </c>
      <c r="J68">
        <v>2</v>
      </c>
      <c r="K68">
        <v>1702</v>
      </c>
      <c r="L68">
        <v>11351041</v>
      </c>
      <c r="M68" t="s">
        <v>36</v>
      </c>
      <c r="N68">
        <v>1</v>
      </c>
      <c r="O68">
        <v>1</v>
      </c>
      <c r="P68">
        <v>1</v>
      </c>
      <c r="Q68">
        <v>0</v>
      </c>
      <c r="R68">
        <v>0</v>
      </c>
      <c r="S68">
        <v>1</v>
      </c>
      <c r="T68">
        <v>2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0</v>
      </c>
      <c r="AB68">
        <v>1</v>
      </c>
      <c r="AC68">
        <v>2</v>
      </c>
      <c r="AD68">
        <v>3</v>
      </c>
      <c r="AE68">
        <v>2</v>
      </c>
      <c r="AF68">
        <v>2</v>
      </c>
      <c r="AG68">
        <v>2</v>
      </c>
      <c r="AH68">
        <v>2</v>
      </c>
      <c r="AI68">
        <f t="shared" si="11"/>
        <v>7</v>
      </c>
      <c r="AJ68">
        <f t="shared" si="12"/>
        <v>6</v>
      </c>
      <c r="AK68">
        <f t="shared" si="13"/>
        <v>13</v>
      </c>
      <c r="AL68">
        <f t="shared" si="14"/>
        <v>26</v>
      </c>
      <c r="AM68">
        <f t="shared" si="15"/>
        <v>4</v>
      </c>
    </row>
    <row r="69" spans="1:39" x14ac:dyDescent="0.25">
      <c r="A69" t="s">
        <v>42</v>
      </c>
      <c r="B69" t="s">
        <v>31</v>
      </c>
      <c r="C69" t="s">
        <v>43</v>
      </c>
      <c r="D69">
        <v>11351</v>
      </c>
      <c r="E69" t="s">
        <v>33</v>
      </c>
      <c r="F69" t="s">
        <v>49</v>
      </c>
      <c r="G69">
        <v>44</v>
      </c>
      <c r="H69">
        <v>42</v>
      </c>
      <c r="I69" t="s">
        <v>45</v>
      </c>
      <c r="J69">
        <v>2</v>
      </c>
      <c r="K69">
        <v>1701</v>
      </c>
      <c r="L69">
        <v>11351042</v>
      </c>
      <c r="M69" t="s">
        <v>37</v>
      </c>
      <c r="N69">
        <v>1</v>
      </c>
      <c r="O69">
        <v>1</v>
      </c>
      <c r="P69">
        <v>1</v>
      </c>
      <c r="Q69">
        <v>1</v>
      </c>
      <c r="R69">
        <v>0</v>
      </c>
      <c r="S69">
        <v>1</v>
      </c>
      <c r="T69">
        <v>2</v>
      </c>
      <c r="U69">
        <v>1</v>
      </c>
      <c r="V69">
        <v>0</v>
      </c>
      <c r="W69">
        <v>1</v>
      </c>
      <c r="X69">
        <v>0</v>
      </c>
      <c r="Y69">
        <v>0</v>
      </c>
      <c r="Z69">
        <v>2</v>
      </c>
      <c r="AA69">
        <v>1</v>
      </c>
      <c r="AB69">
        <v>0</v>
      </c>
      <c r="AC69">
        <v>2</v>
      </c>
      <c r="AD69">
        <v>1</v>
      </c>
      <c r="AE69">
        <v>3</v>
      </c>
      <c r="AF69">
        <v>2</v>
      </c>
      <c r="AG69">
        <v>2</v>
      </c>
      <c r="AH69">
        <v>2</v>
      </c>
      <c r="AI69">
        <f t="shared" si="11"/>
        <v>8</v>
      </c>
      <c r="AJ69">
        <f t="shared" si="12"/>
        <v>4</v>
      </c>
      <c r="AK69">
        <f t="shared" si="13"/>
        <v>12</v>
      </c>
      <c r="AL69">
        <f t="shared" si="14"/>
        <v>24</v>
      </c>
      <c r="AM69">
        <f t="shared" si="15"/>
        <v>4</v>
      </c>
    </row>
    <row r="70" spans="1:39" x14ac:dyDescent="0.25">
      <c r="A70" t="s">
        <v>52</v>
      </c>
      <c r="B70" t="s">
        <v>31</v>
      </c>
      <c r="C70" t="s">
        <v>53</v>
      </c>
      <c r="D70">
        <v>11353</v>
      </c>
      <c r="E70" t="s">
        <v>54</v>
      </c>
      <c r="F70" t="s">
        <v>34</v>
      </c>
      <c r="G70">
        <v>20</v>
      </c>
      <c r="H70">
        <v>15</v>
      </c>
      <c r="I70" t="s">
        <v>45</v>
      </c>
      <c r="J70">
        <v>2</v>
      </c>
      <c r="K70">
        <v>1702</v>
      </c>
      <c r="L70">
        <v>11353001</v>
      </c>
      <c r="M70" t="s">
        <v>36</v>
      </c>
      <c r="N70">
        <v>1</v>
      </c>
      <c r="O70">
        <v>0</v>
      </c>
      <c r="P70">
        <v>1</v>
      </c>
      <c r="Q70">
        <v>1</v>
      </c>
      <c r="R70">
        <v>0</v>
      </c>
      <c r="S70">
        <v>0</v>
      </c>
      <c r="T70">
        <v>0</v>
      </c>
      <c r="U70">
        <v>2</v>
      </c>
      <c r="V70">
        <v>1</v>
      </c>
      <c r="W70">
        <v>1</v>
      </c>
      <c r="X70">
        <v>1</v>
      </c>
      <c r="Y70">
        <v>1</v>
      </c>
      <c r="Z70">
        <v>0</v>
      </c>
      <c r="AA70">
        <v>0</v>
      </c>
      <c r="AB70">
        <v>0</v>
      </c>
      <c r="AC70">
        <v>1</v>
      </c>
      <c r="AD70">
        <v>1</v>
      </c>
      <c r="AE70">
        <v>2</v>
      </c>
      <c r="AF70">
        <v>2</v>
      </c>
      <c r="AG70">
        <v>1</v>
      </c>
      <c r="AH70">
        <v>1</v>
      </c>
      <c r="AI70">
        <f t="shared" si="11"/>
        <v>5</v>
      </c>
      <c r="AJ70">
        <f t="shared" si="12"/>
        <v>4</v>
      </c>
      <c r="AK70">
        <f t="shared" si="13"/>
        <v>8</v>
      </c>
      <c r="AL70">
        <f t="shared" si="14"/>
        <v>17</v>
      </c>
      <c r="AM70">
        <f t="shared" si="15"/>
        <v>3</v>
      </c>
    </row>
    <row r="71" spans="1:39" x14ac:dyDescent="0.25">
      <c r="A71" t="s">
        <v>52</v>
      </c>
      <c r="B71" t="s">
        <v>31</v>
      </c>
      <c r="C71" t="s">
        <v>53</v>
      </c>
      <c r="D71">
        <v>11353</v>
      </c>
      <c r="E71" t="s">
        <v>54</v>
      </c>
      <c r="F71" t="s">
        <v>34</v>
      </c>
      <c r="G71">
        <v>20</v>
      </c>
      <c r="H71">
        <v>15</v>
      </c>
      <c r="I71" t="s">
        <v>45</v>
      </c>
      <c r="J71">
        <v>2</v>
      </c>
      <c r="K71">
        <v>1701</v>
      </c>
      <c r="L71">
        <v>11353002</v>
      </c>
      <c r="M71" t="s">
        <v>36</v>
      </c>
      <c r="N71">
        <v>1</v>
      </c>
      <c r="O71">
        <v>0</v>
      </c>
      <c r="P71">
        <v>1</v>
      </c>
      <c r="Q71">
        <v>0</v>
      </c>
      <c r="R71">
        <v>0</v>
      </c>
      <c r="S71">
        <v>0</v>
      </c>
      <c r="T71">
        <v>1</v>
      </c>
      <c r="U71">
        <v>1</v>
      </c>
      <c r="V71">
        <v>1</v>
      </c>
      <c r="W71">
        <v>1</v>
      </c>
      <c r="X71">
        <v>1</v>
      </c>
      <c r="Y71">
        <v>0</v>
      </c>
      <c r="Z71">
        <v>1</v>
      </c>
      <c r="AA71">
        <v>0</v>
      </c>
      <c r="AB71">
        <v>0</v>
      </c>
      <c r="AC71">
        <v>0</v>
      </c>
      <c r="AD71">
        <v>0</v>
      </c>
      <c r="AE71">
        <v>1</v>
      </c>
      <c r="AF71">
        <v>2</v>
      </c>
      <c r="AG71">
        <v>0</v>
      </c>
      <c r="AH71">
        <v>1</v>
      </c>
      <c r="AI71">
        <f t="shared" si="11"/>
        <v>4</v>
      </c>
      <c r="AJ71">
        <f t="shared" si="12"/>
        <v>4</v>
      </c>
      <c r="AK71">
        <f t="shared" si="13"/>
        <v>4</v>
      </c>
      <c r="AL71">
        <f t="shared" si="14"/>
        <v>12</v>
      </c>
      <c r="AM71">
        <f t="shared" si="15"/>
        <v>3</v>
      </c>
    </row>
    <row r="72" spans="1:39" x14ac:dyDescent="0.25">
      <c r="A72" t="s">
        <v>52</v>
      </c>
      <c r="B72" t="s">
        <v>31</v>
      </c>
      <c r="C72" t="s">
        <v>53</v>
      </c>
      <c r="D72">
        <v>11353</v>
      </c>
      <c r="E72" t="s">
        <v>54</v>
      </c>
      <c r="F72" t="s">
        <v>34</v>
      </c>
      <c r="G72">
        <v>20</v>
      </c>
      <c r="H72">
        <v>15</v>
      </c>
      <c r="I72" t="s">
        <v>45</v>
      </c>
      <c r="J72">
        <v>2</v>
      </c>
      <c r="K72">
        <v>1702</v>
      </c>
      <c r="L72">
        <v>11353003</v>
      </c>
      <c r="M72" t="s">
        <v>36</v>
      </c>
      <c r="N72">
        <v>1</v>
      </c>
      <c r="O72">
        <v>0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1</v>
      </c>
      <c r="W72">
        <v>0</v>
      </c>
      <c r="X72">
        <v>1</v>
      </c>
      <c r="Y72">
        <v>0</v>
      </c>
      <c r="Z72">
        <v>1</v>
      </c>
      <c r="AA72">
        <v>0</v>
      </c>
      <c r="AB72">
        <v>0</v>
      </c>
      <c r="AC72">
        <v>1</v>
      </c>
      <c r="AD72">
        <v>1</v>
      </c>
      <c r="AE72">
        <v>1</v>
      </c>
      <c r="AF72">
        <v>2</v>
      </c>
      <c r="AG72">
        <v>0</v>
      </c>
      <c r="AH72">
        <v>2</v>
      </c>
      <c r="AI72">
        <f t="shared" si="11"/>
        <v>2</v>
      </c>
      <c r="AJ72">
        <f t="shared" si="12"/>
        <v>3</v>
      </c>
      <c r="AK72">
        <f t="shared" si="13"/>
        <v>7</v>
      </c>
      <c r="AL72">
        <f t="shared" si="14"/>
        <v>12</v>
      </c>
      <c r="AM72">
        <f t="shared" si="15"/>
        <v>3</v>
      </c>
    </row>
    <row r="73" spans="1:39" x14ac:dyDescent="0.25">
      <c r="A73" t="s">
        <v>52</v>
      </c>
      <c r="B73" t="s">
        <v>31</v>
      </c>
      <c r="C73" t="s">
        <v>53</v>
      </c>
      <c r="D73">
        <v>11353</v>
      </c>
      <c r="E73" t="s">
        <v>54</v>
      </c>
      <c r="F73" t="s">
        <v>34</v>
      </c>
      <c r="G73">
        <v>20</v>
      </c>
      <c r="H73">
        <v>15</v>
      </c>
      <c r="I73" t="s">
        <v>45</v>
      </c>
      <c r="J73">
        <v>2</v>
      </c>
      <c r="K73">
        <v>1702</v>
      </c>
      <c r="L73">
        <v>11353004</v>
      </c>
      <c r="M73" t="s">
        <v>37</v>
      </c>
      <c r="N73">
        <v>1</v>
      </c>
      <c r="O73">
        <v>1</v>
      </c>
      <c r="P73">
        <v>1</v>
      </c>
      <c r="Q73">
        <v>1</v>
      </c>
      <c r="R73">
        <v>0</v>
      </c>
      <c r="S73">
        <v>0</v>
      </c>
      <c r="T73">
        <v>1</v>
      </c>
      <c r="U73">
        <v>1</v>
      </c>
      <c r="V73">
        <v>0</v>
      </c>
      <c r="W73">
        <v>0</v>
      </c>
      <c r="X73">
        <v>1</v>
      </c>
      <c r="Y73">
        <v>0</v>
      </c>
      <c r="Z73">
        <v>1</v>
      </c>
      <c r="AA73">
        <v>0</v>
      </c>
      <c r="AB73">
        <v>0</v>
      </c>
      <c r="AC73">
        <v>0</v>
      </c>
      <c r="AD73">
        <v>0</v>
      </c>
      <c r="AE73">
        <v>1</v>
      </c>
      <c r="AF73">
        <v>1</v>
      </c>
      <c r="AG73">
        <v>1</v>
      </c>
      <c r="AH73">
        <v>1</v>
      </c>
      <c r="AI73">
        <f t="shared" si="11"/>
        <v>6</v>
      </c>
      <c r="AJ73">
        <f t="shared" si="12"/>
        <v>2</v>
      </c>
      <c r="AK73">
        <f t="shared" si="13"/>
        <v>4</v>
      </c>
      <c r="AL73">
        <f t="shared" si="14"/>
        <v>12</v>
      </c>
      <c r="AM73">
        <f t="shared" si="15"/>
        <v>3</v>
      </c>
    </row>
    <row r="74" spans="1:39" x14ac:dyDescent="0.25">
      <c r="A74" t="s">
        <v>52</v>
      </c>
      <c r="B74" t="s">
        <v>31</v>
      </c>
      <c r="C74" t="s">
        <v>53</v>
      </c>
      <c r="D74">
        <v>11353</v>
      </c>
      <c r="E74" t="s">
        <v>54</v>
      </c>
      <c r="F74" t="s">
        <v>34</v>
      </c>
      <c r="G74">
        <v>20</v>
      </c>
      <c r="H74">
        <v>15</v>
      </c>
      <c r="I74" t="s">
        <v>45</v>
      </c>
      <c r="J74">
        <v>2</v>
      </c>
      <c r="K74">
        <v>1701</v>
      </c>
      <c r="L74">
        <v>11353005</v>
      </c>
      <c r="M74" t="s">
        <v>37</v>
      </c>
      <c r="N74">
        <v>1</v>
      </c>
      <c r="O74">
        <v>0</v>
      </c>
      <c r="P74">
        <v>1</v>
      </c>
      <c r="Q74">
        <v>1</v>
      </c>
      <c r="R74">
        <v>1</v>
      </c>
      <c r="S74">
        <v>1</v>
      </c>
      <c r="T74">
        <v>2</v>
      </c>
      <c r="U74">
        <v>2</v>
      </c>
      <c r="V74">
        <v>1</v>
      </c>
      <c r="W74">
        <v>1</v>
      </c>
      <c r="X74">
        <v>1</v>
      </c>
      <c r="Y74">
        <v>1</v>
      </c>
      <c r="Z74">
        <v>2</v>
      </c>
      <c r="AA74">
        <v>0</v>
      </c>
      <c r="AB74">
        <v>1</v>
      </c>
      <c r="AC74">
        <v>1</v>
      </c>
      <c r="AD74">
        <v>1</v>
      </c>
      <c r="AE74">
        <v>3</v>
      </c>
      <c r="AF74">
        <v>2</v>
      </c>
      <c r="AG74">
        <v>0</v>
      </c>
      <c r="AH74">
        <v>1</v>
      </c>
      <c r="AI74">
        <f t="shared" si="11"/>
        <v>9</v>
      </c>
      <c r="AJ74">
        <f t="shared" si="12"/>
        <v>7</v>
      </c>
      <c r="AK74">
        <f t="shared" si="13"/>
        <v>8</v>
      </c>
      <c r="AL74">
        <f t="shared" si="14"/>
        <v>24</v>
      </c>
      <c r="AM74">
        <f t="shared" si="15"/>
        <v>4</v>
      </c>
    </row>
    <row r="75" spans="1:39" x14ac:dyDescent="0.25">
      <c r="A75" t="s">
        <v>52</v>
      </c>
      <c r="B75" t="s">
        <v>31</v>
      </c>
      <c r="C75" t="s">
        <v>53</v>
      </c>
      <c r="D75">
        <v>11353</v>
      </c>
      <c r="E75" t="s">
        <v>54</v>
      </c>
      <c r="F75" t="s">
        <v>34</v>
      </c>
      <c r="G75">
        <v>20</v>
      </c>
      <c r="H75">
        <v>15</v>
      </c>
      <c r="I75" t="s">
        <v>45</v>
      </c>
      <c r="J75">
        <v>2</v>
      </c>
      <c r="K75">
        <v>1701</v>
      </c>
      <c r="L75">
        <v>11353006</v>
      </c>
      <c r="M75" t="s">
        <v>36</v>
      </c>
      <c r="N75">
        <v>1</v>
      </c>
      <c r="O75">
        <v>1</v>
      </c>
      <c r="P75">
        <v>1</v>
      </c>
      <c r="Q75">
        <v>0</v>
      </c>
      <c r="R75">
        <v>1</v>
      </c>
      <c r="S75">
        <v>1</v>
      </c>
      <c r="T75">
        <v>2</v>
      </c>
      <c r="U75">
        <v>0</v>
      </c>
      <c r="V75">
        <v>1</v>
      </c>
      <c r="W75">
        <v>1</v>
      </c>
      <c r="X75">
        <v>1</v>
      </c>
      <c r="Y75">
        <v>0</v>
      </c>
      <c r="Z75">
        <v>0</v>
      </c>
      <c r="AA75">
        <v>0</v>
      </c>
      <c r="AB75">
        <v>1</v>
      </c>
      <c r="AC75">
        <v>1</v>
      </c>
      <c r="AD75">
        <v>0</v>
      </c>
      <c r="AE75">
        <v>2</v>
      </c>
      <c r="AF75">
        <v>1</v>
      </c>
      <c r="AG75">
        <v>1</v>
      </c>
      <c r="AH75">
        <v>1</v>
      </c>
      <c r="AI75">
        <f t="shared" si="11"/>
        <v>7</v>
      </c>
      <c r="AJ75">
        <f t="shared" si="12"/>
        <v>4</v>
      </c>
      <c r="AK75">
        <f t="shared" si="13"/>
        <v>6</v>
      </c>
      <c r="AL75">
        <f t="shared" si="14"/>
        <v>17</v>
      </c>
      <c r="AM75">
        <f t="shared" si="15"/>
        <v>3</v>
      </c>
    </row>
    <row r="76" spans="1:39" x14ac:dyDescent="0.25">
      <c r="A76" t="s">
        <v>52</v>
      </c>
      <c r="B76" t="s">
        <v>31</v>
      </c>
      <c r="C76" t="s">
        <v>53</v>
      </c>
      <c r="D76">
        <v>11353</v>
      </c>
      <c r="E76" t="s">
        <v>54</v>
      </c>
      <c r="F76" t="s">
        <v>34</v>
      </c>
      <c r="G76">
        <v>20</v>
      </c>
      <c r="H76">
        <v>15</v>
      </c>
      <c r="I76" t="s">
        <v>45</v>
      </c>
      <c r="J76">
        <v>2</v>
      </c>
      <c r="K76">
        <v>1701</v>
      </c>
      <c r="L76">
        <v>11353007</v>
      </c>
      <c r="M76" t="s">
        <v>36</v>
      </c>
      <c r="N76">
        <v>1</v>
      </c>
      <c r="O76">
        <v>0</v>
      </c>
      <c r="P76">
        <v>0</v>
      </c>
      <c r="Q76">
        <v>1</v>
      </c>
      <c r="R76">
        <v>1</v>
      </c>
      <c r="S76">
        <v>1</v>
      </c>
      <c r="T76">
        <v>2</v>
      </c>
      <c r="U76">
        <v>2</v>
      </c>
      <c r="V76">
        <v>0</v>
      </c>
      <c r="W76">
        <v>1</v>
      </c>
      <c r="X76">
        <v>1</v>
      </c>
      <c r="Y76">
        <v>1</v>
      </c>
      <c r="Z76">
        <v>0</v>
      </c>
      <c r="AA76">
        <v>0</v>
      </c>
      <c r="AB76">
        <v>1</v>
      </c>
      <c r="AC76">
        <v>1</v>
      </c>
      <c r="AD76">
        <v>1</v>
      </c>
      <c r="AE76">
        <v>3</v>
      </c>
      <c r="AF76">
        <v>2</v>
      </c>
      <c r="AG76">
        <v>2</v>
      </c>
      <c r="AH76">
        <v>2</v>
      </c>
      <c r="AI76">
        <f t="shared" si="11"/>
        <v>8</v>
      </c>
      <c r="AJ76">
        <f t="shared" si="12"/>
        <v>4</v>
      </c>
      <c r="AK76">
        <f t="shared" si="13"/>
        <v>11</v>
      </c>
      <c r="AL76">
        <f t="shared" si="14"/>
        <v>23</v>
      </c>
      <c r="AM76">
        <f t="shared" si="15"/>
        <v>4</v>
      </c>
    </row>
    <row r="77" spans="1:39" x14ac:dyDescent="0.25">
      <c r="A77" t="s">
        <v>52</v>
      </c>
      <c r="B77" t="s">
        <v>31</v>
      </c>
      <c r="C77" t="s">
        <v>53</v>
      </c>
      <c r="D77">
        <v>11353</v>
      </c>
      <c r="E77" t="s">
        <v>54</v>
      </c>
      <c r="F77" t="s">
        <v>34</v>
      </c>
      <c r="G77">
        <v>20</v>
      </c>
      <c r="H77">
        <v>15</v>
      </c>
      <c r="I77" t="s">
        <v>45</v>
      </c>
      <c r="J77">
        <v>2</v>
      </c>
      <c r="K77">
        <v>1702</v>
      </c>
      <c r="L77">
        <v>11353008</v>
      </c>
      <c r="M77" t="s">
        <v>36</v>
      </c>
      <c r="N77">
        <v>0</v>
      </c>
      <c r="O77">
        <v>0</v>
      </c>
      <c r="P77">
        <v>1</v>
      </c>
      <c r="Q77">
        <v>0</v>
      </c>
      <c r="R77">
        <v>1</v>
      </c>
      <c r="S77">
        <v>0</v>
      </c>
      <c r="T77">
        <v>0</v>
      </c>
      <c r="U77">
        <v>2</v>
      </c>
      <c r="V77">
        <v>1</v>
      </c>
      <c r="W77">
        <v>1</v>
      </c>
      <c r="X77">
        <v>0</v>
      </c>
      <c r="Y77">
        <v>1</v>
      </c>
      <c r="Z77">
        <v>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f t="shared" si="11"/>
        <v>4</v>
      </c>
      <c r="AJ77">
        <f t="shared" si="12"/>
        <v>4</v>
      </c>
      <c r="AK77">
        <f t="shared" si="13"/>
        <v>0</v>
      </c>
      <c r="AL77">
        <f t="shared" si="14"/>
        <v>8</v>
      </c>
      <c r="AM77">
        <f t="shared" si="15"/>
        <v>2</v>
      </c>
    </row>
    <row r="78" spans="1:39" x14ac:dyDescent="0.25">
      <c r="A78" t="s">
        <v>52</v>
      </c>
      <c r="B78" t="s">
        <v>31</v>
      </c>
      <c r="C78" t="s">
        <v>53</v>
      </c>
      <c r="D78">
        <v>11353</v>
      </c>
      <c r="E78" t="s">
        <v>54</v>
      </c>
      <c r="F78" t="s">
        <v>34</v>
      </c>
      <c r="G78">
        <v>20</v>
      </c>
      <c r="H78">
        <v>15</v>
      </c>
      <c r="I78" t="s">
        <v>45</v>
      </c>
      <c r="J78">
        <v>2</v>
      </c>
      <c r="K78">
        <v>1701</v>
      </c>
      <c r="L78">
        <v>11353009</v>
      </c>
      <c r="M78" t="s">
        <v>37</v>
      </c>
      <c r="N78">
        <v>0</v>
      </c>
      <c r="O78">
        <v>0</v>
      </c>
      <c r="P78">
        <v>1</v>
      </c>
      <c r="Q78">
        <v>1</v>
      </c>
      <c r="R78">
        <v>1</v>
      </c>
      <c r="S78">
        <v>0</v>
      </c>
      <c r="T78">
        <v>2</v>
      </c>
      <c r="U78">
        <v>0</v>
      </c>
      <c r="V78">
        <v>0</v>
      </c>
      <c r="W78">
        <v>0</v>
      </c>
      <c r="X78">
        <v>1</v>
      </c>
      <c r="Y78">
        <v>0</v>
      </c>
      <c r="Z78">
        <v>1</v>
      </c>
      <c r="AA78">
        <v>0</v>
      </c>
      <c r="AB78">
        <v>0</v>
      </c>
      <c r="AC78">
        <v>1</v>
      </c>
      <c r="AD78">
        <v>1</v>
      </c>
      <c r="AE78">
        <v>1</v>
      </c>
      <c r="AF78">
        <v>0</v>
      </c>
      <c r="AG78">
        <v>2</v>
      </c>
      <c r="AH78">
        <v>2</v>
      </c>
      <c r="AI78">
        <f t="shared" si="11"/>
        <v>5</v>
      </c>
      <c r="AJ78">
        <f t="shared" si="12"/>
        <v>2</v>
      </c>
      <c r="AK78">
        <f t="shared" si="13"/>
        <v>7</v>
      </c>
      <c r="AL78">
        <f t="shared" si="14"/>
        <v>14</v>
      </c>
      <c r="AM78">
        <f t="shared" si="15"/>
        <v>3</v>
      </c>
    </row>
    <row r="79" spans="1:39" x14ac:dyDescent="0.25">
      <c r="A79" t="s">
        <v>52</v>
      </c>
      <c r="B79" t="s">
        <v>31</v>
      </c>
      <c r="C79" t="s">
        <v>53</v>
      </c>
      <c r="D79">
        <v>11353</v>
      </c>
      <c r="E79" t="s">
        <v>54</v>
      </c>
      <c r="F79" t="s">
        <v>34</v>
      </c>
      <c r="G79">
        <v>20</v>
      </c>
      <c r="H79">
        <v>15</v>
      </c>
      <c r="I79" t="s">
        <v>45</v>
      </c>
      <c r="J79">
        <v>2</v>
      </c>
      <c r="K79">
        <v>1702</v>
      </c>
      <c r="L79">
        <v>11353010</v>
      </c>
      <c r="M79" t="s">
        <v>37</v>
      </c>
      <c r="N79">
        <v>1</v>
      </c>
      <c r="O79">
        <v>0</v>
      </c>
      <c r="P79">
        <v>2</v>
      </c>
      <c r="Q79">
        <v>0</v>
      </c>
      <c r="R79">
        <v>0</v>
      </c>
      <c r="S79">
        <v>0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0</v>
      </c>
      <c r="AA79">
        <v>0</v>
      </c>
      <c r="AB79">
        <v>1</v>
      </c>
      <c r="AC79">
        <v>1</v>
      </c>
      <c r="AD79">
        <v>0</v>
      </c>
      <c r="AE79">
        <v>1</v>
      </c>
      <c r="AF79">
        <v>1</v>
      </c>
      <c r="AG79">
        <v>2</v>
      </c>
      <c r="AH79">
        <v>1</v>
      </c>
      <c r="AI79">
        <f t="shared" si="11"/>
        <v>5</v>
      </c>
      <c r="AJ79">
        <f t="shared" si="12"/>
        <v>5</v>
      </c>
      <c r="AK79">
        <f t="shared" si="13"/>
        <v>6</v>
      </c>
      <c r="AL79">
        <f t="shared" si="14"/>
        <v>16</v>
      </c>
      <c r="AM79">
        <f t="shared" si="15"/>
        <v>3</v>
      </c>
    </row>
    <row r="80" spans="1:39" x14ac:dyDescent="0.25">
      <c r="A80" t="s">
        <v>52</v>
      </c>
      <c r="B80" t="s">
        <v>31</v>
      </c>
      <c r="C80" t="s">
        <v>53</v>
      </c>
      <c r="D80">
        <v>11353</v>
      </c>
      <c r="E80" t="s">
        <v>54</v>
      </c>
      <c r="F80" t="s">
        <v>34</v>
      </c>
      <c r="G80">
        <v>20</v>
      </c>
      <c r="H80">
        <v>15</v>
      </c>
      <c r="I80" t="s">
        <v>45</v>
      </c>
      <c r="J80">
        <v>2</v>
      </c>
      <c r="K80">
        <v>1702</v>
      </c>
      <c r="L80">
        <v>11353011</v>
      </c>
      <c r="M80" t="s">
        <v>37</v>
      </c>
      <c r="N80">
        <v>1</v>
      </c>
      <c r="O80">
        <v>0</v>
      </c>
      <c r="P80">
        <v>2</v>
      </c>
      <c r="Q80">
        <v>1</v>
      </c>
      <c r="R80">
        <v>1</v>
      </c>
      <c r="S80">
        <v>0</v>
      </c>
      <c r="T80">
        <v>2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2</v>
      </c>
      <c r="AD80">
        <v>3</v>
      </c>
      <c r="AE80">
        <v>1</v>
      </c>
      <c r="AF80">
        <v>2</v>
      </c>
      <c r="AG80">
        <v>2</v>
      </c>
      <c r="AH80">
        <v>1</v>
      </c>
      <c r="AI80">
        <f t="shared" si="11"/>
        <v>8</v>
      </c>
      <c r="AJ80">
        <f t="shared" si="12"/>
        <v>7</v>
      </c>
      <c r="AK80">
        <f t="shared" si="13"/>
        <v>11</v>
      </c>
      <c r="AL80">
        <f t="shared" si="14"/>
        <v>26</v>
      </c>
      <c r="AM80">
        <f t="shared" si="15"/>
        <v>4</v>
      </c>
    </row>
    <row r="81" spans="1:39" x14ac:dyDescent="0.25">
      <c r="A81" t="s">
        <v>52</v>
      </c>
      <c r="B81" t="s">
        <v>31</v>
      </c>
      <c r="C81" t="s">
        <v>53</v>
      </c>
      <c r="D81">
        <v>11353</v>
      </c>
      <c r="E81" t="s">
        <v>54</v>
      </c>
      <c r="F81" t="s">
        <v>34</v>
      </c>
      <c r="G81">
        <v>20</v>
      </c>
      <c r="H81">
        <v>15</v>
      </c>
      <c r="I81" t="s">
        <v>45</v>
      </c>
      <c r="J81">
        <v>2</v>
      </c>
      <c r="K81">
        <v>1701</v>
      </c>
      <c r="L81">
        <v>11353012</v>
      </c>
      <c r="M81" t="s">
        <v>36</v>
      </c>
      <c r="N81">
        <v>1</v>
      </c>
      <c r="O81">
        <v>1</v>
      </c>
      <c r="P81">
        <v>1</v>
      </c>
      <c r="Q81">
        <v>1</v>
      </c>
      <c r="R81">
        <v>0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0</v>
      </c>
      <c r="AB81">
        <v>1</v>
      </c>
      <c r="AC81">
        <v>0</v>
      </c>
      <c r="AD81">
        <v>0</v>
      </c>
      <c r="AE81">
        <v>1</v>
      </c>
      <c r="AF81">
        <v>1</v>
      </c>
      <c r="AG81">
        <v>1</v>
      </c>
      <c r="AH81">
        <v>1</v>
      </c>
      <c r="AI81">
        <f t="shared" si="11"/>
        <v>7</v>
      </c>
      <c r="AJ81">
        <f t="shared" si="12"/>
        <v>6</v>
      </c>
      <c r="AK81">
        <f t="shared" si="13"/>
        <v>4</v>
      </c>
      <c r="AL81">
        <f t="shared" si="14"/>
        <v>17</v>
      </c>
      <c r="AM81">
        <f t="shared" si="15"/>
        <v>3</v>
      </c>
    </row>
    <row r="82" spans="1:39" x14ac:dyDescent="0.25">
      <c r="A82" t="s">
        <v>52</v>
      </c>
      <c r="B82" t="s">
        <v>31</v>
      </c>
      <c r="C82" t="s">
        <v>53</v>
      </c>
      <c r="D82">
        <v>11353</v>
      </c>
      <c r="E82" t="s">
        <v>54</v>
      </c>
      <c r="F82" t="s">
        <v>34</v>
      </c>
      <c r="G82">
        <v>20</v>
      </c>
      <c r="H82">
        <v>15</v>
      </c>
      <c r="I82" t="s">
        <v>45</v>
      </c>
      <c r="J82">
        <v>2</v>
      </c>
      <c r="K82">
        <v>1702</v>
      </c>
      <c r="L82">
        <v>11353013</v>
      </c>
      <c r="M82" t="s">
        <v>36</v>
      </c>
      <c r="N82">
        <v>1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f t="shared" si="11"/>
        <v>2</v>
      </c>
      <c r="AJ82">
        <f t="shared" si="12"/>
        <v>2</v>
      </c>
      <c r="AK82">
        <f t="shared" si="13"/>
        <v>0</v>
      </c>
      <c r="AL82">
        <f t="shared" si="14"/>
        <v>4</v>
      </c>
      <c r="AM82">
        <f t="shared" si="15"/>
        <v>2</v>
      </c>
    </row>
    <row r="83" spans="1:39" x14ac:dyDescent="0.25">
      <c r="A83" t="s">
        <v>52</v>
      </c>
      <c r="B83" t="s">
        <v>31</v>
      </c>
      <c r="C83" t="s">
        <v>53</v>
      </c>
      <c r="D83">
        <v>11353</v>
      </c>
      <c r="E83" t="s">
        <v>54</v>
      </c>
      <c r="F83" t="s">
        <v>34</v>
      </c>
      <c r="G83">
        <v>20</v>
      </c>
      <c r="H83">
        <v>15</v>
      </c>
      <c r="I83" t="s">
        <v>45</v>
      </c>
      <c r="J83">
        <v>2</v>
      </c>
      <c r="K83">
        <v>1701</v>
      </c>
      <c r="L83">
        <v>11353014</v>
      </c>
      <c r="M83" t="s">
        <v>37</v>
      </c>
      <c r="N83">
        <v>1</v>
      </c>
      <c r="O83">
        <v>0</v>
      </c>
      <c r="P83">
        <v>2</v>
      </c>
      <c r="Q83">
        <v>1</v>
      </c>
      <c r="R83">
        <v>1</v>
      </c>
      <c r="S83">
        <v>1</v>
      </c>
      <c r="T83">
        <v>2</v>
      </c>
      <c r="U83">
        <v>2</v>
      </c>
      <c r="V83">
        <v>1</v>
      </c>
      <c r="W83">
        <v>1</v>
      </c>
      <c r="X83">
        <v>1</v>
      </c>
      <c r="Y83">
        <v>1</v>
      </c>
      <c r="Z83">
        <v>1</v>
      </c>
      <c r="AA83">
        <v>0</v>
      </c>
      <c r="AB83">
        <v>1</v>
      </c>
      <c r="AC83">
        <v>2</v>
      </c>
      <c r="AD83">
        <v>3</v>
      </c>
      <c r="AE83">
        <v>3</v>
      </c>
      <c r="AF83">
        <v>2</v>
      </c>
      <c r="AG83">
        <v>1</v>
      </c>
      <c r="AH83">
        <v>2</v>
      </c>
      <c r="AI83">
        <f t="shared" si="11"/>
        <v>10</v>
      </c>
      <c r="AJ83">
        <f t="shared" si="12"/>
        <v>6</v>
      </c>
      <c r="AK83">
        <f t="shared" si="13"/>
        <v>13</v>
      </c>
      <c r="AL83">
        <f t="shared" si="14"/>
        <v>29</v>
      </c>
      <c r="AM83">
        <f t="shared" si="15"/>
        <v>5</v>
      </c>
    </row>
    <row r="84" spans="1:39" x14ac:dyDescent="0.25">
      <c r="A84" t="s">
        <v>52</v>
      </c>
      <c r="B84" t="s">
        <v>31</v>
      </c>
      <c r="C84" t="s">
        <v>53</v>
      </c>
      <c r="D84">
        <v>11353</v>
      </c>
      <c r="E84" t="s">
        <v>54</v>
      </c>
      <c r="F84" t="s">
        <v>34</v>
      </c>
      <c r="G84">
        <v>20</v>
      </c>
      <c r="H84">
        <v>15</v>
      </c>
      <c r="I84" t="s">
        <v>45</v>
      </c>
      <c r="J84">
        <v>2</v>
      </c>
      <c r="K84">
        <v>1702</v>
      </c>
      <c r="L84">
        <v>11353015</v>
      </c>
      <c r="M84" t="s">
        <v>37</v>
      </c>
      <c r="N84">
        <v>1</v>
      </c>
      <c r="O84">
        <v>1</v>
      </c>
      <c r="P84">
        <v>2</v>
      </c>
      <c r="Q84">
        <v>0</v>
      </c>
      <c r="R84">
        <v>0</v>
      </c>
      <c r="S84">
        <v>0</v>
      </c>
      <c r="T84">
        <v>0</v>
      </c>
      <c r="U84">
        <v>0</v>
      </c>
      <c r="V84">
        <v>1</v>
      </c>
      <c r="W84">
        <v>1</v>
      </c>
      <c r="X84">
        <v>1</v>
      </c>
      <c r="Y84">
        <v>1</v>
      </c>
      <c r="Z84">
        <v>1</v>
      </c>
      <c r="AA84">
        <v>0</v>
      </c>
      <c r="AB84">
        <v>1</v>
      </c>
      <c r="AC84">
        <v>2</v>
      </c>
      <c r="AD84">
        <v>1</v>
      </c>
      <c r="AE84">
        <v>1</v>
      </c>
      <c r="AF84">
        <v>0</v>
      </c>
      <c r="AG84">
        <v>0</v>
      </c>
      <c r="AH84">
        <v>2</v>
      </c>
      <c r="AI84">
        <f t="shared" si="11"/>
        <v>4</v>
      </c>
      <c r="AJ84">
        <f t="shared" si="12"/>
        <v>6</v>
      </c>
      <c r="AK84">
        <f t="shared" si="13"/>
        <v>6</v>
      </c>
      <c r="AL84">
        <f t="shared" si="14"/>
        <v>16</v>
      </c>
      <c r="AM84">
        <f t="shared" si="15"/>
        <v>3</v>
      </c>
    </row>
    <row r="85" spans="1:39" x14ac:dyDescent="0.25">
      <c r="A85" t="s">
        <v>57</v>
      </c>
      <c r="B85" t="s">
        <v>31</v>
      </c>
      <c r="C85" t="s">
        <v>58</v>
      </c>
      <c r="D85">
        <v>11354</v>
      </c>
      <c r="E85" t="s">
        <v>54</v>
      </c>
      <c r="F85" t="s">
        <v>59</v>
      </c>
      <c r="G85">
        <v>25</v>
      </c>
      <c r="H85">
        <v>22</v>
      </c>
      <c r="I85" t="s">
        <v>45</v>
      </c>
      <c r="J85">
        <v>2</v>
      </c>
      <c r="K85">
        <v>1701</v>
      </c>
      <c r="L85">
        <v>11354001</v>
      </c>
      <c r="M85" t="s">
        <v>37</v>
      </c>
      <c r="N85">
        <v>1</v>
      </c>
      <c r="O85">
        <v>0</v>
      </c>
      <c r="P85">
        <v>2</v>
      </c>
      <c r="Q85">
        <v>1</v>
      </c>
      <c r="R85">
        <v>0</v>
      </c>
      <c r="S85">
        <v>0</v>
      </c>
      <c r="T85">
        <v>1</v>
      </c>
      <c r="U85">
        <v>2</v>
      </c>
      <c r="V85">
        <v>1</v>
      </c>
      <c r="W85">
        <v>1</v>
      </c>
      <c r="X85">
        <v>1</v>
      </c>
      <c r="Y85">
        <v>0</v>
      </c>
      <c r="Z85">
        <v>1</v>
      </c>
      <c r="AA85">
        <v>0</v>
      </c>
      <c r="AB85">
        <v>0</v>
      </c>
      <c r="AC85">
        <v>1</v>
      </c>
      <c r="AD85">
        <v>1</v>
      </c>
      <c r="AE85">
        <v>2</v>
      </c>
      <c r="AF85">
        <v>2</v>
      </c>
      <c r="AG85">
        <v>2</v>
      </c>
      <c r="AH85">
        <v>1</v>
      </c>
      <c r="AI85">
        <f t="shared" si="11"/>
        <v>7</v>
      </c>
      <c r="AJ85">
        <f t="shared" si="12"/>
        <v>4</v>
      </c>
      <c r="AK85">
        <f t="shared" si="13"/>
        <v>9</v>
      </c>
      <c r="AL85">
        <f t="shared" si="14"/>
        <v>20</v>
      </c>
      <c r="AM85">
        <f t="shared" si="15"/>
        <v>3</v>
      </c>
    </row>
    <row r="86" spans="1:39" x14ac:dyDescent="0.25">
      <c r="A86" t="s">
        <v>57</v>
      </c>
      <c r="B86" t="s">
        <v>31</v>
      </c>
      <c r="C86" t="s">
        <v>58</v>
      </c>
      <c r="D86">
        <v>11354</v>
      </c>
      <c r="E86" t="s">
        <v>54</v>
      </c>
      <c r="G86">
        <v>25</v>
      </c>
      <c r="H86">
        <v>22</v>
      </c>
      <c r="I86" t="s">
        <v>45</v>
      </c>
      <c r="J86">
        <v>2</v>
      </c>
      <c r="K86">
        <v>1702</v>
      </c>
      <c r="L86">
        <v>11354002</v>
      </c>
      <c r="M86" t="s">
        <v>36</v>
      </c>
      <c r="N86">
        <v>1</v>
      </c>
      <c r="O86">
        <v>1</v>
      </c>
      <c r="P86">
        <v>1</v>
      </c>
      <c r="Q86">
        <v>0</v>
      </c>
      <c r="R86">
        <v>1</v>
      </c>
      <c r="S86">
        <v>0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2</v>
      </c>
      <c r="AA86">
        <v>1</v>
      </c>
      <c r="AB86">
        <v>1</v>
      </c>
      <c r="AC86">
        <v>2</v>
      </c>
      <c r="AD86">
        <v>0</v>
      </c>
      <c r="AE86">
        <v>2</v>
      </c>
      <c r="AF86">
        <v>1</v>
      </c>
      <c r="AG86">
        <v>0</v>
      </c>
      <c r="AH86">
        <v>1</v>
      </c>
      <c r="AI86">
        <f t="shared" si="11"/>
        <v>6</v>
      </c>
      <c r="AJ86">
        <f t="shared" si="12"/>
        <v>8</v>
      </c>
      <c r="AK86">
        <f t="shared" si="13"/>
        <v>6</v>
      </c>
      <c r="AL86">
        <f t="shared" si="14"/>
        <v>20</v>
      </c>
      <c r="AM86">
        <f t="shared" si="15"/>
        <v>3</v>
      </c>
    </row>
    <row r="87" spans="1:39" x14ac:dyDescent="0.25">
      <c r="A87" t="s">
        <v>57</v>
      </c>
      <c r="B87" t="s">
        <v>31</v>
      </c>
      <c r="C87" t="s">
        <v>58</v>
      </c>
      <c r="D87">
        <v>11354</v>
      </c>
      <c r="E87" t="s">
        <v>54</v>
      </c>
      <c r="G87">
        <v>25</v>
      </c>
      <c r="H87">
        <v>22</v>
      </c>
      <c r="I87" t="s">
        <v>45</v>
      </c>
      <c r="J87">
        <v>2</v>
      </c>
      <c r="K87">
        <v>1702</v>
      </c>
      <c r="L87">
        <v>11354003</v>
      </c>
      <c r="M87" t="s">
        <v>37</v>
      </c>
      <c r="N87">
        <v>0</v>
      </c>
      <c r="O87">
        <v>0</v>
      </c>
      <c r="P87">
        <v>2</v>
      </c>
      <c r="Q87">
        <v>0</v>
      </c>
      <c r="R87">
        <v>1</v>
      </c>
      <c r="S87">
        <v>0</v>
      </c>
      <c r="T87">
        <v>0</v>
      </c>
      <c r="U87">
        <v>2</v>
      </c>
      <c r="V87">
        <v>1</v>
      </c>
      <c r="W87">
        <v>0</v>
      </c>
      <c r="X87">
        <v>1</v>
      </c>
      <c r="Y87">
        <v>0</v>
      </c>
      <c r="Z87">
        <v>0</v>
      </c>
      <c r="AA87">
        <v>0</v>
      </c>
      <c r="AB87">
        <v>1</v>
      </c>
      <c r="AC87">
        <v>0</v>
      </c>
      <c r="AD87">
        <v>1</v>
      </c>
      <c r="AE87">
        <v>1</v>
      </c>
      <c r="AF87">
        <v>1</v>
      </c>
      <c r="AG87">
        <v>1</v>
      </c>
      <c r="AH87">
        <v>0</v>
      </c>
      <c r="AI87">
        <f t="shared" si="11"/>
        <v>5</v>
      </c>
      <c r="AJ87">
        <f t="shared" si="12"/>
        <v>3</v>
      </c>
      <c r="AK87">
        <f t="shared" si="13"/>
        <v>4</v>
      </c>
      <c r="AL87">
        <f t="shared" si="14"/>
        <v>12</v>
      </c>
      <c r="AM87">
        <f t="shared" si="15"/>
        <v>3</v>
      </c>
    </row>
    <row r="88" spans="1:39" x14ac:dyDescent="0.25">
      <c r="A88" t="s">
        <v>57</v>
      </c>
      <c r="B88" t="s">
        <v>31</v>
      </c>
      <c r="C88" t="s">
        <v>58</v>
      </c>
      <c r="D88">
        <v>11354</v>
      </c>
      <c r="E88" t="s">
        <v>54</v>
      </c>
      <c r="G88">
        <v>25</v>
      </c>
      <c r="H88">
        <v>22</v>
      </c>
      <c r="I88" t="s">
        <v>45</v>
      </c>
      <c r="J88">
        <v>2</v>
      </c>
      <c r="K88">
        <v>1702</v>
      </c>
      <c r="L88">
        <v>11354004</v>
      </c>
      <c r="M88" t="s">
        <v>37</v>
      </c>
      <c r="N88">
        <v>1</v>
      </c>
      <c r="O88">
        <v>0</v>
      </c>
      <c r="P88">
        <v>0</v>
      </c>
      <c r="Q88">
        <v>1</v>
      </c>
      <c r="R88">
        <v>1</v>
      </c>
      <c r="S88">
        <v>0</v>
      </c>
      <c r="T88">
        <v>1</v>
      </c>
      <c r="U88">
        <v>1</v>
      </c>
      <c r="V88">
        <v>0</v>
      </c>
      <c r="W88">
        <v>1</v>
      </c>
      <c r="X88">
        <v>1</v>
      </c>
      <c r="Y88">
        <v>1</v>
      </c>
      <c r="Z88">
        <v>1</v>
      </c>
      <c r="AA88">
        <v>0</v>
      </c>
      <c r="AB88">
        <v>1</v>
      </c>
      <c r="AC88">
        <v>2</v>
      </c>
      <c r="AD88">
        <v>2</v>
      </c>
      <c r="AE88">
        <v>3</v>
      </c>
      <c r="AF88">
        <v>2</v>
      </c>
      <c r="AG88">
        <v>2</v>
      </c>
      <c r="AH88">
        <v>1</v>
      </c>
      <c r="AI88">
        <f t="shared" si="11"/>
        <v>5</v>
      </c>
      <c r="AJ88">
        <f t="shared" si="12"/>
        <v>5</v>
      </c>
      <c r="AK88">
        <f t="shared" si="13"/>
        <v>12</v>
      </c>
      <c r="AL88">
        <f t="shared" si="14"/>
        <v>22</v>
      </c>
      <c r="AM88">
        <f t="shared" si="15"/>
        <v>3</v>
      </c>
    </row>
    <row r="89" spans="1:39" x14ac:dyDescent="0.25">
      <c r="A89" t="s">
        <v>57</v>
      </c>
      <c r="B89" t="s">
        <v>31</v>
      </c>
      <c r="C89" t="s">
        <v>58</v>
      </c>
      <c r="D89">
        <v>11354</v>
      </c>
      <c r="E89" t="s">
        <v>54</v>
      </c>
      <c r="G89">
        <v>25</v>
      </c>
      <c r="H89">
        <v>22</v>
      </c>
      <c r="I89" t="s">
        <v>45</v>
      </c>
      <c r="J89">
        <v>2</v>
      </c>
      <c r="K89">
        <v>1702</v>
      </c>
      <c r="L89">
        <v>11354005</v>
      </c>
      <c r="M89" t="s">
        <v>36</v>
      </c>
      <c r="N89">
        <v>1</v>
      </c>
      <c r="O89">
        <v>1</v>
      </c>
      <c r="P89">
        <v>1</v>
      </c>
      <c r="Q89">
        <v>1</v>
      </c>
      <c r="R89">
        <v>0</v>
      </c>
      <c r="S89">
        <v>1</v>
      </c>
      <c r="T89">
        <v>1</v>
      </c>
      <c r="U89">
        <v>1</v>
      </c>
      <c r="V89">
        <v>1</v>
      </c>
      <c r="W89">
        <v>0</v>
      </c>
      <c r="X89">
        <v>1</v>
      </c>
      <c r="Y89">
        <v>1</v>
      </c>
      <c r="Z89">
        <v>1</v>
      </c>
      <c r="AA89">
        <v>0</v>
      </c>
      <c r="AB89">
        <v>0</v>
      </c>
      <c r="AC89">
        <v>1</v>
      </c>
      <c r="AD89">
        <v>1</v>
      </c>
      <c r="AE89">
        <v>2</v>
      </c>
      <c r="AF89">
        <v>2</v>
      </c>
      <c r="AG89">
        <v>1</v>
      </c>
      <c r="AH89">
        <v>1</v>
      </c>
      <c r="AI89">
        <f t="shared" si="11"/>
        <v>7</v>
      </c>
      <c r="AJ89">
        <f t="shared" si="12"/>
        <v>4</v>
      </c>
      <c r="AK89">
        <f t="shared" si="13"/>
        <v>8</v>
      </c>
      <c r="AL89">
        <f t="shared" si="14"/>
        <v>19</v>
      </c>
      <c r="AM89">
        <f t="shared" si="15"/>
        <v>3</v>
      </c>
    </row>
    <row r="90" spans="1:39" x14ac:dyDescent="0.25">
      <c r="A90" t="s">
        <v>57</v>
      </c>
      <c r="B90" t="s">
        <v>31</v>
      </c>
      <c r="C90" t="s">
        <v>58</v>
      </c>
      <c r="D90">
        <v>11354</v>
      </c>
      <c r="E90" t="s">
        <v>54</v>
      </c>
      <c r="G90">
        <v>25</v>
      </c>
      <c r="H90">
        <v>22</v>
      </c>
      <c r="I90" t="s">
        <v>45</v>
      </c>
      <c r="J90">
        <v>2</v>
      </c>
      <c r="K90">
        <v>1702</v>
      </c>
      <c r="L90">
        <v>11354006</v>
      </c>
      <c r="M90" t="s">
        <v>36</v>
      </c>
      <c r="N90">
        <v>1</v>
      </c>
      <c r="O90">
        <v>0</v>
      </c>
      <c r="P90">
        <v>0</v>
      </c>
      <c r="Q90">
        <v>0</v>
      </c>
      <c r="R90">
        <v>0</v>
      </c>
      <c r="S90">
        <v>0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0</v>
      </c>
      <c r="AB90">
        <v>0</v>
      </c>
      <c r="AC90">
        <v>1</v>
      </c>
      <c r="AD90">
        <v>2</v>
      </c>
      <c r="AE90">
        <v>2</v>
      </c>
      <c r="AF90">
        <v>2</v>
      </c>
      <c r="AG90">
        <v>0</v>
      </c>
      <c r="AH90">
        <v>0</v>
      </c>
      <c r="AI90">
        <f t="shared" si="11"/>
        <v>3</v>
      </c>
      <c r="AJ90">
        <f t="shared" si="12"/>
        <v>5</v>
      </c>
      <c r="AK90">
        <f t="shared" si="13"/>
        <v>7</v>
      </c>
      <c r="AL90">
        <f t="shared" si="14"/>
        <v>15</v>
      </c>
      <c r="AM90">
        <f t="shared" si="15"/>
        <v>3</v>
      </c>
    </row>
    <row r="91" spans="1:39" x14ac:dyDescent="0.25">
      <c r="A91" t="s">
        <v>57</v>
      </c>
      <c r="B91" t="s">
        <v>31</v>
      </c>
      <c r="C91" t="s">
        <v>58</v>
      </c>
      <c r="D91">
        <v>11354</v>
      </c>
      <c r="E91" t="s">
        <v>54</v>
      </c>
      <c r="G91">
        <v>25</v>
      </c>
      <c r="H91">
        <v>22</v>
      </c>
      <c r="I91" t="s">
        <v>45</v>
      </c>
      <c r="J91">
        <v>2</v>
      </c>
      <c r="K91">
        <v>1702</v>
      </c>
      <c r="L91">
        <v>11354007</v>
      </c>
      <c r="M91" t="s">
        <v>36</v>
      </c>
      <c r="N91">
        <v>1</v>
      </c>
      <c r="O91">
        <v>0</v>
      </c>
      <c r="P91">
        <v>1</v>
      </c>
      <c r="Q91">
        <v>1</v>
      </c>
      <c r="R91">
        <v>0</v>
      </c>
      <c r="S91">
        <v>1</v>
      </c>
      <c r="T91">
        <v>1</v>
      </c>
      <c r="U91">
        <v>2</v>
      </c>
      <c r="V91">
        <v>1</v>
      </c>
      <c r="W91">
        <v>1</v>
      </c>
      <c r="X91">
        <v>0</v>
      </c>
      <c r="Y91">
        <v>1</v>
      </c>
      <c r="Z91">
        <v>2</v>
      </c>
      <c r="AA91">
        <v>0</v>
      </c>
      <c r="AB91">
        <v>1</v>
      </c>
      <c r="AC91">
        <v>2</v>
      </c>
      <c r="AD91">
        <v>2</v>
      </c>
      <c r="AE91">
        <v>3</v>
      </c>
      <c r="AF91">
        <v>1</v>
      </c>
      <c r="AG91">
        <v>2</v>
      </c>
      <c r="AH91">
        <v>2</v>
      </c>
      <c r="AI91">
        <f t="shared" si="11"/>
        <v>7</v>
      </c>
      <c r="AJ91">
        <f t="shared" si="12"/>
        <v>6</v>
      </c>
      <c r="AK91">
        <f t="shared" si="13"/>
        <v>12</v>
      </c>
      <c r="AL91">
        <f t="shared" si="14"/>
        <v>25</v>
      </c>
      <c r="AM91">
        <f t="shared" si="15"/>
        <v>4</v>
      </c>
    </row>
    <row r="92" spans="1:39" x14ac:dyDescent="0.25">
      <c r="A92" t="s">
        <v>57</v>
      </c>
      <c r="B92" t="s">
        <v>31</v>
      </c>
      <c r="C92" t="s">
        <v>58</v>
      </c>
      <c r="D92">
        <v>11354</v>
      </c>
      <c r="E92" t="s">
        <v>54</v>
      </c>
      <c r="G92">
        <v>25</v>
      </c>
      <c r="H92">
        <v>22</v>
      </c>
      <c r="I92" t="s">
        <v>45</v>
      </c>
      <c r="J92">
        <v>2</v>
      </c>
      <c r="K92">
        <v>1702</v>
      </c>
      <c r="L92">
        <v>11354008</v>
      </c>
      <c r="M92" t="s">
        <v>36</v>
      </c>
      <c r="N92">
        <v>1</v>
      </c>
      <c r="O92">
        <v>1</v>
      </c>
      <c r="P92">
        <v>2</v>
      </c>
      <c r="Q92">
        <v>1</v>
      </c>
      <c r="R92">
        <v>0</v>
      </c>
      <c r="S92">
        <v>0</v>
      </c>
      <c r="T92">
        <v>2</v>
      </c>
      <c r="U92">
        <v>2</v>
      </c>
      <c r="V92">
        <v>1</v>
      </c>
      <c r="W92">
        <v>1</v>
      </c>
      <c r="X92">
        <v>1</v>
      </c>
      <c r="Y92">
        <v>1</v>
      </c>
      <c r="Z92">
        <v>1</v>
      </c>
      <c r="AA92">
        <v>0</v>
      </c>
      <c r="AB92">
        <v>0</v>
      </c>
      <c r="AC92">
        <v>1</v>
      </c>
      <c r="AD92">
        <v>0</v>
      </c>
      <c r="AE92">
        <v>2</v>
      </c>
      <c r="AF92">
        <v>1</v>
      </c>
      <c r="AG92">
        <v>1</v>
      </c>
      <c r="AH92">
        <v>1</v>
      </c>
      <c r="AI92">
        <f t="shared" si="11"/>
        <v>9</v>
      </c>
      <c r="AJ92">
        <f t="shared" si="12"/>
        <v>5</v>
      </c>
      <c r="AK92">
        <f t="shared" si="13"/>
        <v>6</v>
      </c>
      <c r="AL92">
        <f t="shared" si="14"/>
        <v>20</v>
      </c>
      <c r="AM92">
        <f t="shared" si="15"/>
        <v>3</v>
      </c>
    </row>
    <row r="93" spans="1:39" x14ac:dyDescent="0.25">
      <c r="A93" t="s">
        <v>57</v>
      </c>
      <c r="B93" t="s">
        <v>31</v>
      </c>
      <c r="C93" t="s">
        <v>58</v>
      </c>
      <c r="D93">
        <v>11354</v>
      </c>
      <c r="E93" t="s">
        <v>54</v>
      </c>
      <c r="G93">
        <v>25</v>
      </c>
      <c r="H93">
        <v>22</v>
      </c>
      <c r="I93" t="s">
        <v>45</v>
      </c>
      <c r="J93">
        <v>2</v>
      </c>
      <c r="K93">
        <v>1702</v>
      </c>
      <c r="L93">
        <v>11354009</v>
      </c>
      <c r="M93" t="s">
        <v>36</v>
      </c>
      <c r="N93">
        <v>1</v>
      </c>
      <c r="O93">
        <v>0</v>
      </c>
      <c r="P93">
        <v>2</v>
      </c>
      <c r="Q93">
        <v>0</v>
      </c>
      <c r="R93">
        <v>1</v>
      </c>
      <c r="S93">
        <v>0</v>
      </c>
      <c r="T93">
        <v>2</v>
      </c>
      <c r="U93">
        <v>1</v>
      </c>
      <c r="V93">
        <v>1</v>
      </c>
      <c r="W93">
        <v>0</v>
      </c>
      <c r="X93">
        <v>1</v>
      </c>
      <c r="Y93">
        <v>1</v>
      </c>
      <c r="Z93">
        <v>1</v>
      </c>
      <c r="AA93">
        <v>1</v>
      </c>
      <c r="AB93">
        <v>1</v>
      </c>
      <c r="AC93">
        <v>1</v>
      </c>
      <c r="AD93">
        <v>0</v>
      </c>
      <c r="AE93">
        <v>2</v>
      </c>
      <c r="AF93">
        <v>1</v>
      </c>
      <c r="AG93">
        <v>1</v>
      </c>
      <c r="AH93">
        <v>1</v>
      </c>
      <c r="AI93">
        <f t="shared" si="11"/>
        <v>7</v>
      </c>
      <c r="AJ93">
        <f t="shared" si="12"/>
        <v>6</v>
      </c>
      <c r="AK93">
        <f t="shared" si="13"/>
        <v>6</v>
      </c>
      <c r="AL93">
        <f t="shared" si="14"/>
        <v>19</v>
      </c>
      <c r="AM93">
        <f t="shared" si="15"/>
        <v>3</v>
      </c>
    </row>
    <row r="94" spans="1:39" x14ac:dyDescent="0.25">
      <c r="A94" t="s">
        <v>57</v>
      </c>
      <c r="B94" t="s">
        <v>31</v>
      </c>
      <c r="C94" t="s">
        <v>58</v>
      </c>
      <c r="D94">
        <v>11354</v>
      </c>
      <c r="E94" t="s">
        <v>54</v>
      </c>
      <c r="G94">
        <v>25</v>
      </c>
      <c r="H94">
        <v>22</v>
      </c>
      <c r="I94" t="s">
        <v>45</v>
      </c>
      <c r="J94">
        <v>2</v>
      </c>
      <c r="K94">
        <v>1702</v>
      </c>
      <c r="L94">
        <v>11354010</v>
      </c>
      <c r="M94" t="s">
        <v>37</v>
      </c>
      <c r="N94">
        <v>1</v>
      </c>
      <c r="O94">
        <v>1</v>
      </c>
      <c r="P94">
        <v>2</v>
      </c>
      <c r="Q94">
        <v>0</v>
      </c>
      <c r="R94">
        <v>1</v>
      </c>
      <c r="S94">
        <v>0</v>
      </c>
      <c r="T94">
        <v>1</v>
      </c>
      <c r="U94">
        <v>2</v>
      </c>
      <c r="V94">
        <v>0</v>
      </c>
      <c r="W94">
        <v>0</v>
      </c>
      <c r="X94">
        <v>1</v>
      </c>
      <c r="Y94">
        <v>1</v>
      </c>
      <c r="Z94">
        <v>1</v>
      </c>
      <c r="AA94">
        <v>0</v>
      </c>
      <c r="AB94">
        <v>0</v>
      </c>
      <c r="AC94">
        <v>1</v>
      </c>
      <c r="AD94">
        <v>1</v>
      </c>
      <c r="AE94">
        <v>2</v>
      </c>
      <c r="AF94">
        <v>1</v>
      </c>
      <c r="AG94">
        <v>1</v>
      </c>
      <c r="AH94">
        <v>2</v>
      </c>
      <c r="AI94">
        <f t="shared" si="11"/>
        <v>8</v>
      </c>
      <c r="AJ94">
        <f t="shared" si="12"/>
        <v>3</v>
      </c>
      <c r="AK94">
        <f t="shared" si="13"/>
        <v>8</v>
      </c>
      <c r="AL94">
        <f t="shared" si="14"/>
        <v>19</v>
      </c>
      <c r="AM94">
        <f t="shared" si="15"/>
        <v>3</v>
      </c>
    </row>
    <row r="95" spans="1:39" x14ac:dyDescent="0.25">
      <c r="A95" t="s">
        <v>57</v>
      </c>
      <c r="B95" t="s">
        <v>31</v>
      </c>
      <c r="C95" t="s">
        <v>58</v>
      </c>
      <c r="D95">
        <v>11354</v>
      </c>
      <c r="E95" t="s">
        <v>54</v>
      </c>
      <c r="G95">
        <v>25</v>
      </c>
      <c r="H95">
        <v>22</v>
      </c>
      <c r="I95" t="s">
        <v>45</v>
      </c>
      <c r="J95">
        <v>2</v>
      </c>
      <c r="K95">
        <v>1702</v>
      </c>
      <c r="L95">
        <v>11354011</v>
      </c>
      <c r="M95" t="s">
        <v>37</v>
      </c>
      <c r="N95">
        <v>1</v>
      </c>
      <c r="O95">
        <v>1</v>
      </c>
      <c r="P95">
        <v>2</v>
      </c>
      <c r="Q95">
        <v>1</v>
      </c>
      <c r="R95">
        <v>1</v>
      </c>
      <c r="S95">
        <v>0</v>
      </c>
      <c r="T95">
        <v>2</v>
      </c>
      <c r="U95">
        <v>2</v>
      </c>
      <c r="V95">
        <v>1</v>
      </c>
      <c r="W95">
        <v>1</v>
      </c>
      <c r="X95">
        <v>1</v>
      </c>
      <c r="Y95">
        <v>1</v>
      </c>
      <c r="Z95">
        <v>1</v>
      </c>
      <c r="AA95">
        <v>2</v>
      </c>
      <c r="AB95">
        <v>1</v>
      </c>
      <c r="AC95">
        <v>2</v>
      </c>
      <c r="AD95">
        <v>2</v>
      </c>
      <c r="AE95">
        <v>3</v>
      </c>
      <c r="AF95">
        <v>2</v>
      </c>
      <c r="AG95">
        <v>2</v>
      </c>
      <c r="AH95">
        <v>2</v>
      </c>
      <c r="AI95">
        <f t="shared" si="11"/>
        <v>10</v>
      </c>
      <c r="AJ95">
        <f t="shared" si="12"/>
        <v>8</v>
      </c>
      <c r="AK95">
        <f t="shared" si="13"/>
        <v>13</v>
      </c>
      <c r="AL95">
        <f t="shared" si="14"/>
        <v>31</v>
      </c>
      <c r="AM95">
        <f t="shared" si="15"/>
        <v>5</v>
      </c>
    </row>
    <row r="96" spans="1:39" x14ac:dyDescent="0.25">
      <c r="A96" t="s">
        <v>57</v>
      </c>
      <c r="B96" t="s">
        <v>31</v>
      </c>
      <c r="C96" t="s">
        <v>58</v>
      </c>
      <c r="D96">
        <v>11354</v>
      </c>
      <c r="E96" t="s">
        <v>54</v>
      </c>
      <c r="G96">
        <v>25</v>
      </c>
      <c r="H96">
        <v>22</v>
      </c>
      <c r="I96" t="s">
        <v>45</v>
      </c>
      <c r="J96">
        <v>2</v>
      </c>
      <c r="K96">
        <v>1701</v>
      </c>
      <c r="L96">
        <v>11354012</v>
      </c>
      <c r="M96" t="s">
        <v>37</v>
      </c>
      <c r="N96">
        <v>1</v>
      </c>
      <c r="O96">
        <v>0</v>
      </c>
      <c r="P96">
        <v>1</v>
      </c>
      <c r="Q96">
        <v>0</v>
      </c>
      <c r="R96">
        <v>0</v>
      </c>
      <c r="S96">
        <v>0</v>
      </c>
      <c r="T96">
        <v>0</v>
      </c>
      <c r="U96">
        <v>1</v>
      </c>
      <c r="V96">
        <v>1</v>
      </c>
      <c r="W96">
        <v>1</v>
      </c>
      <c r="X96">
        <v>1</v>
      </c>
      <c r="Y96">
        <v>0</v>
      </c>
      <c r="Z96">
        <v>1</v>
      </c>
      <c r="AA96">
        <v>0</v>
      </c>
      <c r="AB96">
        <v>1</v>
      </c>
      <c r="AC96">
        <v>1</v>
      </c>
      <c r="AD96">
        <v>0</v>
      </c>
      <c r="AE96">
        <v>2</v>
      </c>
      <c r="AF96">
        <v>1</v>
      </c>
      <c r="AG96">
        <v>1</v>
      </c>
      <c r="AH96">
        <v>1</v>
      </c>
      <c r="AI96">
        <f t="shared" si="11"/>
        <v>3</v>
      </c>
      <c r="AJ96">
        <f t="shared" si="12"/>
        <v>5</v>
      </c>
      <c r="AK96">
        <f t="shared" si="13"/>
        <v>6</v>
      </c>
      <c r="AL96">
        <f t="shared" si="14"/>
        <v>14</v>
      </c>
      <c r="AM96">
        <f t="shared" si="15"/>
        <v>3</v>
      </c>
    </row>
    <row r="97" spans="1:39" x14ac:dyDescent="0.25">
      <c r="A97" t="s">
        <v>57</v>
      </c>
      <c r="B97" t="s">
        <v>31</v>
      </c>
      <c r="C97" t="s">
        <v>58</v>
      </c>
      <c r="D97">
        <v>11354</v>
      </c>
      <c r="E97" t="s">
        <v>54</v>
      </c>
      <c r="G97">
        <v>25</v>
      </c>
      <c r="H97">
        <v>22</v>
      </c>
      <c r="I97" t="s">
        <v>45</v>
      </c>
      <c r="J97">
        <v>2</v>
      </c>
      <c r="K97">
        <v>1701</v>
      </c>
      <c r="L97">
        <v>11354013</v>
      </c>
      <c r="M97" t="s">
        <v>37</v>
      </c>
      <c r="N97">
        <v>1</v>
      </c>
      <c r="O97">
        <v>0</v>
      </c>
      <c r="P97">
        <v>1</v>
      </c>
      <c r="Q97">
        <v>1</v>
      </c>
      <c r="R97">
        <v>1</v>
      </c>
      <c r="S97">
        <v>1</v>
      </c>
      <c r="T97">
        <v>2</v>
      </c>
      <c r="U97">
        <v>2</v>
      </c>
      <c r="V97">
        <v>0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2</v>
      </c>
      <c r="AF97">
        <v>1</v>
      </c>
      <c r="AG97">
        <v>1</v>
      </c>
      <c r="AH97">
        <v>1</v>
      </c>
      <c r="AI97">
        <f t="shared" si="11"/>
        <v>9</v>
      </c>
      <c r="AJ97">
        <f t="shared" si="12"/>
        <v>6</v>
      </c>
      <c r="AK97">
        <f t="shared" si="13"/>
        <v>7</v>
      </c>
      <c r="AL97">
        <f t="shared" si="14"/>
        <v>22</v>
      </c>
      <c r="AM97">
        <f t="shared" si="15"/>
        <v>3</v>
      </c>
    </row>
    <row r="98" spans="1:39" x14ac:dyDescent="0.25">
      <c r="A98" t="s">
        <v>57</v>
      </c>
      <c r="B98" t="s">
        <v>31</v>
      </c>
      <c r="C98" t="s">
        <v>58</v>
      </c>
      <c r="D98">
        <v>11354</v>
      </c>
      <c r="E98" t="s">
        <v>54</v>
      </c>
      <c r="G98">
        <v>25</v>
      </c>
      <c r="H98">
        <v>22</v>
      </c>
      <c r="I98" t="s">
        <v>45</v>
      </c>
      <c r="J98">
        <v>2</v>
      </c>
      <c r="K98">
        <v>1701</v>
      </c>
      <c r="L98">
        <v>11354014</v>
      </c>
      <c r="M98" t="s">
        <v>37</v>
      </c>
      <c r="N98">
        <v>1</v>
      </c>
      <c r="O98">
        <v>0</v>
      </c>
      <c r="P98">
        <v>2</v>
      </c>
      <c r="Q98">
        <v>1</v>
      </c>
      <c r="R98">
        <v>1</v>
      </c>
      <c r="S98">
        <v>1</v>
      </c>
      <c r="T98">
        <v>2</v>
      </c>
      <c r="U98">
        <v>2</v>
      </c>
      <c r="V98">
        <v>1</v>
      </c>
      <c r="W98">
        <v>1</v>
      </c>
      <c r="X98">
        <v>1</v>
      </c>
      <c r="Y98">
        <v>1</v>
      </c>
      <c r="Z98">
        <v>1</v>
      </c>
      <c r="AA98">
        <v>0</v>
      </c>
      <c r="AB98">
        <v>1</v>
      </c>
      <c r="AC98">
        <v>2</v>
      </c>
      <c r="AD98">
        <v>1</v>
      </c>
      <c r="AE98">
        <v>3</v>
      </c>
      <c r="AF98">
        <v>2</v>
      </c>
      <c r="AG98">
        <v>2</v>
      </c>
      <c r="AH98">
        <v>1</v>
      </c>
      <c r="AI98">
        <f t="shared" si="11"/>
        <v>10</v>
      </c>
      <c r="AJ98">
        <f t="shared" si="12"/>
        <v>6</v>
      </c>
      <c r="AK98">
        <f t="shared" si="13"/>
        <v>11</v>
      </c>
      <c r="AL98">
        <f t="shared" si="14"/>
        <v>27</v>
      </c>
      <c r="AM98">
        <f t="shared" si="15"/>
        <v>4</v>
      </c>
    </row>
    <row r="99" spans="1:39" x14ac:dyDescent="0.25">
      <c r="A99" t="s">
        <v>57</v>
      </c>
      <c r="B99" t="s">
        <v>31</v>
      </c>
      <c r="C99" t="s">
        <v>58</v>
      </c>
      <c r="D99">
        <v>11354</v>
      </c>
      <c r="E99" t="s">
        <v>54</v>
      </c>
      <c r="G99">
        <v>25</v>
      </c>
      <c r="H99">
        <v>22</v>
      </c>
      <c r="I99" t="s">
        <v>45</v>
      </c>
      <c r="J99">
        <v>2</v>
      </c>
      <c r="K99">
        <v>1701</v>
      </c>
      <c r="L99">
        <v>11354015</v>
      </c>
      <c r="M99" t="s">
        <v>37</v>
      </c>
      <c r="N99">
        <v>1</v>
      </c>
      <c r="O99">
        <v>0</v>
      </c>
      <c r="P99">
        <v>2</v>
      </c>
      <c r="Q99">
        <v>1</v>
      </c>
      <c r="R99">
        <v>1</v>
      </c>
      <c r="S99">
        <v>1</v>
      </c>
      <c r="T99">
        <v>2</v>
      </c>
      <c r="U99">
        <v>2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2</v>
      </c>
      <c r="AD99">
        <v>3</v>
      </c>
      <c r="AE99">
        <v>2</v>
      </c>
      <c r="AF99">
        <v>2</v>
      </c>
      <c r="AG99">
        <v>2</v>
      </c>
      <c r="AH99">
        <v>2</v>
      </c>
      <c r="AI99">
        <f t="shared" si="11"/>
        <v>10</v>
      </c>
      <c r="AJ99">
        <f t="shared" si="12"/>
        <v>7</v>
      </c>
      <c r="AK99">
        <f t="shared" si="13"/>
        <v>13</v>
      </c>
      <c r="AL99">
        <f t="shared" si="14"/>
        <v>30</v>
      </c>
      <c r="AM99">
        <f t="shared" si="15"/>
        <v>5</v>
      </c>
    </row>
    <row r="100" spans="1:39" x14ac:dyDescent="0.25">
      <c r="A100" t="s">
        <v>57</v>
      </c>
      <c r="B100" t="s">
        <v>31</v>
      </c>
      <c r="C100" t="s">
        <v>58</v>
      </c>
      <c r="D100">
        <v>11354</v>
      </c>
      <c r="E100" t="s">
        <v>54</v>
      </c>
      <c r="G100">
        <v>25</v>
      </c>
      <c r="H100">
        <v>22</v>
      </c>
      <c r="I100" t="s">
        <v>45</v>
      </c>
      <c r="J100">
        <v>2</v>
      </c>
      <c r="K100">
        <v>1701</v>
      </c>
      <c r="L100">
        <v>11354016</v>
      </c>
      <c r="M100" t="s">
        <v>36</v>
      </c>
      <c r="N100">
        <v>1</v>
      </c>
      <c r="O100">
        <v>1</v>
      </c>
      <c r="P100">
        <v>2</v>
      </c>
      <c r="Q100">
        <v>0</v>
      </c>
      <c r="R100">
        <v>1</v>
      </c>
      <c r="S100">
        <v>1</v>
      </c>
      <c r="T100">
        <v>2</v>
      </c>
      <c r="U100">
        <v>1</v>
      </c>
      <c r="V100">
        <v>1</v>
      </c>
      <c r="W100">
        <v>0</v>
      </c>
      <c r="X100">
        <v>1</v>
      </c>
      <c r="Y100">
        <v>1</v>
      </c>
      <c r="Z100">
        <v>1</v>
      </c>
      <c r="AA100">
        <v>0</v>
      </c>
      <c r="AB100">
        <v>1</v>
      </c>
      <c r="AC100">
        <v>1</v>
      </c>
      <c r="AD100">
        <v>2</v>
      </c>
      <c r="AE100">
        <v>2</v>
      </c>
      <c r="AF100">
        <v>1</v>
      </c>
      <c r="AG100">
        <v>1</v>
      </c>
      <c r="AH100">
        <v>1</v>
      </c>
      <c r="AI100">
        <f t="shared" si="11"/>
        <v>9</v>
      </c>
      <c r="AJ100">
        <f t="shared" si="12"/>
        <v>5</v>
      </c>
      <c r="AK100">
        <f t="shared" si="13"/>
        <v>8</v>
      </c>
      <c r="AL100">
        <f t="shared" si="14"/>
        <v>22</v>
      </c>
      <c r="AM100">
        <f t="shared" si="15"/>
        <v>3</v>
      </c>
    </row>
    <row r="101" spans="1:39" x14ac:dyDescent="0.25">
      <c r="A101" t="s">
        <v>57</v>
      </c>
      <c r="B101" t="s">
        <v>31</v>
      </c>
      <c r="C101" t="s">
        <v>58</v>
      </c>
      <c r="D101">
        <v>11354</v>
      </c>
      <c r="E101" t="s">
        <v>54</v>
      </c>
      <c r="G101">
        <v>25</v>
      </c>
      <c r="H101">
        <v>22</v>
      </c>
      <c r="I101" t="s">
        <v>45</v>
      </c>
      <c r="J101">
        <v>2</v>
      </c>
      <c r="K101">
        <v>1701</v>
      </c>
      <c r="L101">
        <v>11354017</v>
      </c>
      <c r="M101" t="s">
        <v>37</v>
      </c>
      <c r="N101">
        <v>1</v>
      </c>
      <c r="O101">
        <v>1</v>
      </c>
      <c r="P101">
        <v>1</v>
      </c>
      <c r="Q101">
        <v>1</v>
      </c>
      <c r="R101">
        <v>0</v>
      </c>
      <c r="S101">
        <v>0</v>
      </c>
      <c r="T101">
        <v>2</v>
      </c>
      <c r="U101">
        <v>2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0</v>
      </c>
      <c r="AB101">
        <v>1</v>
      </c>
      <c r="AC101">
        <v>1</v>
      </c>
      <c r="AD101">
        <v>1</v>
      </c>
      <c r="AE101">
        <v>2</v>
      </c>
      <c r="AF101">
        <v>2</v>
      </c>
      <c r="AG101">
        <v>1</v>
      </c>
      <c r="AH101">
        <v>1</v>
      </c>
      <c r="AI101">
        <f t="shared" si="11"/>
        <v>8</v>
      </c>
      <c r="AJ101">
        <f t="shared" si="12"/>
        <v>6</v>
      </c>
      <c r="AK101">
        <f t="shared" si="13"/>
        <v>8</v>
      </c>
      <c r="AL101">
        <f t="shared" si="14"/>
        <v>22</v>
      </c>
      <c r="AM101">
        <f t="shared" si="15"/>
        <v>3</v>
      </c>
    </row>
    <row r="102" spans="1:39" x14ac:dyDescent="0.25">
      <c r="A102" t="s">
        <v>57</v>
      </c>
      <c r="B102" t="s">
        <v>31</v>
      </c>
      <c r="C102" t="s">
        <v>58</v>
      </c>
      <c r="D102">
        <v>11354</v>
      </c>
      <c r="E102" t="s">
        <v>54</v>
      </c>
      <c r="G102">
        <v>25</v>
      </c>
      <c r="H102">
        <v>22</v>
      </c>
      <c r="I102" t="s">
        <v>45</v>
      </c>
      <c r="J102">
        <v>2</v>
      </c>
      <c r="K102">
        <v>1701</v>
      </c>
      <c r="L102">
        <v>11354018</v>
      </c>
      <c r="M102" t="s">
        <v>37</v>
      </c>
      <c r="N102">
        <v>1</v>
      </c>
      <c r="O102">
        <v>0</v>
      </c>
      <c r="P102">
        <v>1</v>
      </c>
      <c r="Q102">
        <v>0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0</v>
      </c>
      <c r="Y102">
        <v>1</v>
      </c>
      <c r="Z102">
        <v>1</v>
      </c>
      <c r="AA102">
        <v>0</v>
      </c>
      <c r="AB102">
        <v>1</v>
      </c>
      <c r="AC102">
        <v>1</v>
      </c>
      <c r="AD102">
        <v>2</v>
      </c>
      <c r="AE102">
        <v>2</v>
      </c>
      <c r="AF102">
        <v>2</v>
      </c>
      <c r="AG102">
        <v>0</v>
      </c>
      <c r="AH102">
        <v>1</v>
      </c>
      <c r="AI102">
        <f t="shared" si="11"/>
        <v>6</v>
      </c>
      <c r="AJ102">
        <f t="shared" si="12"/>
        <v>5</v>
      </c>
      <c r="AK102">
        <f t="shared" si="13"/>
        <v>8</v>
      </c>
      <c r="AL102">
        <f t="shared" si="14"/>
        <v>19</v>
      </c>
      <c r="AM102">
        <f t="shared" si="15"/>
        <v>3</v>
      </c>
    </row>
    <row r="103" spans="1:39" x14ac:dyDescent="0.25">
      <c r="A103" t="s">
        <v>57</v>
      </c>
      <c r="B103" t="s">
        <v>31</v>
      </c>
      <c r="C103" t="s">
        <v>58</v>
      </c>
      <c r="D103">
        <v>11354</v>
      </c>
      <c r="E103" t="s">
        <v>54</v>
      </c>
      <c r="G103">
        <v>25</v>
      </c>
      <c r="H103">
        <v>22</v>
      </c>
      <c r="I103" t="s">
        <v>45</v>
      </c>
      <c r="J103">
        <v>2</v>
      </c>
      <c r="K103">
        <v>1701</v>
      </c>
      <c r="L103">
        <v>11354019</v>
      </c>
      <c r="M103" t="s">
        <v>36</v>
      </c>
      <c r="N103">
        <v>0</v>
      </c>
      <c r="O103">
        <v>0</v>
      </c>
      <c r="P103">
        <v>2</v>
      </c>
      <c r="Q103">
        <v>1</v>
      </c>
      <c r="R103">
        <v>0</v>
      </c>
      <c r="S103">
        <v>0</v>
      </c>
      <c r="T103">
        <v>2</v>
      </c>
      <c r="U103">
        <v>1</v>
      </c>
      <c r="V103">
        <v>1</v>
      </c>
      <c r="W103">
        <v>1</v>
      </c>
      <c r="X103">
        <v>0</v>
      </c>
      <c r="Y103">
        <v>1</v>
      </c>
      <c r="Z103">
        <v>1</v>
      </c>
      <c r="AA103">
        <v>0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f t="shared" si="11"/>
        <v>6</v>
      </c>
      <c r="AJ103">
        <f t="shared" si="12"/>
        <v>5</v>
      </c>
      <c r="AK103">
        <f t="shared" si="13"/>
        <v>6</v>
      </c>
      <c r="AL103">
        <f t="shared" si="14"/>
        <v>17</v>
      </c>
      <c r="AM103">
        <f t="shared" si="15"/>
        <v>3</v>
      </c>
    </row>
    <row r="104" spans="1:39" x14ac:dyDescent="0.25">
      <c r="A104" t="s">
        <v>57</v>
      </c>
      <c r="B104" t="s">
        <v>31</v>
      </c>
      <c r="C104" t="s">
        <v>58</v>
      </c>
      <c r="D104">
        <v>11354</v>
      </c>
      <c r="E104" t="s">
        <v>54</v>
      </c>
      <c r="G104">
        <v>25</v>
      </c>
      <c r="H104">
        <v>22</v>
      </c>
      <c r="I104" t="s">
        <v>45</v>
      </c>
      <c r="J104">
        <v>2</v>
      </c>
      <c r="K104">
        <v>1701</v>
      </c>
      <c r="L104">
        <v>11354020</v>
      </c>
      <c r="M104" t="s">
        <v>37</v>
      </c>
      <c r="N104">
        <v>1</v>
      </c>
      <c r="O104">
        <v>0</v>
      </c>
      <c r="P104">
        <v>1</v>
      </c>
      <c r="Q104">
        <v>1</v>
      </c>
      <c r="R104">
        <v>0</v>
      </c>
      <c r="S104">
        <v>0</v>
      </c>
      <c r="T104">
        <v>1</v>
      </c>
      <c r="U104">
        <v>0</v>
      </c>
      <c r="V104">
        <v>0</v>
      </c>
      <c r="W104">
        <v>1</v>
      </c>
      <c r="X104">
        <v>1</v>
      </c>
      <c r="Y104">
        <v>1</v>
      </c>
      <c r="Z104">
        <v>1</v>
      </c>
      <c r="AA104">
        <v>0</v>
      </c>
      <c r="AB104">
        <v>1</v>
      </c>
      <c r="AC104">
        <v>1</v>
      </c>
      <c r="AD104">
        <v>1</v>
      </c>
      <c r="AE104">
        <v>2</v>
      </c>
      <c r="AF104">
        <v>2</v>
      </c>
      <c r="AG104">
        <v>1</v>
      </c>
      <c r="AH104">
        <v>1</v>
      </c>
      <c r="AI104">
        <f t="shared" si="11"/>
        <v>4</v>
      </c>
      <c r="AJ104">
        <f t="shared" si="12"/>
        <v>5</v>
      </c>
      <c r="AK104">
        <f t="shared" si="13"/>
        <v>8</v>
      </c>
      <c r="AL104">
        <f t="shared" si="14"/>
        <v>17</v>
      </c>
      <c r="AM104">
        <f t="shared" si="15"/>
        <v>3</v>
      </c>
    </row>
    <row r="105" spans="1:39" x14ac:dyDescent="0.25">
      <c r="A105" t="s">
        <v>57</v>
      </c>
      <c r="B105" t="s">
        <v>31</v>
      </c>
      <c r="C105" t="s">
        <v>58</v>
      </c>
      <c r="D105">
        <v>11354</v>
      </c>
      <c r="E105" t="s">
        <v>54</v>
      </c>
      <c r="G105">
        <v>25</v>
      </c>
      <c r="H105">
        <v>22</v>
      </c>
      <c r="I105" t="s">
        <v>45</v>
      </c>
      <c r="J105">
        <v>2</v>
      </c>
      <c r="K105">
        <v>1701</v>
      </c>
      <c r="L105">
        <v>11354021</v>
      </c>
      <c r="M105" t="s">
        <v>36</v>
      </c>
      <c r="N105">
        <v>0</v>
      </c>
      <c r="O105">
        <v>1</v>
      </c>
      <c r="P105">
        <v>2</v>
      </c>
      <c r="Q105">
        <v>0</v>
      </c>
      <c r="R105">
        <v>0</v>
      </c>
      <c r="S105">
        <v>1</v>
      </c>
      <c r="T105">
        <v>2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0</v>
      </c>
      <c r="AB105">
        <v>1</v>
      </c>
      <c r="AC105">
        <v>2</v>
      </c>
      <c r="AD105">
        <v>1</v>
      </c>
      <c r="AE105">
        <v>2</v>
      </c>
      <c r="AF105">
        <v>2</v>
      </c>
      <c r="AG105">
        <v>0</v>
      </c>
      <c r="AH105">
        <v>1</v>
      </c>
      <c r="AI105">
        <f t="shared" si="11"/>
        <v>7</v>
      </c>
      <c r="AJ105">
        <f t="shared" si="12"/>
        <v>6</v>
      </c>
      <c r="AK105">
        <f t="shared" si="13"/>
        <v>8</v>
      </c>
      <c r="AL105">
        <f t="shared" si="14"/>
        <v>21</v>
      </c>
      <c r="AM105">
        <f t="shared" si="15"/>
        <v>3</v>
      </c>
    </row>
    <row r="106" spans="1:39" x14ac:dyDescent="0.25">
      <c r="A106" t="s">
        <v>57</v>
      </c>
      <c r="B106" t="s">
        <v>31</v>
      </c>
      <c r="C106" t="s">
        <v>58</v>
      </c>
      <c r="D106">
        <v>11354</v>
      </c>
      <c r="E106" t="s">
        <v>54</v>
      </c>
      <c r="G106">
        <v>25</v>
      </c>
      <c r="H106">
        <v>22</v>
      </c>
      <c r="I106" t="s">
        <v>45</v>
      </c>
      <c r="J106">
        <v>2</v>
      </c>
      <c r="K106">
        <v>1701</v>
      </c>
      <c r="L106">
        <v>11354022</v>
      </c>
      <c r="M106" t="s">
        <v>37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1</v>
      </c>
      <c r="U106">
        <v>1</v>
      </c>
      <c r="V106">
        <v>1</v>
      </c>
      <c r="W106">
        <v>0</v>
      </c>
      <c r="X106">
        <v>0</v>
      </c>
      <c r="Y106">
        <v>0</v>
      </c>
      <c r="Z106">
        <v>1</v>
      </c>
      <c r="AA106">
        <v>0</v>
      </c>
      <c r="AB106">
        <v>1</v>
      </c>
      <c r="AC106">
        <v>1</v>
      </c>
      <c r="AD106">
        <v>1</v>
      </c>
      <c r="AE106">
        <v>1</v>
      </c>
      <c r="AF106">
        <v>2</v>
      </c>
      <c r="AG106">
        <v>1</v>
      </c>
      <c r="AH106">
        <v>0</v>
      </c>
      <c r="AI106">
        <f t="shared" si="11"/>
        <v>2</v>
      </c>
      <c r="AJ106">
        <f t="shared" si="12"/>
        <v>3</v>
      </c>
      <c r="AK106">
        <f t="shared" si="13"/>
        <v>6</v>
      </c>
      <c r="AL106">
        <f t="shared" si="14"/>
        <v>11</v>
      </c>
      <c r="AM106">
        <f t="shared" si="15"/>
        <v>2</v>
      </c>
    </row>
    <row r="107" spans="1:39" x14ac:dyDescent="0.25">
      <c r="A107" t="s">
        <v>61</v>
      </c>
      <c r="B107" t="s">
        <v>31</v>
      </c>
      <c r="C107" t="s">
        <v>62</v>
      </c>
      <c r="D107">
        <v>11355</v>
      </c>
      <c r="E107" t="s">
        <v>54</v>
      </c>
      <c r="F107" t="s">
        <v>46</v>
      </c>
      <c r="G107">
        <v>34</v>
      </c>
      <c r="H107">
        <v>34</v>
      </c>
      <c r="I107" t="s">
        <v>45</v>
      </c>
      <c r="J107">
        <v>2</v>
      </c>
      <c r="K107">
        <v>1702</v>
      </c>
      <c r="L107">
        <v>11355001</v>
      </c>
      <c r="M107" t="s">
        <v>36</v>
      </c>
      <c r="N107">
        <v>0</v>
      </c>
      <c r="O107">
        <v>1</v>
      </c>
      <c r="P107">
        <v>2</v>
      </c>
      <c r="Q107">
        <v>1</v>
      </c>
      <c r="R107">
        <v>0</v>
      </c>
      <c r="S107">
        <v>0</v>
      </c>
      <c r="T107">
        <v>2</v>
      </c>
      <c r="U107">
        <v>1</v>
      </c>
      <c r="V107">
        <v>1</v>
      </c>
      <c r="W107">
        <v>1</v>
      </c>
      <c r="X107">
        <v>1</v>
      </c>
      <c r="Y107">
        <v>1</v>
      </c>
      <c r="Z107">
        <v>1</v>
      </c>
      <c r="AA107">
        <v>0</v>
      </c>
      <c r="AB107">
        <v>1</v>
      </c>
      <c r="AC107">
        <v>2</v>
      </c>
      <c r="AD107">
        <v>3</v>
      </c>
      <c r="AE107">
        <v>1</v>
      </c>
      <c r="AF107">
        <v>2</v>
      </c>
      <c r="AG107">
        <v>1</v>
      </c>
      <c r="AH107">
        <v>1</v>
      </c>
      <c r="AI107">
        <f t="shared" si="11"/>
        <v>7</v>
      </c>
      <c r="AJ107">
        <f t="shared" si="12"/>
        <v>6</v>
      </c>
      <c r="AK107">
        <f t="shared" si="13"/>
        <v>10</v>
      </c>
      <c r="AL107">
        <f t="shared" si="14"/>
        <v>23</v>
      </c>
      <c r="AM107">
        <f t="shared" si="15"/>
        <v>4</v>
      </c>
    </row>
    <row r="108" spans="1:39" x14ac:dyDescent="0.25">
      <c r="A108" t="s">
        <v>61</v>
      </c>
      <c r="B108" t="s">
        <v>31</v>
      </c>
      <c r="C108" t="s">
        <v>62</v>
      </c>
      <c r="D108">
        <v>11355</v>
      </c>
      <c r="E108" t="s">
        <v>54</v>
      </c>
      <c r="F108" t="s">
        <v>46</v>
      </c>
      <c r="G108">
        <v>34</v>
      </c>
      <c r="H108">
        <v>34</v>
      </c>
      <c r="I108" t="s">
        <v>45</v>
      </c>
      <c r="J108">
        <v>2</v>
      </c>
      <c r="K108">
        <v>1702</v>
      </c>
      <c r="L108">
        <v>11355002</v>
      </c>
      <c r="M108" t="s">
        <v>36</v>
      </c>
      <c r="N108">
        <v>0</v>
      </c>
      <c r="O108">
        <v>1</v>
      </c>
      <c r="P108">
        <v>1</v>
      </c>
      <c r="Q108">
        <v>1</v>
      </c>
      <c r="R108">
        <v>1</v>
      </c>
      <c r="S108">
        <v>0</v>
      </c>
      <c r="T108">
        <v>2</v>
      </c>
      <c r="U108">
        <v>2</v>
      </c>
      <c r="V108">
        <v>1</v>
      </c>
      <c r="W108">
        <v>0</v>
      </c>
      <c r="X108">
        <v>1</v>
      </c>
      <c r="Y108">
        <v>1</v>
      </c>
      <c r="Z108">
        <v>1</v>
      </c>
      <c r="AA108">
        <v>2</v>
      </c>
      <c r="AB108">
        <v>0</v>
      </c>
      <c r="AC108">
        <v>2</v>
      </c>
      <c r="AD108">
        <v>1</v>
      </c>
      <c r="AE108">
        <v>1</v>
      </c>
      <c r="AF108">
        <v>2</v>
      </c>
      <c r="AG108">
        <v>1</v>
      </c>
      <c r="AH108">
        <v>1</v>
      </c>
      <c r="AI108">
        <f t="shared" si="11"/>
        <v>8</v>
      </c>
      <c r="AJ108">
        <f t="shared" si="12"/>
        <v>6</v>
      </c>
      <c r="AK108">
        <f t="shared" si="13"/>
        <v>8</v>
      </c>
      <c r="AL108">
        <f t="shared" si="14"/>
        <v>22</v>
      </c>
      <c r="AM108">
        <f t="shared" si="15"/>
        <v>3</v>
      </c>
    </row>
    <row r="109" spans="1:39" x14ac:dyDescent="0.25">
      <c r="A109" t="s">
        <v>61</v>
      </c>
      <c r="B109" t="s">
        <v>31</v>
      </c>
      <c r="C109" t="s">
        <v>62</v>
      </c>
      <c r="D109">
        <v>11355</v>
      </c>
      <c r="E109" t="s">
        <v>54</v>
      </c>
      <c r="F109" t="s">
        <v>46</v>
      </c>
      <c r="G109">
        <v>34</v>
      </c>
      <c r="H109">
        <v>34</v>
      </c>
      <c r="I109" t="s">
        <v>45</v>
      </c>
      <c r="J109">
        <v>2</v>
      </c>
      <c r="K109">
        <v>1701</v>
      </c>
      <c r="L109">
        <v>11355003</v>
      </c>
      <c r="M109" t="s">
        <v>37</v>
      </c>
      <c r="N109">
        <v>0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0</v>
      </c>
      <c r="W109">
        <v>0</v>
      </c>
      <c r="X109">
        <v>1</v>
      </c>
      <c r="Y109">
        <v>1</v>
      </c>
      <c r="Z109">
        <v>1</v>
      </c>
      <c r="AA109">
        <v>0</v>
      </c>
      <c r="AB109">
        <v>1</v>
      </c>
      <c r="AC109">
        <v>1</v>
      </c>
      <c r="AD109">
        <v>1</v>
      </c>
      <c r="AE109">
        <v>1</v>
      </c>
      <c r="AF109">
        <v>2</v>
      </c>
      <c r="AG109">
        <v>0</v>
      </c>
      <c r="AH109">
        <v>1</v>
      </c>
      <c r="AI109">
        <f t="shared" si="11"/>
        <v>7</v>
      </c>
      <c r="AJ109">
        <f t="shared" si="12"/>
        <v>4</v>
      </c>
      <c r="AK109">
        <f t="shared" si="13"/>
        <v>6</v>
      </c>
      <c r="AL109">
        <f t="shared" si="14"/>
        <v>17</v>
      </c>
      <c r="AM109">
        <f t="shared" si="15"/>
        <v>3</v>
      </c>
    </row>
    <row r="110" spans="1:39" x14ac:dyDescent="0.25">
      <c r="A110" t="s">
        <v>61</v>
      </c>
      <c r="B110" t="s">
        <v>31</v>
      </c>
      <c r="C110" t="s">
        <v>62</v>
      </c>
      <c r="D110">
        <v>11355</v>
      </c>
      <c r="E110" t="s">
        <v>54</v>
      </c>
      <c r="F110" t="s">
        <v>46</v>
      </c>
      <c r="G110">
        <v>34</v>
      </c>
      <c r="H110">
        <v>34</v>
      </c>
      <c r="I110" t="s">
        <v>45</v>
      </c>
      <c r="J110">
        <v>2</v>
      </c>
      <c r="K110">
        <v>1702</v>
      </c>
      <c r="L110">
        <v>11355004</v>
      </c>
      <c r="M110" t="s">
        <v>37</v>
      </c>
      <c r="N110">
        <v>1</v>
      </c>
      <c r="O110">
        <v>0</v>
      </c>
      <c r="P110">
        <v>2</v>
      </c>
      <c r="Q110">
        <v>1</v>
      </c>
      <c r="R110">
        <v>0</v>
      </c>
      <c r="S110">
        <v>0</v>
      </c>
      <c r="T110">
        <v>0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0</v>
      </c>
      <c r="AB110">
        <v>1</v>
      </c>
      <c r="AC110">
        <v>1</v>
      </c>
      <c r="AD110">
        <v>1</v>
      </c>
      <c r="AE110">
        <v>2</v>
      </c>
      <c r="AF110">
        <v>2</v>
      </c>
      <c r="AG110">
        <v>1</v>
      </c>
      <c r="AH110">
        <v>1</v>
      </c>
      <c r="AI110">
        <f t="shared" si="11"/>
        <v>5</v>
      </c>
      <c r="AJ110">
        <f t="shared" si="12"/>
        <v>6</v>
      </c>
      <c r="AK110">
        <f t="shared" si="13"/>
        <v>8</v>
      </c>
      <c r="AL110">
        <f t="shared" si="14"/>
        <v>19</v>
      </c>
      <c r="AM110">
        <f t="shared" si="15"/>
        <v>3</v>
      </c>
    </row>
    <row r="111" spans="1:39" x14ac:dyDescent="0.25">
      <c r="A111" t="s">
        <v>61</v>
      </c>
      <c r="B111" t="s">
        <v>31</v>
      </c>
      <c r="C111" t="s">
        <v>62</v>
      </c>
      <c r="D111">
        <v>11355</v>
      </c>
      <c r="E111" t="s">
        <v>54</v>
      </c>
      <c r="F111" t="s">
        <v>46</v>
      </c>
      <c r="G111">
        <v>34</v>
      </c>
      <c r="H111">
        <v>34</v>
      </c>
      <c r="I111" t="s">
        <v>45</v>
      </c>
      <c r="J111">
        <v>2</v>
      </c>
      <c r="K111">
        <v>1701</v>
      </c>
      <c r="L111">
        <v>11355005</v>
      </c>
      <c r="M111" t="s">
        <v>37</v>
      </c>
      <c r="N111">
        <v>1</v>
      </c>
      <c r="O111">
        <v>0</v>
      </c>
      <c r="P111">
        <v>1</v>
      </c>
      <c r="Q111">
        <v>1</v>
      </c>
      <c r="R111">
        <v>0</v>
      </c>
      <c r="S111">
        <v>0</v>
      </c>
      <c r="T111">
        <v>1</v>
      </c>
      <c r="U111">
        <v>1</v>
      </c>
      <c r="V111">
        <v>1</v>
      </c>
      <c r="W111">
        <v>1</v>
      </c>
      <c r="X111">
        <v>0</v>
      </c>
      <c r="Y111">
        <v>0</v>
      </c>
      <c r="Z111">
        <v>0</v>
      </c>
      <c r="AA111">
        <v>0</v>
      </c>
      <c r="AB111">
        <v>1</v>
      </c>
      <c r="AC111">
        <v>1</v>
      </c>
      <c r="AD111">
        <v>2</v>
      </c>
      <c r="AE111">
        <v>1</v>
      </c>
      <c r="AF111">
        <v>2</v>
      </c>
      <c r="AG111">
        <v>0</v>
      </c>
      <c r="AH111">
        <v>1</v>
      </c>
      <c r="AI111">
        <f t="shared" si="11"/>
        <v>5</v>
      </c>
      <c r="AJ111">
        <f t="shared" si="12"/>
        <v>3</v>
      </c>
      <c r="AK111">
        <f t="shared" si="13"/>
        <v>7</v>
      </c>
      <c r="AL111">
        <f t="shared" si="14"/>
        <v>15</v>
      </c>
      <c r="AM111">
        <f t="shared" si="15"/>
        <v>3</v>
      </c>
    </row>
    <row r="112" spans="1:39" x14ac:dyDescent="0.25">
      <c r="A112" t="s">
        <v>61</v>
      </c>
      <c r="B112" t="s">
        <v>31</v>
      </c>
      <c r="C112" t="s">
        <v>62</v>
      </c>
      <c r="D112">
        <v>11355</v>
      </c>
      <c r="E112" t="s">
        <v>54</v>
      </c>
      <c r="F112" t="s">
        <v>46</v>
      </c>
      <c r="G112">
        <v>34</v>
      </c>
      <c r="H112">
        <v>34</v>
      </c>
      <c r="I112" t="s">
        <v>45</v>
      </c>
      <c r="J112">
        <v>2</v>
      </c>
      <c r="K112">
        <v>1701</v>
      </c>
      <c r="L112">
        <v>11355006</v>
      </c>
      <c r="M112" t="s">
        <v>37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1</v>
      </c>
      <c r="T112">
        <v>0</v>
      </c>
      <c r="U112">
        <v>0</v>
      </c>
      <c r="V112">
        <v>1</v>
      </c>
      <c r="W112">
        <v>0</v>
      </c>
      <c r="X112">
        <v>1</v>
      </c>
      <c r="Y112">
        <v>1</v>
      </c>
      <c r="Z112">
        <v>1</v>
      </c>
      <c r="AA112">
        <v>0</v>
      </c>
      <c r="AB112">
        <v>0</v>
      </c>
      <c r="AC112">
        <v>1</v>
      </c>
      <c r="AD112">
        <v>1</v>
      </c>
      <c r="AE112">
        <v>1</v>
      </c>
      <c r="AF112">
        <v>2</v>
      </c>
      <c r="AG112">
        <v>0</v>
      </c>
      <c r="AH112">
        <v>1</v>
      </c>
      <c r="AI112">
        <f t="shared" si="11"/>
        <v>2</v>
      </c>
      <c r="AJ112">
        <f t="shared" si="12"/>
        <v>4</v>
      </c>
      <c r="AK112">
        <f t="shared" si="13"/>
        <v>6</v>
      </c>
      <c r="AL112">
        <f t="shared" si="14"/>
        <v>12</v>
      </c>
      <c r="AM112">
        <f t="shared" si="15"/>
        <v>3</v>
      </c>
    </row>
    <row r="113" spans="1:39" x14ac:dyDescent="0.25">
      <c r="A113" t="s">
        <v>61</v>
      </c>
      <c r="B113" t="s">
        <v>31</v>
      </c>
      <c r="C113" t="s">
        <v>62</v>
      </c>
      <c r="D113">
        <v>11355</v>
      </c>
      <c r="E113" t="s">
        <v>54</v>
      </c>
      <c r="F113" t="s">
        <v>46</v>
      </c>
      <c r="G113">
        <v>34</v>
      </c>
      <c r="H113">
        <v>34</v>
      </c>
      <c r="I113" t="s">
        <v>45</v>
      </c>
      <c r="J113">
        <v>2</v>
      </c>
      <c r="K113">
        <v>1702</v>
      </c>
      <c r="L113">
        <v>11355007</v>
      </c>
      <c r="M113" t="s">
        <v>36</v>
      </c>
      <c r="N113">
        <v>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0</v>
      </c>
      <c r="Y113">
        <v>1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f t="shared" si="11"/>
        <v>2</v>
      </c>
      <c r="AJ113">
        <f t="shared" si="12"/>
        <v>1</v>
      </c>
      <c r="AK113">
        <f t="shared" si="13"/>
        <v>0</v>
      </c>
      <c r="AL113">
        <f t="shared" si="14"/>
        <v>3</v>
      </c>
      <c r="AM113">
        <f t="shared" si="15"/>
        <v>2</v>
      </c>
    </row>
    <row r="114" spans="1:39" x14ac:dyDescent="0.25">
      <c r="A114" t="s">
        <v>61</v>
      </c>
      <c r="B114" t="s">
        <v>31</v>
      </c>
      <c r="C114" t="s">
        <v>62</v>
      </c>
      <c r="D114">
        <v>11355</v>
      </c>
      <c r="E114" t="s">
        <v>54</v>
      </c>
      <c r="F114" t="s">
        <v>46</v>
      </c>
      <c r="G114">
        <v>34</v>
      </c>
      <c r="H114">
        <v>34</v>
      </c>
      <c r="I114" t="s">
        <v>45</v>
      </c>
      <c r="J114">
        <v>2</v>
      </c>
      <c r="K114">
        <v>1701</v>
      </c>
      <c r="L114">
        <v>11355008</v>
      </c>
      <c r="M114" t="s">
        <v>36</v>
      </c>
      <c r="N114">
        <v>0</v>
      </c>
      <c r="O114">
        <v>0</v>
      </c>
      <c r="P114">
        <v>1</v>
      </c>
      <c r="Q114">
        <v>1</v>
      </c>
      <c r="R114">
        <v>1</v>
      </c>
      <c r="S114">
        <v>1</v>
      </c>
      <c r="T114">
        <v>2</v>
      </c>
      <c r="U114">
        <v>2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0</v>
      </c>
      <c r="AB114">
        <v>1</v>
      </c>
      <c r="AC114">
        <v>2</v>
      </c>
      <c r="AD114">
        <v>2</v>
      </c>
      <c r="AE114">
        <v>2</v>
      </c>
      <c r="AF114">
        <v>2</v>
      </c>
      <c r="AG114">
        <v>0</v>
      </c>
      <c r="AH114">
        <v>1</v>
      </c>
      <c r="AI114">
        <f t="shared" si="11"/>
        <v>8</v>
      </c>
      <c r="AJ114">
        <f t="shared" si="12"/>
        <v>6</v>
      </c>
      <c r="AK114">
        <f t="shared" si="13"/>
        <v>9</v>
      </c>
      <c r="AL114">
        <f t="shared" si="14"/>
        <v>23</v>
      </c>
      <c r="AM114">
        <f t="shared" si="15"/>
        <v>4</v>
      </c>
    </row>
    <row r="115" spans="1:39" x14ac:dyDescent="0.25">
      <c r="A115" t="s">
        <v>61</v>
      </c>
      <c r="B115" t="s">
        <v>31</v>
      </c>
      <c r="C115" t="s">
        <v>62</v>
      </c>
      <c r="D115">
        <v>11355</v>
      </c>
      <c r="E115" t="s">
        <v>54</v>
      </c>
      <c r="F115" t="s">
        <v>46</v>
      </c>
      <c r="G115">
        <v>34</v>
      </c>
      <c r="H115">
        <v>34</v>
      </c>
      <c r="I115" t="s">
        <v>45</v>
      </c>
      <c r="J115">
        <v>2</v>
      </c>
      <c r="K115">
        <v>1701</v>
      </c>
      <c r="L115">
        <v>11355009</v>
      </c>
      <c r="M115" t="s">
        <v>36</v>
      </c>
      <c r="N115">
        <v>1</v>
      </c>
      <c r="O115">
        <v>0</v>
      </c>
      <c r="P115">
        <v>0</v>
      </c>
      <c r="Q115">
        <v>0</v>
      </c>
      <c r="R115">
        <v>1</v>
      </c>
      <c r="S115">
        <v>0</v>
      </c>
      <c r="T115">
        <v>1</v>
      </c>
      <c r="U115">
        <v>1</v>
      </c>
      <c r="V115">
        <v>1</v>
      </c>
      <c r="W115">
        <v>0</v>
      </c>
      <c r="X115">
        <v>1</v>
      </c>
      <c r="Y115">
        <v>1</v>
      </c>
      <c r="Z115">
        <v>1</v>
      </c>
      <c r="AA115">
        <v>0</v>
      </c>
      <c r="AB115">
        <v>1</v>
      </c>
      <c r="AC115">
        <v>1</v>
      </c>
      <c r="AD115">
        <v>1</v>
      </c>
      <c r="AE115">
        <v>1</v>
      </c>
      <c r="AF115">
        <v>2</v>
      </c>
      <c r="AG115">
        <v>0</v>
      </c>
      <c r="AH115">
        <v>0</v>
      </c>
      <c r="AI115">
        <f t="shared" si="11"/>
        <v>4</v>
      </c>
      <c r="AJ115">
        <f t="shared" si="12"/>
        <v>5</v>
      </c>
      <c r="AK115">
        <f t="shared" si="13"/>
        <v>5</v>
      </c>
      <c r="AL115">
        <f t="shared" si="14"/>
        <v>14</v>
      </c>
      <c r="AM115">
        <f t="shared" si="15"/>
        <v>3</v>
      </c>
    </row>
    <row r="116" spans="1:39" x14ac:dyDescent="0.25">
      <c r="A116" t="s">
        <v>61</v>
      </c>
      <c r="B116" t="s">
        <v>31</v>
      </c>
      <c r="C116" t="s">
        <v>62</v>
      </c>
      <c r="D116">
        <v>11355</v>
      </c>
      <c r="E116" t="s">
        <v>54</v>
      </c>
      <c r="F116" t="s">
        <v>46</v>
      </c>
      <c r="G116">
        <v>34</v>
      </c>
      <c r="H116">
        <v>34</v>
      </c>
      <c r="I116" t="s">
        <v>45</v>
      </c>
      <c r="J116">
        <v>2</v>
      </c>
      <c r="K116">
        <v>1702</v>
      </c>
      <c r="L116">
        <v>11355010</v>
      </c>
      <c r="M116" t="s">
        <v>37</v>
      </c>
      <c r="N116">
        <v>1</v>
      </c>
      <c r="O116">
        <v>1</v>
      </c>
      <c r="P116">
        <v>1</v>
      </c>
      <c r="Q116">
        <v>0</v>
      </c>
      <c r="R116">
        <v>1</v>
      </c>
      <c r="S116">
        <v>0</v>
      </c>
      <c r="T116">
        <v>2</v>
      </c>
      <c r="U116">
        <v>1</v>
      </c>
      <c r="V116">
        <v>1</v>
      </c>
      <c r="W116">
        <v>1</v>
      </c>
      <c r="X116">
        <v>0</v>
      </c>
      <c r="Y116">
        <v>1</v>
      </c>
      <c r="Z116">
        <v>2</v>
      </c>
      <c r="AA116">
        <v>2</v>
      </c>
      <c r="AB116">
        <v>1</v>
      </c>
      <c r="AC116">
        <v>2</v>
      </c>
      <c r="AD116">
        <v>2</v>
      </c>
      <c r="AE116">
        <v>3</v>
      </c>
      <c r="AF116">
        <v>2</v>
      </c>
      <c r="AG116">
        <v>0</v>
      </c>
      <c r="AH116">
        <v>1</v>
      </c>
      <c r="AI116">
        <f t="shared" si="11"/>
        <v>7</v>
      </c>
      <c r="AJ116">
        <f t="shared" si="12"/>
        <v>8</v>
      </c>
      <c r="AK116">
        <f t="shared" si="13"/>
        <v>10</v>
      </c>
      <c r="AL116">
        <f t="shared" si="14"/>
        <v>25</v>
      </c>
      <c r="AM116">
        <f t="shared" si="15"/>
        <v>4</v>
      </c>
    </row>
    <row r="117" spans="1:39" x14ac:dyDescent="0.25">
      <c r="A117" t="s">
        <v>61</v>
      </c>
      <c r="B117" t="s">
        <v>31</v>
      </c>
      <c r="C117" t="s">
        <v>62</v>
      </c>
      <c r="D117">
        <v>11355</v>
      </c>
      <c r="E117" t="s">
        <v>54</v>
      </c>
      <c r="F117" t="s">
        <v>46</v>
      </c>
      <c r="G117">
        <v>34</v>
      </c>
      <c r="H117">
        <v>34</v>
      </c>
      <c r="I117" t="s">
        <v>45</v>
      </c>
      <c r="J117">
        <v>2</v>
      </c>
      <c r="K117">
        <v>1701</v>
      </c>
      <c r="L117">
        <v>11355011</v>
      </c>
      <c r="M117" t="s">
        <v>36</v>
      </c>
      <c r="N117">
        <v>0</v>
      </c>
      <c r="O117">
        <v>0</v>
      </c>
      <c r="P117">
        <v>1</v>
      </c>
      <c r="Q117">
        <v>0</v>
      </c>
      <c r="R117">
        <v>0</v>
      </c>
      <c r="S117">
        <v>1</v>
      </c>
      <c r="T117">
        <v>1</v>
      </c>
      <c r="U117">
        <v>2</v>
      </c>
      <c r="V117">
        <v>0</v>
      </c>
      <c r="W117">
        <v>0</v>
      </c>
      <c r="X117">
        <v>0</v>
      </c>
      <c r="Y117">
        <v>0</v>
      </c>
      <c r="Z117">
        <v>1</v>
      </c>
      <c r="AA117">
        <v>0</v>
      </c>
      <c r="AB117">
        <v>0</v>
      </c>
      <c r="AC117">
        <v>1</v>
      </c>
      <c r="AD117">
        <v>0</v>
      </c>
      <c r="AE117">
        <v>2</v>
      </c>
      <c r="AF117">
        <v>2</v>
      </c>
      <c r="AG117">
        <v>1</v>
      </c>
      <c r="AH117">
        <v>1</v>
      </c>
      <c r="AI117">
        <f t="shared" si="11"/>
        <v>5</v>
      </c>
      <c r="AJ117">
        <f t="shared" si="12"/>
        <v>1</v>
      </c>
      <c r="AK117">
        <f t="shared" si="13"/>
        <v>7</v>
      </c>
      <c r="AL117">
        <f t="shared" si="14"/>
        <v>13</v>
      </c>
      <c r="AM117">
        <f t="shared" si="15"/>
        <v>3</v>
      </c>
    </row>
    <row r="118" spans="1:39" x14ac:dyDescent="0.25">
      <c r="A118" t="s">
        <v>61</v>
      </c>
      <c r="B118" t="s">
        <v>31</v>
      </c>
      <c r="C118" t="s">
        <v>62</v>
      </c>
      <c r="D118">
        <v>11355</v>
      </c>
      <c r="E118" t="s">
        <v>54</v>
      </c>
      <c r="F118" t="s">
        <v>46</v>
      </c>
      <c r="G118">
        <v>34</v>
      </c>
      <c r="H118">
        <v>34</v>
      </c>
      <c r="I118" t="s">
        <v>45</v>
      </c>
      <c r="J118">
        <v>2</v>
      </c>
      <c r="K118">
        <v>1702</v>
      </c>
      <c r="L118">
        <v>11355012</v>
      </c>
      <c r="M118" t="s">
        <v>37</v>
      </c>
      <c r="N118">
        <v>0</v>
      </c>
      <c r="O118">
        <v>0</v>
      </c>
      <c r="P118">
        <v>0</v>
      </c>
      <c r="Q118">
        <v>1</v>
      </c>
      <c r="R118">
        <v>1</v>
      </c>
      <c r="S118">
        <v>0</v>
      </c>
      <c r="T118">
        <v>0</v>
      </c>
      <c r="U118">
        <v>1</v>
      </c>
      <c r="V118">
        <v>1</v>
      </c>
      <c r="W118">
        <v>1</v>
      </c>
      <c r="X118">
        <v>1</v>
      </c>
      <c r="Y118">
        <v>1</v>
      </c>
      <c r="Z118">
        <v>1</v>
      </c>
      <c r="AA118">
        <v>0</v>
      </c>
      <c r="AB118">
        <v>1</v>
      </c>
      <c r="AC118">
        <v>2</v>
      </c>
      <c r="AD118">
        <v>2</v>
      </c>
      <c r="AE118">
        <v>3</v>
      </c>
      <c r="AF118">
        <v>2</v>
      </c>
      <c r="AG118">
        <v>0</v>
      </c>
      <c r="AH118">
        <v>1</v>
      </c>
      <c r="AI118">
        <f t="shared" si="11"/>
        <v>3</v>
      </c>
      <c r="AJ118">
        <f t="shared" si="12"/>
        <v>6</v>
      </c>
      <c r="AK118">
        <f t="shared" si="13"/>
        <v>10</v>
      </c>
      <c r="AL118">
        <f t="shared" si="14"/>
        <v>19</v>
      </c>
      <c r="AM118">
        <f t="shared" si="15"/>
        <v>3</v>
      </c>
    </row>
    <row r="119" spans="1:39" x14ac:dyDescent="0.25">
      <c r="A119" t="s">
        <v>61</v>
      </c>
      <c r="B119" t="s">
        <v>31</v>
      </c>
      <c r="C119" t="s">
        <v>62</v>
      </c>
      <c r="D119">
        <v>11355</v>
      </c>
      <c r="E119" t="s">
        <v>54</v>
      </c>
      <c r="F119" t="s">
        <v>46</v>
      </c>
      <c r="G119">
        <v>34</v>
      </c>
      <c r="H119">
        <v>34</v>
      </c>
      <c r="I119" t="s">
        <v>45</v>
      </c>
      <c r="J119">
        <v>2</v>
      </c>
      <c r="K119">
        <v>1701</v>
      </c>
      <c r="L119">
        <v>11355013</v>
      </c>
      <c r="M119" t="s">
        <v>36</v>
      </c>
      <c r="N119">
        <v>1</v>
      </c>
      <c r="O119">
        <v>0</v>
      </c>
      <c r="P119">
        <v>1</v>
      </c>
      <c r="Q119">
        <v>1</v>
      </c>
      <c r="R119">
        <v>0</v>
      </c>
      <c r="S119">
        <v>0</v>
      </c>
      <c r="T119">
        <v>2</v>
      </c>
      <c r="U119">
        <v>1</v>
      </c>
      <c r="V119">
        <v>1</v>
      </c>
      <c r="W119">
        <v>0</v>
      </c>
      <c r="X119">
        <v>0</v>
      </c>
      <c r="Y119">
        <v>1</v>
      </c>
      <c r="Z119">
        <v>1</v>
      </c>
      <c r="AA119">
        <v>1</v>
      </c>
      <c r="AB119">
        <v>1</v>
      </c>
      <c r="AC119">
        <v>1</v>
      </c>
      <c r="AD119">
        <v>2</v>
      </c>
      <c r="AE119">
        <v>3</v>
      </c>
      <c r="AF119">
        <v>2</v>
      </c>
      <c r="AG119">
        <v>1</v>
      </c>
      <c r="AH119">
        <v>1</v>
      </c>
      <c r="AI119">
        <f t="shared" si="11"/>
        <v>6</v>
      </c>
      <c r="AJ119">
        <f t="shared" si="12"/>
        <v>5</v>
      </c>
      <c r="AK119">
        <f t="shared" si="13"/>
        <v>10</v>
      </c>
      <c r="AL119">
        <f t="shared" si="14"/>
        <v>21</v>
      </c>
      <c r="AM119">
        <f t="shared" si="15"/>
        <v>3</v>
      </c>
    </row>
    <row r="120" spans="1:39" x14ac:dyDescent="0.25">
      <c r="A120" t="s">
        <v>61</v>
      </c>
      <c r="B120" t="s">
        <v>31</v>
      </c>
      <c r="C120" t="s">
        <v>62</v>
      </c>
      <c r="D120">
        <v>11355</v>
      </c>
      <c r="E120" t="s">
        <v>54</v>
      </c>
      <c r="F120" t="s">
        <v>46</v>
      </c>
      <c r="G120">
        <v>34</v>
      </c>
      <c r="H120">
        <v>34</v>
      </c>
      <c r="I120" t="s">
        <v>45</v>
      </c>
      <c r="J120">
        <v>2</v>
      </c>
      <c r="K120">
        <v>1701</v>
      </c>
      <c r="L120">
        <v>11355014</v>
      </c>
      <c r="M120" t="s">
        <v>37</v>
      </c>
      <c r="N120">
        <v>1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2</v>
      </c>
      <c r="U120">
        <v>1</v>
      </c>
      <c r="V120">
        <v>0</v>
      </c>
      <c r="W120">
        <v>0</v>
      </c>
      <c r="X120">
        <v>0</v>
      </c>
      <c r="Y120">
        <v>0</v>
      </c>
      <c r="Z120">
        <v>1</v>
      </c>
      <c r="AA120">
        <v>0</v>
      </c>
      <c r="AB120">
        <v>1</v>
      </c>
      <c r="AC120">
        <v>1</v>
      </c>
      <c r="AD120">
        <v>2</v>
      </c>
      <c r="AE120">
        <v>2</v>
      </c>
      <c r="AF120">
        <v>2</v>
      </c>
      <c r="AG120">
        <v>0</v>
      </c>
      <c r="AH120">
        <v>1</v>
      </c>
      <c r="AI120">
        <f t="shared" si="11"/>
        <v>4</v>
      </c>
      <c r="AJ120">
        <f t="shared" si="12"/>
        <v>2</v>
      </c>
      <c r="AK120">
        <f t="shared" si="13"/>
        <v>8</v>
      </c>
      <c r="AL120">
        <f t="shared" si="14"/>
        <v>14</v>
      </c>
      <c r="AM120">
        <f t="shared" si="15"/>
        <v>3</v>
      </c>
    </row>
    <row r="121" spans="1:39" x14ac:dyDescent="0.25">
      <c r="A121" t="s">
        <v>61</v>
      </c>
      <c r="B121" t="s">
        <v>31</v>
      </c>
      <c r="C121" t="s">
        <v>62</v>
      </c>
      <c r="D121">
        <v>11355</v>
      </c>
      <c r="E121" t="s">
        <v>54</v>
      </c>
      <c r="F121" t="s">
        <v>46</v>
      </c>
      <c r="G121">
        <v>34</v>
      </c>
      <c r="H121">
        <v>34</v>
      </c>
      <c r="I121" t="s">
        <v>45</v>
      </c>
      <c r="J121">
        <v>2</v>
      </c>
      <c r="K121">
        <v>1702</v>
      </c>
      <c r="L121">
        <v>11355015</v>
      </c>
      <c r="M121" t="s">
        <v>36</v>
      </c>
      <c r="N121">
        <v>0</v>
      </c>
      <c r="O121">
        <v>0</v>
      </c>
      <c r="P121">
        <v>0</v>
      </c>
      <c r="Q121">
        <v>1</v>
      </c>
      <c r="R121">
        <v>1</v>
      </c>
      <c r="S121">
        <v>0</v>
      </c>
      <c r="T121">
        <v>0</v>
      </c>
      <c r="U121">
        <v>0</v>
      </c>
      <c r="V121">
        <v>1</v>
      </c>
      <c r="W121">
        <v>1</v>
      </c>
      <c r="X121">
        <v>0</v>
      </c>
      <c r="Y121">
        <v>0</v>
      </c>
      <c r="Z121">
        <v>1</v>
      </c>
      <c r="AA121">
        <v>0</v>
      </c>
      <c r="AB121">
        <v>1</v>
      </c>
      <c r="AC121">
        <v>1</v>
      </c>
      <c r="AD121">
        <v>2</v>
      </c>
      <c r="AE121">
        <v>1</v>
      </c>
      <c r="AF121">
        <v>2</v>
      </c>
      <c r="AG121">
        <v>0</v>
      </c>
      <c r="AH121">
        <v>1</v>
      </c>
      <c r="AI121">
        <f t="shared" si="11"/>
        <v>2</v>
      </c>
      <c r="AJ121">
        <f t="shared" si="12"/>
        <v>4</v>
      </c>
      <c r="AK121">
        <f t="shared" si="13"/>
        <v>7</v>
      </c>
      <c r="AL121">
        <f t="shared" si="14"/>
        <v>13</v>
      </c>
      <c r="AM121">
        <f t="shared" si="15"/>
        <v>3</v>
      </c>
    </row>
    <row r="122" spans="1:39" x14ac:dyDescent="0.25">
      <c r="A122" t="s">
        <v>61</v>
      </c>
      <c r="B122" t="s">
        <v>31</v>
      </c>
      <c r="C122" t="s">
        <v>62</v>
      </c>
      <c r="D122">
        <v>11355</v>
      </c>
      <c r="E122" t="s">
        <v>54</v>
      </c>
      <c r="F122" t="s">
        <v>46</v>
      </c>
      <c r="G122">
        <v>34</v>
      </c>
      <c r="H122">
        <v>34</v>
      </c>
      <c r="I122" t="s">
        <v>45</v>
      </c>
      <c r="J122">
        <v>2</v>
      </c>
      <c r="K122">
        <v>1701</v>
      </c>
      <c r="L122">
        <v>11355016</v>
      </c>
      <c r="M122" t="s">
        <v>37</v>
      </c>
      <c r="N122">
        <v>1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1</v>
      </c>
      <c r="U122">
        <v>1</v>
      </c>
      <c r="V122">
        <v>1</v>
      </c>
      <c r="W122">
        <v>1</v>
      </c>
      <c r="X122">
        <v>0</v>
      </c>
      <c r="Y122">
        <v>0</v>
      </c>
      <c r="Z122">
        <v>0</v>
      </c>
      <c r="AA122">
        <v>0</v>
      </c>
      <c r="AB122">
        <v>1</v>
      </c>
      <c r="AC122">
        <v>1</v>
      </c>
      <c r="AD122">
        <v>1</v>
      </c>
      <c r="AE122">
        <v>2</v>
      </c>
      <c r="AF122">
        <v>2</v>
      </c>
      <c r="AG122">
        <v>0</v>
      </c>
      <c r="AH122">
        <v>1</v>
      </c>
      <c r="AI122">
        <f t="shared" si="11"/>
        <v>4</v>
      </c>
      <c r="AJ122">
        <f t="shared" si="12"/>
        <v>3</v>
      </c>
      <c r="AK122">
        <f t="shared" si="13"/>
        <v>7</v>
      </c>
      <c r="AL122">
        <f t="shared" si="14"/>
        <v>14</v>
      </c>
      <c r="AM122">
        <f t="shared" si="15"/>
        <v>3</v>
      </c>
    </row>
    <row r="123" spans="1:39" x14ac:dyDescent="0.25">
      <c r="A123" t="s">
        <v>61</v>
      </c>
      <c r="B123" t="s">
        <v>31</v>
      </c>
      <c r="C123" t="s">
        <v>62</v>
      </c>
      <c r="D123">
        <v>11355</v>
      </c>
      <c r="E123" t="s">
        <v>54</v>
      </c>
      <c r="F123" t="s">
        <v>46</v>
      </c>
      <c r="G123">
        <v>34</v>
      </c>
      <c r="H123">
        <v>34</v>
      </c>
      <c r="I123" t="s">
        <v>45</v>
      </c>
      <c r="J123">
        <v>2</v>
      </c>
      <c r="K123">
        <v>1701</v>
      </c>
      <c r="L123">
        <v>11355017</v>
      </c>
      <c r="M123" t="s">
        <v>36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1</v>
      </c>
      <c r="U123">
        <v>1</v>
      </c>
      <c r="V123">
        <v>1</v>
      </c>
      <c r="W123">
        <v>1</v>
      </c>
      <c r="X123">
        <v>0</v>
      </c>
      <c r="Y123">
        <v>0</v>
      </c>
      <c r="Z123">
        <v>0</v>
      </c>
      <c r="AA123">
        <v>0</v>
      </c>
      <c r="AB123">
        <v>1</v>
      </c>
      <c r="AC123">
        <v>1</v>
      </c>
      <c r="AD123">
        <v>2</v>
      </c>
      <c r="AE123">
        <v>3</v>
      </c>
      <c r="AF123">
        <v>2</v>
      </c>
      <c r="AG123">
        <v>0</v>
      </c>
      <c r="AH123">
        <v>0</v>
      </c>
      <c r="AI123">
        <f t="shared" si="11"/>
        <v>2</v>
      </c>
      <c r="AJ123">
        <f t="shared" si="12"/>
        <v>3</v>
      </c>
      <c r="AK123">
        <f t="shared" si="13"/>
        <v>8</v>
      </c>
      <c r="AL123">
        <f t="shared" si="14"/>
        <v>13</v>
      </c>
      <c r="AM123">
        <f t="shared" si="15"/>
        <v>3</v>
      </c>
    </row>
    <row r="124" spans="1:39" x14ac:dyDescent="0.25">
      <c r="A124" t="s">
        <v>61</v>
      </c>
      <c r="B124" t="s">
        <v>31</v>
      </c>
      <c r="C124" t="s">
        <v>62</v>
      </c>
      <c r="D124">
        <v>11355</v>
      </c>
      <c r="E124" t="s">
        <v>54</v>
      </c>
      <c r="F124" t="s">
        <v>46</v>
      </c>
      <c r="G124">
        <v>34</v>
      </c>
      <c r="H124">
        <v>34</v>
      </c>
      <c r="I124" t="s">
        <v>45</v>
      </c>
      <c r="J124">
        <v>2</v>
      </c>
      <c r="K124">
        <v>1701</v>
      </c>
      <c r="L124">
        <v>11355018</v>
      </c>
      <c r="M124" t="s">
        <v>36</v>
      </c>
      <c r="N124">
        <v>0</v>
      </c>
      <c r="O124">
        <v>0</v>
      </c>
      <c r="P124">
        <v>1</v>
      </c>
      <c r="Q124">
        <v>0</v>
      </c>
      <c r="R124">
        <v>0</v>
      </c>
      <c r="S124">
        <v>1</v>
      </c>
      <c r="T124">
        <v>1</v>
      </c>
      <c r="U124">
        <v>2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0</v>
      </c>
      <c r="AB124">
        <v>1</v>
      </c>
      <c r="AC124">
        <v>1</v>
      </c>
      <c r="AD124">
        <v>1</v>
      </c>
      <c r="AE124">
        <v>1</v>
      </c>
      <c r="AF124">
        <v>2</v>
      </c>
      <c r="AG124">
        <v>0</v>
      </c>
      <c r="AH124">
        <v>1</v>
      </c>
      <c r="AI124">
        <f t="shared" si="11"/>
        <v>5</v>
      </c>
      <c r="AJ124">
        <f t="shared" si="12"/>
        <v>6</v>
      </c>
      <c r="AK124">
        <f t="shared" si="13"/>
        <v>6</v>
      </c>
      <c r="AL124">
        <f t="shared" si="14"/>
        <v>17</v>
      </c>
      <c r="AM124">
        <f t="shared" si="15"/>
        <v>3</v>
      </c>
    </row>
    <row r="125" spans="1:39" x14ac:dyDescent="0.25">
      <c r="A125" t="s">
        <v>61</v>
      </c>
      <c r="B125" t="s">
        <v>31</v>
      </c>
      <c r="C125" t="s">
        <v>62</v>
      </c>
      <c r="D125">
        <v>11355</v>
      </c>
      <c r="E125" t="s">
        <v>54</v>
      </c>
      <c r="F125" t="s">
        <v>46</v>
      </c>
      <c r="G125">
        <v>34</v>
      </c>
      <c r="H125">
        <v>34</v>
      </c>
      <c r="I125" t="s">
        <v>45</v>
      </c>
      <c r="J125">
        <v>2</v>
      </c>
      <c r="K125">
        <v>1702</v>
      </c>
      <c r="L125">
        <v>11355019</v>
      </c>
      <c r="M125" t="s">
        <v>36</v>
      </c>
      <c r="N125">
        <v>1</v>
      </c>
      <c r="O125">
        <v>0</v>
      </c>
      <c r="P125">
        <v>1</v>
      </c>
      <c r="Q125">
        <v>1</v>
      </c>
      <c r="R125">
        <v>0</v>
      </c>
      <c r="S125">
        <v>0</v>
      </c>
      <c r="T125">
        <v>2</v>
      </c>
      <c r="U125">
        <v>2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0</v>
      </c>
      <c r="AB125">
        <v>1</v>
      </c>
      <c r="AC125">
        <v>2</v>
      </c>
      <c r="AD125">
        <v>1</v>
      </c>
      <c r="AE125">
        <v>1</v>
      </c>
      <c r="AF125">
        <v>2</v>
      </c>
      <c r="AG125">
        <v>0</v>
      </c>
      <c r="AH125">
        <v>1</v>
      </c>
      <c r="AI125">
        <f t="shared" si="11"/>
        <v>7</v>
      </c>
      <c r="AJ125">
        <f t="shared" si="12"/>
        <v>6</v>
      </c>
      <c r="AK125">
        <f t="shared" si="13"/>
        <v>7</v>
      </c>
      <c r="AL125">
        <f t="shared" si="14"/>
        <v>20</v>
      </c>
      <c r="AM125">
        <f t="shared" si="15"/>
        <v>3</v>
      </c>
    </row>
    <row r="126" spans="1:39" x14ac:dyDescent="0.25">
      <c r="A126" t="s">
        <v>61</v>
      </c>
      <c r="B126" t="s">
        <v>31</v>
      </c>
      <c r="C126" t="s">
        <v>62</v>
      </c>
      <c r="D126">
        <v>11355</v>
      </c>
      <c r="E126" t="s">
        <v>54</v>
      </c>
      <c r="F126" t="s">
        <v>46</v>
      </c>
      <c r="G126">
        <v>34</v>
      </c>
      <c r="H126">
        <v>34</v>
      </c>
      <c r="I126" t="s">
        <v>45</v>
      </c>
      <c r="J126">
        <v>2</v>
      </c>
      <c r="K126">
        <v>1701</v>
      </c>
      <c r="L126">
        <v>11355020</v>
      </c>
      <c r="M126" t="s">
        <v>36</v>
      </c>
      <c r="N126">
        <v>0</v>
      </c>
      <c r="O126">
        <v>0</v>
      </c>
      <c r="P126">
        <v>1</v>
      </c>
      <c r="Q126">
        <v>1</v>
      </c>
      <c r="R126">
        <v>0</v>
      </c>
      <c r="S126">
        <v>0</v>
      </c>
      <c r="T126">
        <v>2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2</v>
      </c>
      <c r="AG126">
        <v>1</v>
      </c>
      <c r="AH126">
        <v>2</v>
      </c>
      <c r="AI126">
        <f t="shared" si="11"/>
        <v>5</v>
      </c>
      <c r="AJ126">
        <f t="shared" si="12"/>
        <v>7</v>
      </c>
      <c r="AK126">
        <f t="shared" si="13"/>
        <v>8</v>
      </c>
      <c r="AL126">
        <f t="shared" si="14"/>
        <v>20</v>
      </c>
      <c r="AM126">
        <f t="shared" si="15"/>
        <v>3</v>
      </c>
    </row>
    <row r="127" spans="1:39" x14ac:dyDescent="0.25">
      <c r="A127" t="s">
        <v>61</v>
      </c>
      <c r="B127" t="s">
        <v>31</v>
      </c>
      <c r="C127" t="s">
        <v>62</v>
      </c>
      <c r="D127">
        <v>11355</v>
      </c>
      <c r="E127" t="s">
        <v>54</v>
      </c>
      <c r="F127" t="s">
        <v>46</v>
      </c>
      <c r="G127">
        <v>34</v>
      </c>
      <c r="H127">
        <v>34</v>
      </c>
      <c r="I127" t="s">
        <v>45</v>
      </c>
      <c r="J127">
        <v>2</v>
      </c>
      <c r="K127">
        <v>1702</v>
      </c>
      <c r="L127">
        <v>11355021</v>
      </c>
      <c r="M127" t="s">
        <v>36</v>
      </c>
      <c r="N127">
        <v>1</v>
      </c>
      <c r="O127">
        <v>0</v>
      </c>
      <c r="P127">
        <v>2</v>
      </c>
      <c r="Q127">
        <v>0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1</v>
      </c>
      <c r="AA127">
        <v>0</v>
      </c>
      <c r="AB127">
        <v>1</v>
      </c>
      <c r="AC127">
        <v>2</v>
      </c>
      <c r="AD127">
        <v>2</v>
      </c>
      <c r="AE127">
        <v>2</v>
      </c>
      <c r="AF127">
        <v>2</v>
      </c>
      <c r="AG127">
        <v>0</v>
      </c>
      <c r="AH127">
        <v>1</v>
      </c>
      <c r="AI127">
        <f t="shared" si="11"/>
        <v>4</v>
      </c>
      <c r="AJ127">
        <f t="shared" si="12"/>
        <v>3</v>
      </c>
      <c r="AK127">
        <f t="shared" si="13"/>
        <v>9</v>
      </c>
      <c r="AL127">
        <f t="shared" si="14"/>
        <v>16</v>
      </c>
      <c r="AM127">
        <f t="shared" si="15"/>
        <v>3</v>
      </c>
    </row>
    <row r="128" spans="1:39" x14ac:dyDescent="0.25">
      <c r="A128" t="s">
        <v>61</v>
      </c>
      <c r="B128" t="s">
        <v>31</v>
      </c>
      <c r="C128" t="s">
        <v>62</v>
      </c>
      <c r="D128">
        <v>11355</v>
      </c>
      <c r="E128" t="s">
        <v>54</v>
      </c>
      <c r="F128" t="s">
        <v>46</v>
      </c>
      <c r="G128">
        <v>34</v>
      </c>
      <c r="H128">
        <v>34</v>
      </c>
      <c r="I128" t="s">
        <v>45</v>
      </c>
      <c r="J128">
        <v>2</v>
      </c>
      <c r="K128">
        <v>1702</v>
      </c>
      <c r="L128">
        <v>11355022</v>
      </c>
      <c r="M128" t="s">
        <v>37</v>
      </c>
      <c r="N128">
        <v>1</v>
      </c>
      <c r="O128">
        <v>1</v>
      </c>
      <c r="P128">
        <v>2</v>
      </c>
      <c r="Q128">
        <v>1</v>
      </c>
      <c r="R128">
        <v>1</v>
      </c>
      <c r="S128">
        <v>1</v>
      </c>
      <c r="T128">
        <v>1</v>
      </c>
      <c r="U128">
        <v>0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0</v>
      </c>
      <c r="AB128">
        <v>1</v>
      </c>
      <c r="AC128">
        <v>1</v>
      </c>
      <c r="AD128">
        <v>2</v>
      </c>
      <c r="AE128">
        <v>2</v>
      </c>
      <c r="AF128">
        <v>2</v>
      </c>
      <c r="AG128">
        <v>0</v>
      </c>
      <c r="AH128">
        <v>1</v>
      </c>
      <c r="AI128">
        <f t="shared" si="11"/>
        <v>8</v>
      </c>
      <c r="AJ128">
        <f t="shared" si="12"/>
        <v>6</v>
      </c>
      <c r="AK128">
        <f t="shared" si="13"/>
        <v>8</v>
      </c>
      <c r="AL128">
        <f t="shared" si="14"/>
        <v>22</v>
      </c>
      <c r="AM128">
        <f t="shared" si="15"/>
        <v>3</v>
      </c>
    </row>
    <row r="129" spans="1:39" x14ac:dyDescent="0.25">
      <c r="A129" t="s">
        <v>61</v>
      </c>
      <c r="B129" t="s">
        <v>31</v>
      </c>
      <c r="C129" t="s">
        <v>62</v>
      </c>
      <c r="D129">
        <v>11355</v>
      </c>
      <c r="E129" t="s">
        <v>54</v>
      </c>
      <c r="F129" t="s">
        <v>46</v>
      </c>
      <c r="G129">
        <v>34</v>
      </c>
      <c r="H129">
        <v>34</v>
      </c>
      <c r="I129" t="s">
        <v>45</v>
      </c>
      <c r="J129">
        <v>2</v>
      </c>
      <c r="K129">
        <v>1701</v>
      </c>
      <c r="L129">
        <v>11355023</v>
      </c>
      <c r="M129" t="s">
        <v>36</v>
      </c>
      <c r="N129">
        <v>0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0</v>
      </c>
      <c r="U129">
        <v>1</v>
      </c>
      <c r="V129">
        <v>1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1</v>
      </c>
      <c r="AF129">
        <v>2</v>
      </c>
      <c r="AG129">
        <v>1</v>
      </c>
      <c r="AH129">
        <v>1</v>
      </c>
      <c r="AI129">
        <f t="shared" si="11"/>
        <v>2</v>
      </c>
      <c r="AJ129">
        <f t="shared" si="12"/>
        <v>1</v>
      </c>
      <c r="AK129">
        <f t="shared" si="13"/>
        <v>6</v>
      </c>
      <c r="AL129">
        <f t="shared" si="14"/>
        <v>9</v>
      </c>
      <c r="AM129">
        <f t="shared" si="15"/>
        <v>2</v>
      </c>
    </row>
    <row r="130" spans="1:39" x14ac:dyDescent="0.25">
      <c r="A130" t="s">
        <v>61</v>
      </c>
      <c r="B130" t="s">
        <v>31</v>
      </c>
      <c r="C130" t="s">
        <v>62</v>
      </c>
      <c r="D130">
        <v>11355</v>
      </c>
      <c r="E130" t="s">
        <v>54</v>
      </c>
      <c r="F130" t="s">
        <v>46</v>
      </c>
      <c r="G130">
        <v>34</v>
      </c>
      <c r="H130">
        <v>34</v>
      </c>
      <c r="I130" t="s">
        <v>45</v>
      </c>
      <c r="J130">
        <v>2</v>
      </c>
      <c r="K130">
        <v>1702</v>
      </c>
      <c r="L130">
        <v>11355024</v>
      </c>
      <c r="M130" t="s">
        <v>37</v>
      </c>
      <c r="N130">
        <v>1</v>
      </c>
      <c r="O130">
        <v>0</v>
      </c>
      <c r="P130">
        <v>2</v>
      </c>
      <c r="Q130">
        <v>1</v>
      </c>
      <c r="R130">
        <v>0</v>
      </c>
      <c r="S130">
        <v>0</v>
      </c>
      <c r="T130">
        <v>2</v>
      </c>
      <c r="U130">
        <v>1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0</v>
      </c>
      <c r="AB130">
        <v>1</v>
      </c>
      <c r="AC130">
        <v>2</v>
      </c>
      <c r="AD130">
        <v>1</v>
      </c>
      <c r="AE130">
        <v>2</v>
      </c>
      <c r="AF130">
        <v>2</v>
      </c>
      <c r="AG130">
        <v>1</v>
      </c>
      <c r="AH130">
        <v>2</v>
      </c>
      <c r="AI130">
        <f t="shared" si="11"/>
        <v>7</v>
      </c>
      <c r="AJ130">
        <f t="shared" si="12"/>
        <v>6</v>
      </c>
      <c r="AK130">
        <f t="shared" si="13"/>
        <v>10</v>
      </c>
      <c r="AL130">
        <f t="shared" si="14"/>
        <v>23</v>
      </c>
      <c r="AM130">
        <f t="shared" si="15"/>
        <v>4</v>
      </c>
    </row>
    <row r="131" spans="1:39" x14ac:dyDescent="0.25">
      <c r="A131" t="s">
        <v>61</v>
      </c>
      <c r="B131" t="s">
        <v>31</v>
      </c>
      <c r="C131" t="s">
        <v>62</v>
      </c>
      <c r="D131">
        <v>11355</v>
      </c>
      <c r="E131" t="s">
        <v>54</v>
      </c>
      <c r="F131" t="s">
        <v>46</v>
      </c>
      <c r="G131">
        <v>34</v>
      </c>
      <c r="H131">
        <v>34</v>
      </c>
      <c r="I131" t="s">
        <v>45</v>
      </c>
      <c r="J131">
        <v>2</v>
      </c>
      <c r="K131">
        <v>1702</v>
      </c>
      <c r="L131">
        <v>11355025</v>
      </c>
      <c r="M131" t="s">
        <v>37</v>
      </c>
      <c r="N131">
        <v>1</v>
      </c>
      <c r="O131">
        <v>0</v>
      </c>
      <c r="P131">
        <v>1</v>
      </c>
      <c r="Q131">
        <v>1</v>
      </c>
      <c r="R131">
        <v>0</v>
      </c>
      <c r="S131">
        <v>0</v>
      </c>
      <c r="T131">
        <v>0</v>
      </c>
      <c r="U131">
        <v>0</v>
      </c>
      <c r="V131">
        <v>1</v>
      </c>
      <c r="W131">
        <v>0</v>
      </c>
      <c r="X131">
        <v>1</v>
      </c>
      <c r="Y131">
        <v>1</v>
      </c>
      <c r="Z131">
        <v>1</v>
      </c>
      <c r="AA131">
        <v>0</v>
      </c>
      <c r="AB131">
        <v>1</v>
      </c>
      <c r="AC131">
        <v>2</v>
      </c>
      <c r="AD131">
        <v>3</v>
      </c>
      <c r="AE131">
        <v>2</v>
      </c>
      <c r="AF131">
        <v>2</v>
      </c>
      <c r="AG131">
        <v>0</v>
      </c>
      <c r="AH131">
        <v>1</v>
      </c>
      <c r="AI131">
        <f t="shared" ref="AI131:AI194" si="16">SUM(N131:U131)</f>
        <v>3</v>
      </c>
      <c r="AJ131">
        <f t="shared" ref="AJ131:AJ194" si="17">SUM(V131:AB131)</f>
        <v>5</v>
      </c>
      <c r="AK131">
        <f t="shared" ref="AK131:AK194" si="18">SUM(AC131:AH131)</f>
        <v>10</v>
      </c>
      <c r="AL131">
        <f t="shared" ref="AL131:AL194" si="19">SUM(AI131:AK131)</f>
        <v>18</v>
      </c>
      <c r="AM131">
        <f t="shared" ref="AM131:AM194" si="20">IF(AL131&lt;=11,2,IF(AL131&lt;=22,3,IF(AL131&lt;=28,4,5)))</f>
        <v>3</v>
      </c>
    </row>
    <row r="132" spans="1:39" x14ac:dyDescent="0.25">
      <c r="A132" t="s">
        <v>61</v>
      </c>
      <c r="B132" t="s">
        <v>31</v>
      </c>
      <c r="C132" t="s">
        <v>62</v>
      </c>
      <c r="D132">
        <v>11355</v>
      </c>
      <c r="E132" t="s">
        <v>54</v>
      </c>
      <c r="F132" t="s">
        <v>46</v>
      </c>
      <c r="G132">
        <v>34</v>
      </c>
      <c r="H132">
        <v>34</v>
      </c>
      <c r="I132" t="s">
        <v>45</v>
      </c>
      <c r="J132">
        <v>2</v>
      </c>
      <c r="K132">
        <v>1702</v>
      </c>
      <c r="L132">
        <v>11355026</v>
      </c>
      <c r="M132" t="s">
        <v>36</v>
      </c>
      <c r="N132">
        <v>0</v>
      </c>
      <c r="O132">
        <v>0</v>
      </c>
      <c r="P132">
        <v>2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0</v>
      </c>
      <c r="AB132">
        <v>0</v>
      </c>
      <c r="AC132">
        <v>1</v>
      </c>
      <c r="AD132">
        <v>2</v>
      </c>
      <c r="AE132">
        <v>2</v>
      </c>
      <c r="AF132">
        <v>2</v>
      </c>
      <c r="AG132">
        <v>1</v>
      </c>
      <c r="AH132">
        <v>1</v>
      </c>
      <c r="AI132">
        <f t="shared" si="16"/>
        <v>2</v>
      </c>
      <c r="AJ132">
        <f t="shared" si="17"/>
        <v>5</v>
      </c>
      <c r="AK132">
        <f t="shared" si="18"/>
        <v>9</v>
      </c>
      <c r="AL132">
        <f t="shared" si="19"/>
        <v>16</v>
      </c>
      <c r="AM132">
        <f t="shared" si="20"/>
        <v>3</v>
      </c>
    </row>
    <row r="133" spans="1:39" x14ac:dyDescent="0.25">
      <c r="A133" t="s">
        <v>61</v>
      </c>
      <c r="B133" t="s">
        <v>31</v>
      </c>
      <c r="C133" t="s">
        <v>62</v>
      </c>
      <c r="D133">
        <v>11355</v>
      </c>
      <c r="E133" t="s">
        <v>54</v>
      </c>
      <c r="F133" t="s">
        <v>46</v>
      </c>
      <c r="G133">
        <v>34</v>
      </c>
      <c r="H133">
        <v>34</v>
      </c>
      <c r="I133" t="s">
        <v>45</v>
      </c>
      <c r="J133">
        <v>2</v>
      </c>
      <c r="K133">
        <v>1702</v>
      </c>
      <c r="L133">
        <v>11355027</v>
      </c>
      <c r="M133" t="s">
        <v>36</v>
      </c>
      <c r="N133">
        <v>0</v>
      </c>
      <c r="O133">
        <v>0</v>
      </c>
      <c r="P133">
        <v>1</v>
      </c>
      <c r="Q133">
        <v>1</v>
      </c>
      <c r="R133">
        <v>0</v>
      </c>
      <c r="S133">
        <v>0</v>
      </c>
      <c r="T133">
        <v>0</v>
      </c>
      <c r="U133">
        <v>1</v>
      </c>
      <c r="V133">
        <v>1</v>
      </c>
      <c r="W133">
        <v>0</v>
      </c>
      <c r="X133">
        <v>1</v>
      </c>
      <c r="Y133">
        <v>0</v>
      </c>
      <c r="Z133">
        <v>1</v>
      </c>
      <c r="AA133">
        <v>0</v>
      </c>
      <c r="AB133">
        <v>0</v>
      </c>
      <c r="AC133">
        <v>1</v>
      </c>
      <c r="AD133">
        <v>1</v>
      </c>
      <c r="AE133">
        <v>1</v>
      </c>
      <c r="AF133">
        <v>2</v>
      </c>
      <c r="AG133">
        <v>0</v>
      </c>
      <c r="AH133">
        <v>0</v>
      </c>
      <c r="AI133">
        <f t="shared" si="16"/>
        <v>3</v>
      </c>
      <c r="AJ133">
        <f t="shared" si="17"/>
        <v>3</v>
      </c>
      <c r="AK133">
        <f t="shared" si="18"/>
        <v>5</v>
      </c>
      <c r="AL133">
        <f t="shared" si="19"/>
        <v>11</v>
      </c>
      <c r="AM133">
        <f t="shared" si="20"/>
        <v>2</v>
      </c>
    </row>
    <row r="134" spans="1:39" x14ac:dyDescent="0.25">
      <c r="A134" t="s">
        <v>61</v>
      </c>
      <c r="B134" t="s">
        <v>31</v>
      </c>
      <c r="C134" t="s">
        <v>62</v>
      </c>
      <c r="D134">
        <v>11355</v>
      </c>
      <c r="E134" t="s">
        <v>54</v>
      </c>
      <c r="F134" t="s">
        <v>46</v>
      </c>
      <c r="G134">
        <v>34</v>
      </c>
      <c r="H134">
        <v>34</v>
      </c>
      <c r="I134" t="s">
        <v>45</v>
      </c>
      <c r="J134">
        <v>2</v>
      </c>
      <c r="K134">
        <v>1701</v>
      </c>
      <c r="L134">
        <v>11355028</v>
      </c>
      <c r="M134" t="s">
        <v>36</v>
      </c>
      <c r="N134">
        <v>0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f t="shared" si="16"/>
        <v>2</v>
      </c>
      <c r="AJ134">
        <f t="shared" si="17"/>
        <v>0</v>
      </c>
      <c r="AK134">
        <f t="shared" si="18"/>
        <v>0</v>
      </c>
      <c r="AL134">
        <f t="shared" si="19"/>
        <v>2</v>
      </c>
      <c r="AM134">
        <f t="shared" si="20"/>
        <v>2</v>
      </c>
    </row>
    <row r="135" spans="1:39" x14ac:dyDescent="0.25">
      <c r="A135" t="s">
        <v>61</v>
      </c>
      <c r="B135" t="s">
        <v>31</v>
      </c>
      <c r="C135" t="s">
        <v>62</v>
      </c>
      <c r="D135">
        <v>11355</v>
      </c>
      <c r="E135" t="s">
        <v>54</v>
      </c>
      <c r="F135" t="s">
        <v>46</v>
      </c>
      <c r="G135">
        <v>34</v>
      </c>
      <c r="H135">
        <v>34</v>
      </c>
      <c r="I135" t="s">
        <v>45</v>
      </c>
      <c r="J135">
        <v>2</v>
      </c>
      <c r="K135">
        <v>1701</v>
      </c>
      <c r="L135">
        <v>11355029</v>
      </c>
      <c r="M135" t="s">
        <v>36</v>
      </c>
      <c r="N135">
        <v>0</v>
      </c>
      <c r="O135">
        <v>0</v>
      </c>
      <c r="P135">
        <v>1</v>
      </c>
      <c r="Q135">
        <v>1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0</v>
      </c>
      <c r="AA135">
        <v>0</v>
      </c>
      <c r="AB135">
        <v>0</v>
      </c>
      <c r="AC135">
        <v>1</v>
      </c>
      <c r="AD135">
        <v>1</v>
      </c>
      <c r="AE135">
        <v>1</v>
      </c>
      <c r="AF135">
        <v>2</v>
      </c>
      <c r="AG135">
        <v>0</v>
      </c>
      <c r="AH135">
        <v>1</v>
      </c>
      <c r="AI135">
        <f t="shared" si="16"/>
        <v>2</v>
      </c>
      <c r="AJ135">
        <f t="shared" si="17"/>
        <v>1</v>
      </c>
      <c r="AK135">
        <f t="shared" si="18"/>
        <v>6</v>
      </c>
      <c r="AL135">
        <f t="shared" si="19"/>
        <v>9</v>
      </c>
      <c r="AM135">
        <f t="shared" si="20"/>
        <v>2</v>
      </c>
    </row>
    <row r="136" spans="1:39" x14ac:dyDescent="0.25">
      <c r="A136" t="s">
        <v>61</v>
      </c>
      <c r="B136" t="s">
        <v>31</v>
      </c>
      <c r="C136" t="s">
        <v>62</v>
      </c>
      <c r="D136">
        <v>11355</v>
      </c>
      <c r="E136" t="s">
        <v>54</v>
      </c>
      <c r="F136" t="s">
        <v>46</v>
      </c>
      <c r="G136">
        <v>34</v>
      </c>
      <c r="H136">
        <v>34</v>
      </c>
      <c r="I136" t="s">
        <v>45</v>
      </c>
      <c r="J136">
        <v>2</v>
      </c>
      <c r="K136">
        <v>1701</v>
      </c>
      <c r="L136">
        <v>11355030</v>
      </c>
      <c r="M136" t="s">
        <v>37</v>
      </c>
      <c r="N136">
        <v>1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1</v>
      </c>
      <c r="U136">
        <v>1</v>
      </c>
      <c r="V136">
        <v>0</v>
      </c>
      <c r="W136">
        <v>0</v>
      </c>
      <c r="X136">
        <v>0</v>
      </c>
      <c r="Y136">
        <v>1</v>
      </c>
      <c r="Z136">
        <v>0</v>
      </c>
      <c r="AA136">
        <v>1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f t="shared" si="16"/>
        <v>3</v>
      </c>
      <c r="AJ136">
        <f t="shared" si="17"/>
        <v>2</v>
      </c>
      <c r="AK136">
        <f t="shared" si="18"/>
        <v>0</v>
      </c>
      <c r="AL136">
        <f t="shared" si="19"/>
        <v>5</v>
      </c>
      <c r="AM136">
        <f t="shared" si="20"/>
        <v>2</v>
      </c>
    </row>
    <row r="137" spans="1:39" x14ac:dyDescent="0.25">
      <c r="A137" t="s">
        <v>61</v>
      </c>
      <c r="B137" t="s">
        <v>31</v>
      </c>
      <c r="C137" t="s">
        <v>62</v>
      </c>
      <c r="D137">
        <v>11355</v>
      </c>
      <c r="E137" t="s">
        <v>54</v>
      </c>
      <c r="F137" t="s">
        <v>46</v>
      </c>
      <c r="G137">
        <v>34</v>
      </c>
      <c r="H137">
        <v>34</v>
      </c>
      <c r="I137" t="s">
        <v>45</v>
      </c>
      <c r="J137">
        <v>2</v>
      </c>
      <c r="K137">
        <v>1702</v>
      </c>
      <c r="L137">
        <v>11355031</v>
      </c>
      <c r="M137" t="s">
        <v>36</v>
      </c>
      <c r="N137">
        <v>1</v>
      </c>
      <c r="O137">
        <v>0</v>
      </c>
      <c r="P137">
        <v>2</v>
      </c>
      <c r="Q137">
        <v>0</v>
      </c>
      <c r="R137">
        <v>0</v>
      </c>
      <c r="S137">
        <v>0</v>
      </c>
      <c r="T137">
        <v>1</v>
      </c>
      <c r="U137">
        <v>1</v>
      </c>
      <c r="V137">
        <v>0</v>
      </c>
      <c r="W137">
        <v>1</v>
      </c>
      <c r="X137">
        <v>1</v>
      </c>
      <c r="Y137">
        <v>1</v>
      </c>
      <c r="Z137">
        <v>1</v>
      </c>
      <c r="AA137">
        <v>0</v>
      </c>
      <c r="AB137">
        <v>1</v>
      </c>
      <c r="AC137">
        <v>2</v>
      </c>
      <c r="AD137">
        <v>2</v>
      </c>
      <c r="AE137">
        <v>2</v>
      </c>
      <c r="AF137">
        <v>2</v>
      </c>
      <c r="AG137">
        <v>0</v>
      </c>
      <c r="AH137">
        <v>1</v>
      </c>
      <c r="AI137">
        <f t="shared" si="16"/>
        <v>5</v>
      </c>
      <c r="AJ137">
        <f t="shared" si="17"/>
        <v>5</v>
      </c>
      <c r="AK137">
        <f t="shared" si="18"/>
        <v>9</v>
      </c>
      <c r="AL137">
        <f t="shared" si="19"/>
        <v>19</v>
      </c>
      <c r="AM137">
        <f t="shared" si="20"/>
        <v>3</v>
      </c>
    </row>
    <row r="138" spans="1:39" x14ac:dyDescent="0.25">
      <c r="A138" t="s">
        <v>61</v>
      </c>
      <c r="B138" t="s">
        <v>31</v>
      </c>
      <c r="C138" t="s">
        <v>62</v>
      </c>
      <c r="D138">
        <v>11355</v>
      </c>
      <c r="E138" t="s">
        <v>54</v>
      </c>
      <c r="F138" t="s">
        <v>46</v>
      </c>
      <c r="G138">
        <v>34</v>
      </c>
      <c r="H138">
        <v>34</v>
      </c>
      <c r="I138" t="s">
        <v>45</v>
      </c>
      <c r="J138">
        <v>2</v>
      </c>
      <c r="K138">
        <v>1702</v>
      </c>
      <c r="L138">
        <v>11355032</v>
      </c>
      <c r="M138" t="s">
        <v>36</v>
      </c>
      <c r="N138">
        <v>1</v>
      </c>
      <c r="O138">
        <v>1</v>
      </c>
      <c r="P138">
        <v>1</v>
      </c>
      <c r="Q138">
        <v>0</v>
      </c>
      <c r="R138">
        <v>0</v>
      </c>
      <c r="S138">
        <v>1</v>
      </c>
      <c r="T138">
        <v>0</v>
      </c>
      <c r="U138">
        <v>0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0</v>
      </c>
      <c r="AB138">
        <v>1</v>
      </c>
      <c r="AC138">
        <v>2</v>
      </c>
      <c r="AD138">
        <v>2</v>
      </c>
      <c r="AE138">
        <v>2</v>
      </c>
      <c r="AF138">
        <v>2</v>
      </c>
      <c r="AG138">
        <v>0</v>
      </c>
      <c r="AH138">
        <v>2</v>
      </c>
      <c r="AI138">
        <f t="shared" si="16"/>
        <v>4</v>
      </c>
      <c r="AJ138">
        <f t="shared" si="17"/>
        <v>6</v>
      </c>
      <c r="AK138">
        <f t="shared" si="18"/>
        <v>10</v>
      </c>
      <c r="AL138">
        <f t="shared" si="19"/>
        <v>20</v>
      </c>
      <c r="AM138">
        <f t="shared" si="20"/>
        <v>3</v>
      </c>
    </row>
    <row r="139" spans="1:39" x14ac:dyDescent="0.25">
      <c r="A139" t="s">
        <v>61</v>
      </c>
      <c r="B139" t="s">
        <v>31</v>
      </c>
      <c r="C139" t="s">
        <v>62</v>
      </c>
      <c r="D139">
        <v>11355</v>
      </c>
      <c r="E139" t="s">
        <v>54</v>
      </c>
      <c r="F139" t="s">
        <v>46</v>
      </c>
      <c r="G139">
        <v>34</v>
      </c>
      <c r="H139">
        <v>34</v>
      </c>
      <c r="I139" t="s">
        <v>45</v>
      </c>
      <c r="J139">
        <v>2</v>
      </c>
      <c r="K139">
        <v>1701</v>
      </c>
      <c r="L139">
        <v>11355033</v>
      </c>
      <c r="M139" t="s">
        <v>37</v>
      </c>
      <c r="N139">
        <v>1</v>
      </c>
      <c r="O139">
        <v>0</v>
      </c>
      <c r="P139">
        <v>1</v>
      </c>
      <c r="Q139">
        <v>1</v>
      </c>
      <c r="R139">
        <v>1</v>
      </c>
      <c r="S139">
        <v>0</v>
      </c>
      <c r="T139">
        <v>2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0</v>
      </c>
      <c r="AB139">
        <v>1</v>
      </c>
      <c r="AC139">
        <v>2</v>
      </c>
      <c r="AD139">
        <v>2</v>
      </c>
      <c r="AE139">
        <v>3</v>
      </c>
      <c r="AF139">
        <v>2</v>
      </c>
      <c r="AG139">
        <v>2</v>
      </c>
      <c r="AH139">
        <v>1</v>
      </c>
      <c r="AI139">
        <f t="shared" si="16"/>
        <v>7</v>
      </c>
      <c r="AJ139">
        <f t="shared" si="17"/>
        <v>6</v>
      </c>
      <c r="AK139">
        <f t="shared" si="18"/>
        <v>12</v>
      </c>
      <c r="AL139">
        <f t="shared" si="19"/>
        <v>25</v>
      </c>
      <c r="AM139">
        <f t="shared" si="20"/>
        <v>4</v>
      </c>
    </row>
    <row r="140" spans="1:39" x14ac:dyDescent="0.25">
      <c r="A140" t="s">
        <v>61</v>
      </c>
      <c r="B140" t="s">
        <v>31</v>
      </c>
      <c r="C140" t="s">
        <v>62</v>
      </c>
      <c r="D140">
        <v>11355</v>
      </c>
      <c r="E140" t="s">
        <v>54</v>
      </c>
      <c r="F140" t="s">
        <v>46</v>
      </c>
      <c r="G140">
        <v>34</v>
      </c>
      <c r="H140">
        <v>34</v>
      </c>
      <c r="I140" t="s">
        <v>45</v>
      </c>
      <c r="J140">
        <v>2</v>
      </c>
      <c r="K140">
        <v>1702</v>
      </c>
      <c r="L140">
        <v>11355034</v>
      </c>
      <c r="M140" t="s">
        <v>37</v>
      </c>
      <c r="N140">
        <v>1</v>
      </c>
      <c r="O140">
        <v>0</v>
      </c>
      <c r="P140">
        <v>2</v>
      </c>
      <c r="Q140">
        <v>1</v>
      </c>
      <c r="R140">
        <v>1</v>
      </c>
      <c r="S140">
        <v>0</v>
      </c>
      <c r="T140">
        <v>0</v>
      </c>
      <c r="U140">
        <v>1</v>
      </c>
      <c r="V140">
        <v>1</v>
      </c>
      <c r="W140">
        <v>0</v>
      </c>
      <c r="X140">
        <v>1</v>
      </c>
      <c r="Y140">
        <v>1</v>
      </c>
      <c r="Z140">
        <v>1</v>
      </c>
      <c r="AA140">
        <v>2</v>
      </c>
      <c r="AB140">
        <v>1</v>
      </c>
      <c r="AC140">
        <v>2</v>
      </c>
      <c r="AD140">
        <v>2</v>
      </c>
      <c r="AE140">
        <v>3</v>
      </c>
      <c r="AF140">
        <v>2</v>
      </c>
      <c r="AG140">
        <v>1</v>
      </c>
      <c r="AH140">
        <v>1</v>
      </c>
      <c r="AI140">
        <f t="shared" si="16"/>
        <v>6</v>
      </c>
      <c r="AJ140">
        <f t="shared" si="17"/>
        <v>7</v>
      </c>
      <c r="AK140">
        <f t="shared" si="18"/>
        <v>11</v>
      </c>
      <c r="AL140">
        <f t="shared" si="19"/>
        <v>24</v>
      </c>
      <c r="AM140">
        <f t="shared" si="20"/>
        <v>4</v>
      </c>
    </row>
    <row r="141" spans="1:39" x14ac:dyDescent="0.25">
      <c r="A141" t="s">
        <v>64</v>
      </c>
      <c r="B141" t="s">
        <v>31</v>
      </c>
      <c r="C141" t="s">
        <v>65</v>
      </c>
      <c r="D141">
        <v>11356</v>
      </c>
      <c r="E141" t="s">
        <v>33</v>
      </c>
      <c r="F141" t="s">
        <v>66</v>
      </c>
      <c r="G141">
        <v>79</v>
      </c>
      <c r="H141">
        <v>76</v>
      </c>
      <c r="I141" t="s">
        <v>67</v>
      </c>
      <c r="J141">
        <v>2</v>
      </c>
      <c r="K141">
        <v>1701</v>
      </c>
      <c r="L141">
        <v>11356001</v>
      </c>
      <c r="M141" t="s">
        <v>36</v>
      </c>
      <c r="N141">
        <v>0</v>
      </c>
      <c r="O141">
        <v>0</v>
      </c>
      <c r="P141">
        <v>1</v>
      </c>
      <c r="Q141">
        <v>0</v>
      </c>
      <c r="R141">
        <v>1</v>
      </c>
      <c r="S141">
        <v>1</v>
      </c>
      <c r="T141">
        <v>1</v>
      </c>
      <c r="U141">
        <v>2</v>
      </c>
      <c r="V141">
        <v>0</v>
      </c>
      <c r="W141">
        <v>1</v>
      </c>
      <c r="X141">
        <v>1</v>
      </c>
      <c r="Y141">
        <v>1</v>
      </c>
      <c r="Z141">
        <v>1</v>
      </c>
      <c r="AA141">
        <v>0</v>
      </c>
      <c r="AB141">
        <v>1</v>
      </c>
      <c r="AC141">
        <v>1</v>
      </c>
      <c r="AD141">
        <v>2</v>
      </c>
      <c r="AE141">
        <v>3</v>
      </c>
      <c r="AF141">
        <v>2</v>
      </c>
      <c r="AG141">
        <v>2</v>
      </c>
      <c r="AH141">
        <v>1</v>
      </c>
      <c r="AI141">
        <f t="shared" si="16"/>
        <v>6</v>
      </c>
      <c r="AJ141">
        <f t="shared" si="17"/>
        <v>5</v>
      </c>
      <c r="AK141">
        <f t="shared" si="18"/>
        <v>11</v>
      </c>
      <c r="AL141">
        <f t="shared" si="19"/>
        <v>22</v>
      </c>
      <c r="AM141">
        <f t="shared" si="20"/>
        <v>3</v>
      </c>
    </row>
    <row r="142" spans="1:39" x14ac:dyDescent="0.25">
      <c r="A142" t="s">
        <v>64</v>
      </c>
      <c r="B142" t="s">
        <v>31</v>
      </c>
      <c r="C142" t="s">
        <v>65</v>
      </c>
      <c r="D142">
        <v>11356</v>
      </c>
      <c r="E142" t="s">
        <v>33</v>
      </c>
      <c r="F142" t="s">
        <v>66</v>
      </c>
      <c r="G142">
        <v>79</v>
      </c>
      <c r="H142">
        <v>76</v>
      </c>
      <c r="I142" t="s">
        <v>67</v>
      </c>
      <c r="J142">
        <v>2</v>
      </c>
      <c r="K142">
        <v>1702</v>
      </c>
      <c r="L142">
        <v>11356002</v>
      </c>
      <c r="M142" t="s">
        <v>36</v>
      </c>
      <c r="N142">
        <v>1</v>
      </c>
      <c r="O142">
        <v>1</v>
      </c>
      <c r="P142">
        <v>2</v>
      </c>
      <c r="Q142">
        <v>1</v>
      </c>
      <c r="R142">
        <v>0</v>
      </c>
      <c r="S142">
        <v>0</v>
      </c>
      <c r="T142">
        <v>0</v>
      </c>
      <c r="U142">
        <v>1</v>
      </c>
      <c r="V142">
        <v>1</v>
      </c>
      <c r="W142">
        <v>1</v>
      </c>
      <c r="X142">
        <v>1</v>
      </c>
      <c r="Y142">
        <v>1</v>
      </c>
      <c r="Z142">
        <v>1</v>
      </c>
      <c r="AA142">
        <v>0</v>
      </c>
      <c r="AB142">
        <v>1</v>
      </c>
      <c r="AC142">
        <v>1</v>
      </c>
      <c r="AD142">
        <v>3</v>
      </c>
      <c r="AE142">
        <v>3</v>
      </c>
      <c r="AF142">
        <v>1</v>
      </c>
      <c r="AG142">
        <v>1</v>
      </c>
      <c r="AH142">
        <v>2</v>
      </c>
      <c r="AI142">
        <f t="shared" si="16"/>
        <v>6</v>
      </c>
      <c r="AJ142">
        <f t="shared" si="17"/>
        <v>6</v>
      </c>
      <c r="AK142">
        <f t="shared" si="18"/>
        <v>11</v>
      </c>
      <c r="AL142">
        <f t="shared" si="19"/>
        <v>23</v>
      </c>
      <c r="AM142">
        <f t="shared" si="20"/>
        <v>4</v>
      </c>
    </row>
    <row r="143" spans="1:39" x14ac:dyDescent="0.25">
      <c r="A143" t="s">
        <v>64</v>
      </c>
      <c r="B143" t="s">
        <v>31</v>
      </c>
      <c r="C143" t="s">
        <v>65</v>
      </c>
      <c r="D143">
        <v>11356</v>
      </c>
      <c r="E143" t="s">
        <v>33</v>
      </c>
      <c r="F143" t="s">
        <v>66</v>
      </c>
      <c r="G143">
        <v>79</v>
      </c>
      <c r="H143">
        <v>76</v>
      </c>
      <c r="I143" t="s">
        <v>67</v>
      </c>
      <c r="J143">
        <v>2</v>
      </c>
      <c r="K143">
        <v>1702</v>
      </c>
      <c r="L143">
        <v>11356003</v>
      </c>
      <c r="M143" t="s">
        <v>37</v>
      </c>
      <c r="N143">
        <v>1</v>
      </c>
      <c r="O143">
        <v>0</v>
      </c>
      <c r="P143">
        <v>2</v>
      </c>
      <c r="Q143">
        <v>1</v>
      </c>
      <c r="R143">
        <v>1</v>
      </c>
      <c r="S143">
        <v>0</v>
      </c>
      <c r="T143">
        <v>2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0</v>
      </c>
      <c r="AB143">
        <v>1</v>
      </c>
      <c r="AC143">
        <v>1</v>
      </c>
      <c r="AD143">
        <v>2</v>
      </c>
      <c r="AE143">
        <v>3</v>
      </c>
      <c r="AF143">
        <v>2</v>
      </c>
      <c r="AG143">
        <v>2</v>
      </c>
      <c r="AH143">
        <v>1</v>
      </c>
      <c r="AI143">
        <f t="shared" si="16"/>
        <v>8</v>
      </c>
      <c r="AJ143">
        <f t="shared" si="17"/>
        <v>6</v>
      </c>
      <c r="AK143">
        <f t="shared" si="18"/>
        <v>11</v>
      </c>
      <c r="AL143">
        <f t="shared" si="19"/>
        <v>25</v>
      </c>
      <c r="AM143">
        <f t="shared" si="20"/>
        <v>4</v>
      </c>
    </row>
    <row r="144" spans="1:39" x14ac:dyDescent="0.25">
      <c r="A144" t="s">
        <v>64</v>
      </c>
      <c r="B144" t="s">
        <v>31</v>
      </c>
      <c r="C144" t="s">
        <v>65</v>
      </c>
      <c r="D144">
        <v>11356</v>
      </c>
      <c r="E144" t="s">
        <v>33</v>
      </c>
      <c r="F144" t="s">
        <v>66</v>
      </c>
      <c r="G144">
        <v>79</v>
      </c>
      <c r="H144">
        <v>76</v>
      </c>
      <c r="I144" t="s">
        <v>67</v>
      </c>
      <c r="J144">
        <v>2</v>
      </c>
      <c r="K144">
        <v>1702</v>
      </c>
      <c r="L144">
        <v>11356004</v>
      </c>
      <c r="M144" t="s">
        <v>37</v>
      </c>
      <c r="N144">
        <v>1</v>
      </c>
      <c r="O144">
        <v>0</v>
      </c>
      <c r="P144">
        <v>2</v>
      </c>
      <c r="Q144">
        <v>1</v>
      </c>
      <c r="R144">
        <v>1</v>
      </c>
      <c r="S144">
        <v>1</v>
      </c>
      <c r="T144">
        <v>2</v>
      </c>
      <c r="U144">
        <v>2</v>
      </c>
      <c r="V144">
        <v>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2</v>
      </c>
      <c r="AD144">
        <v>2</v>
      </c>
      <c r="AE144">
        <v>3</v>
      </c>
      <c r="AF144">
        <v>2</v>
      </c>
      <c r="AG144">
        <v>2</v>
      </c>
      <c r="AH144">
        <v>2</v>
      </c>
      <c r="AI144">
        <f t="shared" si="16"/>
        <v>10</v>
      </c>
      <c r="AJ144">
        <f t="shared" si="17"/>
        <v>7</v>
      </c>
      <c r="AK144">
        <f t="shared" si="18"/>
        <v>13</v>
      </c>
      <c r="AL144">
        <f t="shared" si="19"/>
        <v>30</v>
      </c>
      <c r="AM144">
        <f t="shared" si="20"/>
        <v>5</v>
      </c>
    </row>
    <row r="145" spans="1:39" x14ac:dyDescent="0.25">
      <c r="A145" t="s">
        <v>64</v>
      </c>
      <c r="B145" t="s">
        <v>31</v>
      </c>
      <c r="C145" t="s">
        <v>65</v>
      </c>
      <c r="D145">
        <v>11356</v>
      </c>
      <c r="E145" t="s">
        <v>33</v>
      </c>
      <c r="F145" t="s">
        <v>66</v>
      </c>
      <c r="G145">
        <v>79</v>
      </c>
      <c r="H145">
        <v>76</v>
      </c>
      <c r="I145" t="s">
        <v>67</v>
      </c>
      <c r="J145">
        <v>2</v>
      </c>
      <c r="K145">
        <v>1702</v>
      </c>
      <c r="L145">
        <v>11356005</v>
      </c>
      <c r="M145" t="s">
        <v>36</v>
      </c>
      <c r="N145">
        <v>1</v>
      </c>
      <c r="O145">
        <v>0</v>
      </c>
      <c r="P145">
        <v>2</v>
      </c>
      <c r="Q145">
        <v>1</v>
      </c>
      <c r="R145">
        <v>1</v>
      </c>
      <c r="S145">
        <v>1</v>
      </c>
      <c r="T145">
        <v>2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0</v>
      </c>
      <c r="AB145">
        <v>1</v>
      </c>
      <c r="AC145">
        <v>2</v>
      </c>
      <c r="AD145">
        <v>2</v>
      </c>
      <c r="AE145">
        <v>2</v>
      </c>
      <c r="AF145">
        <v>2</v>
      </c>
      <c r="AG145">
        <v>0</v>
      </c>
      <c r="AH145">
        <v>1</v>
      </c>
      <c r="AI145">
        <f t="shared" si="16"/>
        <v>9</v>
      </c>
      <c r="AJ145">
        <f t="shared" si="17"/>
        <v>6</v>
      </c>
      <c r="AK145">
        <f t="shared" si="18"/>
        <v>9</v>
      </c>
      <c r="AL145">
        <f t="shared" si="19"/>
        <v>24</v>
      </c>
      <c r="AM145">
        <f t="shared" si="20"/>
        <v>4</v>
      </c>
    </row>
    <row r="146" spans="1:39" x14ac:dyDescent="0.25">
      <c r="A146" t="s">
        <v>64</v>
      </c>
      <c r="B146" t="s">
        <v>31</v>
      </c>
      <c r="C146" t="s">
        <v>65</v>
      </c>
      <c r="D146">
        <v>11356</v>
      </c>
      <c r="E146" t="s">
        <v>33</v>
      </c>
      <c r="F146" t="s">
        <v>66</v>
      </c>
      <c r="G146">
        <v>79</v>
      </c>
      <c r="H146">
        <v>76</v>
      </c>
      <c r="I146" t="s">
        <v>67</v>
      </c>
      <c r="J146">
        <v>2</v>
      </c>
      <c r="K146">
        <v>1702</v>
      </c>
      <c r="L146">
        <v>11356006</v>
      </c>
      <c r="M146" t="s">
        <v>36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2</v>
      </c>
      <c r="U146">
        <v>2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2</v>
      </c>
      <c r="AB146">
        <v>1</v>
      </c>
      <c r="AC146">
        <v>2</v>
      </c>
      <c r="AD146">
        <v>2</v>
      </c>
      <c r="AE146">
        <v>3</v>
      </c>
      <c r="AF146">
        <v>2</v>
      </c>
      <c r="AG146">
        <v>2</v>
      </c>
      <c r="AH146">
        <v>2</v>
      </c>
      <c r="AI146">
        <f t="shared" si="16"/>
        <v>10</v>
      </c>
      <c r="AJ146">
        <f t="shared" si="17"/>
        <v>8</v>
      </c>
      <c r="AK146">
        <f t="shared" si="18"/>
        <v>13</v>
      </c>
      <c r="AL146">
        <f t="shared" si="19"/>
        <v>31</v>
      </c>
      <c r="AM146">
        <f t="shared" si="20"/>
        <v>5</v>
      </c>
    </row>
    <row r="147" spans="1:39" x14ac:dyDescent="0.25">
      <c r="A147" t="s">
        <v>64</v>
      </c>
      <c r="B147" t="s">
        <v>31</v>
      </c>
      <c r="C147" t="s">
        <v>65</v>
      </c>
      <c r="D147">
        <v>11356</v>
      </c>
      <c r="E147" t="s">
        <v>33</v>
      </c>
      <c r="F147" t="s">
        <v>66</v>
      </c>
      <c r="G147">
        <v>79</v>
      </c>
      <c r="H147">
        <v>76</v>
      </c>
      <c r="I147" t="s">
        <v>67</v>
      </c>
      <c r="J147">
        <v>2</v>
      </c>
      <c r="K147">
        <v>1702</v>
      </c>
      <c r="L147">
        <v>11356007</v>
      </c>
      <c r="M147" t="s">
        <v>37</v>
      </c>
      <c r="N147">
        <v>1</v>
      </c>
      <c r="O147">
        <v>1</v>
      </c>
      <c r="P147">
        <v>2</v>
      </c>
      <c r="Q147">
        <v>1</v>
      </c>
      <c r="R147">
        <v>1</v>
      </c>
      <c r="S147">
        <v>1</v>
      </c>
      <c r="T147">
        <v>2</v>
      </c>
      <c r="U147">
        <v>2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2</v>
      </c>
      <c r="AD147">
        <v>3</v>
      </c>
      <c r="AE147">
        <v>3</v>
      </c>
      <c r="AF147">
        <v>2</v>
      </c>
      <c r="AG147">
        <v>1</v>
      </c>
      <c r="AH147">
        <v>0</v>
      </c>
      <c r="AI147">
        <f t="shared" si="16"/>
        <v>11</v>
      </c>
      <c r="AJ147">
        <f t="shared" si="17"/>
        <v>7</v>
      </c>
      <c r="AK147">
        <f t="shared" si="18"/>
        <v>11</v>
      </c>
      <c r="AL147">
        <f t="shared" si="19"/>
        <v>29</v>
      </c>
      <c r="AM147">
        <f t="shared" si="20"/>
        <v>5</v>
      </c>
    </row>
    <row r="148" spans="1:39" x14ac:dyDescent="0.25">
      <c r="A148" t="s">
        <v>64</v>
      </c>
      <c r="B148" t="s">
        <v>31</v>
      </c>
      <c r="C148" t="s">
        <v>65</v>
      </c>
      <c r="D148">
        <v>11356</v>
      </c>
      <c r="E148" t="s">
        <v>33</v>
      </c>
      <c r="F148" t="s">
        <v>66</v>
      </c>
      <c r="G148">
        <v>79</v>
      </c>
      <c r="H148">
        <v>76</v>
      </c>
      <c r="I148" t="s">
        <v>67</v>
      </c>
      <c r="J148">
        <v>2</v>
      </c>
      <c r="K148">
        <v>1702</v>
      </c>
      <c r="L148">
        <v>11356008</v>
      </c>
      <c r="M148" t="s">
        <v>37</v>
      </c>
      <c r="N148">
        <v>1</v>
      </c>
      <c r="O148">
        <v>0</v>
      </c>
      <c r="P148">
        <v>2</v>
      </c>
      <c r="Q148">
        <v>1</v>
      </c>
      <c r="R148">
        <v>1</v>
      </c>
      <c r="S148">
        <v>1</v>
      </c>
      <c r="T148">
        <v>0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  <c r="AB148">
        <v>1</v>
      </c>
      <c r="AC148">
        <v>2</v>
      </c>
      <c r="AD148">
        <v>3</v>
      </c>
      <c r="AE148">
        <v>1</v>
      </c>
      <c r="AF148">
        <v>1</v>
      </c>
      <c r="AG148">
        <v>0</v>
      </c>
      <c r="AH148">
        <v>0</v>
      </c>
      <c r="AI148">
        <f t="shared" si="16"/>
        <v>7</v>
      </c>
      <c r="AJ148">
        <f t="shared" si="17"/>
        <v>7</v>
      </c>
      <c r="AK148">
        <f t="shared" si="18"/>
        <v>7</v>
      </c>
      <c r="AL148">
        <f t="shared" si="19"/>
        <v>21</v>
      </c>
      <c r="AM148">
        <f t="shared" si="20"/>
        <v>3</v>
      </c>
    </row>
    <row r="149" spans="1:39" x14ac:dyDescent="0.25">
      <c r="A149" t="s">
        <v>64</v>
      </c>
      <c r="B149" t="s">
        <v>31</v>
      </c>
      <c r="C149" t="s">
        <v>65</v>
      </c>
      <c r="D149">
        <v>11356</v>
      </c>
      <c r="E149" t="s">
        <v>33</v>
      </c>
      <c r="F149" t="s">
        <v>66</v>
      </c>
      <c r="G149">
        <v>79</v>
      </c>
      <c r="H149">
        <v>76</v>
      </c>
      <c r="I149" t="s">
        <v>67</v>
      </c>
      <c r="J149">
        <v>2</v>
      </c>
      <c r="K149">
        <v>1702</v>
      </c>
      <c r="L149">
        <v>11356009</v>
      </c>
      <c r="M149" t="s">
        <v>37</v>
      </c>
      <c r="N149">
        <v>1</v>
      </c>
      <c r="O149">
        <v>0</v>
      </c>
      <c r="P149">
        <v>2</v>
      </c>
      <c r="Q149">
        <v>1</v>
      </c>
      <c r="R149">
        <v>1</v>
      </c>
      <c r="S149">
        <v>1</v>
      </c>
      <c r="T149">
        <v>2</v>
      </c>
      <c r="U149">
        <v>2</v>
      </c>
      <c r="V149">
        <v>1</v>
      </c>
      <c r="W149">
        <v>1</v>
      </c>
      <c r="X149">
        <v>1</v>
      </c>
      <c r="Y149">
        <v>1</v>
      </c>
      <c r="Z149">
        <v>1</v>
      </c>
      <c r="AA149">
        <v>1</v>
      </c>
      <c r="AB149">
        <v>0</v>
      </c>
      <c r="AC149">
        <v>2</v>
      </c>
      <c r="AD149">
        <v>2</v>
      </c>
      <c r="AE149">
        <v>3</v>
      </c>
      <c r="AF149">
        <v>2</v>
      </c>
      <c r="AG149">
        <v>2</v>
      </c>
      <c r="AH149">
        <v>2</v>
      </c>
      <c r="AI149">
        <f t="shared" si="16"/>
        <v>10</v>
      </c>
      <c r="AJ149">
        <f t="shared" si="17"/>
        <v>6</v>
      </c>
      <c r="AK149">
        <f t="shared" si="18"/>
        <v>13</v>
      </c>
      <c r="AL149">
        <f t="shared" si="19"/>
        <v>29</v>
      </c>
      <c r="AM149">
        <f t="shared" si="20"/>
        <v>5</v>
      </c>
    </row>
    <row r="150" spans="1:39" x14ac:dyDescent="0.25">
      <c r="A150" t="s">
        <v>64</v>
      </c>
      <c r="B150" t="s">
        <v>31</v>
      </c>
      <c r="C150" t="s">
        <v>65</v>
      </c>
      <c r="D150">
        <v>11356</v>
      </c>
      <c r="E150" t="s">
        <v>33</v>
      </c>
      <c r="F150" t="s">
        <v>66</v>
      </c>
      <c r="G150">
        <v>79</v>
      </c>
      <c r="H150">
        <v>76</v>
      </c>
      <c r="I150" t="s">
        <v>67</v>
      </c>
      <c r="J150">
        <v>2</v>
      </c>
      <c r="K150">
        <v>1701</v>
      </c>
      <c r="L150">
        <v>11356010</v>
      </c>
      <c r="M150" t="s">
        <v>36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1</v>
      </c>
      <c r="T150">
        <v>1</v>
      </c>
      <c r="U150">
        <v>0</v>
      </c>
      <c r="V150">
        <v>0</v>
      </c>
      <c r="W150">
        <v>1</v>
      </c>
      <c r="X150">
        <v>0</v>
      </c>
      <c r="Y150">
        <v>1</v>
      </c>
      <c r="Z150">
        <v>0</v>
      </c>
      <c r="AA150">
        <v>0</v>
      </c>
      <c r="AB150">
        <v>1</v>
      </c>
      <c r="AC150">
        <v>1</v>
      </c>
      <c r="AD150">
        <v>2</v>
      </c>
      <c r="AE150">
        <v>2</v>
      </c>
      <c r="AF150">
        <v>1</v>
      </c>
      <c r="AG150">
        <v>1</v>
      </c>
      <c r="AH150">
        <v>1</v>
      </c>
      <c r="AI150">
        <f t="shared" si="16"/>
        <v>2</v>
      </c>
      <c r="AJ150">
        <f t="shared" si="17"/>
        <v>3</v>
      </c>
      <c r="AK150">
        <f t="shared" si="18"/>
        <v>8</v>
      </c>
      <c r="AL150">
        <f t="shared" si="19"/>
        <v>13</v>
      </c>
      <c r="AM150">
        <f t="shared" si="20"/>
        <v>3</v>
      </c>
    </row>
    <row r="151" spans="1:39" x14ac:dyDescent="0.25">
      <c r="A151" t="s">
        <v>64</v>
      </c>
      <c r="B151" t="s">
        <v>31</v>
      </c>
      <c r="C151" t="s">
        <v>65</v>
      </c>
      <c r="D151">
        <v>11356</v>
      </c>
      <c r="E151" t="s">
        <v>33</v>
      </c>
      <c r="F151" t="s">
        <v>66</v>
      </c>
      <c r="G151">
        <v>79</v>
      </c>
      <c r="H151">
        <v>76</v>
      </c>
      <c r="I151" t="s">
        <v>67</v>
      </c>
      <c r="J151">
        <v>2</v>
      </c>
      <c r="K151">
        <v>1701</v>
      </c>
      <c r="L151">
        <v>11356011</v>
      </c>
      <c r="M151" t="s">
        <v>37</v>
      </c>
      <c r="N151">
        <v>1</v>
      </c>
      <c r="O151">
        <v>0</v>
      </c>
      <c r="P151">
        <v>1</v>
      </c>
      <c r="Q151">
        <v>1</v>
      </c>
      <c r="R151">
        <v>1</v>
      </c>
      <c r="S151">
        <v>1</v>
      </c>
      <c r="T151">
        <v>2</v>
      </c>
      <c r="U151">
        <v>2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2</v>
      </c>
      <c r="AB151">
        <v>1</v>
      </c>
      <c r="AC151">
        <v>1</v>
      </c>
      <c r="AD151">
        <v>2</v>
      </c>
      <c r="AE151">
        <v>2</v>
      </c>
      <c r="AF151">
        <v>2</v>
      </c>
      <c r="AG151">
        <v>1</v>
      </c>
      <c r="AH151">
        <v>2</v>
      </c>
      <c r="AI151">
        <f t="shared" si="16"/>
        <v>9</v>
      </c>
      <c r="AJ151">
        <f t="shared" si="17"/>
        <v>8</v>
      </c>
      <c r="AK151">
        <f t="shared" si="18"/>
        <v>10</v>
      </c>
      <c r="AL151">
        <f t="shared" si="19"/>
        <v>27</v>
      </c>
      <c r="AM151">
        <f t="shared" si="20"/>
        <v>4</v>
      </c>
    </row>
    <row r="152" spans="1:39" x14ac:dyDescent="0.25">
      <c r="A152" t="s">
        <v>64</v>
      </c>
      <c r="B152" t="s">
        <v>31</v>
      </c>
      <c r="C152" t="s">
        <v>65</v>
      </c>
      <c r="D152">
        <v>11356</v>
      </c>
      <c r="E152" t="s">
        <v>33</v>
      </c>
      <c r="F152" t="s">
        <v>66</v>
      </c>
      <c r="G152">
        <v>79</v>
      </c>
      <c r="H152">
        <v>76</v>
      </c>
      <c r="I152" t="s">
        <v>67</v>
      </c>
      <c r="J152">
        <v>2</v>
      </c>
      <c r="K152">
        <v>1702</v>
      </c>
      <c r="L152">
        <v>11356012</v>
      </c>
      <c r="M152" t="s">
        <v>36</v>
      </c>
      <c r="N152">
        <v>1</v>
      </c>
      <c r="O152">
        <v>0</v>
      </c>
      <c r="P152">
        <v>2</v>
      </c>
      <c r="Q152">
        <v>1</v>
      </c>
      <c r="R152">
        <v>1</v>
      </c>
      <c r="S152">
        <v>0</v>
      </c>
      <c r="T152">
        <v>0</v>
      </c>
      <c r="U152">
        <v>0</v>
      </c>
      <c r="V152">
        <v>1</v>
      </c>
      <c r="W152">
        <v>0</v>
      </c>
      <c r="X152">
        <v>1</v>
      </c>
      <c r="Y152">
        <v>1</v>
      </c>
      <c r="Z152">
        <v>1</v>
      </c>
      <c r="AA152">
        <v>0</v>
      </c>
      <c r="AB152">
        <v>0</v>
      </c>
      <c r="AC152">
        <v>2</v>
      </c>
      <c r="AD152">
        <v>0</v>
      </c>
      <c r="AE152">
        <v>2</v>
      </c>
      <c r="AF152">
        <v>2</v>
      </c>
      <c r="AG152">
        <v>0</v>
      </c>
      <c r="AH152">
        <v>1</v>
      </c>
      <c r="AI152">
        <f t="shared" si="16"/>
        <v>5</v>
      </c>
      <c r="AJ152">
        <f t="shared" si="17"/>
        <v>4</v>
      </c>
      <c r="AK152">
        <f t="shared" si="18"/>
        <v>7</v>
      </c>
      <c r="AL152">
        <f t="shared" si="19"/>
        <v>16</v>
      </c>
      <c r="AM152">
        <f t="shared" si="20"/>
        <v>3</v>
      </c>
    </row>
    <row r="153" spans="1:39" x14ac:dyDescent="0.25">
      <c r="A153" t="s">
        <v>64</v>
      </c>
      <c r="B153" t="s">
        <v>31</v>
      </c>
      <c r="C153" t="s">
        <v>65</v>
      </c>
      <c r="D153">
        <v>11356</v>
      </c>
      <c r="E153" t="s">
        <v>33</v>
      </c>
      <c r="F153" t="s">
        <v>66</v>
      </c>
      <c r="G153">
        <v>79</v>
      </c>
      <c r="H153">
        <v>76</v>
      </c>
      <c r="I153" t="s">
        <v>67</v>
      </c>
      <c r="J153">
        <v>2</v>
      </c>
      <c r="K153">
        <v>1701</v>
      </c>
      <c r="L153">
        <v>11356013</v>
      </c>
      <c r="M153" t="s">
        <v>36</v>
      </c>
      <c r="N153">
        <v>1</v>
      </c>
      <c r="O153">
        <v>0</v>
      </c>
      <c r="P153">
        <v>0</v>
      </c>
      <c r="Q153">
        <v>0</v>
      </c>
      <c r="R153">
        <v>1</v>
      </c>
      <c r="S153">
        <v>1</v>
      </c>
      <c r="T153">
        <v>2</v>
      </c>
      <c r="U153">
        <v>2</v>
      </c>
      <c r="V153">
        <v>1</v>
      </c>
      <c r="W153">
        <v>1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2</v>
      </c>
      <c r="AE153">
        <v>2</v>
      </c>
      <c r="AF153">
        <v>2</v>
      </c>
      <c r="AG153">
        <v>1</v>
      </c>
      <c r="AH153">
        <v>1</v>
      </c>
      <c r="AI153">
        <f t="shared" si="16"/>
        <v>7</v>
      </c>
      <c r="AJ153">
        <f t="shared" si="17"/>
        <v>2</v>
      </c>
      <c r="AK153">
        <f t="shared" si="18"/>
        <v>8</v>
      </c>
      <c r="AL153">
        <f t="shared" si="19"/>
        <v>17</v>
      </c>
      <c r="AM153">
        <f t="shared" si="20"/>
        <v>3</v>
      </c>
    </row>
    <row r="154" spans="1:39" x14ac:dyDescent="0.25">
      <c r="A154" t="s">
        <v>64</v>
      </c>
      <c r="B154" t="s">
        <v>31</v>
      </c>
      <c r="C154" t="s">
        <v>65</v>
      </c>
      <c r="D154">
        <v>11356</v>
      </c>
      <c r="E154" t="s">
        <v>33</v>
      </c>
      <c r="F154" t="s">
        <v>66</v>
      </c>
      <c r="G154">
        <v>79</v>
      </c>
      <c r="H154">
        <v>76</v>
      </c>
      <c r="I154" t="s">
        <v>67</v>
      </c>
      <c r="J154">
        <v>2</v>
      </c>
      <c r="K154">
        <v>1702</v>
      </c>
      <c r="L154">
        <v>11356014</v>
      </c>
      <c r="M154" t="s">
        <v>37</v>
      </c>
      <c r="N154">
        <v>1</v>
      </c>
      <c r="O154">
        <v>0</v>
      </c>
      <c r="P154">
        <v>2</v>
      </c>
      <c r="Q154">
        <v>1</v>
      </c>
      <c r="R154">
        <v>1</v>
      </c>
      <c r="S154">
        <v>1</v>
      </c>
      <c r="T154">
        <v>2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2</v>
      </c>
      <c r="AA154">
        <v>0</v>
      </c>
      <c r="AB154">
        <v>1</v>
      </c>
      <c r="AC154">
        <v>2</v>
      </c>
      <c r="AD154">
        <v>2</v>
      </c>
      <c r="AE154">
        <v>3</v>
      </c>
      <c r="AF154">
        <v>2</v>
      </c>
      <c r="AG154">
        <v>2</v>
      </c>
      <c r="AH154">
        <v>1</v>
      </c>
      <c r="AI154">
        <f t="shared" si="16"/>
        <v>9</v>
      </c>
      <c r="AJ154">
        <f t="shared" si="17"/>
        <v>7</v>
      </c>
      <c r="AK154">
        <f t="shared" si="18"/>
        <v>12</v>
      </c>
      <c r="AL154">
        <f t="shared" si="19"/>
        <v>28</v>
      </c>
      <c r="AM154">
        <f t="shared" si="20"/>
        <v>4</v>
      </c>
    </row>
    <row r="155" spans="1:39" x14ac:dyDescent="0.25">
      <c r="A155" t="s">
        <v>64</v>
      </c>
      <c r="B155" t="s">
        <v>31</v>
      </c>
      <c r="C155" t="s">
        <v>65</v>
      </c>
      <c r="D155">
        <v>11356</v>
      </c>
      <c r="E155" t="s">
        <v>33</v>
      </c>
      <c r="F155" t="s">
        <v>66</v>
      </c>
      <c r="G155">
        <v>79</v>
      </c>
      <c r="H155">
        <v>76</v>
      </c>
      <c r="I155" t="s">
        <v>67</v>
      </c>
      <c r="J155">
        <v>2</v>
      </c>
      <c r="K155">
        <v>1702</v>
      </c>
      <c r="L155">
        <v>11356015</v>
      </c>
      <c r="M155" t="s">
        <v>37</v>
      </c>
      <c r="N155">
        <v>1</v>
      </c>
      <c r="O155">
        <v>0</v>
      </c>
      <c r="P155">
        <v>2</v>
      </c>
      <c r="Q155">
        <v>1</v>
      </c>
      <c r="R155">
        <v>1</v>
      </c>
      <c r="S155">
        <v>1</v>
      </c>
      <c r="T155">
        <v>2</v>
      </c>
      <c r="U155">
        <v>1</v>
      </c>
      <c r="V155">
        <v>1</v>
      </c>
      <c r="W155">
        <v>1</v>
      </c>
      <c r="X155">
        <v>1</v>
      </c>
      <c r="Y155">
        <v>1</v>
      </c>
      <c r="Z155">
        <v>1</v>
      </c>
      <c r="AA155">
        <v>0</v>
      </c>
      <c r="AB155">
        <v>1</v>
      </c>
      <c r="AC155">
        <v>2</v>
      </c>
      <c r="AD155">
        <v>3</v>
      </c>
      <c r="AE155">
        <v>2</v>
      </c>
      <c r="AF155">
        <v>2</v>
      </c>
      <c r="AG155">
        <v>2</v>
      </c>
      <c r="AH155">
        <v>2</v>
      </c>
      <c r="AI155">
        <f t="shared" si="16"/>
        <v>9</v>
      </c>
      <c r="AJ155">
        <f t="shared" si="17"/>
        <v>6</v>
      </c>
      <c r="AK155">
        <f t="shared" si="18"/>
        <v>13</v>
      </c>
      <c r="AL155">
        <f t="shared" si="19"/>
        <v>28</v>
      </c>
      <c r="AM155">
        <f t="shared" si="20"/>
        <v>4</v>
      </c>
    </row>
    <row r="156" spans="1:39" x14ac:dyDescent="0.25">
      <c r="A156" t="s">
        <v>64</v>
      </c>
      <c r="B156" t="s">
        <v>31</v>
      </c>
      <c r="C156" t="s">
        <v>65</v>
      </c>
      <c r="D156">
        <v>11356</v>
      </c>
      <c r="E156" t="s">
        <v>33</v>
      </c>
      <c r="F156" t="s">
        <v>66</v>
      </c>
      <c r="G156">
        <v>79</v>
      </c>
      <c r="H156">
        <v>76</v>
      </c>
      <c r="I156" t="s">
        <v>67</v>
      </c>
      <c r="J156">
        <v>2</v>
      </c>
      <c r="K156">
        <v>1701</v>
      </c>
      <c r="L156">
        <v>11356016</v>
      </c>
      <c r="M156" t="s">
        <v>37</v>
      </c>
      <c r="N156">
        <v>1</v>
      </c>
      <c r="O156">
        <v>0</v>
      </c>
      <c r="P156">
        <v>2</v>
      </c>
      <c r="Q156">
        <v>1</v>
      </c>
      <c r="R156">
        <v>1</v>
      </c>
      <c r="S156">
        <v>1</v>
      </c>
      <c r="T156">
        <v>2</v>
      </c>
      <c r="U156">
        <v>0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0</v>
      </c>
      <c r="AB156">
        <v>1</v>
      </c>
      <c r="AC156">
        <v>1</v>
      </c>
      <c r="AD156">
        <v>2</v>
      </c>
      <c r="AE156">
        <v>3</v>
      </c>
      <c r="AF156">
        <v>2</v>
      </c>
      <c r="AG156">
        <v>1</v>
      </c>
      <c r="AH156">
        <v>1</v>
      </c>
      <c r="AI156">
        <f t="shared" si="16"/>
        <v>8</v>
      </c>
      <c r="AJ156">
        <f t="shared" si="17"/>
        <v>6</v>
      </c>
      <c r="AK156">
        <f t="shared" si="18"/>
        <v>10</v>
      </c>
      <c r="AL156">
        <f t="shared" si="19"/>
        <v>24</v>
      </c>
      <c r="AM156">
        <f t="shared" si="20"/>
        <v>4</v>
      </c>
    </row>
    <row r="157" spans="1:39" x14ac:dyDescent="0.25">
      <c r="A157" t="s">
        <v>64</v>
      </c>
      <c r="B157" t="s">
        <v>31</v>
      </c>
      <c r="C157" t="s">
        <v>65</v>
      </c>
      <c r="D157">
        <v>11356</v>
      </c>
      <c r="E157" t="s">
        <v>33</v>
      </c>
      <c r="F157" t="s">
        <v>66</v>
      </c>
      <c r="G157">
        <v>79</v>
      </c>
      <c r="H157">
        <v>76</v>
      </c>
      <c r="I157" t="s">
        <v>67</v>
      </c>
      <c r="J157">
        <v>2</v>
      </c>
      <c r="K157">
        <v>1701</v>
      </c>
      <c r="L157">
        <v>11356017</v>
      </c>
      <c r="M157" t="s">
        <v>37</v>
      </c>
      <c r="N157">
        <v>1</v>
      </c>
      <c r="O157">
        <v>0</v>
      </c>
      <c r="P157">
        <v>1</v>
      </c>
      <c r="Q157">
        <v>1</v>
      </c>
      <c r="R157">
        <v>1</v>
      </c>
      <c r="S157">
        <v>1</v>
      </c>
      <c r="T157">
        <v>2</v>
      </c>
      <c r="U157">
        <v>2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0</v>
      </c>
      <c r="AB157">
        <v>1</v>
      </c>
      <c r="AC157">
        <v>2</v>
      </c>
      <c r="AD157">
        <v>3</v>
      </c>
      <c r="AE157">
        <v>3</v>
      </c>
      <c r="AF157">
        <v>2</v>
      </c>
      <c r="AG157">
        <v>0</v>
      </c>
      <c r="AH157">
        <v>0</v>
      </c>
      <c r="AI157">
        <f t="shared" si="16"/>
        <v>9</v>
      </c>
      <c r="AJ157">
        <f t="shared" si="17"/>
        <v>6</v>
      </c>
      <c r="AK157">
        <f t="shared" si="18"/>
        <v>10</v>
      </c>
      <c r="AL157">
        <f t="shared" si="19"/>
        <v>25</v>
      </c>
      <c r="AM157">
        <f t="shared" si="20"/>
        <v>4</v>
      </c>
    </row>
    <row r="158" spans="1:39" x14ac:dyDescent="0.25">
      <c r="A158" t="s">
        <v>64</v>
      </c>
      <c r="B158" t="s">
        <v>31</v>
      </c>
      <c r="C158" t="s">
        <v>65</v>
      </c>
      <c r="D158">
        <v>11356</v>
      </c>
      <c r="E158" t="s">
        <v>33</v>
      </c>
      <c r="F158" t="s">
        <v>66</v>
      </c>
      <c r="G158">
        <v>79</v>
      </c>
      <c r="H158">
        <v>76</v>
      </c>
      <c r="I158" t="s">
        <v>67</v>
      </c>
      <c r="J158">
        <v>2</v>
      </c>
      <c r="K158">
        <v>1702</v>
      </c>
      <c r="L158">
        <v>11356018</v>
      </c>
      <c r="M158" t="s">
        <v>36</v>
      </c>
      <c r="N158">
        <v>1</v>
      </c>
      <c r="O158">
        <v>0</v>
      </c>
      <c r="P158">
        <v>2</v>
      </c>
      <c r="Q158">
        <v>1</v>
      </c>
      <c r="R158">
        <v>1</v>
      </c>
      <c r="S158">
        <v>0</v>
      </c>
      <c r="T158">
        <v>2</v>
      </c>
      <c r="U158">
        <v>0</v>
      </c>
      <c r="V158">
        <v>1</v>
      </c>
      <c r="W158">
        <v>0</v>
      </c>
      <c r="X158">
        <v>1</v>
      </c>
      <c r="Y158">
        <v>1</v>
      </c>
      <c r="Z158">
        <v>1</v>
      </c>
      <c r="AA158">
        <v>0</v>
      </c>
      <c r="AB158">
        <v>1</v>
      </c>
      <c r="AC158">
        <v>1</v>
      </c>
      <c r="AD158">
        <v>2</v>
      </c>
      <c r="AE158">
        <v>3</v>
      </c>
      <c r="AF158">
        <v>2</v>
      </c>
      <c r="AG158">
        <v>1</v>
      </c>
      <c r="AH158">
        <v>2</v>
      </c>
      <c r="AI158">
        <f t="shared" si="16"/>
        <v>7</v>
      </c>
      <c r="AJ158">
        <f t="shared" si="17"/>
        <v>5</v>
      </c>
      <c r="AK158">
        <f t="shared" si="18"/>
        <v>11</v>
      </c>
      <c r="AL158">
        <f t="shared" si="19"/>
        <v>23</v>
      </c>
      <c r="AM158">
        <f t="shared" si="20"/>
        <v>4</v>
      </c>
    </row>
    <row r="159" spans="1:39" x14ac:dyDescent="0.25">
      <c r="A159" t="s">
        <v>64</v>
      </c>
      <c r="B159" t="s">
        <v>31</v>
      </c>
      <c r="C159" t="s">
        <v>65</v>
      </c>
      <c r="D159">
        <v>11356</v>
      </c>
      <c r="E159" t="s">
        <v>33</v>
      </c>
      <c r="F159" t="s">
        <v>66</v>
      </c>
      <c r="G159">
        <v>79</v>
      </c>
      <c r="H159">
        <v>76</v>
      </c>
      <c r="I159" t="s">
        <v>67</v>
      </c>
      <c r="J159">
        <v>2</v>
      </c>
      <c r="K159">
        <v>1702</v>
      </c>
      <c r="L159">
        <v>11356019</v>
      </c>
      <c r="M159" t="s">
        <v>37</v>
      </c>
      <c r="N159">
        <v>1</v>
      </c>
      <c r="O159">
        <v>0</v>
      </c>
      <c r="P159">
        <v>2</v>
      </c>
      <c r="Q159">
        <v>1</v>
      </c>
      <c r="R159">
        <v>1</v>
      </c>
      <c r="S159">
        <v>1</v>
      </c>
      <c r="T159">
        <v>2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0</v>
      </c>
      <c r="AB159">
        <v>1</v>
      </c>
      <c r="AC159">
        <v>2</v>
      </c>
      <c r="AD159">
        <v>2</v>
      </c>
      <c r="AE159">
        <v>3</v>
      </c>
      <c r="AF159">
        <v>2</v>
      </c>
      <c r="AG159">
        <v>2</v>
      </c>
      <c r="AH159">
        <v>2</v>
      </c>
      <c r="AI159">
        <f t="shared" si="16"/>
        <v>9</v>
      </c>
      <c r="AJ159">
        <f t="shared" si="17"/>
        <v>6</v>
      </c>
      <c r="AK159">
        <f t="shared" si="18"/>
        <v>13</v>
      </c>
      <c r="AL159">
        <f t="shared" si="19"/>
        <v>28</v>
      </c>
      <c r="AM159">
        <f t="shared" si="20"/>
        <v>4</v>
      </c>
    </row>
    <row r="160" spans="1:39" x14ac:dyDescent="0.25">
      <c r="A160" t="s">
        <v>64</v>
      </c>
      <c r="B160" t="s">
        <v>31</v>
      </c>
      <c r="C160" t="s">
        <v>65</v>
      </c>
      <c r="D160">
        <v>11356</v>
      </c>
      <c r="E160" t="s">
        <v>33</v>
      </c>
      <c r="F160" t="s">
        <v>66</v>
      </c>
      <c r="G160">
        <v>79</v>
      </c>
      <c r="H160">
        <v>76</v>
      </c>
      <c r="I160" t="s">
        <v>67</v>
      </c>
      <c r="J160">
        <v>2</v>
      </c>
      <c r="K160">
        <v>1701</v>
      </c>
      <c r="L160">
        <v>11356020</v>
      </c>
      <c r="M160" t="s">
        <v>36</v>
      </c>
      <c r="N160">
        <v>1</v>
      </c>
      <c r="O160">
        <v>0</v>
      </c>
      <c r="P160">
        <v>1</v>
      </c>
      <c r="Q160">
        <v>0</v>
      </c>
      <c r="R160">
        <v>1</v>
      </c>
      <c r="S160">
        <v>1</v>
      </c>
      <c r="T160">
        <v>2</v>
      </c>
      <c r="U160">
        <v>2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0</v>
      </c>
      <c r="AB160">
        <v>1</v>
      </c>
      <c r="AC160">
        <v>1</v>
      </c>
      <c r="AD160">
        <v>1</v>
      </c>
      <c r="AE160">
        <v>3</v>
      </c>
      <c r="AF160">
        <v>1</v>
      </c>
      <c r="AG160">
        <v>0</v>
      </c>
      <c r="AH160">
        <v>1</v>
      </c>
      <c r="AI160">
        <f t="shared" si="16"/>
        <v>8</v>
      </c>
      <c r="AJ160">
        <f t="shared" si="17"/>
        <v>6</v>
      </c>
      <c r="AK160">
        <f t="shared" si="18"/>
        <v>7</v>
      </c>
      <c r="AL160">
        <f t="shared" si="19"/>
        <v>21</v>
      </c>
      <c r="AM160">
        <f t="shared" si="20"/>
        <v>3</v>
      </c>
    </row>
    <row r="161" spans="1:39" x14ac:dyDescent="0.25">
      <c r="A161" t="s">
        <v>64</v>
      </c>
      <c r="B161" t="s">
        <v>31</v>
      </c>
      <c r="C161" t="s">
        <v>65</v>
      </c>
      <c r="D161">
        <v>11356</v>
      </c>
      <c r="E161" t="s">
        <v>33</v>
      </c>
      <c r="F161" t="s">
        <v>66</v>
      </c>
      <c r="G161">
        <v>79</v>
      </c>
      <c r="H161">
        <v>76</v>
      </c>
      <c r="I161" t="s">
        <v>67</v>
      </c>
      <c r="J161">
        <v>2</v>
      </c>
      <c r="K161">
        <v>1701</v>
      </c>
      <c r="L161">
        <v>11356021</v>
      </c>
      <c r="M161" t="s">
        <v>37</v>
      </c>
      <c r="N161">
        <v>1</v>
      </c>
      <c r="O161">
        <v>0</v>
      </c>
      <c r="P161">
        <v>0</v>
      </c>
      <c r="Q161">
        <v>1</v>
      </c>
      <c r="R161">
        <v>1</v>
      </c>
      <c r="S161">
        <v>0</v>
      </c>
      <c r="T161">
        <v>2</v>
      </c>
      <c r="U161">
        <v>2</v>
      </c>
      <c r="V161">
        <v>1</v>
      </c>
      <c r="W161">
        <v>0</v>
      </c>
      <c r="X161">
        <v>1</v>
      </c>
      <c r="Y161">
        <v>1</v>
      </c>
      <c r="Z161">
        <v>1</v>
      </c>
      <c r="AA161">
        <v>0</v>
      </c>
      <c r="AB161">
        <v>1</v>
      </c>
      <c r="AC161">
        <v>1</v>
      </c>
      <c r="AD161">
        <v>1</v>
      </c>
      <c r="AE161">
        <v>2</v>
      </c>
      <c r="AF161">
        <v>1</v>
      </c>
      <c r="AG161">
        <v>1</v>
      </c>
      <c r="AH161">
        <v>1</v>
      </c>
      <c r="AI161">
        <f t="shared" si="16"/>
        <v>7</v>
      </c>
      <c r="AJ161">
        <f t="shared" si="17"/>
        <v>5</v>
      </c>
      <c r="AK161">
        <f t="shared" si="18"/>
        <v>7</v>
      </c>
      <c r="AL161">
        <f t="shared" si="19"/>
        <v>19</v>
      </c>
      <c r="AM161">
        <f t="shared" si="20"/>
        <v>3</v>
      </c>
    </row>
    <row r="162" spans="1:39" x14ac:dyDescent="0.25">
      <c r="A162" t="s">
        <v>64</v>
      </c>
      <c r="B162" t="s">
        <v>31</v>
      </c>
      <c r="C162" t="s">
        <v>65</v>
      </c>
      <c r="D162">
        <v>11356</v>
      </c>
      <c r="E162" t="s">
        <v>33</v>
      </c>
      <c r="F162" t="s">
        <v>66</v>
      </c>
      <c r="G162">
        <v>79</v>
      </c>
      <c r="H162">
        <v>76</v>
      </c>
      <c r="I162" t="s">
        <v>67</v>
      </c>
      <c r="J162">
        <v>2</v>
      </c>
      <c r="K162">
        <v>1701</v>
      </c>
      <c r="L162">
        <v>11356022</v>
      </c>
      <c r="M162" t="s">
        <v>37</v>
      </c>
      <c r="N162">
        <v>1</v>
      </c>
      <c r="O162">
        <v>0</v>
      </c>
      <c r="P162">
        <v>1</v>
      </c>
      <c r="Q162">
        <v>1</v>
      </c>
      <c r="R162">
        <v>1</v>
      </c>
      <c r="S162">
        <v>1</v>
      </c>
      <c r="T162">
        <v>2</v>
      </c>
      <c r="U162">
        <v>2</v>
      </c>
      <c r="V162">
        <v>1</v>
      </c>
      <c r="W162">
        <v>1</v>
      </c>
      <c r="X162">
        <v>1</v>
      </c>
      <c r="Y162">
        <v>1</v>
      </c>
      <c r="Z162">
        <v>1</v>
      </c>
      <c r="AA162">
        <v>0</v>
      </c>
      <c r="AB162">
        <v>1</v>
      </c>
      <c r="AC162">
        <v>1</v>
      </c>
      <c r="AD162">
        <v>0</v>
      </c>
      <c r="AE162">
        <v>0</v>
      </c>
      <c r="AF162">
        <v>2</v>
      </c>
      <c r="AG162">
        <v>1</v>
      </c>
      <c r="AH162">
        <v>1</v>
      </c>
      <c r="AI162">
        <f t="shared" si="16"/>
        <v>9</v>
      </c>
      <c r="AJ162">
        <f t="shared" si="17"/>
        <v>6</v>
      </c>
      <c r="AK162">
        <f t="shared" si="18"/>
        <v>5</v>
      </c>
      <c r="AL162">
        <f t="shared" si="19"/>
        <v>20</v>
      </c>
      <c r="AM162">
        <f t="shared" si="20"/>
        <v>3</v>
      </c>
    </row>
    <row r="163" spans="1:39" x14ac:dyDescent="0.25">
      <c r="A163" t="s">
        <v>64</v>
      </c>
      <c r="B163" t="s">
        <v>31</v>
      </c>
      <c r="C163" t="s">
        <v>65</v>
      </c>
      <c r="D163">
        <v>11356</v>
      </c>
      <c r="E163" t="s">
        <v>33</v>
      </c>
      <c r="F163" t="s">
        <v>66</v>
      </c>
      <c r="G163">
        <v>79</v>
      </c>
      <c r="H163">
        <v>76</v>
      </c>
      <c r="I163" t="s">
        <v>67</v>
      </c>
      <c r="J163">
        <v>2</v>
      </c>
      <c r="K163">
        <v>1701</v>
      </c>
      <c r="L163">
        <v>11356023</v>
      </c>
      <c r="M163" t="s">
        <v>36</v>
      </c>
      <c r="N163">
        <v>1</v>
      </c>
      <c r="O163">
        <v>0</v>
      </c>
      <c r="P163">
        <v>1</v>
      </c>
      <c r="Q163">
        <v>1</v>
      </c>
      <c r="R163">
        <v>1</v>
      </c>
      <c r="S163">
        <v>1</v>
      </c>
      <c r="T163">
        <v>2</v>
      </c>
      <c r="U163">
        <v>2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0</v>
      </c>
      <c r="AB163">
        <v>1</v>
      </c>
      <c r="AC163">
        <v>1</v>
      </c>
      <c r="AD163">
        <v>3</v>
      </c>
      <c r="AE163">
        <v>3</v>
      </c>
      <c r="AF163">
        <v>2</v>
      </c>
      <c r="AG163">
        <v>1</v>
      </c>
      <c r="AH163">
        <v>1</v>
      </c>
      <c r="AI163">
        <f t="shared" si="16"/>
        <v>9</v>
      </c>
      <c r="AJ163">
        <f t="shared" si="17"/>
        <v>6</v>
      </c>
      <c r="AK163">
        <f t="shared" si="18"/>
        <v>11</v>
      </c>
      <c r="AL163">
        <f t="shared" si="19"/>
        <v>26</v>
      </c>
      <c r="AM163">
        <f t="shared" si="20"/>
        <v>4</v>
      </c>
    </row>
    <row r="164" spans="1:39" x14ac:dyDescent="0.25">
      <c r="A164" t="s">
        <v>64</v>
      </c>
      <c r="B164" t="s">
        <v>31</v>
      </c>
      <c r="C164" t="s">
        <v>65</v>
      </c>
      <c r="D164">
        <v>11356</v>
      </c>
      <c r="E164" t="s">
        <v>33</v>
      </c>
      <c r="F164" t="s">
        <v>66</v>
      </c>
      <c r="G164">
        <v>79</v>
      </c>
      <c r="H164">
        <v>76</v>
      </c>
      <c r="I164" t="s">
        <v>67</v>
      </c>
      <c r="J164">
        <v>2</v>
      </c>
      <c r="K164">
        <v>1701</v>
      </c>
      <c r="L164">
        <v>11356024</v>
      </c>
      <c r="M164" t="s">
        <v>36</v>
      </c>
      <c r="N164">
        <v>1</v>
      </c>
      <c r="O164">
        <v>0</v>
      </c>
      <c r="P164">
        <v>1</v>
      </c>
      <c r="Q164">
        <v>1</v>
      </c>
      <c r="R164">
        <v>1</v>
      </c>
      <c r="S164">
        <v>1</v>
      </c>
      <c r="T164">
        <v>2</v>
      </c>
      <c r="U164">
        <v>2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0</v>
      </c>
      <c r="AB164">
        <v>1</v>
      </c>
      <c r="AC164">
        <v>1</v>
      </c>
      <c r="AD164">
        <v>2</v>
      </c>
      <c r="AE164">
        <v>1</v>
      </c>
      <c r="AF164">
        <v>2</v>
      </c>
      <c r="AG164">
        <v>2</v>
      </c>
      <c r="AH164">
        <v>1</v>
      </c>
      <c r="AI164">
        <f t="shared" si="16"/>
        <v>9</v>
      </c>
      <c r="AJ164">
        <f t="shared" si="17"/>
        <v>6</v>
      </c>
      <c r="AK164">
        <f t="shared" si="18"/>
        <v>9</v>
      </c>
      <c r="AL164">
        <f t="shared" si="19"/>
        <v>24</v>
      </c>
      <c r="AM164">
        <f t="shared" si="20"/>
        <v>4</v>
      </c>
    </row>
    <row r="165" spans="1:39" x14ac:dyDescent="0.25">
      <c r="A165" t="s">
        <v>64</v>
      </c>
      <c r="B165" t="s">
        <v>31</v>
      </c>
      <c r="C165" t="s">
        <v>65</v>
      </c>
      <c r="D165">
        <v>11356</v>
      </c>
      <c r="E165" t="s">
        <v>33</v>
      </c>
      <c r="F165" t="s">
        <v>66</v>
      </c>
      <c r="G165">
        <v>79</v>
      </c>
      <c r="H165">
        <v>76</v>
      </c>
      <c r="I165" t="s">
        <v>67</v>
      </c>
      <c r="J165">
        <v>2</v>
      </c>
      <c r="K165">
        <v>1701</v>
      </c>
      <c r="L165">
        <v>11356025</v>
      </c>
      <c r="M165" t="s">
        <v>36</v>
      </c>
      <c r="N165">
        <v>0</v>
      </c>
      <c r="O165">
        <v>0</v>
      </c>
      <c r="P165">
        <v>0</v>
      </c>
      <c r="Q165">
        <v>1</v>
      </c>
      <c r="R165">
        <v>0</v>
      </c>
      <c r="S165">
        <v>1</v>
      </c>
      <c r="T165">
        <v>2</v>
      </c>
      <c r="U165">
        <v>2</v>
      </c>
      <c r="V165">
        <v>1</v>
      </c>
      <c r="W165">
        <v>1</v>
      </c>
      <c r="X165">
        <v>0</v>
      </c>
      <c r="Y165">
        <v>1</v>
      </c>
      <c r="Z165">
        <v>1</v>
      </c>
      <c r="AA165">
        <v>0</v>
      </c>
      <c r="AB165">
        <v>0</v>
      </c>
      <c r="AC165">
        <v>1</v>
      </c>
      <c r="AD165">
        <v>2</v>
      </c>
      <c r="AE165">
        <v>2</v>
      </c>
      <c r="AF165">
        <v>2</v>
      </c>
      <c r="AG165">
        <v>1</v>
      </c>
      <c r="AH165">
        <v>1</v>
      </c>
      <c r="AI165">
        <f t="shared" si="16"/>
        <v>6</v>
      </c>
      <c r="AJ165">
        <f t="shared" si="17"/>
        <v>4</v>
      </c>
      <c r="AK165">
        <f t="shared" si="18"/>
        <v>9</v>
      </c>
      <c r="AL165">
        <f t="shared" si="19"/>
        <v>19</v>
      </c>
      <c r="AM165">
        <f t="shared" si="20"/>
        <v>3</v>
      </c>
    </row>
    <row r="166" spans="1:39" x14ac:dyDescent="0.25">
      <c r="A166" t="s">
        <v>64</v>
      </c>
      <c r="B166" t="s">
        <v>31</v>
      </c>
      <c r="C166" t="s">
        <v>65</v>
      </c>
      <c r="D166">
        <v>11356</v>
      </c>
      <c r="E166" t="s">
        <v>33</v>
      </c>
      <c r="F166" t="s">
        <v>66</v>
      </c>
      <c r="G166">
        <v>79</v>
      </c>
      <c r="H166">
        <v>76</v>
      </c>
      <c r="I166" t="s">
        <v>67</v>
      </c>
      <c r="J166">
        <v>2</v>
      </c>
      <c r="K166">
        <v>1701</v>
      </c>
      <c r="L166">
        <v>11356026</v>
      </c>
      <c r="M166" t="s">
        <v>37</v>
      </c>
      <c r="N166">
        <v>1</v>
      </c>
      <c r="O166">
        <v>0</v>
      </c>
      <c r="P166">
        <v>2</v>
      </c>
      <c r="Q166">
        <v>1</v>
      </c>
      <c r="R166">
        <v>1</v>
      </c>
      <c r="S166">
        <v>1</v>
      </c>
      <c r="T166">
        <v>2</v>
      </c>
      <c r="U166">
        <v>0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0</v>
      </c>
      <c r="AB166">
        <v>1</v>
      </c>
      <c r="AC166">
        <v>1</v>
      </c>
      <c r="AD166">
        <v>2</v>
      </c>
      <c r="AE166">
        <v>3</v>
      </c>
      <c r="AF166">
        <v>2</v>
      </c>
      <c r="AG166">
        <v>1</v>
      </c>
      <c r="AH166">
        <v>1</v>
      </c>
      <c r="AI166">
        <f t="shared" si="16"/>
        <v>8</v>
      </c>
      <c r="AJ166">
        <f t="shared" si="17"/>
        <v>6</v>
      </c>
      <c r="AK166">
        <f t="shared" si="18"/>
        <v>10</v>
      </c>
      <c r="AL166">
        <f t="shared" si="19"/>
        <v>24</v>
      </c>
      <c r="AM166">
        <f t="shared" si="20"/>
        <v>4</v>
      </c>
    </row>
    <row r="167" spans="1:39" x14ac:dyDescent="0.25">
      <c r="A167" t="s">
        <v>64</v>
      </c>
      <c r="B167" t="s">
        <v>31</v>
      </c>
      <c r="C167" t="s">
        <v>65</v>
      </c>
      <c r="D167">
        <v>11356</v>
      </c>
      <c r="E167" t="s">
        <v>33</v>
      </c>
      <c r="F167" t="s">
        <v>66</v>
      </c>
      <c r="G167">
        <v>79</v>
      </c>
      <c r="H167">
        <v>76</v>
      </c>
      <c r="I167" t="s">
        <v>67</v>
      </c>
      <c r="J167">
        <v>2</v>
      </c>
      <c r="K167">
        <v>1701</v>
      </c>
      <c r="L167">
        <v>11356027</v>
      </c>
      <c r="M167" t="s">
        <v>37</v>
      </c>
      <c r="N167">
        <v>1</v>
      </c>
      <c r="O167">
        <v>0</v>
      </c>
      <c r="P167">
        <v>1</v>
      </c>
      <c r="Q167">
        <v>1</v>
      </c>
      <c r="R167">
        <v>1</v>
      </c>
      <c r="S167">
        <v>1</v>
      </c>
      <c r="T167">
        <v>2</v>
      </c>
      <c r="U167">
        <v>2</v>
      </c>
      <c r="V167">
        <v>1</v>
      </c>
      <c r="W167">
        <v>1</v>
      </c>
      <c r="X167">
        <v>1</v>
      </c>
      <c r="Y167">
        <v>1</v>
      </c>
      <c r="Z167">
        <v>1</v>
      </c>
      <c r="AA167">
        <v>0</v>
      </c>
      <c r="AB167">
        <v>1</v>
      </c>
      <c r="AC167">
        <v>2</v>
      </c>
      <c r="AD167">
        <v>1</v>
      </c>
      <c r="AE167">
        <v>3</v>
      </c>
      <c r="AF167">
        <v>2</v>
      </c>
      <c r="AG167">
        <v>0</v>
      </c>
      <c r="AH167">
        <v>2</v>
      </c>
      <c r="AI167">
        <f t="shared" si="16"/>
        <v>9</v>
      </c>
      <c r="AJ167">
        <f t="shared" si="17"/>
        <v>6</v>
      </c>
      <c r="AK167">
        <f t="shared" si="18"/>
        <v>10</v>
      </c>
      <c r="AL167">
        <f t="shared" si="19"/>
        <v>25</v>
      </c>
      <c r="AM167">
        <f t="shared" si="20"/>
        <v>4</v>
      </c>
    </row>
    <row r="168" spans="1:39" x14ac:dyDescent="0.25">
      <c r="A168" t="s">
        <v>64</v>
      </c>
      <c r="B168" t="s">
        <v>31</v>
      </c>
      <c r="C168" t="s">
        <v>65</v>
      </c>
      <c r="D168">
        <v>11356</v>
      </c>
      <c r="E168" t="s">
        <v>33</v>
      </c>
      <c r="F168" t="s">
        <v>66</v>
      </c>
      <c r="G168">
        <v>79</v>
      </c>
      <c r="H168">
        <v>76</v>
      </c>
      <c r="I168" t="s">
        <v>67</v>
      </c>
      <c r="J168">
        <v>2</v>
      </c>
      <c r="K168">
        <v>1702</v>
      </c>
      <c r="L168">
        <v>11356028</v>
      </c>
      <c r="M168" t="s">
        <v>37</v>
      </c>
      <c r="N168">
        <v>1</v>
      </c>
      <c r="O168">
        <v>0</v>
      </c>
      <c r="P168">
        <v>2</v>
      </c>
      <c r="Q168">
        <v>1</v>
      </c>
      <c r="R168">
        <v>1</v>
      </c>
      <c r="S168">
        <v>0</v>
      </c>
      <c r="T168">
        <v>2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0</v>
      </c>
      <c r="AC168">
        <v>1</v>
      </c>
      <c r="AD168">
        <v>3</v>
      </c>
      <c r="AE168">
        <v>2</v>
      </c>
      <c r="AF168">
        <v>1</v>
      </c>
      <c r="AG168">
        <v>0</v>
      </c>
      <c r="AH168">
        <v>0</v>
      </c>
      <c r="AI168">
        <f t="shared" si="16"/>
        <v>8</v>
      </c>
      <c r="AJ168">
        <f t="shared" si="17"/>
        <v>6</v>
      </c>
      <c r="AK168">
        <f t="shared" si="18"/>
        <v>7</v>
      </c>
      <c r="AL168">
        <f t="shared" si="19"/>
        <v>21</v>
      </c>
      <c r="AM168">
        <f t="shared" si="20"/>
        <v>3</v>
      </c>
    </row>
    <row r="169" spans="1:39" x14ac:dyDescent="0.25">
      <c r="A169" t="s">
        <v>64</v>
      </c>
      <c r="B169" t="s">
        <v>31</v>
      </c>
      <c r="C169" t="s">
        <v>65</v>
      </c>
      <c r="D169">
        <v>11356</v>
      </c>
      <c r="E169" t="s">
        <v>33</v>
      </c>
      <c r="F169" t="s">
        <v>66</v>
      </c>
      <c r="G169">
        <v>79</v>
      </c>
      <c r="H169">
        <v>76</v>
      </c>
      <c r="I169" t="s">
        <v>67</v>
      </c>
      <c r="J169">
        <v>2</v>
      </c>
      <c r="K169">
        <v>1702</v>
      </c>
      <c r="L169">
        <v>11356029</v>
      </c>
      <c r="M169" t="s">
        <v>36</v>
      </c>
      <c r="N169">
        <v>1</v>
      </c>
      <c r="O169">
        <v>0</v>
      </c>
      <c r="P169">
        <v>2</v>
      </c>
      <c r="Q169">
        <v>1</v>
      </c>
      <c r="R169">
        <v>1</v>
      </c>
      <c r="S169">
        <v>1</v>
      </c>
      <c r="T169">
        <v>2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0</v>
      </c>
      <c r="AB169">
        <v>0</v>
      </c>
      <c r="AC169">
        <v>2</v>
      </c>
      <c r="AD169">
        <v>2</v>
      </c>
      <c r="AE169">
        <v>2</v>
      </c>
      <c r="AF169">
        <v>2</v>
      </c>
      <c r="AG169">
        <v>2</v>
      </c>
      <c r="AH169">
        <v>2</v>
      </c>
      <c r="AI169">
        <f t="shared" si="16"/>
        <v>9</v>
      </c>
      <c r="AJ169">
        <f t="shared" si="17"/>
        <v>5</v>
      </c>
      <c r="AK169">
        <f t="shared" si="18"/>
        <v>12</v>
      </c>
      <c r="AL169">
        <f t="shared" si="19"/>
        <v>26</v>
      </c>
      <c r="AM169">
        <f t="shared" si="20"/>
        <v>4</v>
      </c>
    </row>
    <row r="170" spans="1:39" x14ac:dyDescent="0.25">
      <c r="A170" t="s">
        <v>64</v>
      </c>
      <c r="B170" t="s">
        <v>31</v>
      </c>
      <c r="C170" t="s">
        <v>65</v>
      </c>
      <c r="D170">
        <v>11356</v>
      </c>
      <c r="E170" t="s">
        <v>33</v>
      </c>
      <c r="F170" t="s">
        <v>66</v>
      </c>
      <c r="G170">
        <v>79</v>
      </c>
      <c r="H170">
        <v>76</v>
      </c>
      <c r="I170" t="s">
        <v>67</v>
      </c>
      <c r="J170">
        <v>2</v>
      </c>
      <c r="K170">
        <v>1702</v>
      </c>
      <c r="L170">
        <v>11356030</v>
      </c>
      <c r="M170" t="s">
        <v>37</v>
      </c>
      <c r="N170">
        <v>1</v>
      </c>
      <c r="O170">
        <v>1</v>
      </c>
      <c r="P170">
        <v>2</v>
      </c>
      <c r="Q170">
        <v>1</v>
      </c>
      <c r="R170">
        <v>0</v>
      </c>
      <c r="S170">
        <v>1</v>
      </c>
      <c r="T170">
        <v>0</v>
      </c>
      <c r="U170">
        <v>2</v>
      </c>
      <c r="V170">
        <v>1</v>
      </c>
      <c r="W170">
        <v>1</v>
      </c>
      <c r="X170">
        <v>1</v>
      </c>
      <c r="Y170">
        <v>1</v>
      </c>
      <c r="Z170">
        <v>1</v>
      </c>
      <c r="AA170">
        <v>0</v>
      </c>
      <c r="AB170">
        <v>0</v>
      </c>
      <c r="AC170">
        <v>2</v>
      </c>
      <c r="AD170">
        <v>3</v>
      </c>
      <c r="AE170">
        <v>3</v>
      </c>
      <c r="AF170">
        <v>1</v>
      </c>
      <c r="AG170">
        <v>1</v>
      </c>
      <c r="AH170">
        <v>2</v>
      </c>
      <c r="AI170">
        <f t="shared" si="16"/>
        <v>8</v>
      </c>
      <c r="AJ170">
        <f t="shared" si="17"/>
        <v>5</v>
      </c>
      <c r="AK170">
        <f t="shared" si="18"/>
        <v>12</v>
      </c>
      <c r="AL170">
        <f t="shared" si="19"/>
        <v>25</v>
      </c>
      <c r="AM170">
        <f t="shared" si="20"/>
        <v>4</v>
      </c>
    </row>
    <row r="171" spans="1:39" x14ac:dyDescent="0.25">
      <c r="A171" t="s">
        <v>64</v>
      </c>
      <c r="B171" t="s">
        <v>31</v>
      </c>
      <c r="C171" t="s">
        <v>65</v>
      </c>
      <c r="D171">
        <v>11356</v>
      </c>
      <c r="E171" t="s">
        <v>33</v>
      </c>
      <c r="F171" t="s">
        <v>68</v>
      </c>
      <c r="G171">
        <v>79</v>
      </c>
      <c r="H171">
        <v>76</v>
      </c>
      <c r="I171" t="s">
        <v>67</v>
      </c>
      <c r="J171">
        <v>2</v>
      </c>
      <c r="K171">
        <v>1701</v>
      </c>
      <c r="L171">
        <v>11356031</v>
      </c>
      <c r="M171" t="s">
        <v>36</v>
      </c>
      <c r="N171">
        <v>0</v>
      </c>
      <c r="O171">
        <v>0</v>
      </c>
      <c r="P171">
        <v>2</v>
      </c>
      <c r="Q171">
        <v>0</v>
      </c>
      <c r="R171">
        <v>1</v>
      </c>
      <c r="S171">
        <v>1</v>
      </c>
      <c r="T171">
        <v>2</v>
      </c>
      <c r="U171">
        <v>1</v>
      </c>
      <c r="V171">
        <v>1</v>
      </c>
      <c r="W171">
        <v>1</v>
      </c>
      <c r="X171">
        <v>0</v>
      </c>
      <c r="Y171">
        <v>1</v>
      </c>
      <c r="Z171">
        <v>0</v>
      </c>
      <c r="AA171">
        <v>0</v>
      </c>
      <c r="AB171">
        <v>1</v>
      </c>
      <c r="AC171">
        <v>2</v>
      </c>
      <c r="AD171">
        <v>2</v>
      </c>
      <c r="AE171">
        <v>3</v>
      </c>
      <c r="AF171">
        <v>2</v>
      </c>
      <c r="AG171">
        <v>2</v>
      </c>
      <c r="AH171">
        <v>2</v>
      </c>
      <c r="AI171">
        <f t="shared" si="16"/>
        <v>7</v>
      </c>
      <c r="AJ171">
        <f t="shared" si="17"/>
        <v>4</v>
      </c>
      <c r="AK171">
        <f t="shared" si="18"/>
        <v>13</v>
      </c>
      <c r="AL171">
        <f t="shared" si="19"/>
        <v>24</v>
      </c>
      <c r="AM171">
        <f t="shared" si="20"/>
        <v>4</v>
      </c>
    </row>
    <row r="172" spans="1:39" x14ac:dyDescent="0.25">
      <c r="A172" t="s">
        <v>64</v>
      </c>
      <c r="B172" t="s">
        <v>31</v>
      </c>
      <c r="C172" t="s">
        <v>65</v>
      </c>
      <c r="D172">
        <v>11356</v>
      </c>
      <c r="E172" t="s">
        <v>33</v>
      </c>
      <c r="F172" t="s">
        <v>68</v>
      </c>
      <c r="G172">
        <v>79</v>
      </c>
      <c r="H172">
        <v>76</v>
      </c>
      <c r="I172" t="s">
        <v>67</v>
      </c>
      <c r="J172">
        <v>2</v>
      </c>
      <c r="K172">
        <v>1702</v>
      </c>
      <c r="L172">
        <v>11356032</v>
      </c>
      <c r="M172" t="s">
        <v>37</v>
      </c>
      <c r="N172">
        <v>1</v>
      </c>
      <c r="O172">
        <v>1</v>
      </c>
      <c r="P172">
        <v>2</v>
      </c>
      <c r="Q172">
        <v>1</v>
      </c>
      <c r="R172">
        <v>1</v>
      </c>
      <c r="S172">
        <v>0</v>
      </c>
      <c r="T172">
        <v>1</v>
      </c>
      <c r="U172">
        <v>2</v>
      </c>
      <c r="V172">
        <v>1</v>
      </c>
      <c r="W172">
        <v>1</v>
      </c>
      <c r="X172">
        <v>1</v>
      </c>
      <c r="Y172">
        <v>1</v>
      </c>
      <c r="Z172">
        <v>0</v>
      </c>
      <c r="AA172">
        <v>0</v>
      </c>
      <c r="AB172">
        <v>1</v>
      </c>
      <c r="AC172">
        <v>2</v>
      </c>
      <c r="AD172">
        <v>3</v>
      </c>
      <c r="AE172">
        <v>3</v>
      </c>
      <c r="AF172">
        <v>2</v>
      </c>
      <c r="AG172">
        <v>1</v>
      </c>
      <c r="AH172">
        <v>1</v>
      </c>
      <c r="AI172">
        <f t="shared" si="16"/>
        <v>9</v>
      </c>
      <c r="AJ172">
        <f t="shared" si="17"/>
        <v>5</v>
      </c>
      <c r="AK172">
        <f t="shared" si="18"/>
        <v>12</v>
      </c>
      <c r="AL172">
        <f t="shared" si="19"/>
        <v>26</v>
      </c>
      <c r="AM172">
        <f t="shared" si="20"/>
        <v>4</v>
      </c>
    </row>
    <row r="173" spans="1:39" x14ac:dyDescent="0.25">
      <c r="A173" t="s">
        <v>64</v>
      </c>
      <c r="B173" t="s">
        <v>31</v>
      </c>
      <c r="C173" t="s">
        <v>65</v>
      </c>
      <c r="D173">
        <v>11356</v>
      </c>
      <c r="E173" t="s">
        <v>33</v>
      </c>
      <c r="F173" t="s">
        <v>68</v>
      </c>
      <c r="G173">
        <v>79</v>
      </c>
      <c r="H173">
        <v>76</v>
      </c>
      <c r="I173" t="s">
        <v>67</v>
      </c>
      <c r="J173">
        <v>2</v>
      </c>
      <c r="K173">
        <v>1701</v>
      </c>
      <c r="L173">
        <v>11356033</v>
      </c>
      <c r="M173" t="s">
        <v>37</v>
      </c>
      <c r="N173">
        <v>1</v>
      </c>
      <c r="O173">
        <v>0</v>
      </c>
      <c r="P173">
        <v>2</v>
      </c>
      <c r="Q173">
        <v>1</v>
      </c>
      <c r="R173">
        <v>0</v>
      </c>
      <c r="S173">
        <v>1</v>
      </c>
      <c r="T173">
        <v>2</v>
      </c>
      <c r="U173">
        <v>1</v>
      </c>
      <c r="V173">
        <v>0</v>
      </c>
      <c r="W173">
        <v>1</v>
      </c>
      <c r="X173">
        <v>1</v>
      </c>
      <c r="Y173">
        <v>1</v>
      </c>
      <c r="Z173">
        <v>1</v>
      </c>
      <c r="AA173">
        <v>0</v>
      </c>
      <c r="AB173">
        <v>1</v>
      </c>
      <c r="AC173">
        <v>2</v>
      </c>
      <c r="AD173">
        <v>2</v>
      </c>
      <c r="AE173">
        <v>2</v>
      </c>
      <c r="AF173">
        <v>2</v>
      </c>
      <c r="AG173">
        <v>2</v>
      </c>
      <c r="AH173">
        <v>1</v>
      </c>
      <c r="AI173">
        <f t="shared" si="16"/>
        <v>8</v>
      </c>
      <c r="AJ173">
        <f t="shared" si="17"/>
        <v>5</v>
      </c>
      <c r="AK173">
        <f t="shared" si="18"/>
        <v>11</v>
      </c>
      <c r="AL173">
        <f t="shared" si="19"/>
        <v>24</v>
      </c>
      <c r="AM173">
        <f t="shared" si="20"/>
        <v>4</v>
      </c>
    </row>
    <row r="174" spans="1:39" x14ac:dyDescent="0.25">
      <c r="A174" t="s">
        <v>64</v>
      </c>
      <c r="B174" t="s">
        <v>31</v>
      </c>
      <c r="C174" t="s">
        <v>65</v>
      </c>
      <c r="D174">
        <v>11356</v>
      </c>
      <c r="E174" t="s">
        <v>33</v>
      </c>
      <c r="F174" t="s">
        <v>68</v>
      </c>
      <c r="G174">
        <v>79</v>
      </c>
      <c r="H174">
        <v>76</v>
      </c>
      <c r="I174" t="s">
        <v>67</v>
      </c>
      <c r="J174">
        <v>2</v>
      </c>
      <c r="K174">
        <v>1702</v>
      </c>
      <c r="L174">
        <v>11356034</v>
      </c>
      <c r="M174" t="s">
        <v>37</v>
      </c>
      <c r="N174">
        <v>1</v>
      </c>
      <c r="O174">
        <v>1</v>
      </c>
      <c r="P174">
        <v>0</v>
      </c>
      <c r="Q174">
        <v>1</v>
      </c>
      <c r="R174">
        <v>0</v>
      </c>
      <c r="S174">
        <v>1</v>
      </c>
      <c r="T174">
        <v>1</v>
      </c>
      <c r="U174">
        <v>1</v>
      </c>
      <c r="V174">
        <v>1</v>
      </c>
      <c r="W174">
        <v>0</v>
      </c>
      <c r="X174">
        <v>1</v>
      </c>
      <c r="Y174">
        <v>1</v>
      </c>
      <c r="Z174">
        <v>1</v>
      </c>
      <c r="AA174">
        <v>0</v>
      </c>
      <c r="AB174">
        <v>0</v>
      </c>
      <c r="AC174">
        <v>2</v>
      </c>
      <c r="AD174">
        <v>2</v>
      </c>
      <c r="AE174">
        <v>3</v>
      </c>
      <c r="AF174">
        <v>2</v>
      </c>
      <c r="AG174">
        <v>2</v>
      </c>
      <c r="AH174">
        <v>2</v>
      </c>
      <c r="AI174">
        <f t="shared" si="16"/>
        <v>6</v>
      </c>
      <c r="AJ174">
        <f t="shared" si="17"/>
        <v>4</v>
      </c>
      <c r="AK174">
        <f t="shared" si="18"/>
        <v>13</v>
      </c>
      <c r="AL174">
        <f t="shared" si="19"/>
        <v>23</v>
      </c>
      <c r="AM174">
        <f t="shared" si="20"/>
        <v>4</v>
      </c>
    </row>
    <row r="175" spans="1:39" x14ac:dyDescent="0.25">
      <c r="A175" t="s">
        <v>64</v>
      </c>
      <c r="B175" t="s">
        <v>31</v>
      </c>
      <c r="C175" t="s">
        <v>65</v>
      </c>
      <c r="D175">
        <v>11356</v>
      </c>
      <c r="E175" t="s">
        <v>33</v>
      </c>
      <c r="F175" t="s">
        <v>68</v>
      </c>
      <c r="G175">
        <v>79</v>
      </c>
      <c r="H175">
        <v>76</v>
      </c>
      <c r="I175" t="s">
        <v>67</v>
      </c>
      <c r="J175">
        <v>2</v>
      </c>
      <c r="K175">
        <v>1701</v>
      </c>
      <c r="L175">
        <v>11356035</v>
      </c>
      <c r="M175" t="s">
        <v>36</v>
      </c>
      <c r="N175">
        <v>1</v>
      </c>
      <c r="O175">
        <v>0</v>
      </c>
      <c r="P175">
        <v>1</v>
      </c>
      <c r="Q175">
        <v>1</v>
      </c>
      <c r="R175">
        <v>1</v>
      </c>
      <c r="S175">
        <v>1</v>
      </c>
      <c r="T175">
        <v>2</v>
      </c>
      <c r="U175">
        <v>2</v>
      </c>
      <c r="V175">
        <v>0</v>
      </c>
      <c r="W175">
        <v>1</v>
      </c>
      <c r="X175">
        <v>1</v>
      </c>
      <c r="Y175">
        <v>1</v>
      </c>
      <c r="Z175">
        <v>1</v>
      </c>
      <c r="AA175">
        <v>0</v>
      </c>
      <c r="AB175">
        <v>1</v>
      </c>
      <c r="AC175">
        <v>2</v>
      </c>
      <c r="AD175">
        <v>2</v>
      </c>
      <c r="AE175">
        <v>3</v>
      </c>
      <c r="AF175">
        <v>2</v>
      </c>
      <c r="AG175">
        <v>1</v>
      </c>
      <c r="AH175">
        <v>1</v>
      </c>
      <c r="AI175">
        <f t="shared" si="16"/>
        <v>9</v>
      </c>
      <c r="AJ175">
        <f t="shared" si="17"/>
        <v>5</v>
      </c>
      <c r="AK175">
        <f t="shared" si="18"/>
        <v>11</v>
      </c>
      <c r="AL175">
        <f t="shared" si="19"/>
        <v>25</v>
      </c>
      <c r="AM175">
        <f t="shared" si="20"/>
        <v>4</v>
      </c>
    </row>
    <row r="176" spans="1:39" x14ac:dyDescent="0.25">
      <c r="A176" t="s">
        <v>64</v>
      </c>
      <c r="B176" t="s">
        <v>31</v>
      </c>
      <c r="C176" t="s">
        <v>65</v>
      </c>
      <c r="D176">
        <v>11356</v>
      </c>
      <c r="E176" t="s">
        <v>33</v>
      </c>
      <c r="F176" t="s">
        <v>68</v>
      </c>
      <c r="G176">
        <v>79</v>
      </c>
      <c r="H176">
        <v>76</v>
      </c>
      <c r="I176" t="s">
        <v>67</v>
      </c>
      <c r="J176">
        <v>2</v>
      </c>
      <c r="K176">
        <v>1702</v>
      </c>
      <c r="L176">
        <v>11356036</v>
      </c>
      <c r="M176" t="s">
        <v>37</v>
      </c>
      <c r="N176">
        <v>1</v>
      </c>
      <c r="O176">
        <v>0</v>
      </c>
      <c r="P176">
        <v>2</v>
      </c>
      <c r="Q176">
        <v>1</v>
      </c>
      <c r="R176">
        <v>1</v>
      </c>
      <c r="S176">
        <v>1</v>
      </c>
      <c r="T176">
        <v>1</v>
      </c>
      <c r="U176">
        <v>0</v>
      </c>
      <c r="V176">
        <v>1</v>
      </c>
      <c r="W176">
        <v>0</v>
      </c>
      <c r="X176">
        <v>1</v>
      </c>
      <c r="Y176">
        <v>1</v>
      </c>
      <c r="Z176">
        <v>0</v>
      </c>
      <c r="AA176">
        <v>0</v>
      </c>
      <c r="AB176">
        <v>1</v>
      </c>
      <c r="AC176">
        <v>2</v>
      </c>
      <c r="AD176">
        <v>3</v>
      </c>
      <c r="AE176">
        <v>3</v>
      </c>
      <c r="AF176">
        <v>2</v>
      </c>
      <c r="AG176">
        <v>1</v>
      </c>
      <c r="AH176">
        <v>1</v>
      </c>
      <c r="AI176">
        <f t="shared" si="16"/>
        <v>7</v>
      </c>
      <c r="AJ176">
        <f t="shared" si="17"/>
        <v>4</v>
      </c>
      <c r="AK176">
        <f t="shared" si="18"/>
        <v>12</v>
      </c>
      <c r="AL176">
        <f t="shared" si="19"/>
        <v>23</v>
      </c>
      <c r="AM176">
        <f t="shared" si="20"/>
        <v>4</v>
      </c>
    </row>
    <row r="177" spans="1:39" x14ac:dyDescent="0.25">
      <c r="A177" t="s">
        <v>64</v>
      </c>
      <c r="B177" t="s">
        <v>31</v>
      </c>
      <c r="C177" t="s">
        <v>65</v>
      </c>
      <c r="D177">
        <v>11356</v>
      </c>
      <c r="E177" t="s">
        <v>33</v>
      </c>
      <c r="F177" t="s">
        <v>68</v>
      </c>
      <c r="G177">
        <v>79</v>
      </c>
      <c r="H177">
        <v>76</v>
      </c>
      <c r="I177" t="s">
        <v>67</v>
      </c>
      <c r="J177">
        <v>2</v>
      </c>
      <c r="K177">
        <v>1701</v>
      </c>
      <c r="L177">
        <v>11356037</v>
      </c>
      <c r="M177" t="s">
        <v>36</v>
      </c>
      <c r="N177">
        <v>0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1</v>
      </c>
      <c r="V177">
        <v>1</v>
      </c>
      <c r="W177">
        <v>0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>
        <v>3</v>
      </c>
      <c r="AE177">
        <v>2</v>
      </c>
      <c r="AF177">
        <v>2</v>
      </c>
      <c r="AG177">
        <v>0</v>
      </c>
      <c r="AH177">
        <v>1</v>
      </c>
      <c r="AI177">
        <f t="shared" si="16"/>
        <v>2</v>
      </c>
      <c r="AJ177">
        <f t="shared" si="17"/>
        <v>6</v>
      </c>
      <c r="AK177">
        <f t="shared" si="18"/>
        <v>9</v>
      </c>
      <c r="AL177">
        <f t="shared" si="19"/>
        <v>17</v>
      </c>
      <c r="AM177">
        <f t="shared" si="20"/>
        <v>3</v>
      </c>
    </row>
    <row r="178" spans="1:39" x14ac:dyDescent="0.25">
      <c r="A178" t="s">
        <v>64</v>
      </c>
      <c r="B178" t="s">
        <v>31</v>
      </c>
      <c r="C178" t="s">
        <v>65</v>
      </c>
      <c r="D178">
        <v>11356</v>
      </c>
      <c r="E178" t="s">
        <v>33</v>
      </c>
      <c r="F178" t="s">
        <v>68</v>
      </c>
      <c r="G178">
        <v>79</v>
      </c>
      <c r="H178">
        <v>76</v>
      </c>
      <c r="I178" t="s">
        <v>67</v>
      </c>
      <c r="J178">
        <v>2</v>
      </c>
      <c r="K178">
        <v>1701</v>
      </c>
      <c r="L178">
        <v>11356038</v>
      </c>
      <c r="M178" t="s">
        <v>36</v>
      </c>
      <c r="N178">
        <v>0</v>
      </c>
      <c r="O178">
        <v>0</v>
      </c>
      <c r="P178">
        <v>1</v>
      </c>
      <c r="Q178">
        <v>1</v>
      </c>
      <c r="R178">
        <v>1</v>
      </c>
      <c r="S178">
        <v>0</v>
      </c>
      <c r="T178">
        <v>2</v>
      </c>
      <c r="U178">
        <v>1</v>
      </c>
      <c r="V178">
        <v>1</v>
      </c>
      <c r="W178">
        <v>0</v>
      </c>
      <c r="X178">
        <v>1</v>
      </c>
      <c r="Y178">
        <v>1</v>
      </c>
      <c r="Z178">
        <v>1</v>
      </c>
      <c r="AA178">
        <v>0</v>
      </c>
      <c r="AB178">
        <v>1</v>
      </c>
      <c r="AC178">
        <v>2</v>
      </c>
      <c r="AD178">
        <v>2</v>
      </c>
      <c r="AE178">
        <v>2</v>
      </c>
      <c r="AF178">
        <v>2</v>
      </c>
      <c r="AG178">
        <v>1</v>
      </c>
      <c r="AH178">
        <v>2</v>
      </c>
      <c r="AI178">
        <f t="shared" si="16"/>
        <v>6</v>
      </c>
      <c r="AJ178">
        <f t="shared" si="17"/>
        <v>5</v>
      </c>
      <c r="AK178">
        <f t="shared" si="18"/>
        <v>11</v>
      </c>
      <c r="AL178">
        <f t="shared" si="19"/>
        <v>22</v>
      </c>
      <c r="AM178">
        <f t="shared" si="20"/>
        <v>3</v>
      </c>
    </row>
    <row r="179" spans="1:39" x14ac:dyDescent="0.25">
      <c r="A179" t="s">
        <v>64</v>
      </c>
      <c r="B179" t="s">
        <v>31</v>
      </c>
      <c r="C179" t="s">
        <v>65</v>
      </c>
      <c r="D179">
        <v>11356</v>
      </c>
      <c r="E179" t="s">
        <v>33</v>
      </c>
      <c r="F179" t="s">
        <v>68</v>
      </c>
      <c r="G179">
        <v>79</v>
      </c>
      <c r="H179">
        <v>76</v>
      </c>
      <c r="I179" t="s">
        <v>67</v>
      </c>
      <c r="J179">
        <v>2</v>
      </c>
      <c r="K179">
        <v>1701</v>
      </c>
      <c r="L179">
        <v>11356039</v>
      </c>
      <c r="M179" t="s">
        <v>37</v>
      </c>
      <c r="N179">
        <v>0</v>
      </c>
      <c r="O179">
        <v>0</v>
      </c>
      <c r="P179">
        <v>1</v>
      </c>
      <c r="Q179">
        <v>1</v>
      </c>
      <c r="R179">
        <v>1</v>
      </c>
      <c r="S179">
        <v>0</v>
      </c>
      <c r="T179">
        <v>2</v>
      </c>
      <c r="U179">
        <v>1</v>
      </c>
      <c r="V179">
        <v>0</v>
      </c>
      <c r="W179">
        <v>1</v>
      </c>
      <c r="X179">
        <v>1</v>
      </c>
      <c r="Y179">
        <v>1</v>
      </c>
      <c r="Z179">
        <v>1</v>
      </c>
      <c r="AA179">
        <v>0</v>
      </c>
      <c r="AB179">
        <v>1</v>
      </c>
      <c r="AC179">
        <v>2</v>
      </c>
      <c r="AD179">
        <v>0</v>
      </c>
      <c r="AE179">
        <v>3</v>
      </c>
      <c r="AF179">
        <v>0</v>
      </c>
      <c r="AG179">
        <v>2</v>
      </c>
      <c r="AH179">
        <v>2</v>
      </c>
      <c r="AI179">
        <f t="shared" si="16"/>
        <v>6</v>
      </c>
      <c r="AJ179">
        <f t="shared" si="17"/>
        <v>5</v>
      </c>
      <c r="AK179">
        <f t="shared" si="18"/>
        <v>9</v>
      </c>
      <c r="AL179">
        <f t="shared" si="19"/>
        <v>20</v>
      </c>
      <c r="AM179">
        <f t="shared" si="20"/>
        <v>3</v>
      </c>
    </row>
    <row r="180" spans="1:39" x14ac:dyDescent="0.25">
      <c r="A180" t="s">
        <v>64</v>
      </c>
      <c r="B180" t="s">
        <v>31</v>
      </c>
      <c r="C180" t="s">
        <v>65</v>
      </c>
      <c r="D180">
        <v>11356</v>
      </c>
      <c r="E180" t="s">
        <v>33</v>
      </c>
      <c r="F180" t="s">
        <v>68</v>
      </c>
      <c r="G180">
        <v>79</v>
      </c>
      <c r="H180">
        <v>76</v>
      </c>
      <c r="I180" t="s">
        <v>67</v>
      </c>
      <c r="J180">
        <v>2</v>
      </c>
      <c r="K180">
        <v>1702</v>
      </c>
      <c r="L180">
        <v>11356040</v>
      </c>
      <c r="M180" t="s">
        <v>37</v>
      </c>
      <c r="N180">
        <v>1</v>
      </c>
      <c r="O180">
        <v>0</v>
      </c>
      <c r="P180">
        <v>1</v>
      </c>
      <c r="Q180">
        <v>1</v>
      </c>
      <c r="R180">
        <v>0</v>
      </c>
      <c r="S180">
        <v>0</v>
      </c>
      <c r="T180">
        <v>1</v>
      </c>
      <c r="U180">
        <v>1</v>
      </c>
      <c r="V180">
        <v>0</v>
      </c>
      <c r="W180">
        <v>0</v>
      </c>
      <c r="X180">
        <v>1</v>
      </c>
      <c r="Y180">
        <v>1</v>
      </c>
      <c r="Z180">
        <v>1</v>
      </c>
      <c r="AA180">
        <v>0</v>
      </c>
      <c r="AB180">
        <v>1</v>
      </c>
      <c r="AC180">
        <v>2</v>
      </c>
      <c r="AD180">
        <v>2</v>
      </c>
      <c r="AE180">
        <v>2</v>
      </c>
      <c r="AF180">
        <v>2</v>
      </c>
      <c r="AG180">
        <v>1</v>
      </c>
      <c r="AH180">
        <v>2</v>
      </c>
      <c r="AI180">
        <f t="shared" si="16"/>
        <v>5</v>
      </c>
      <c r="AJ180">
        <f t="shared" si="17"/>
        <v>4</v>
      </c>
      <c r="AK180">
        <f t="shared" si="18"/>
        <v>11</v>
      </c>
      <c r="AL180">
        <f t="shared" si="19"/>
        <v>20</v>
      </c>
      <c r="AM180">
        <f t="shared" si="20"/>
        <v>3</v>
      </c>
    </row>
    <row r="181" spans="1:39" x14ac:dyDescent="0.25">
      <c r="A181" t="s">
        <v>64</v>
      </c>
      <c r="B181" t="s">
        <v>31</v>
      </c>
      <c r="C181" t="s">
        <v>65</v>
      </c>
      <c r="D181">
        <v>11356</v>
      </c>
      <c r="E181" t="s">
        <v>33</v>
      </c>
      <c r="F181" t="s">
        <v>68</v>
      </c>
      <c r="G181">
        <v>79</v>
      </c>
      <c r="H181">
        <v>76</v>
      </c>
      <c r="I181" t="s">
        <v>67</v>
      </c>
      <c r="J181">
        <v>2</v>
      </c>
      <c r="K181">
        <v>1701</v>
      </c>
      <c r="L181">
        <v>11356041</v>
      </c>
      <c r="M181" t="s">
        <v>37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2</v>
      </c>
      <c r="U181">
        <v>0</v>
      </c>
      <c r="V181">
        <v>1</v>
      </c>
      <c r="W181">
        <v>1</v>
      </c>
      <c r="X181">
        <v>0</v>
      </c>
      <c r="Y181">
        <v>1</v>
      </c>
      <c r="Z181">
        <v>0</v>
      </c>
      <c r="AA181">
        <v>0</v>
      </c>
      <c r="AB181">
        <v>1</v>
      </c>
      <c r="AC181">
        <v>2</v>
      </c>
      <c r="AD181">
        <v>1</v>
      </c>
      <c r="AE181">
        <v>2</v>
      </c>
      <c r="AF181">
        <v>1</v>
      </c>
      <c r="AG181">
        <v>1</v>
      </c>
      <c r="AH181">
        <v>1</v>
      </c>
      <c r="AI181">
        <f t="shared" si="16"/>
        <v>2</v>
      </c>
      <c r="AJ181">
        <f t="shared" si="17"/>
        <v>4</v>
      </c>
      <c r="AK181">
        <f t="shared" si="18"/>
        <v>8</v>
      </c>
      <c r="AL181">
        <f t="shared" si="19"/>
        <v>14</v>
      </c>
      <c r="AM181">
        <f t="shared" si="20"/>
        <v>3</v>
      </c>
    </row>
    <row r="182" spans="1:39" x14ac:dyDescent="0.25">
      <c r="A182" t="s">
        <v>64</v>
      </c>
      <c r="B182" t="s">
        <v>31</v>
      </c>
      <c r="C182" t="s">
        <v>65</v>
      </c>
      <c r="D182">
        <v>11356</v>
      </c>
      <c r="E182" t="s">
        <v>33</v>
      </c>
      <c r="F182" t="s">
        <v>68</v>
      </c>
      <c r="G182">
        <v>79</v>
      </c>
      <c r="H182">
        <v>76</v>
      </c>
      <c r="I182" t="s">
        <v>67</v>
      </c>
      <c r="J182">
        <v>2</v>
      </c>
      <c r="K182">
        <v>1702</v>
      </c>
      <c r="L182">
        <v>11356042</v>
      </c>
      <c r="M182" t="s">
        <v>36</v>
      </c>
      <c r="N182">
        <v>1</v>
      </c>
      <c r="O182">
        <v>0</v>
      </c>
      <c r="P182">
        <v>1</v>
      </c>
      <c r="Q182">
        <v>1</v>
      </c>
      <c r="R182">
        <v>0</v>
      </c>
      <c r="S182">
        <v>0</v>
      </c>
      <c r="T182">
        <v>1</v>
      </c>
      <c r="U182">
        <v>1</v>
      </c>
      <c r="V182">
        <v>0</v>
      </c>
      <c r="W182">
        <v>0</v>
      </c>
      <c r="X182">
        <v>1</v>
      </c>
      <c r="Y182">
        <v>1</v>
      </c>
      <c r="Z182">
        <v>1</v>
      </c>
      <c r="AA182">
        <v>0</v>
      </c>
      <c r="AB182">
        <v>1</v>
      </c>
      <c r="AC182">
        <v>2</v>
      </c>
      <c r="AD182">
        <v>1</v>
      </c>
      <c r="AE182">
        <v>3</v>
      </c>
      <c r="AF182">
        <v>2</v>
      </c>
      <c r="AG182">
        <v>1</v>
      </c>
      <c r="AH182">
        <v>1</v>
      </c>
      <c r="AI182">
        <f t="shared" si="16"/>
        <v>5</v>
      </c>
      <c r="AJ182">
        <f t="shared" si="17"/>
        <v>4</v>
      </c>
      <c r="AK182">
        <f t="shared" si="18"/>
        <v>10</v>
      </c>
      <c r="AL182">
        <f t="shared" si="19"/>
        <v>19</v>
      </c>
      <c r="AM182">
        <f t="shared" si="20"/>
        <v>3</v>
      </c>
    </row>
    <row r="183" spans="1:39" x14ac:dyDescent="0.25">
      <c r="A183" t="s">
        <v>64</v>
      </c>
      <c r="B183" t="s">
        <v>31</v>
      </c>
      <c r="C183" t="s">
        <v>65</v>
      </c>
      <c r="D183">
        <v>11356</v>
      </c>
      <c r="E183" t="s">
        <v>33</v>
      </c>
      <c r="F183" t="s">
        <v>68</v>
      </c>
      <c r="G183">
        <v>79</v>
      </c>
      <c r="H183">
        <v>76</v>
      </c>
      <c r="I183" t="s">
        <v>67</v>
      </c>
      <c r="J183">
        <v>2</v>
      </c>
      <c r="K183">
        <v>1701</v>
      </c>
      <c r="L183">
        <v>11356043</v>
      </c>
      <c r="M183" t="s">
        <v>36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2</v>
      </c>
      <c r="U183">
        <v>1</v>
      </c>
      <c r="V183">
        <v>1</v>
      </c>
      <c r="W183">
        <v>0</v>
      </c>
      <c r="X183">
        <v>0</v>
      </c>
      <c r="Y183">
        <v>1</v>
      </c>
      <c r="Z183">
        <v>0</v>
      </c>
      <c r="AA183">
        <v>0</v>
      </c>
      <c r="AB183">
        <v>0</v>
      </c>
      <c r="AC183">
        <v>2</v>
      </c>
      <c r="AD183">
        <v>2</v>
      </c>
      <c r="AE183">
        <v>2</v>
      </c>
      <c r="AF183">
        <v>2</v>
      </c>
      <c r="AG183">
        <v>0</v>
      </c>
      <c r="AH183">
        <v>2</v>
      </c>
      <c r="AI183">
        <f t="shared" si="16"/>
        <v>4</v>
      </c>
      <c r="AJ183">
        <f t="shared" si="17"/>
        <v>2</v>
      </c>
      <c r="AK183">
        <f t="shared" si="18"/>
        <v>10</v>
      </c>
      <c r="AL183">
        <f t="shared" si="19"/>
        <v>16</v>
      </c>
      <c r="AM183">
        <f t="shared" si="20"/>
        <v>3</v>
      </c>
    </row>
    <row r="184" spans="1:39" x14ac:dyDescent="0.25">
      <c r="A184" t="s">
        <v>64</v>
      </c>
      <c r="B184" t="s">
        <v>31</v>
      </c>
      <c r="C184" t="s">
        <v>65</v>
      </c>
      <c r="D184">
        <v>11356</v>
      </c>
      <c r="E184" t="s">
        <v>33</v>
      </c>
      <c r="F184" t="s">
        <v>68</v>
      </c>
      <c r="G184">
        <v>79</v>
      </c>
      <c r="H184">
        <v>76</v>
      </c>
      <c r="I184" t="s">
        <v>67</v>
      </c>
      <c r="J184">
        <v>2</v>
      </c>
      <c r="K184">
        <v>1701</v>
      </c>
      <c r="L184">
        <v>11356044</v>
      </c>
      <c r="M184" t="s">
        <v>36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2</v>
      </c>
      <c r="U184">
        <v>0</v>
      </c>
      <c r="V184">
        <v>1</v>
      </c>
      <c r="W184">
        <v>1</v>
      </c>
      <c r="X184">
        <v>0</v>
      </c>
      <c r="Y184">
        <v>1</v>
      </c>
      <c r="Z184">
        <v>0</v>
      </c>
      <c r="AA184">
        <v>0</v>
      </c>
      <c r="AB184">
        <v>1</v>
      </c>
      <c r="AC184">
        <v>2</v>
      </c>
      <c r="AD184">
        <v>1</v>
      </c>
      <c r="AE184">
        <v>3</v>
      </c>
      <c r="AF184">
        <v>1</v>
      </c>
      <c r="AG184">
        <v>0</v>
      </c>
      <c r="AH184">
        <v>2</v>
      </c>
      <c r="AI184">
        <f t="shared" si="16"/>
        <v>2</v>
      </c>
      <c r="AJ184">
        <f t="shared" si="17"/>
        <v>4</v>
      </c>
      <c r="AK184">
        <f t="shared" si="18"/>
        <v>9</v>
      </c>
      <c r="AL184">
        <f t="shared" si="19"/>
        <v>15</v>
      </c>
      <c r="AM184">
        <f t="shared" si="20"/>
        <v>3</v>
      </c>
    </row>
    <row r="185" spans="1:39" x14ac:dyDescent="0.25">
      <c r="A185" t="s">
        <v>64</v>
      </c>
      <c r="B185" t="s">
        <v>31</v>
      </c>
      <c r="C185" t="s">
        <v>65</v>
      </c>
      <c r="D185">
        <v>11356</v>
      </c>
      <c r="E185" t="s">
        <v>33</v>
      </c>
      <c r="F185" t="s">
        <v>68</v>
      </c>
      <c r="G185">
        <v>79</v>
      </c>
      <c r="H185">
        <v>76</v>
      </c>
      <c r="I185" t="s">
        <v>67</v>
      </c>
      <c r="J185">
        <v>2</v>
      </c>
      <c r="K185">
        <v>1702</v>
      </c>
      <c r="L185">
        <v>11356045</v>
      </c>
      <c r="M185" t="s">
        <v>36</v>
      </c>
      <c r="N185">
        <v>1</v>
      </c>
      <c r="O185">
        <v>0</v>
      </c>
      <c r="P185">
        <v>2</v>
      </c>
      <c r="Q185">
        <v>1</v>
      </c>
      <c r="R185">
        <v>1</v>
      </c>
      <c r="S185">
        <v>1</v>
      </c>
      <c r="T185">
        <v>1</v>
      </c>
      <c r="U185">
        <v>1</v>
      </c>
      <c r="V185">
        <v>1</v>
      </c>
      <c r="W185">
        <v>1</v>
      </c>
      <c r="X185">
        <v>1</v>
      </c>
      <c r="Y185">
        <v>1</v>
      </c>
      <c r="Z185">
        <v>1</v>
      </c>
      <c r="AA185">
        <v>0</v>
      </c>
      <c r="AB185">
        <v>1</v>
      </c>
      <c r="AC185">
        <v>2</v>
      </c>
      <c r="AD185">
        <v>3</v>
      </c>
      <c r="AE185">
        <v>2</v>
      </c>
      <c r="AF185">
        <v>1</v>
      </c>
      <c r="AG185">
        <v>1</v>
      </c>
      <c r="AH185">
        <v>2</v>
      </c>
      <c r="AI185">
        <f t="shared" si="16"/>
        <v>8</v>
      </c>
      <c r="AJ185">
        <f t="shared" si="17"/>
        <v>6</v>
      </c>
      <c r="AK185">
        <f t="shared" si="18"/>
        <v>11</v>
      </c>
      <c r="AL185">
        <f t="shared" si="19"/>
        <v>25</v>
      </c>
      <c r="AM185">
        <f t="shared" si="20"/>
        <v>4</v>
      </c>
    </row>
    <row r="186" spans="1:39" x14ac:dyDescent="0.25">
      <c r="A186" t="s">
        <v>64</v>
      </c>
      <c r="B186" t="s">
        <v>31</v>
      </c>
      <c r="C186" t="s">
        <v>65</v>
      </c>
      <c r="D186">
        <v>11356</v>
      </c>
      <c r="E186" t="s">
        <v>33</v>
      </c>
      <c r="F186" t="s">
        <v>68</v>
      </c>
      <c r="G186">
        <v>79</v>
      </c>
      <c r="H186">
        <v>76</v>
      </c>
      <c r="I186" t="s">
        <v>67</v>
      </c>
      <c r="J186">
        <v>2</v>
      </c>
      <c r="K186">
        <v>1702</v>
      </c>
      <c r="L186">
        <v>11356046</v>
      </c>
      <c r="M186" t="s">
        <v>36</v>
      </c>
      <c r="N186">
        <v>1</v>
      </c>
      <c r="O186">
        <v>1</v>
      </c>
      <c r="P186">
        <v>2</v>
      </c>
      <c r="Q186">
        <v>1</v>
      </c>
      <c r="R186">
        <v>1</v>
      </c>
      <c r="S186">
        <v>0</v>
      </c>
      <c r="T186">
        <v>0</v>
      </c>
      <c r="U186">
        <v>0</v>
      </c>
      <c r="V186">
        <v>1</v>
      </c>
      <c r="W186">
        <v>1</v>
      </c>
      <c r="X186">
        <v>1</v>
      </c>
      <c r="Y186">
        <v>1</v>
      </c>
      <c r="Z186">
        <v>0</v>
      </c>
      <c r="AA186">
        <v>0</v>
      </c>
      <c r="AB186">
        <v>1</v>
      </c>
      <c r="AC186">
        <v>2</v>
      </c>
      <c r="AD186">
        <v>0</v>
      </c>
      <c r="AE186">
        <v>2</v>
      </c>
      <c r="AF186">
        <v>0</v>
      </c>
      <c r="AG186">
        <v>0</v>
      </c>
      <c r="AH186">
        <v>1</v>
      </c>
      <c r="AI186">
        <f t="shared" si="16"/>
        <v>6</v>
      </c>
      <c r="AJ186">
        <f t="shared" si="17"/>
        <v>5</v>
      </c>
      <c r="AK186">
        <f t="shared" si="18"/>
        <v>5</v>
      </c>
      <c r="AL186">
        <f t="shared" si="19"/>
        <v>16</v>
      </c>
      <c r="AM186">
        <f t="shared" si="20"/>
        <v>3</v>
      </c>
    </row>
    <row r="187" spans="1:39" x14ac:dyDescent="0.25">
      <c r="A187" t="s">
        <v>64</v>
      </c>
      <c r="B187" t="s">
        <v>31</v>
      </c>
      <c r="C187" t="s">
        <v>65</v>
      </c>
      <c r="D187">
        <v>11356</v>
      </c>
      <c r="E187" t="s">
        <v>33</v>
      </c>
      <c r="F187" t="s">
        <v>68</v>
      </c>
      <c r="G187">
        <v>79</v>
      </c>
      <c r="H187">
        <v>76</v>
      </c>
      <c r="I187" t="s">
        <v>67</v>
      </c>
      <c r="J187">
        <v>2</v>
      </c>
      <c r="K187">
        <v>1702</v>
      </c>
      <c r="L187">
        <v>11356047</v>
      </c>
      <c r="M187" t="s">
        <v>37</v>
      </c>
      <c r="N187">
        <v>1</v>
      </c>
      <c r="O187">
        <v>0</v>
      </c>
      <c r="P187">
        <v>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1</v>
      </c>
      <c r="W187">
        <v>1</v>
      </c>
      <c r="X187">
        <v>1</v>
      </c>
      <c r="Y187">
        <v>1</v>
      </c>
      <c r="Z187">
        <v>0</v>
      </c>
      <c r="AA187">
        <v>2</v>
      </c>
      <c r="AB187">
        <v>1</v>
      </c>
      <c r="AC187">
        <v>2</v>
      </c>
      <c r="AD187">
        <v>3</v>
      </c>
      <c r="AE187">
        <v>3</v>
      </c>
      <c r="AF187">
        <v>2</v>
      </c>
      <c r="AG187">
        <v>1</v>
      </c>
      <c r="AH187">
        <v>1</v>
      </c>
      <c r="AI187">
        <f t="shared" si="16"/>
        <v>2</v>
      </c>
      <c r="AJ187">
        <f t="shared" si="17"/>
        <v>7</v>
      </c>
      <c r="AK187">
        <f t="shared" si="18"/>
        <v>12</v>
      </c>
      <c r="AL187">
        <f t="shared" si="19"/>
        <v>21</v>
      </c>
      <c r="AM187">
        <f t="shared" si="20"/>
        <v>3</v>
      </c>
    </row>
    <row r="188" spans="1:39" x14ac:dyDescent="0.25">
      <c r="A188" t="s">
        <v>64</v>
      </c>
      <c r="B188" t="s">
        <v>31</v>
      </c>
      <c r="C188" t="s">
        <v>65</v>
      </c>
      <c r="D188">
        <v>11356</v>
      </c>
      <c r="E188" t="s">
        <v>33</v>
      </c>
      <c r="F188" t="s">
        <v>68</v>
      </c>
      <c r="G188">
        <v>79</v>
      </c>
      <c r="H188">
        <v>76</v>
      </c>
      <c r="I188" t="s">
        <v>67</v>
      </c>
      <c r="J188">
        <v>2</v>
      </c>
      <c r="K188">
        <v>1701</v>
      </c>
      <c r="L188">
        <v>11356048</v>
      </c>
      <c r="M188" t="s">
        <v>37</v>
      </c>
      <c r="N188">
        <v>1</v>
      </c>
      <c r="O188">
        <v>0</v>
      </c>
      <c r="P188">
        <v>1</v>
      </c>
      <c r="Q188">
        <v>1</v>
      </c>
      <c r="R188">
        <v>1</v>
      </c>
      <c r="S188">
        <v>1</v>
      </c>
      <c r="T188">
        <v>2</v>
      </c>
      <c r="U188">
        <v>2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0</v>
      </c>
      <c r="AB188">
        <v>1</v>
      </c>
      <c r="AC188">
        <v>2</v>
      </c>
      <c r="AD188">
        <v>2</v>
      </c>
      <c r="AE188">
        <v>3</v>
      </c>
      <c r="AF188">
        <v>2</v>
      </c>
      <c r="AG188">
        <v>0</v>
      </c>
      <c r="AH188">
        <v>2</v>
      </c>
      <c r="AI188">
        <f t="shared" si="16"/>
        <v>9</v>
      </c>
      <c r="AJ188">
        <f t="shared" si="17"/>
        <v>6</v>
      </c>
      <c r="AK188">
        <f t="shared" si="18"/>
        <v>11</v>
      </c>
      <c r="AL188">
        <f t="shared" si="19"/>
        <v>26</v>
      </c>
      <c r="AM188">
        <f t="shared" si="20"/>
        <v>4</v>
      </c>
    </row>
    <row r="189" spans="1:39" x14ac:dyDescent="0.25">
      <c r="A189" t="s">
        <v>64</v>
      </c>
      <c r="B189" t="s">
        <v>31</v>
      </c>
      <c r="C189" t="s">
        <v>65</v>
      </c>
      <c r="D189">
        <v>11356</v>
      </c>
      <c r="E189" t="s">
        <v>33</v>
      </c>
      <c r="F189" t="s">
        <v>68</v>
      </c>
      <c r="G189">
        <v>79</v>
      </c>
      <c r="H189">
        <v>76</v>
      </c>
      <c r="I189" t="s">
        <v>67</v>
      </c>
      <c r="J189">
        <v>2</v>
      </c>
      <c r="K189">
        <v>1702</v>
      </c>
      <c r="L189">
        <v>11356049</v>
      </c>
      <c r="M189" t="s">
        <v>36</v>
      </c>
      <c r="N189">
        <v>1</v>
      </c>
      <c r="O189">
        <v>0</v>
      </c>
      <c r="P189">
        <v>1</v>
      </c>
      <c r="Q189">
        <v>1</v>
      </c>
      <c r="R189">
        <v>0</v>
      </c>
      <c r="S189">
        <v>0</v>
      </c>
      <c r="T189">
        <v>0</v>
      </c>
      <c r="U189">
        <v>1</v>
      </c>
      <c r="V189">
        <v>1</v>
      </c>
      <c r="W189">
        <v>1</v>
      </c>
      <c r="X189">
        <v>0</v>
      </c>
      <c r="Y189">
        <v>0</v>
      </c>
      <c r="Z189">
        <v>1</v>
      </c>
      <c r="AA189">
        <v>0</v>
      </c>
      <c r="AB189">
        <v>1</v>
      </c>
      <c r="AC189">
        <v>2</v>
      </c>
      <c r="AD189">
        <v>3</v>
      </c>
      <c r="AE189">
        <v>1</v>
      </c>
      <c r="AF189">
        <v>1</v>
      </c>
      <c r="AG189">
        <v>1</v>
      </c>
      <c r="AH189">
        <v>2</v>
      </c>
      <c r="AI189">
        <f t="shared" si="16"/>
        <v>4</v>
      </c>
      <c r="AJ189">
        <f t="shared" si="17"/>
        <v>4</v>
      </c>
      <c r="AK189">
        <f t="shared" si="18"/>
        <v>10</v>
      </c>
      <c r="AL189">
        <f t="shared" si="19"/>
        <v>18</v>
      </c>
      <c r="AM189">
        <f t="shared" si="20"/>
        <v>3</v>
      </c>
    </row>
    <row r="190" spans="1:39" x14ac:dyDescent="0.25">
      <c r="A190" t="s">
        <v>64</v>
      </c>
      <c r="B190" t="s">
        <v>31</v>
      </c>
      <c r="C190" t="s">
        <v>65</v>
      </c>
      <c r="D190">
        <v>11356</v>
      </c>
      <c r="E190" t="s">
        <v>33</v>
      </c>
      <c r="F190" t="s">
        <v>68</v>
      </c>
      <c r="G190">
        <v>79</v>
      </c>
      <c r="H190">
        <v>76</v>
      </c>
      <c r="I190" t="s">
        <v>67</v>
      </c>
      <c r="J190">
        <v>2</v>
      </c>
      <c r="K190">
        <v>1701</v>
      </c>
      <c r="L190">
        <v>11356050</v>
      </c>
      <c r="M190" t="s">
        <v>36</v>
      </c>
      <c r="N190">
        <v>0</v>
      </c>
      <c r="O190">
        <v>0</v>
      </c>
      <c r="P190">
        <v>0</v>
      </c>
      <c r="Q190">
        <v>1</v>
      </c>
      <c r="R190">
        <v>1</v>
      </c>
      <c r="S190">
        <v>0</v>
      </c>
      <c r="T190">
        <v>1</v>
      </c>
      <c r="U190">
        <v>1</v>
      </c>
      <c r="V190">
        <v>1</v>
      </c>
      <c r="W190">
        <v>1</v>
      </c>
      <c r="X190">
        <v>0</v>
      </c>
      <c r="Y190">
        <v>1</v>
      </c>
      <c r="Z190">
        <v>0</v>
      </c>
      <c r="AA190">
        <v>0</v>
      </c>
      <c r="AB190">
        <v>1</v>
      </c>
      <c r="AC190">
        <v>2</v>
      </c>
      <c r="AD190">
        <v>1</v>
      </c>
      <c r="AE190">
        <v>3</v>
      </c>
      <c r="AF190">
        <v>2</v>
      </c>
      <c r="AG190">
        <v>1</v>
      </c>
      <c r="AH190">
        <v>1</v>
      </c>
      <c r="AI190">
        <f t="shared" si="16"/>
        <v>4</v>
      </c>
      <c r="AJ190">
        <f t="shared" si="17"/>
        <v>4</v>
      </c>
      <c r="AK190">
        <f t="shared" si="18"/>
        <v>10</v>
      </c>
      <c r="AL190">
        <f t="shared" si="19"/>
        <v>18</v>
      </c>
      <c r="AM190">
        <f t="shared" si="20"/>
        <v>3</v>
      </c>
    </row>
    <row r="191" spans="1:39" x14ac:dyDescent="0.25">
      <c r="A191" t="s">
        <v>64</v>
      </c>
      <c r="B191" t="s">
        <v>31</v>
      </c>
      <c r="C191" t="s">
        <v>65</v>
      </c>
      <c r="D191">
        <v>11356</v>
      </c>
      <c r="E191" t="s">
        <v>33</v>
      </c>
      <c r="F191" t="s">
        <v>68</v>
      </c>
      <c r="G191">
        <v>79</v>
      </c>
      <c r="H191">
        <v>76</v>
      </c>
      <c r="I191" t="s">
        <v>67</v>
      </c>
      <c r="J191">
        <v>2</v>
      </c>
      <c r="K191">
        <v>1702</v>
      </c>
      <c r="L191">
        <v>11356051</v>
      </c>
      <c r="M191" t="s">
        <v>36</v>
      </c>
      <c r="N191">
        <v>1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</v>
      </c>
      <c r="W191">
        <v>0</v>
      </c>
      <c r="X191">
        <v>1</v>
      </c>
      <c r="Y191">
        <v>1</v>
      </c>
      <c r="Z191">
        <v>0</v>
      </c>
      <c r="AA191">
        <v>0</v>
      </c>
      <c r="AB191">
        <v>0</v>
      </c>
      <c r="AC191">
        <v>2</v>
      </c>
      <c r="AD191">
        <v>2</v>
      </c>
      <c r="AE191">
        <v>3</v>
      </c>
      <c r="AF191">
        <v>2</v>
      </c>
      <c r="AG191">
        <v>1</v>
      </c>
      <c r="AH191">
        <v>0</v>
      </c>
      <c r="AI191">
        <f t="shared" si="16"/>
        <v>1</v>
      </c>
      <c r="AJ191">
        <f t="shared" si="17"/>
        <v>3</v>
      </c>
      <c r="AK191">
        <f t="shared" si="18"/>
        <v>10</v>
      </c>
      <c r="AL191">
        <f t="shared" si="19"/>
        <v>14</v>
      </c>
      <c r="AM191">
        <f t="shared" si="20"/>
        <v>3</v>
      </c>
    </row>
    <row r="192" spans="1:39" x14ac:dyDescent="0.25">
      <c r="A192" t="s">
        <v>64</v>
      </c>
      <c r="B192" t="s">
        <v>31</v>
      </c>
      <c r="C192" t="s">
        <v>65</v>
      </c>
      <c r="D192">
        <v>11356</v>
      </c>
      <c r="E192" t="s">
        <v>33</v>
      </c>
      <c r="F192" t="s">
        <v>68</v>
      </c>
      <c r="G192">
        <v>79</v>
      </c>
      <c r="H192">
        <v>76</v>
      </c>
      <c r="I192" t="s">
        <v>67</v>
      </c>
      <c r="J192">
        <v>2</v>
      </c>
      <c r="K192">
        <v>1701</v>
      </c>
      <c r="L192">
        <v>11356052</v>
      </c>
      <c r="M192" t="s">
        <v>36</v>
      </c>
      <c r="N192">
        <v>1</v>
      </c>
      <c r="O192">
        <v>0</v>
      </c>
      <c r="P192">
        <v>0</v>
      </c>
      <c r="Q192">
        <v>0</v>
      </c>
      <c r="R192">
        <v>1</v>
      </c>
      <c r="S192">
        <v>0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0</v>
      </c>
      <c r="AB192">
        <v>0</v>
      </c>
      <c r="AC192">
        <v>1</v>
      </c>
      <c r="AD192">
        <v>1</v>
      </c>
      <c r="AE192">
        <v>1</v>
      </c>
      <c r="AF192">
        <v>2</v>
      </c>
      <c r="AG192">
        <v>0</v>
      </c>
      <c r="AH192">
        <v>0</v>
      </c>
      <c r="AI192">
        <f t="shared" si="16"/>
        <v>4</v>
      </c>
      <c r="AJ192">
        <f t="shared" si="17"/>
        <v>5</v>
      </c>
      <c r="AK192">
        <f t="shared" si="18"/>
        <v>5</v>
      </c>
      <c r="AL192">
        <f t="shared" si="19"/>
        <v>14</v>
      </c>
      <c r="AM192">
        <f t="shared" si="20"/>
        <v>3</v>
      </c>
    </row>
    <row r="193" spans="1:39" x14ac:dyDescent="0.25">
      <c r="A193" t="s">
        <v>64</v>
      </c>
      <c r="B193" t="s">
        <v>31</v>
      </c>
      <c r="C193" t="s">
        <v>65</v>
      </c>
      <c r="D193">
        <v>11356</v>
      </c>
      <c r="E193" t="s">
        <v>33</v>
      </c>
      <c r="F193" t="s">
        <v>68</v>
      </c>
      <c r="G193">
        <v>79</v>
      </c>
      <c r="H193">
        <v>76</v>
      </c>
      <c r="I193" t="s">
        <v>67</v>
      </c>
      <c r="J193">
        <v>2</v>
      </c>
      <c r="K193">
        <v>1702</v>
      </c>
      <c r="L193">
        <v>11356053</v>
      </c>
      <c r="M193" t="s">
        <v>37</v>
      </c>
      <c r="N193">
        <v>1</v>
      </c>
      <c r="O193">
        <v>0</v>
      </c>
      <c r="P193">
        <v>1</v>
      </c>
      <c r="Q193">
        <v>1</v>
      </c>
      <c r="R193">
        <v>0</v>
      </c>
      <c r="S193">
        <v>0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0</v>
      </c>
      <c r="AC193">
        <v>2</v>
      </c>
      <c r="AD193">
        <v>3</v>
      </c>
      <c r="AE193">
        <v>2</v>
      </c>
      <c r="AF193">
        <v>2</v>
      </c>
      <c r="AG193">
        <v>0</v>
      </c>
      <c r="AH193">
        <v>2</v>
      </c>
      <c r="AI193">
        <f t="shared" si="16"/>
        <v>5</v>
      </c>
      <c r="AJ193">
        <f t="shared" si="17"/>
        <v>6</v>
      </c>
      <c r="AK193">
        <f t="shared" si="18"/>
        <v>11</v>
      </c>
      <c r="AL193">
        <f t="shared" si="19"/>
        <v>22</v>
      </c>
      <c r="AM193">
        <f t="shared" si="20"/>
        <v>3</v>
      </c>
    </row>
    <row r="194" spans="1:39" x14ac:dyDescent="0.25">
      <c r="A194" t="s">
        <v>64</v>
      </c>
      <c r="B194" t="s">
        <v>31</v>
      </c>
      <c r="C194" t="s">
        <v>65</v>
      </c>
      <c r="D194">
        <v>11356</v>
      </c>
      <c r="E194" t="s">
        <v>33</v>
      </c>
      <c r="F194" t="s">
        <v>68</v>
      </c>
      <c r="G194">
        <v>79</v>
      </c>
      <c r="H194">
        <v>76</v>
      </c>
      <c r="I194" t="s">
        <v>67</v>
      </c>
      <c r="J194">
        <v>2</v>
      </c>
      <c r="K194">
        <v>1701</v>
      </c>
      <c r="L194">
        <v>11356054</v>
      </c>
      <c r="M194" t="s">
        <v>36</v>
      </c>
      <c r="N194">
        <v>0</v>
      </c>
      <c r="O194">
        <v>0</v>
      </c>
      <c r="P194">
        <v>1</v>
      </c>
      <c r="Q194">
        <v>0</v>
      </c>
      <c r="R194">
        <v>1</v>
      </c>
      <c r="S194">
        <v>1</v>
      </c>
      <c r="T194">
        <v>2</v>
      </c>
      <c r="U194">
        <v>1</v>
      </c>
      <c r="V194">
        <v>1</v>
      </c>
      <c r="W194">
        <v>1</v>
      </c>
      <c r="X194">
        <v>0</v>
      </c>
      <c r="Y194">
        <v>0</v>
      </c>
      <c r="Z194">
        <v>0</v>
      </c>
      <c r="AA194">
        <v>0</v>
      </c>
      <c r="AB194">
        <v>1</v>
      </c>
      <c r="AC194">
        <v>2</v>
      </c>
      <c r="AD194">
        <v>3</v>
      </c>
      <c r="AE194">
        <v>3</v>
      </c>
      <c r="AF194">
        <v>2</v>
      </c>
      <c r="AG194">
        <v>0</v>
      </c>
      <c r="AH194">
        <v>1</v>
      </c>
      <c r="AI194">
        <f t="shared" si="16"/>
        <v>6</v>
      </c>
      <c r="AJ194">
        <f t="shared" si="17"/>
        <v>3</v>
      </c>
      <c r="AK194">
        <f t="shared" si="18"/>
        <v>11</v>
      </c>
      <c r="AL194">
        <f t="shared" si="19"/>
        <v>20</v>
      </c>
      <c r="AM194">
        <f t="shared" si="20"/>
        <v>3</v>
      </c>
    </row>
    <row r="195" spans="1:39" x14ac:dyDescent="0.25">
      <c r="A195" t="s">
        <v>64</v>
      </c>
      <c r="B195" t="s">
        <v>31</v>
      </c>
      <c r="C195" t="s">
        <v>65</v>
      </c>
      <c r="D195">
        <v>11356</v>
      </c>
      <c r="E195" t="s">
        <v>33</v>
      </c>
      <c r="F195" t="s">
        <v>69</v>
      </c>
      <c r="G195">
        <v>79</v>
      </c>
      <c r="H195">
        <v>76</v>
      </c>
      <c r="I195" t="s">
        <v>67</v>
      </c>
      <c r="J195">
        <v>3</v>
      </c>
      <c r="K195">
        <v>1702</v>
      </c>
      <c r="L195">
        <v>11356055</v>
      </c>
      <c r="M195" t="s">
        <v>36</v>
      </c>
      <c r="N195">
        <v>1</v>
      </c>
      <c r="O195">
        <v>0</v>
      </c>
      <c r="P195">
        <v>1</v>
      </c>
      <c r="Q195">
        <v>0</v>
      </c>
      <c r="R195">
        <v>1</v>
      </c>
      <c r="S195">
        <v>0</v>
      </c>
      <c r="T195">
        <v>1</v>
      </c>
      <c r="U195">
        <v>1</v>
      </c>
      <c r="V195">
        <v>0</v>
      </c>
      <c r="W195">
        <v>0</v>
      </c>
      <c r="X195">
        <v>1</v>
      </c>
      <c r="Y195">
        <v>1</v>
      </c>
      <c r="Z195">
        <v>1</v>
      </c>
      <c r="AA195">
        <v>0</v>
      </c>
      <c r="AB195">
        <v>0</v>
      </c>
      <c r="AC195">
        <v>1</v>
      </c>
      <c r="AD195">
        <v>1</v>
      </c>
      <c r="AE195">
        <v>2</v>
      </c>
      <c r="AF195">
        <v>2</v>
      </c>
      <c r="AG195">
        <v>0</v>
      </c>
      <c r="AH195">
        <v>1</v>
      </c>
      <c r="AI195">
        <f t="shared" ref="AI195:AI258" si="21">SUM(N195:U195)</f>
        <v>5</v>
      </c>
      <c r="AJ195">
        <f t="shared" ref="AJ195:AJ258" si="22">SUM(V195:AB195)</f>
        <v>3</v>
      </c>
      <c r="AK195">
        <f t="shared" ref="AK195:AK258" si="23">SUM(AC195:AH195)</f>
        <v>7</v>
      </c>
      <c r="AL195">
        <f t="shared" ref="AL195:AL258" si="24">SUM(AI195:AK195)</f>
        <v>15</v>
      </c>
      <c r="AM195">
        <f t="shared" ref="AM195:AM258" si="25">IF(AL195&lt;=11,2,IF(AL195&lt;=22,3,IF(AL195&lt;=28,4,5)))</f>
        <v>3</v>
      </c>
    </row>
    <row r="196" spans="1:39" x14ac:dyDescent="0.25">
      <c r="A196" t="s">
        <v>64</v>
      </c>
      <c r="B196" t="s">
        <v>31</v>
      </c>
      <c r="C196" t="s">
        <v>65</v>
      </c>
      <c r="D196">
        <v>11356</v>
      </c>
      <c r="E196" t="s">
        <v>33</v>
      </c>
      <c r="F196" t="s">
        <v>69</v>
      </c>
      <c r="G196">
        <v>79</v>
      </c>
      <c r="H196">
        <v>76</v>
      </c>
      <c r="I196" t="s">
        <v>67</v>
      </c>
      <c r="J196">
        <v>3</v>
      </c>
      <c r="K196">
        <v>1701</v>
      </c>
      <c r="L196">
        <v>11356056</v>
      </c>
      <c r="M196" t="s">
        <v>37</v>
      </c>
      <c r="N196">
        <v>1</v>
      </c>
      <c r="O196">
        <v>0</v>
      </c>
      <c r="P196">
        <v>1</v>
      </c>
      <c r="Q196">
        <v>0</v>
      </c>
      <c r="R196">
        <v>1</v>
      </c>
      <c r="S196">
        <v>1</v>
      </c>
      <c r="T196">
        <v>2</v>
      </c>
      <c r="U196">
        <v>1</v>
      </c>
      <c r="V196">
        <v>1</v>
      </c>
      <c r="W196">
        <v>1</v>
      </c>
      <c r="X196">
        <v>0</v>
      </c>
      <c r="Y196">
        <v>0</v>
      </c>
      <c r="Z196">
        <v>1</v>
      </c>
      <c r="AA196">
        <v>0</v>
      </c>
      <c r="AB196">
        <v>1</v>
      </c>
      <c r="AC196">
        <v>1</v>
      </c>
      <c r="AD196">
        <v>0</v>
      </c>
      <c r="AE196">
        <v>1</v>
      </c>
      <c r="AF196">
        <v>2</v>
      </c>
      <c r="AG196">
        <v>0</v>
      </c>
      <c r="AH196">
        <v>0</v>
      </c>
      <c r="AI196">
        <f t="shared" si="21"/>
        <v>7</v>
      </c>
      <c r="AJ196">
        <f t="shared" si="22"/>
        <v>4</v>
      </c>
      <c r="AK196">
        <f t="shared" si="23"/>
        <v>4</v>
      </c>
      <c r="AL196">
        <f t="shared" si="24"/>
        <v>15</v>
      </c>
      <c r="AM196">
        <f t="shared" si="25"/>
        <v>3</v>
      </c>
    </row>
    <row r="197" spans="1:39" x14ac:dyDescent="0.25">
      <c r="A197" t="s">
        <v>64</v>
      </c>
      <c r="B197" t="s">
        <v>31</v>
      </c>
      <c r="C197" t="s">
        <v>65</v>
      </c>
      <c r="D197">
        <v>11356</v>
      </c>
      <c r="E197" t="s">
        <v>33</v>
      </c>
      <c r="F197" t="s">
        <v>69</v>
      </c>
      <c r="G197">
        <v>79</v>
      </c>
      <c r="H197">
        <v>76</v>
      </c>
      <c r="I197" t="s">
        <v>67</v>
      </c>
      <c r="J197">
        <v>3</v>
      </c>
      <c r="K197">
        <v>1701</v>
      </c>
      <c r="L197">
        <v>11356057</v>
      </c>
      <c r="M197" t="s">
        <v>36</v>
      </c>
      <c r="N197">
        <v>1</v>
      </c>
      <c r="O197">
        <v>1</v>
      </c>
      <c r="P197">
        <v>1</v>
      </c>
      <c r="Q197">
        <v>0</v>
      </c>
      <c r="R197">
        <v>1</v>
      </c>
      <c r="S197">
        <v>0</v>
      </c>
      <c r="T197">
        <v>2</v>
      </c>
      <c r="U197">
        <v>1</v>
      </c>
      <c r="V197">
        <v>1</v>
      </c>
      <c r="W197">
        <v>1</v>
      </c>
      <c r="X197">
        <v>0</v>
      </c>
      <c r="Y197">
        <v>1</v>
      </c>
      <c r="Z197">
        <v>1</v>
      </c>
      <c r="AA197">
        <v>0</v>
      </c>
      <c r="AB197">
        <v>1</v>
      </c>
      <c r="AC197">
        <v>0</v>
      </c>
      <c r="AD197">
        <v>0</v>
      </c>
      <c r="AE197">
        <v>1</v>
      </c>
      <c r="AF197">
        <v>2</v>
      </c>
      <c r="AG197">
        <v>0</v>
      </c>
      <c r="AH197">
        <v>0</v>
      </c>
      <c r="AI197">
        <f t="shared" si="21"/>
        <v>7</v>
      </c>
      <c r="AJ197">
        <f t="shared" si="22"/>
        <v>5</v>
      </c>
      <c r="AK197">
        <f t="shared" si="23"/>
        <v>3</v>
      </c>
      <c r="AL197">
        <f t="shared" si="24"/>
        <v>15</v>
      </c>
      <c r="AM197">
        <f t="shared" si="25"/>
        <v>3</v>
      </c>
    </row>
    <row r="198" spans="1:39" x14ac:dyDescent="0.25">
      <c r="A198" t="s">
        <v>64</v>
      </c>
      <c r="B198" t="s">
        <v>31</v>
      </c>
      <c r="C198" t="s">
        <v>65</v>
      </c>
      <c r="D198">
        <v>11356</v>
      </c>
      <c r="E198" t="s">
        <v>33</v>
      </c>
      <c r="F198" t="s">
        <v>69</v>
      </c>
      <c r="G198">
        <v>79</v>
      </c>
      <c r="H198">
        <v>76</v>
      </c>
      <c r="I198" t="s">
        <v>67</v>
      </c>
      <c r="J198">
        <v>3</v>
      </c>
      <c r="K198">
        <v>1701</v>
      </c>
      <c r="L198">
        <v>11356058</v>
      </c>
      <c r="M198" t="s">
        <v>36</v>
      </c>
      <c r="N198">
        <v>1</v>
      </c>
      <c r="O198">
        <v>0</v>
      </c>
      <c r="P198">
        <v>0</v>
      </c>
      <c r="Q198">
        <v>0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1</v>
      </c>
      <c r="AA198">
        <v>0</v>
      </c>
      <c r="AB198">
        <v>1</v>
      </c>
      <c r="AC198">
        <v>2</v>
      </c>
      <c r="AD198">
        <v>1</v>
      </c>
      <c r="AE198">
        <v>2</v>
      </c>
      <c r="AF198">
        <v>2</v>
      </c>
      <c r="AG198">
        <v>0</v>
      </c>
      <c r="AH198">
        <v>0</v>
      </c>
      <c r="AI198">
        <f t="shared" si="21"/>
        <v>5</v>
      </c>
      <c r="AJ198">
        <f t="shared" si="22"/>
        <v>6</v>
      </c>
      <c r="AK198">
        <f t="shared" si="23"/>
        <v>7</v>
      </c>
      <c r="AL198">
        <f t="shared" si="24"/>
        <v>18</v>
      </c>
      <c r="AM198">
        <f t="shared" si="25"/>
        <v>3</v>
      </c>
    </row>
    <row r="199" spans="1:39" x14ac:dyDescent="0.25">
      <c r="A199" t="s">
        <v>64</v>
      </c>
      <c r="B199" t="s">
        <v>31</v>
      </c>
      <c r="C199" t="s">
        <v>65</v>
      </c>
      <c r="D199">
        <v>11356</v>
      </c>
      <c r="E199" t="s">
        <v>33</v>
      </c>
      <c r="F199" t="s">
        <v>69</v>
      </c>
      <c r="G199">
        <v>79</v>
      </c>
      <c r="H199">
        <v>76</v>
      </c>
      <c r="I199" t="s">
        <v>67</v>
      </c>
      <c r="J199">
        <v>3</v>
      </c>
      <c r="K199">
        <v>1701</v>
      </c>
      <c r="L199">
        <v>11356059</v>
      </c>
      <c r="M199" t="s">
        <v>37</v>
      </c>
      <c r="N199">
        <v>1</v>
      </c>
      <c r="O199">
        <v>0</v>
      </c>
      <c r="P199">
        <v>0</v>
      </c>
      <c r="Q199">
        <v>0</v>
      </c>
      <c r="R199">
        <v>1</v>
      </c>
      <c r="S199">
        <v>0</v>
      </c>
      <c r="T199">
        <v>2</v>
      </c>
      <c r="U199">
        <v>1</v>
      </c>
      <c r="V199">
        <v>1</v>
      </c>
      <c r="W199">
        <v>0</v>
      </c>
      <c r="X199">
        <v>0</v>
      </c>
      <c r="Y199">
        <v>0</v>
      </c>
      <c r="Z199">
        <v>1</v>
      </c>
      <c r="AA199">
        <v>0</v>
      </c>
      <c r="AB199">
        <v>1</v>
      </c>
      <c r="AC199">
        <v>0</v>
      </c>
      <c r="AD199">
        <v>0</v>
      </c>
      <c r="AE199">
        <v>1</v>
      </c>
      <c r="AF199">
        <v>1</v>
      </c>
      <c r="AG199">
        <v>1</v>
      </c>
      <c r="AH199">
        <v>0</v>
      </c>
      <c r="AI199">
        <f t="shared" si="21"/>
        <v>5</v>
      </c>
      <c r="AJ199">
        <f t="shared" si="22"/>
        <v>3</v>
      </c>
      <c r="AK199">
        <f t="shared" si="23"/>
        <v>3</v>
      </c>
      <c r="AL199">
        <f t="shared" si="24"/>
        <v>11</v>
      </c>
      <c r="AM199">
        <f t="shared" si="25"/>
        <v>2</v>
      </c>
    </row>
    <row r="200" spans="1:39" x14ac:dyDescent="0.25">
      <c r="A200" t="s">
        <v>64</v>
      </c>
      <c r="B200" t="s">
        <v>31</v>
      </c>
      <c r="C200" t="s">
        <v>65</v>
      </c>
      <c r="D200">
        <v>11356</v>
      </c>
      <c r="E200" t="s">
        <v>33</v>
      </c>
      <c r="F200" t="s">
        <v>69</v>
      </c>
      <c r="G200">
        <v>79</v>
      </c>
      <c r="H200">
        <v>76</v>
      </c>
      <c r="I200" t="s">
        <v>67</v>
      </c>
      <c r="J200">
        <v>3</v>
      </c>
      <c r="K200">
        <v>1702</v>
      </c>
      <c r="L200">
        <v>11356060</v>
      </c>
      <c r="M200" t="s">
        <v>37</v>
      </c>
      <c r="N200">
        <v>1</v>
      </c>
      <c r="O200">
        <v>1</v>
      </c>
      <c r="P200">
        <v>1</v>
      </c>
      <c r="Q200">
        <v>0</v>
      </c>
      <c r="R200">
        <v>0</v>
      </c>
      <c r="S200">
        <v>0</v>
      </c>
      <c r="T200">
        <v>1</v>
      </c>
      <c r="U200">
        <v>1</v>
      </c>
      <c r="V200">
        <v>1</v>
      </c>
      <c r="W200">
        <v>0</v>
      </c>
      <c r="X200">
        <v>1</v>
      </c>
      <c r="Y200">
        <v>1</v>
      </c>
      <c r="Z200">
        <v>1</v>
      </c>
      <c r="AA200">
        <v>0</v>
      </c>
      <c r="AB200">
        <v>0</v>
      </c>
      <c r="AC200">
        <v>1</v>
      </c>
      <c r="AD200">
        <v>2</v>
      </c>
      <c r="AE200">
        <v>1</v>
      </c>
      <c r="AF200">
        <v>2</v>
      </c>
      <c r="AG200">
        <v>0</v>
      </c>
      <c r="AH200">
        <v>1</v>
      </c>
      <c r="AI200">
        <f t="shared" si="21"/>
        <v>5</v>
      </c>
      <c r="AJ200">
        <f t="shared" si="22"/>
        <v>4</v>
      </c>
      <c r="AK200">
        <f t="shared" si="23"/>
        <v>7</v>
      </c>
      <c r="AL200">
        <f t="shared" si="24"/>
        <v>16</v>
      </c>
      <c r="AM200">
        <f t="shared" si="25"/>
        <v>3</v>
      </c>
    </row>
    <row r="201" spans="1:39" x14ac:dyDescent="0.25">
      <c r="A201" t="s">
        <v>64</v>
      </c>
      <c r="B201" t="s">
        <v>31</v>
      </c>
      <c r="C201" t="s">
        <v>65</v>
      </c>
      <c r="D201">
        <v>11356</v>
      </c>
      <c r="E201" t="s">
        <v>33</v>
      </c>
      <c r="F201" t="s">
        <v>69</v>
      </c>
      <c r="G201">
        <v>79</v>
      </c>
      <c r="H201">
        <v>76</v>
      </c>
      <c r="I201" t="s">
        <v>67</v>
      </c>
      <c r="J201">
        <v>3</v>
      </c>
      <c r="K201">
        <v>1702</v>
      </c>
      <c r="L201">
        <v>11356061</v>
      </c>
      <c r="M201" t="s">
        <v>37</v>
      </c>
      <c r="N201">
        <v>1</v>
      </c>
      <c r="O201">
        <v>0</v>
      </c>
      <c r="P201">
        <v>1</v>
      </c>
      <c r="Q201">
        <v>0</v>
      </c>
      <c r="R201">
        <v>1</v>
      </c>
      <c r="S201">
        <v>0</v>
      </c>
      <c r="T201">
        <v>1</v>
      </c>
      <c r="U201">
        <v>2</v>
      </c>
      <c r="V201">
        <v>1</v>
      </c>
      <c r="W201">
        <v>1</v>
      </c>
      <c r="X201">
        <v>1</v>
      </c>
      <c r="Y201">
        <v>1</v>
      </c>
      <c r="Z201">
        <v>1</v>
      </c>
      <c r="AA201">
        <v>0</v>
      </c>
      <c r="AB201">
        <v>0</v>
      </c>
      <c r="AC201">
        <v>2</v>
      </c>
      <c r="AD201">
        <v>0</v>
      </c>
      <c r="AE201">
        <v>1</v>
      </c>
      <c r="AF201">
        <v>2</v>
      </c>
      <c r="AG201">
        <v>0</v>
      </c>
      <c r="AH201">
        <v>1</v>
      </c>
      <c r="AI201">
        <f t="shared" si="21"/>
        <v>6</v>
      </c>
      <c r="AJ201">
        <f t="shared" si="22"/>
        <v>5</v>
      </c>
      <c r="AK201">
        <f t="shared" si="23"/>
        <v>6</v>
      </c>
      <c r="AL201">
        <f t="shared" si="24"/>
        <v>17</v>
      </c>
      <c r="AM201">
        <f t="shared" si="25"/>
        <v>3</v>
      </c>
    </row>
    <row r="202" spans="1:39" x14ac:dyDescent="0.25">
      <c r="A202" t="s">
        <v>64</v>
      </c>
      <c r="B202" t="s">
        <v>31</v>
      </c>
      <c r="C202" t="s">
        <v>65</v>
      </c>
      <c r="D202">
        <v>11356</v>
      </c>
      <c r="E202" t="s">
        <v>33</v>
      </c>
      <c r="F202" t="s">
        <v>69</v>
      </c>
      <c r="G202">
        <v>79</v>
      </c>
      <c r="H202">
        <v>76</v>
      </c>
      <c r="I202" t="s">
        <v>67</v>
      </c>
      <c r="J202">
        <v>3</v>
      </c>
      <c r="K202">
        <v>1702</v>
      </c>
      <c r="L202">
        <v>11356062</v>
      </c>
      <c r="M202" t="s">
        <v>36</v>
      </c>
      <c r="N202">
        <v>1</v>
      </c>
      <c r="O202">
        <v>0</v>
      </c>
      <c r="P202">
        <v>2</v>
      </c>
      <c r="Q202">
        <v>0</v>
      </c>
      <c r="R202">
        <v>1</v>
      </c>
      <c r="S202">
        <v>0</v>
      </c>
      <c r="T202">
        <v>2</v>
      </c>
      <c r="U202">
        <v>1</v>
      </c>
      <c r="V202">
        <v>1</v>
      </c>
      <c r="W202">
        <v>1</v>
      </c>
      <c r="X202">
        <v>1</v>
      </c>
      <c r="Y202">
        <v>1</v>
      </c>
      <c r="Z202">
        <v>1</v>
      </c>
      <c r="AA202">
        <v>0</v>
      </c>
      <c r="AB202">
        <v>1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f t="shared" si="21"/>
        <v>7</v>
      </c>
      <c r="AJ202">
        <f t="shared" si="22"/>
        <v>6</v>
      </c>
      <c r="AK202">
        <f t="shared" si="23"/>
        <v>0</v>
      </c>
      <c r="AL202">
        <f t="shared" si="24"/>
        <v>13</v>
      </c>
      <c r="AM202">
        <f t="shared" si="25"/>
        <v>3</v>
      </c>
    </row>
    <row r="203" spans="1:39" x14ac:dyDescent="0.25">
      <c r="A203" t="s">
        <v>64</v>
      </c>
      <c r="B203" t="s">
        <v>31</v>
      </c>
      <c r="C203" t="s">
        <v>65</v>
      </c>
      <c r="D203">
        <v>11356</v>
      </c>
      <c r="E203" t="s">
        <v>33</v>
      </c>
      <c r="F203" t="s">
        <v>69</v>
      </c>
      <c r="G203">
        <v>79</v>
      </c>
      <c r="H203">
        <v>76</v>
      </c>
      <c r="I203" t="s">
        <v>67</v>
      </c>
      <c r="J203">
        <v>3</v>
      </c>
      <c r="K203">
        <v>1702</v>
      </c>
      <c r="L203">
        <v>11356063</v>
      </c>
      <c r="M203" t="s">
        <v>37</v>
      </c>
      <c r="N203">
        <v>1</v>
      </c>
      <c r="O203">
        <v>0</v>
      </c>
      <c r="P203">
        <v>2</v>
      </c>
      <c r="Q203">
        <v>0</v>
      </c>
      <c r="R203">
        <v>1</v>
      </c>
      <c r="S203">
        <v>0</v>
      </c>
      <c r="T203">
        <v>2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0</v>
      </c>
      <c r="AB203">
        <v>1</v>
      </c>
      <c r="AC203">
        <v>2</v>
      </c>
      <c r="AD203">
        <v>0</v>
      </c>
      <c r="AE203">
        <v>2</v>
      </c>
      <c r="AF203">
        <v>1</v>
      </c>
      <c r="AG203">
        <v>0</v>
      </c>
      <c r="AH203">
        <v>1</v>
      </c>
      <c r="AI203">
        <f t="shared" si="21"/>
        <v>7</v>
      </c>
      <c r="AJ203">
        <f t="shared" si="22"/>
        <v>6</v>
      </c>
      <c r="AK203">
        <f t="shared" si="23"/>
        <v>6</v>
      </c>
      <c r="AL203">
        <f t="shared" si="24"/>
        <v>19</v>
      </c>
      <c r="AM203">
        <f t="shared" si="25"/>
        <v>3</v>
      </c>
    </row>
    <row r="204" spans="1:39" x14ac:dyDescent="0.25">
      <c r="A204" t="s">
        <v>64</v>
      </c>
      <c r="B204" t="s">
        <v>31</v>
      </c>
      <c r="C204" t="s">
        <v>65</v>
      </c>
      <c r="D204">
        <v>11356</v>
      </c>
      <c r="E204" t="s">
        <v>33</v>
      </c>
      <c r="F204" t="s">
        <v>69</v>
      </c>
      <c r="G204">
        <v>79</v>
      </c>
      <c r="H204">
        <v>76</v>
      </c>
      <c r="I204" t="s">
        <v>67</v>
      </c>
      <c r="J204">
        <v>3</v>
      </c>
      <c r="K204">
        <v>1702</v>
      </c>
      <c r="L204">
        <v>11356064</v>
      </c>
      <c r="M204" t="s">
        <v>37</v>
      </c>
      <c r="N204">
        <v>1</v>
      </c>
      <c r="O204">
        <v>0</v>
      </c>
      <c r="P204">
        <v>1</v>
      </c>
      <c r="Q204">
        <v>0</v>
      </c>
      <c r="R204">
        <v>0</v>
      </c>
      <c r="S204">
        <v>0</v>
      </c>
      <c r="T204">
        <v>2</v>
      </c>
      <c r="U204">
        <v>1</v>
      </c>
      <c r="V204">
        <v>1</v>
      </c>
      <c r="W204">
        <v>0</v>
      </c>
      <c r="X204">
        <v>1</v>
      </c>
      <c r="Y204">
        <v>0</v>
      </c>
      <c r="Z204">
        <v>1</v>
      </c>
      <c r="AA204">
        <v>0</v>
      </c>
      <c r="AB204">
        <v>1</v>
      </c>
      <c r="AC204">
        <v>1</v>
      </c>
      <c r="AD204">
        <v>0</v>
      </c>
      <c r="AE204">
        <v>2</v>
      </c>
      <c r="AF204">
        <v>2</v>
      </c>
      <c r="AG204">
        <v>2</v>
      </c>
      <c r="AH204">
        <v>1</v>
      </c>
      <c r="AI204">
        <f t="shared" si="21"/>
        <v>5</v>
      </c>
      <c r="AJ204">
        <f t="shared" si="22"/>
        <v>4</v>
      </c>
      <c r="AK204">
        <f t="shared" si="23"/>
        <v>8</v>
      </c>
      <c r="AL204">
        <f t="shared" si="24"/>
        <v>17</v>
      </c>
      <c r="AM204">
        <f t="shared" si="25"/>
        <v>3</v>
      </c>
    </row>
    <row r="205" spans="1:39" x14ac:dyDescent="0.25">
      <c r="A205" t="s">
        <v>64</v>
      </c>
      <c r="B205" t="s">
        <v>31</v>
      </c>
      <c r="C205" t="s">
        <v>65</v>
      </c>
      <c r="D205">
        <v>11356</v>
      </c>
      <c r="E205" t="s">
        <v>33</v>
      </c>
      <c r="F205" t="s">
        <v>69</v>
      </c>
      <c r="G205">
        <v>79</v>
      </c>
      <c r="H205">
        <v>76</v>
      </c>
      <c r="I205" t="s">
        <v>67</v>
      </c>
      <c r="J205">
        <v>3</v>
      </c>
      <c r="K205">
        <v>1701</v>
      </c>
      <c r="L205">
        <v>11356065</v>
      </c>
      <c r="M205" t="s">
        <v>36</v>
      </c>
      <c r="N205">
        <v>1</v>
      </c>
      <c r="O205">
        <v>1</v>
      </c>
      <c r="P205">
        <v>0</v>
      </c>
      <c r="Q205">
        <v>0</v>
      </c>
      <c r="R205">
        <v>1</v>
      </c>
      <c r="S205">
        <v>0</v>
      </c>
      <c r="T205">
        <v>1</v>
      </c>
      <c r="U205">
        <v>1</v>
      </c>
      <c r="V205">
        <v>1</v>
      </c>
      <c r="W205">
        <v>0</v>
      </c>
      <c r="X205">
        <v>0</v>
      </c>
      <c r="Y205">
        <v>1</v>
      </c>
      <c r="Z205">
        <v>1</v>
      </c>
      <c r="AA205">
        <v>0</v>
      </c>
      <c r="AB205">
        <v>1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f t="shared" si="21"/>
        <v>5</v>
      </c>
      <c r="AJ205">
        <f t="shared" si="22"/>
        <v>4</v>
      </c>
      <c r="AK205">
        <f t="shared" si="23"/>
        <v>0</v>
      </c>
      <c r="AL205">
        <f t="shared" si="24"/>
        <v>9</v>
      </c>
      <c r="AM205">
        <f t="shared" si="25"/>
        <v>2</v>
      </c>
    </row>
    <row r="206" spans="1:39" x14ac:dyDescent="0.25">
      <c r="A206" t="s">
        <v>64</v>
      </c>
      <c r="B206" t="s">
        <v>31</v>
      </c>
      <c r="C206" t="s">
        <v>65</v>
      </c>
      <c r="D206">
        <v>11356</v>
      </c>
      <c r="E206" t="s">
        <v>33</v>
      </c>
      <c r="F206" t="s">
        <v>69</v>
      </c>
      <c r="G206">
        <v>79</v>
      </c>
      <c r="H206">
        <v>76</v>
      </c>
      <c r="I206" t="s">
        <v>67</v>
      </c>
      <c r="J206">
        <v>3</v>
      </c>
      <c r="K206">
        <v>1702</v>
      </c>
      <c r="L206">
        <v>11356066</v>
      </c>
      <c r="M206" t="s">
        <v>37</v>
      </c>
      <c r="N206">
        <v>1</v>
      </c>
      <c r="O206">
        <v>0</v>
      </c>
      <c r="P206">
        <v>2</v>
      </c>
      <c r="Q206">
        <v>0</v>
      </c>
      <c r="R206">
        <v>0</v>
      </c>
      <c r="S206">
        <v>0</v>
      </c>
      <c r="T206">
        <v>0</v>
      </c>
      <c r="U206">
        <v>1</v>
      </c>
      <c r="V206">
        <v>1</v>
      </c>
      <c r="W206">
        <v>0</v>
      </c>
      <c r="X206">
        <v>1</v>
      </c>
      <c r="Y206">
        <v>1</v>
      </c>
      <c r="Z206">
        <v>1</v>
      </c>
      <c r="AA206">
        <v>0</v>
      </c>
      <c r="AB206">
        <v>0</v>
      </c>
      <c r="AC206">
        <v>1</v>
      </c>
      <c r="AD206">
        <v>0</v>
      </c>
      <c r="AE206">
        <v>1</v>
      </c>
      <c r="AF206">
        <v>2</v>
      </c>
      <c r="AG206">
        <v>1</v>
      </c>
      <c r="AH206">
        <v>2</v>
      </c>
      <c r="AI206">
        <f t="shared" si="21"/>
        <v>4</v>
      </c>
      <c r="AJ206">
        <f t="shared" si="22"/>
        <v>4</v>
      </c>
      <c r="AK206">
        <f t="shared" si="23"/>
        <v>7</v>
      </c>
      <c r="AL206">
        <f t="shared" si="24"/>
        <v>15</v>
      </c>
      <c r="AM206">
        <f t="shared" si="25"/>
        <v>3</v>
      </c>
    </row>
    <row r="207" spans="1:39" x14ac:dyDescent="0.25">
      <c r="A207" t="s">
        <v>64</v>
      </c>
      <c r="B207" t="s">
        <v>31</v>
      </c>
      <c r="C207" t="s">
        <v>65</v>
      </c>
      <c r="D207">
        <v>11356</v>
      </c>
      <c r="E207" t="s">
        <v>33</v>
      </c>
      <c r="F207" t="s">
        <v>69</v>
      </c>
      <c r="G207">
        <v>79</v>
      </c>
      <c r="H207">
        <v>76</v>
      </c>
      <c r="I207" t="s">
        <v>67</v>
      </c>
      <c r="J207">
        <v>3</v>
      </c>
      <c r="K207">
        <v>1702</v>
      </c>
      <c r="L207">
        <v>11356067</v>
      </c>
      <c r="M207" t="s">
        <v>37</v>
      </c>
      <c r="N207">
        <v>1</v>
      </c>
      <c r="O207">
        <v>1</v>
      </c>
      <c r="P207">
        <v>1</v>
      </c>
      <c r="Q207">
        <v>0</v>
      </c>
      <c r="R207">
        <v>0</v>
      </c>
      <c r="S207">
        <v>0</v>
      </c>
      <c r="T207">
        <v>1</v>
      </c>
      <c r="U207">
        <v>1</v>
      </c>
      <c r="V207">
        <v>1</v>
      </c>
      <c r="W207">
        <v>1</v>
      </c>
      <c r="X207">
        <v>1</v>
      </c>
      <c r="Y207">
        <v>1</v>
      </c>
      <c r="Z207">
        <v>1</v>
      </c>
      <c r="AA207">
        <v>0</v>
      </c>
      <c r="AB207">
        <v>1</v>
      </c>
      <c r="AC207">
        <v>0</v>
      </c>
      <c r="AD207">
        <v>1</v>
      </c>
      <c r="AE207">
        <v>1</v>
      </c>
      <c r="AF207">
        <v>1</v>
      </c>
      <c r="AG207">
        <v>0</v>
      </c>
      <c r="AH207">
        <v>1</v>
      </c>
      <c r="AI207">
        <f t="shared" si="21"/>
        <v>5</v>
      </c>
      <c r="AJ207">
        <f t="shared" si="22"/>
        <v>6</v>
      </c>
      <c r="AK207">
        <f t="shared" si="23"/>
        <v>4</v>
      </c>
      <c r="AL207">
        <f t="shared" si="24"/>
        <v>15</v>
      </c>
      <c r="AM207">
        <f t="shared" si="25"/>
        <v>3</v>
      </c>
    </row>
    <row r="208" spans="1:39" x14ac:dyDescent="0.25">
      <c r="A208" t="s">
        <v>64</v>
      </c>
      <c r="B208" t="s">
        <v>31</v>
      </c>
      <c r="C208" t="s">
        <v>65</v>
      </c>
      <c r="D208">
        <v>11356</v>
      </c>
      <c r="E208" t="s">
        <v>33</v>
      </c>
      <c r="F208" t="s">
        <v>69</v>
      </c>
      <c r="G208">
        <v>79</v>
      </c>
      <c r="H208">
        <v>76</v>
      </c>
      <c r="I208" t="s">
        <v>67</v>
      </c>
      <c r="J208">
        <v>3</v>
      </c>
      <c r="K208">
        <v>1702</v>
      </c>
      <c r="L208">
        <v>11356068</v>
      </c>
      <c r="M208" t="s">
        <v>37</v>
      </c>
      <c r="N208">
        <v>1</v>
      </c>
      <c r="O208">
        <v>1</v>
      </c>
      <c r="P208">
        <v>2</v>
      </c>
      <c r="Q208">
        <v>0</v>
      </c>
      <c r="R208">
        <v>1</v>
      </c>
      <c r="S208">
        <v>0</v>
      </c>
      <c r="T208">
        <v>2</v>
      </c>
      <c r="U208">
        <v>1</v>
      </c>
      <c r="V208">
        <v>1</v>
      </c>
      <c r="W208">
        <v>1</v>
      </c>
      <c r="X208">
        <v>1</v>
      </c>
      <c r="Y208">
        <v>0</v>
      </c>
      <c r="Z208">
        <v>1</v>
      </c>
      <c r="AA208">
        <v>0</v>
      </c>
      <c r="AB208">
        <v>0</v>
      </c>
      <c r="AC208">
        <v>1</v>
      </c>
      <c r="AD208">
        <v>2</v>
      </c>
      <c r="AE208">
        <v>0</v>
      </c>
      <c r="AF208">
        <v>2</v>
      </c>
      <c r="AG208">
        <v>1</v>
      </c>
      <c r="AH208">
        <v>0</v>
      </c>
      <c r="AI208">
        <f t="shared" si="21"/>
        <v>8</v>
      </c>
      <c r="AJ208">
        <f t="shared" si="22"/>
        <v>4</v>
      </c>
      <c r="AK208">
        <f t="shared" si="23"/>
        <v>6</v>
      </c>
      <c r="AL208">
        <f t="shared" si="24"/>
        <v>18</v>
      </c>
      <c r="AM208">
        <f t="shared" si="25"/>
        <v>3</v>
      </c>
    </row>
    <row r="209" spans="1:39" x14ac:dyDescent="0.25">
      <c r="A209" t="s">
        <v>64</v>
      </c>
      <c r="B209" t="s">
        <v>31</v>
      </c>
      <c r="C209" t="s">
        <v>65</v>
      </c>
      <c r="D209">
        <v>11356</v>
      </c>
      <c r="E209" t="s">
        <v>33</v>
      </c>
      <c r="F209" t="s">
        <v>69</v>
      </c>
      <c r="G209">
        <v>79</v>
      </c>
      <c r="H209">
        <v>76</v>
      </c>
      <c r="I209" t="s">
        <v>67</v>
      </c>
      <c r="J209">
        <v>3</v>
      </c>
      <c r="K209">
        <v>1701</v>
      </c>
      <c r="L209">
        <v>11356069</v>
      </c>
      <c r="M209" t="s">
        <v>37</v>
      </c>
      <c r="N209">
        <v>0</v>
      </c>
      <c r="O209">
        <v>0</v>
      </c>
      <c r="P209">
        <v>1</v>
      </c>
      <c r="Q209">
        <v>1</v>
      </c>
      <c r="R209">
        <v>1</v>
      </c>
      <c r="S209">
        <v>1</v>
      </c>
      <c r="T209">
        <v>2</v>
      </c>
      <c r="U209">
        <v>2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0</v>
      </c>
      <c r="AB209">
        <v>1</v>
      </c>
      <c r="AC209">
        <v>0</v>
      </c>
      <c r="AD209">
        <v>1</v>
      </c>
      <c r="AE209">
        <v>1</v>
      </c>
      <c r="AF209">
        <v>1</v>
      </c>
      <c r="AG209">
        <v>0</v>
      </c>
      <c r="AH209">
        <v>2</v>
      </c>
      <c r="AI209">
        <f t="shared" si="21"/>
        <v>8</v>
      </c>
      <c r="AJ209">
        <f t="shared" si="22"/>
        <v>6</v>
      </c>
      <c r="AK209">
        <f t="shared" si="23"/>
        <v>5</v>
      </c>
      <c r="AL209">
        <f t="shared" si="24"/>
        <v>19</v>
      </c>
      <c r="AM209">
        <f t="shared" si="25"/>
        <v>3</v>
      </c>
    </row>
    <row r="210" spans="1:39" x14ac:dyDescent="0.25">
      <c r="A210" t="s">
        <v>64</v>
      </c>
      <c r="B210" t="s">
        <v>31</v>
      </c>
      <c r="C210" t="s">
        <v>65</v>
      </c>
      <c r="D210">
        <v>11356</v>
      </c>
      <c r="E210" t="s">
        <v>33</v>
      </c>
      <c r="F210" t="s">
        <v>69</v>
      </c>
      <c r="G210">
        <v>79</v>
      </c>
      <c r="H210">
        <v>76</v>
      </c>
      <c r="I210" t="s">
        <v>67</v>
      </c>
      <c r="J210">
        <v>3</v>
      </c>
      <c r="K210">
        <v>1701</v>
      </c>
      <c r="L210">
        <v>11356070</v>
      </c>
      <c r="M210" t="s">
        <v>36</v>
      </c>
      <c r="N210">
        <v>0</v>
      </c>
      <c r="O210">
        <v>0</v>
      </c>
      <c r="P210">
        <v>2</v>
      </c>
      <c r="Q210">
        <v>0</v>
      </c>
      <c r="R210">
        <v>0</v>
      </c>
      <c r="S210">
        <v>0</v>
      </c>
      <c r="T210">
        <v>2</v>
      </c>
      <c r="U210">
        <v>0</v>
      </c>
      <c r="V210">
        <v>0</v>
      </c>
      <c r="W210">
        <v>1</v>
      </c>
      <c r="X210">
        <v>1</v>
      </c>
      <c r="Y210">
        <v>0</v>
      </c>
      <c r="Z210">
        <v>1</v>
      </c>
      <c r="AA210">
        <v>0</v>
      </c>
      <c r="AB210">
        <v>0</v>
      </c>
      <c r="AC210">
        <v>1</v>
      </c>
      <c r="AD210">
        <v>1</v>
      </c>
      <c r="AE210">
        <v>1</v>
      </c>
      <c r="AF210">
        <v>2</v>
      </c>
      <c r="AG210">
        <v>1</v>
      </c>
      <c r="AH210">
        <v>0</v>
      </c>
      <c r="AI210">
        <f t="shared" si="21"/>
        <v>4</v>
      </c>
      <c r="AJ210">
        <f t="shared" si="22"/>
        <v>3</v>
      </c>
      <c r="AK210">
        <f t="shared" si="23"/>
        <v>6</v>
      </c>
      <c r="AL210">
        <f t="shared" si="24"/>
        <v>13</v>
      </c>
      <c r="AM210">
        <f t="shared" si="25"/>
        <v>3</v>
      </c>
    </row>
    <row r="211" spans="1:39" x14ac:dyDescent="0.25">
      <c r="A211" t="s">
        <v>64</v>
      </c>
      <c r="B211" t="s">
        <v>31</v>
      </c>
      <c r="C211" t="s">
        <v>65</v>
      </c>
      <c r="D211">
        <v>11356</v>
      </c>
      <c r="E211" t="s">
        <v>33</v>
      </c>
      <c r="F211" t="s">
        <v>69</v>
      </c>
      <c r="G211">
        <v>79</v>
      </c>
      <c r="H211">
        <v>76</v>
      </c>
      <c r="I211" t="s">
        <v>67</v>
      </c>
      <c r="J211">
        <v>3</v>
      </c>
      <c r="K211">
        <v>1701</v>
      </c>
      <c r="L211">
        <v>11356071</v>
      </c>
      <c r="M211" t="s">
        <v>36</v>
      </c>
      <c r="N211">
        <v>1</v>
      </c>
      <c r="O211">
        <v>1</v>
      </c>
      <c r="P211">
        <v>1</v>
      </c>
      <c r="Q211">
        <v>0</v>
      </c>
      <c r="R211">
        <v>1</v>
      </c>
      <c r="S211">
        <v>0</v>
      </c>
      <c r="T211">
        <v>1</v>
      </c>
      <c r="U211">
        <v>1</v>
      </c>
      <c r="V211">
        <v>1</v>
      </c>
      <c r="W211">
        <v>1</v>
      </c>
      <c r="X211">
        <v>0</v>
      </c>
      <c r="Y211">
        <v>0</v>
      </c>
      <c r="Z211">
        <v>1</v>
      </c>
      <c r="AA211">
        <v>0</v>
      </c>
      <c r="AB211">
        <v>0</v>
      </c>
      <c r="AC211">
        <v>1</v>
      </c>
      <c r="AD211">
        <v>1</v>
      </c>
      <c r="AE211">
        <v>1</v>
      </c>
      <c r="AF211">
        <v>2</v>
      </c>
      <c r="AG211">
        <v>0</v>
      </c>
      <c r="AH211">
        <v>1</v>
      </c>
      <c r="AI211">
        <f t="shared" si="21"/>
        <v>6</v>
      </c>
      <c r="AJ211">
        <f t="shared" si="22"/>
        <v>3</v>
      </c>
      <c r="AK211">
        <f t="shared" si="23"/>
        <v>6</v>
      </c>
      <c r="AL211">
        <f t="shared" si="24"/>
        <v>15</v>
      </c>
      <c r="AM211">
        <f t="shared" si="25"/>
        <v>3</v>
      </c>
    </row>
    <row r="212" spans="1:39" x14ac:dyDescent="0.25">
      <c r="A212" t="s">
        <v>64</v>
      </c>
      <c r="B212" t="s">
        <v>31</v>
      </c>
      <c r="C212" t="s">
        <v>65</v>
      </c>
      <c r="D212">
        <v>11356</v>
      </c>
      <c r="E212" t="s">
        <v>33</v>
      </c>
      <c r="F212" t="s">
        <v>69</v>
      </c>
      <c r="G212">
        <v>79</v>
      </c>
      <c r="H212">
        <v>76</v>
      </c>
      <c r="I212" t="s">
        <v>67</v>
      </c>
      <c r="J212">
        <v>3</v>
      </c>
      <c r="K212">
        <v>1702</v>
      </c>
      <c r="L212">
        <v>11356072</v>
      </c>
      <c r="M212" t="s">
        <v>37</v>
      </c>
      <c r="N212">
        <v>0</v>
      </c>
      <c r="O212">
        <v>1</v>
      </c>
      <c r="P212">
        <v>1</v>
      </c>
      <c r="Q212">
        <v>0</v>
      </c>
      <c r="R212">
        <v>0</v>
      </c>
      <c r="S212">
        <v>0</v>
      </c>
      <c r="T212">
        <v>1</v>
      </c>
      <c r="U212">
        <v>1</v>
      </c>
      <c r="V212">
        <v>1</v>
      </c>
      <c r="W212">
        <v>0</v>
      </c>
      <c r="X212">
        <v>0</v>
      </c>
      <c r="Y212">
        <v>0</v>
      </c>
      <c r="Z212">
        <v>1</v>
      </c>
      <c r="AA212">
        <v>0</v>
      </c>
      <c r="AB212">
        <v>1</v>
      </c>
      <c r="AC212">
        <v>1</v>
      </c>
      <c r="AD212">
        <v>0</v>
      </c>
      <c r="AE212">
        <v>1</v>
      </c>
      <c r="AF212">
        <v>1</v>
      </c>
      <c r="AG212">
        <v>1</v>
      </c>
      <c r="AH212">
        <v>0</v>
      </c>
      <c r="AI212">
        <f t="shared" si="21"/>
        <v>4</v>
      </c>
      <c r="AJ212">
        <f t="shared" si="22"/>
        <v>3</v>
      </c>
      <c r="AK212">
        <f t="shared" si="23"/>
        <v>4</v>
      </c>
      <c r="AL212">
        <f t="shared" si="24"/>
        <v>11</v>
      </c>
      <c r="AM212">
        <f t="shared" si="25"/>
        <v>2</v>
      </c>
    </row>
    <row r="213" spans="1:39" x14ac:dyDescent="0.25">
      <c r="A213" t="s">
        <v>64</v>
      </c>
      <c r="B213" t="s">
        <v>31</v>
      </c>
      <c r="C213" t="s">
        <v>65</v>
      </c>
      <c r="D213">
        <v>11356</v>
      </c>
      <c r="E213" t="s">
        <v>33</v>
      </c>
      <c r="F213" t="s">
        <v>69</v>
      </c>
      <c r="G213">
        <v>79</v>
      </c>
      <c r="H213">
        <v>76</v>
      </c>
      <c r="I213" t="s">
        <v>67</v>
      </c>
      <c r="J213">
        <v>3</v>
      </c>
      <c r="K213">
        <v>1701</v>
      </c>
      <c r="L213">
        <v>11356073</v>
      </c>
      <c r="M213" t="s">
        <v>36</v>
      </c>
      <c r="N213">
        <v>0</v>
      </c>
      <c r="O213">
        <v>0</v>
      </c>
      <c r="P213">
        <v>1</v>
      </c>
      <c r="Q213">
        <v>0</v>
      </c>
      <c r="R213">
        <v>0</v>
      </c>
      <c r="S213">
        <v>0</v>
      </c>
      <c r="T213">
        <v>1</v>
      </c>
      <c r="U213">
        <v>2</v>
      </c>
      <c r="V213">
        <v>1</v>
      </c>
      <c r="W213">
        <v>0</v>
      </c>
      <c r="X213">
        <v>0</v>
      </c>
      <c r="Y213">
        <v>1</v>
      </c>
      <c r="Z213">
        <v>1</v>
      </c>
      <c r="AA213">
        <v>0</v>
      </c>
      <c r="AB213">
        <v>0</v>
      </c>
      <c r="AC213">
        <v>1</v>
      </c>
      <c r="AD213">
        <v>1</v>
      </c>
      <c r="AE213">
        <v>2</v>
      </c>
      <c r="AF213">
        <v>2</v>
      </c>
      <c r="AG213">
        <v>0</v>
      </c>
      <c r="AH213">
        <v>0</v>
      </c>
      <c r="AI213">
        <f t="shared" si="21"/>
        <v>4</v>
      </c>
      <c r="AJ213">
        <f t="shared" si="22"/>
        <v>3</v>
      </c>
      <c r="AK213">
        <f t="shared" si="23"/>
        <v>6</v>
      </c>
      <c r="AL213">
        <f t="shared" si="24"/>
        <v>13</v>
      </c>
      <c r="AM213">
        <f t="shared" si="25"/>
        <v>3</v>
      </c>
    </row>
    <row r="214" spans="1:39" x14ac:dyDescent="0.25">
      <c r="A214" t="s">
        <v>64</v>
      </c>
      <c r="B214" t="s">
        <v>31</v>
      </c>
      <c r="C214" t="s">
        <v>65</v>
      </c>
      <c r="D214">
        <v>11356</v>
      </c>
      <c r="E214" t="s">
        <v>33</v>
      </c>
      <c r="F214" t="s">
        <v>69</v>
      </c>
      <c r="G214">
        <v>79</v>
      </c>
      <c r="H214">
        <v>76</v>
      </c>
      <c r="I214" t="s">
        <v>67</v>
      </c>
      <c r="J214">
        <v>3</v>
      </c>
      <c r="K214">
        <v>1702</v>
      </c>
      <c r="L214">
        <v>11356074</v>
      </c>
      <c r="M214" t="s">
        <v>36</v>
      </c>
      <c r="N214">
        <v>1</v>
      </c>
      <c r="O214">
        <v>0</v>
      </c>
      <c r="P214">
        <v>0</v>
      </c>
      <c r="Q214">
        <v>0</v>
      </c>
      <c r="R214">
        <v>1</v>
      </c>
      <c r="S214">
        <v>0</v>
      </c>
      <c r="T214">
        <v>2</v>
      </c>
      <c r="U214">
        <v>1</v>
      </c>
      <c r="V214">
        <v>1</v>
      </c>
      <c r="W214">
        <v>0</v>
      </c>
      <c r="X214">
        <v>1</v>
      </c>
      <c r="Y214">
        <v>1</v>
      </c>
      <c r="Z214">
        <v>1</v>
      </c>
      <c r="AA214">
        <v>0</v>
      </c>
      <c r="AB214">
        <v>0</v>
      </c>
      <c r="AC214">
        <v>1</v>
      </c>
      <c r="AD214">
        <v>2</v>
      </c>
      <c r="AE214">
        <v>1</v>
      </c>
      <c r="AF214">
        <v>2</v>
      </c>
      <c r="AG214">
        <v>0</v>
      </c>
      <c r="AH214">
        <v>2</v>
      </c>
      <c r="AI214">
        <f t="shared" si="21"/>
        <v>5</v>
      </c>
      <c r="AJ214">
        <f t="shared" si="22"/>
        <v>4</v>
      </c>
      <c r="AK214">
        <f t="shared" si="23"/>
        <v>8</v>
      </c>
      <c r="AL214">
        <f t="shared" si="24"/>
        <v>17</v>
      </c>
      <c r="AM214">
        <f t="shared" si="25"/>
        <v>3</v>
      </c>
    </row>
    <row r="215" spans="1:39" x14ac:dyDescent="0.25">
      <c r="A215" t="s">
        <v>64</v>
      </c>
      <c r="B215" t="s">
        <v>31</v>
      </c>
      <c r="C215" t="s">
        <v>65</v>
      </c>
      <c r="D215">
        <v>11356</v>
      </c>
      <c r="E215" t="s">
        <v>33</v>
      </c>
      <c r="F215" t="s">
        <v>69</v>
      </c>
      <c r="G215">
        <v>79</v>
      </c>
      <c r="H215">
        <v>76</v>
      </c>
      <c r="I215" t="s">
        <v>67</v>
      </c>
      <c r="J215">
        <v>3</v>
      </c>
      <c r="K215">
        <v>1702</v>
      </c>
      <c r="L215">
        <v>11356075</v>
      </c>
      <c r="M215" t="s">
        <v>36</v>
      </c>
      <c r="N215">
        <v>1</v>
      </c>
      <c r="O215">
        <v>0</v>
      </c>
      <c r="P215">
        <v>1</v>
      </c>
      <c r="Q215">
        <v>1</v>
      </c>
      <c r="R215">
        <v>0</v>
      </c>
      <c r="S215">
        <v>0</v>
      </c>
      <c r="T215">
        <v>0</v>
      </c>
      <c r="U215">
        <v>0</v>
      </c>
      <c r="V215">
        <v>1</v>
      </c>
      <c r="W215">
        <v>1</v>
      </c>
      <c r="X215">
        <v>1</v>
      </c>
      <c r="Y215">
        <v>0</v>
      </c>
      <c r="Z215">
        <v>1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2</v>
      </c>
      <c r="AG215">
        <v>2</v>
      </c>
      <c r="AH215">
        <v>0</v>
      </c>
      <c r="AI215">
        <f t="shared" si="21"/>
        <v>3</v>
      </c>
      <c r="AJ215">
        <f t="shared" si="22"/>
        <v>4</v>
      </c>
      <c r="AK215">
        <f t="shared" si="23"/>
        <v>4</v>
      </c>
      <c r="AL215">
        <f t="shared" si="24"/>
        <v>11</v>
      </c>
      <c r="AM215">
        <f t="shared" si="25"/>
        <v>2</v>
      </c>
    </row>
    <row r="216" spans="1:39" x14ac:dyDescent="0.25">
      <c r="A216" t="s">
        <v>64</v>
      </c>
      <c r="B216" t="s">
        <v>31</v>
      </c>
      <c r="C216" t="s">
        <v>65</v>
      </c>
      <c r="D216">
        <v>11356</v>
      </c>
      <c r="E216" t="s">
        <v>33</v>
      </c>
      <c r="F216" t="s">
        <v>69</v>
      </c>
      <c r="G216">
        <v>79</v>
      </c>
      <c r="H216">
        <v>76</v>
      </c>
      <c r="I216" t="s">
        <v>67</v>
      </c>
      <c r="J216">
        <v>3</v>
      </c>
      <c r="K216">
        <v>1701</v>
      </c>
      <c r="L216">
        <v>11356076</v>
      </c>
      <c r="M216" t="s">
        <v>37</v>
      </c>
      <c r="N216">
        <v>1</v>
      </c>
      <c r="O216">
        <v>0</v>
      </c>
      <c r="P216">
        <v>1</v>
      </c>
      <c r="Q216">
        <v>1</v>
      </c>
      <c r="R216">
        <v>1</v>
      </c>
      <c r="S216">
        <v>1</v>
      </c>
      <c r="T216">
        <v>2</v>
      </c>
      <c r="U216">
        <v>2</v>
      </c>
      <c r="V216">
        <v>1</v>
      </c>
      <c r="W216">
        <v>0</v>
      </c>
      <c r="X216">
        <v>0</v>
      </c>
      <c r="Y216">
        <v>1</v>
      </c>
      <c r="Z216">
        <v>1</v>
      </c>
      <c r="AA216">
        <v>0</v>
      </c>
      <c r="AB216">
        <v>1</v>
      </c>
      <c r="AC216">
        <v>1</v>
      </c>
      <c r="AD216">
        <v>1</v>
      </c>
      <c r="AE216">
        <v>2</v>
      </c>
      <c r="AF216">
        <v>2</v>
      </c>
      <c r="AG216">
        <v>1</v>
      </c>
      <c r="AH216">
        <v>1</v>
      </c>
      <c r="AI216">
        <f t="shared" si="21"/>
        <v>9</v>
      </c>
      <c r="AJ216">
        <f t="shared" si="22"/>
        <v>4</v>
      </c>
      <c r="AK216">
        <f t="shared" si="23"/>
        <v>8</v>
      </c>
      <c r="AL216">
        <f t="shared" si="24"/>
        <v>21</v>
      </c>
      <c r="AM216">
        <f t="shared" si="25"/>
        <v>3</v>
      </c>
    </row>
    <row r="217" spans="1:39" x14ac:dyDescent="0.25">
      <c r="A217" t="s">
        <v>71</v>
      </c>
      <c r="B217" t="s">
        <v>31</v>
      </c>
      <c r="C217" t="s">
        <v>72</v>
      </c>
      <c r="D217">
        <v>11358</v>
      </c>
      <c r="E217" t="s">
        <v>54</v>
      </c>
      <c r="F217" t="s">
        <v>73</v>
      </c>
      <c r="G217">
        <v>128</v>
      </c>
      <c r="H217">
        <v>119</v>
      </c>
      <c r="I217" t="s">
        <v>45</v>
      </c>
      <c r="J217">
        <v>2</v>
      </c>
      <c r="K217">
        <v>1701</v>
      </c>
      <c r="L217">
        <v>11358001</v>
      </c>
      <c r="M217" t="s">
        <v>37</v>
      </c>
      <c r="N217">
        <v>1</v>
      </c>
      <c r="O217">
        <v>0</v>
      </c>
      <c r="P217">
        <v>1</v>
      </c>
      <c r="Q217">
        <v>0</v>
      </c>
      <c r="R217">
        <v>0</v>
      </c>
      <c r="S217">
        <v>1</v>
      </c>
      <c r="T217">
        <v>2</v>
      </c>
      <c r="U217">
        <v>2</v>
      </c>
      <c r="V217">
        <v>1</v>
      </c>
      <c r="W217">
        <v>0</v>
      </c>
      <c r="X217">
        <v>1</v>
      </c>
      <c r="Y217">
        <v>1</v>
      </c>
      <c r="Z217">
        <v>1</v>
      </c>
      <c r="AA217">
        <v>0</v>
      </c>
      <c r="AB217">
        <v>1</v>
      </c>
      <c r="AC217">
        <v>2</v>
      </c>
      <c r="AD217">
        <v>3</v>
      </c>
      <c r="AE217">
        <v>3</v>
      </c>
      <c r="AF217">
        <v>1</v>
      </c>
      <c r="AG217">
        <v>2</v>
      </c>
      <c r="AH217">
        <v>2</v>
      </c>
      <c r="AI217">
        <f t="shared" si="21"/>
        <v>7</v>
      </c>
      <c r="AJ217">
        <f t="shared" si="22"/>
        <v>5</v>
      </c>
      <c r="AK217">
        <f t="shared" si="23"/>
        <v>13</v>
      </c>
      <c r="AL217">
        <f t="shared" si="24"/>
        <v>25</v>
      </c>
      <c r="AM217">
        <f t="shared" si="25"/>
        <v>4</v>
      </c>
    </row>
    <row r="218" spans="1:39" x14ac:dyDescent="0.25">
      <c r="A218" t="s">
        <v>71</v>
      </c>
      <c r="B218" t="s">
        <v>31</v>
      </c>
      <c r="C218" t="s">
        <v>72</v>
      </c>
      <c r="D218">
        <v>11358</v>
      </c>
      <c r="E218" t="s">
        <v>54</v>
      </c>
      <c r="F218" t="s">
        <v>73</v>
      </c>
      <c r="G218">
        <v>128</v>
      </c>
      <c r="H218">
        <v>119</v>
      </c>
      <c r="I218" t="s">
        <v>45</v>
      </c>
      <c r="J218">
        <v>2</v>
      </c>
      <c r="K218">
        <v>1702</v>
      </c>
      <c r="L218">
        <v>11358002</v>
      </c>
      <c r="M218" t="s">
        <v>37</v>
      </c>
      <c r="N218">
        <v>1</v>
      </c>
      <c r="O218">
        <v>0</v>
      </c>
      <c r="P218">
        <v>2</v>
      </c>
      <c r="Q218">
        <v>1</v>
      </c>
      <c r="R218">
        <v>1</v>
      </c>
      <c r="S218">
        <v>0</v>
      </c>
      <c r="T218">
        <v>0</v>
      </c>
      <c r="U218">
        <v>2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0</v>
      </c>
      <c r="AC218">
        <v>1</v>
      </c>
      <c r="AD218">
        <v>2</v>
      </c>
      <c r="AE218">
        <v>2</v>
      </c>
      <c r="AF218">
        <v>2</v>
      </c>
      <c r="AG218">
        <v>0</v>
      </c>
      <c r="AH218">
        <v>0</v>
      </c>
      <c r="AI218">
        <f t="shared" si="21"/>
        <v>7</v>
      </c>
      <c r="AJ218">
        <f t="shared" si="22"/>
        <v>6</v>
      </c>
      <c r="AK218">
        <f t="shared" si="23"/>
        <v>7</v>
      </c>
      <c r="AL218">
        <f t="shared" si="24"/>
        <v>20</v>
      </c>
      <c r="AM218">
        <f t="shared" si="25"/>
        <v>3</v>
      </c>
    </row>
    <row r="219" spans="1:39" x14ac:dyDescent="0.25">
      <c r="A219" t="s">
        <v>71</v>
      </c>
      <c r="B219" t="s">
        <v>31</v>
      </c>
      <c r="C219" t="s">
        <v>72</v>
      </c>
      <c r="D219">
        <v>11358</v>
      </c>
      <c r="E219" t="s">
        <v>54</v>
      </c>
      <c r="F219" t="s">
        <v>73</v>
      </c>
      <c r="G219">
        <v>128</v>
      </c>
      <c r="H219">
        <v>119</v>
      </c>
      <c r="I219" t="s">
        <v>45</v>
      </c>
      <c r="J219">
        <v>2</v>
      </c>
      <c r="K219">
        <v>1701</v>
      </c>
      <c r="L219">
        <v>11358003</v>
      </c>
      <c r="M219" t="s">
        <v>37</v>
      </c>
      <c r="N219">
        <v>1</v>
      </c>
      <c r="O219">
        <v>0</v>
      </c>
      <c r="P219">
        <v>0</v>
      </c>
      <c r="Q219">
        <v>0</v>
      </c>
      <c r="R219">
        <v>1</v>
      </c>
      <c r="S219">
        <v>1</v>
      </c>
      <c r="T219">
        <v>2</v>
      </c>
      <c r="U219">
        <v>1</v>
      </c>
      <c r="V219">
        <v>1</v>
      </c>
      <c r="W219">
        <v>0</v>
      </c>
      <c r="X219">
        <v>1</v>
      </c>
      <c r="Y219">
        <v>1</v>
      </c>
      <c r="Z219">
        <v>1</v>
      </c>
      <c r="AA219">
        <v>0</v>
      </c>
      <c r="AB219">
        <v>1</v>
      </c>
      <c r="AC219">
        <v>2</v>
      </c>
      <c r="AD219">
        <v>2</v>
      </c>
      <c r="AE219">
        <v>3</v>
      </c>
      <c r="AF219">
        <v>2</v>
      </c>
      <c r="AG219">
        <v>2</v>
      </c>
      <c r="AH219">
        <v>1</v>
      </c>
      <c r="AI219">
        <f t="shared" si="21"/>
        <v>6</v>
      </c>
      <c r="AJ219">
        <f t="shared" si="22"/>
        <v>5</v>
      </c>
      <c r="AK219">
        <f t="shared" si="23"/>
        <v>12</v>
      </c>
      <c r="AL219">
        <f t="shared" si="24"/>
        <v>23</v>
      </c>
      <c r="AM219">
        <f t="shared" si="25"/>
        <v>4</v>
      </c>
    </row>
    <row r="220" spans="1:39" x14ac:dyDescent="0.25">
      <c r="A220" t="s">
        <v>71</v>
      </c>
      <c r="B220" t="s">
        <v>31</v>
      </c>
      <c r="C220" t="s">
        <v>72</v>
      </c>
      <c r="D220">
        <v>11358</v>
      </c>
      <c r="E220" t="s">
        <v>54</v>
      </c>
      <c r="F220" t="s">
        <v>73</v>
      </c>
      <c r="G220">
        <v>128</v>
      </c>
      <c r="H220">
        <v>119</v>
      </c>
      <c r="I220" t="s">
        <v>45</v>
      </c>
      <c r="J220">
        <v>2</v>
      </c>
      <c r="K220">
        <v>1702</v>
      </c>
      <c r="L220">
        <v>11358004</v>
      </c>
      <c r="M220" t="s">
        <v>37</v>
      </c>
      <c r="N220">
        <v>1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2</v>
      </c>
      <c r="U220">
        <v>1</v>
      </c>
      <c r="V220">
        <v>1</v>
      </c>
      <c r="W220">
        <v>1</v>
      </c>
      <c r="X220">
        <v>1</v>
      </c>
      <c r="Y220">
        <v>1</v>
      </c>
      <c r="Z220">
        <v>1</v>
      </c>
      <c r="AA220">
        <v>0</v>
      </c>
      <c r="AB220">
        <v>1</v>
      </c>
      <c r="AC220">
        <v>2</v>
      </c>
      <c r="AD220">
        <v>2</v>
      </c>
      <c r="AE220">
        <v>3</v>
      </c>
      <c r="AF220">
        <v>2</v>
      </c>
      <c r="AG220">
        <v>1</v>
      </c>
      <c r="AH220">
        <v>0</v>
      </c>
      <c r="AI220">
        <f t="shared" si="21"/>
        <v>5</v>
      </c>
      <c r="AJ220">
        <f t="shared" si="22"/>
        <v>6</v>
      </c>
      <c r="AK220">
        <f t="shared" si="23"/>
        <v>10</v>
      </c>
      <c r="AL220">
        <f t="shared" si="24"/>
        <v>21</v>
      </c>
      <c r="AM220">
        <f t="shared" si="25"/>
        <v>3</v>
      </c>
    </row>
    <row r="221" spans="1:39" x14ac:dyDescent="0.25">
      <c r="A221" t="s">
        <v>71</v>
      </c>
      <c r="B221" t="s">
        <v>31</v>
      </c>
      <c r="C221" t="s">
        <v>72</v>
      </c>
      <c r="D221">
        <v>11358</v>
      </c>
      <c r="E221" t="s">
        <v>54</v>
      </c>
      <c r="F221" t="s">
        <v>73</v>
      </c>
      <c r="G221">
        <v>128</v>
      </c>
      <c r="H221">
        <v>119</v>
      </c>
      <c r="I221" t="s">
        <v>45</v>
      </c>
      <c r="J221">
        <v>2</v>
      </c>
      <c r="K221">
        <v>1701</v>
      </c>
      <c r="L221">
        <v>11358005</v>
      </c>
      <c r="M221" t="s">
        <v>37</v>
      </c>
      <c r="N221">
        <v>1</v>
      </c>
      <c r="O221">
        <v>1</v>
      </c>
      <c r="P221">
        <v>1</v>
      </c>
      <c r="Q221">
        <v>0</v>
      </c>
      <c r="R221">
        <v>1</v>
      </c>
      <c r="S221">
        <v>1</v>
      </c>
      <c r="T221">
        <v>2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0</v>
      </c>
      <c r="AB221">
        <v>1</v>
      </c>
      <c r="AC221">
        <v>2</v>
      </c>
      <c r="AD221">
        <v>2</v>
      </c>
      <c r="AE221">
        <v>3</v>
      </c>
      <c r="AF221">
        <v>1</v>
      </c>
      <c r="AG221">
        <v>2</v>
      </c>
      <c r="AH221">
        <v>0</v>
      </c>
      <c r="AI221">
        <f t="shared" si="21"/>
        <v>8</v>
      </c>
      <c r="AJ221">
        <f t="shared" si="22"/>
        <v>6</v>
      </c>
      <c r="AK221">
        <f t="shared" si="23"/>
        <v>10</v>
      </c>
      <c r="AL221">
        <f t="shared" si="24"/>
        <v>24</v>
      </c>
      <c r="AM221">
        <f t="shared" si="25"/>
        <v>4</v>
      </c>
    </row>
    <row r="222" spans="1:39" x14ac:dyDescent="0.25">
      <c r="A222" t="s">
        <v>71</v>
      </c>
      <c r="B222" t="s">
        <v>31</v>
      </c>
      <c r="C222" t="s">
        <v>72</v>
      </c>
      <c r="D222">
        <v>11358</v>
      </c>
      <c r="E222" t="s">
        <v>54</v>
      </c>
      <c r="F222" t="s">
        <v>73</v>
      </c>
      <c r="G222">
        <v>128</v>
      </c>
      <c r="H222">
        <v>119</v>
      </c>
      <c r="I222" t="s">
        <v>45</v>
      </c>
      <c r="J222">
        <v>2</v>
      </c>
      <c r="K222">
        <v>1702</v>
      </c>
      <c r="L222">
        <v>11358006</v>
      </c>
      <c r="M222" t="s">
        <v>37</v>
      </c>
      <c r="N222">
        <v>1</v>
      </c>
      <c r="O222">
        <v>1</v>
      </c>
      <c r="P222">
        <v>2</v>
      </c>
      <c r="Q222">
        <v>1</v>
      </c>
      <c r="R222">
        <v>1</v>
      </c>
      <c r="S222">
        <v>1</v>
      </c>
      <c r="T222">
        <v>2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2</v>
      </c>
      <c r="AD222">
        <v>2</v>
      </c>
      <c r="AE222">
        <v>3</v>
      </c>
      <c r="AF222">
        <v>1</v>
      </c>
      <c r="AG222">
        <v>2</v>
      </c>
      <c r="AH222">
        <v>1</v>
      </c>
      <c r="AI222">
        <f t="shared" si="21"/>
        <v>10</v>
      </c>
      <c r="AJ222">
        <f t="shared" si="22"/>
        <v>7</v>
      </c>
      <c r="AK222">
        <f t="shared" si="23"/>
        <v>11</v>
      </c>
      <c r="AL222">
        <f t="shared" si="24"/>
        <v>28</v>
      </c>
      <c r="AM222">
        <f t="shared" si="25"/>
        <v>4</v>
      </c>
    </row>
    <row r="223" spans="1:39" x14ac:dyDescent="0.25">
      <c r="A223" t="s">
        <v>71</v>
      </c>
      <c r="B223" t="s">
        <v>31</v>
      </c>
      <c r="C223" t="s">
        <v>72</v>
      </c>
      <c r="D223">
        <v>11358</v>
      </c>
      <c r="E223" t="s">
        <v>54</v>
      </c>
      <c r="F223" t="s">
        <v>73</v>
      </c>
      <c r="G223">
        <v>128</v>
      </c>
      <c r="H223">
        <v>119</v>
      </c>
      <c r="I223" t="s">
        <v>45</v>
      </c>
      <c r="J223">
        <v>2</v>
      </c>
      <c r="K223">
        <v>1701</v>
      </c>
      <c r="L223">
        <v>11358007</v>
      </c>
      <c r="M223" t="s">
        <v>37</v>
      </c>
      <c r="N223">
        <v>0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2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0</v>
      </c>
      <c r="AB223">
        <v>1</v>
      </c>
      <c r="AC223">
        <v>2</v>
      </c>
      <c r="AD223">
        <v>2</v>
      </c>
      <c r="AE223">
        <v>3</v>
      </c>
      <c r="AF223">
        <v>1</v>
      </c>
      <c r="AG223">
        <v>2</v>
      </c>
      <c r="AH223">
        <v>0</v>
      </c>
      <c r="AI223">
        <f t="shared" si="21"/>
        <v>8</v>
      </c>
      <c r="AJ223">
        <f t="shared" si="22"/>
        <v>6</v>
      </c>
      <c r="AK223">
        <f t="shared" si="23"/>
        <v>10</v>
      </c>
      <c r="AL223">
        <f t="shared" si="24"/>
        <v>24</v>
      </c>
      <c r="AM223">
        <f t="shared" si="25"/>
        <v>4</v>
      </c>
    </row>
    <row r="224" spans="1:39" x14ac:dyDescent="0.25">
      <c r="A224" t="s">
        <v>71</v>
      </c>
      <c r="B224" t="s">
        <v>31</v>
      </c>
      <c r="C224" t="s">
        <v>72</v>
      </c>
      <c r="D224">
        <v>11358</v>
      </c>
      <c r="E224" t="s">
        <v>54</v>
      </c>
      <c r="F224" t="s">
        <v>73</v>
      </c>
      <c r="G224">
        <v>128</v>
      </c>
      <c r="H224">
        <v>119</v>
      </c>
      <c r="I224" t="s">
        <v>45</v>
      </c>
      <c r="J224">
        <v>2</v>
      </c>
      <c r="K224">
        <v>1702</v>
      </c>
      <c r="L224">
        <v>11358008</v>
      </c>
      <c r="M224" t="s">
        <v>37</v>
      </c>
      <c r="N224">
        <v>1</v>
      </c>
      <c r="O224">
        <v>0</v>
      </c>
      <c r="P224">
        <v>1</v>
      </c>
      <c r="Q224">
        <v>1</v>
      </c>
      <c r="R224">
        <v>0</v>
      </c>
      <c r="S224">
        <v>0</v>
      </c>
      <c r="T224">
        <v>2</v>
      </c>
      <c r="U224">
        <v>2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0</v>
      </c>
      <c r="AB224">
        <v>1</v>
      </c>
      <c r="AC224">
        <v>2</v>
      </c>
      <c r="AD224">
        <v>3</v>
      </c>
      <c r="AE224">
        <v>3</v>
      </c>
      <c r="AF224">
        <v>2</v>
      </c>
      <c r="AG224">
        <v>2</v>
      </c>
      <c r="AH224">
        <v>1</v>
      </c>
      <c r="AI224">
        <f t="shared" si="21"/>
        <v>7</v>
      </c>
      <c r="AJ224">
        <f t="shared" si="22"/>
        <v>6</v>
      </c>
      <c r="AK224">
        <f t="shared" si="23"/>
        <v>13</v>
      </c>
      <c r="AL224">
        <f t="shared" si="24"/>
        <v>26</v>
      </c>
      <c r="AM224">
        <f t="shared" si="25"/>
        <v>4</v>
      </c>
    </row>
    <row r="225" spans="1:39" x14ac:dyDescent="0.25">
      <c r="A225" t="s">
        <v>71</v>
      </c>
      <c r="B225" t="s">
        <v>31</v>
      </c>
      <c r="C225" t="s">
        <v>72</v>
      </c>
      <c r="D225">
        <v>11358</v>
      </c>
      <c r="E225" t="s">
        <v>54</v>
      </c>
      <c r="F225" t="s">
        <v>74</v>
      </c>
      <c r="G225">
        <v>128</v>
      </c>
      <c r="H225">
        <v>119</v>
      </c>
      <c r="I225" t="s">
        <v>45</v>
      </c>
      <c r="J225">
        <v>2</v>
      </c>
      <c r="K225">
        <v>1701</v>
      </c>
      <c r="L225">
        <v>11358009</v>
      </c>
      <c r="M225" t="s">
        <v>37</v>
      </c>
      <c r="N225">
        <v>1</v>
      </c>
      <c r="O225">
        <v>0</v>
      </c>
      <c r="P225">
        <v>1</v>
      </c>
      <c r="Q225">
        <v>1</v>
      </c>
      <c r="R225">
        <v>1</v>
      </c>
      <c r="S225">
        <v>1</v>
      </c>
      <c r="T225">
        <v>2</v>
      </c>
      <c r="U225">
        <v>2</v>
      </c>
      <c r="V225">
        <v>1</v>
      </c>
      <c r="W225">
        <v>0</v>
      </c>
      <c r="X225">
        <v>1</v>
      </c>
      <c r="Y225">
        <v>1</v>
      </c>
      <c r="Z225">
        <v>1</v>
      </c>
      <c r="AA225">
        <v>0</v>
      </c>
      <c r="AB225">
        <v>1</v>
      </c>
      <c r="AC225">
        <v>1</v>
      </c>
      <c r="AD225">
        <v>2</v>
      </c>
      <c r="AE225">
        <v>3</v>
      </c>
      <c r="AF225">
        <v>2</v>
      </c>
      <c r="AG225">
        <v>1</v>
      </c>
      <c r="AH225">
        <v>1</v>
      </c>
      <c r="AI225">
        <f t="shared" si="21"/>
        <v>9</v>
      </c>
      <c r="AJ225">
        <f t="shared" si="22"/>
        <v>5</v>
      </c>
      <c r="AK225">
        <f t="shared" si="23"/>
        <v>10</v>
      </c>
      <c r="AL225">
        <f t="shared" si="24"/>
        <v>24</v>
      </c>
      <c r="AM225">
        <f t="shared" si="25"/>
        <v>4</v>
      </c>
    </row>
    <row r="226" spans="1:39" x14ac:dyDescent="0.25">
      <c r="A226" t="s">
        <v>71</v>
      </c>
      <c r="B226" t="s">
        <v>31</v>
      </c>
      <c r="C226" t="s">
        <v>72</v>
      </c>
      <c r="D226">
        <v>11358</v>
      </c>
      <c r="E226" t="s">
        <v>54</v>
      </c>
      <c r="F226" t="s">
        <v>74</v>
      </c>
      <c r="G226">
        <v>128</v>
      </c>
      <c r="H226">
        <v>119</v>
      </c>
      <c r="I226" t="s">
        <v>45</v>
      </c>
      <c r="J226">
        <v>2</v>
      </c>
      <c r="K226">
        <v>1702</v>
      </c>
      <c r="L226">
        <v>11358010</v>
      </c>
      <c r="M226" t="s">
        <v>37</v>
      </c>
      <c r="N226">
        <v>1</v>
      </c>
      <c r="O226">
        <v>0</v>
      </c>
      <c r="P226">
        <v>1</v>
      </c>
      <c r="Q226">
        <v>0</v>
      </c>
      <c r="R226">
        <v>1</v>
      </c>
      <c r="S226">
        <v>1</v>
      </c>
      <c r="T226">
        <v>2</v>
      </c>
      <c r="U226">
        <v>1</v>
      </c>
      <c r="V226">
        <v>0</v>
      </c>
      <c r="W226">
        <v>0</v>
      </c>
      <c r="X226">
        <v>1</v>
      </c>
      <c r="Y226">
        <v>1</v>
      </c>
      <c r="Z226">
        <v>1</v>
      </c>
      <c r="AA226">
        <v>0</v>
      </c>
      <c r="AB226">
        <v>1</v>
      </c>
      <c r="AC226">
        <v>1</v>
      </c>
      <c r="AD226">
        <v>2</v>
      </c>
      <c r="AE226">
        <v>2</v>
      </c>
      <c r="AF226">
        <v>2</v>
      </c>
      <c r="AG226">
        <v>0</v>
      </c>
      <c r="AH226">
        <v>0</v>
      </c>
      <c r="AI226">
        <f t="shared" si="21"/>
        <v>7</v>
      </c>
      <c r="AJ226">
        <f t="shared" si="22"/>
        <v>4</v>
      </c>
      <c r="AK226">
        <f t="shared" si="23"/>
        <v>7</v>
      </c>
      <c r="AL226">
        <f t="shared" si="24"/>
        <v>18</v>
      </c>
      <c r="AM226">
        <f t="shared" si="25"/>
        <v>3</v>
      </c>
    </row>
    <row r="227" spans="1:39" x14ac:dyDescent="0.25">
      <c r="A227" t="s">
        <v>71</v>
      </c>
      <c r="B227" t="s">
        <v>31</v>
      </c>
      <c r="C227" t="s">
        <v>72</v>
      </c>
      <c r="D227">
        <v>11358</v>
      </c>
      <c r="E227" t="s">
        <v>54</v>
      </c>
      <c r="F227" t="s">
        <v>73</v>
      </c>
      <c r="G227">
        <v>128</v>
      </c>
      <c r="H227">
        <v>119</v>
      </c>
      <c r="I227" t="s">
        <v>45</v>
      </c>
      <c r="J227">
        <v>2</v>
      </c>
      <c r="K227">
        <v>1701</v>
      </c>
      <c r="L227">
        <v>11358011</v>
      </c>
      <c r="M227" t="s">
        <v>37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2</v>
      </c>
      <c r="U227">
        <v>2</v>
      </c>
      <c r="V227">
        <v>1</v>
      </c>
      <c r="W227">
        <v>0</v>
      </c>
      <c r="X227">
        <v>1</v>
      </c>
      <c r="Y227">
        <v>1</v>
      </c>
      <c r="Z227">
        <v>2</v>
      </c>
      <c r="AA227">
        <v>1</v>
      </c>
      <c r="AB227">
        <v>1</v>
      </c>
      <c r="AC227">
        <v>2</v>
      </c>
      <c r="AD227">
        <v>3</v>
      </c>
      <c r="AE227">
        <v>3</v>
      </c>
      <c r="AF227">
        <v>2</v>
      </c>
      <c r="AG227">
        <v>0</v>
      </c>
      <c r="AH227">
        <v>1</v>
      </c>
      <c r="AI227">
        <f t="shared" si="21"/>
        <v>10</v>
      </c>
      <c r="AJ227">
        <f t="shared" si="22"/>
        <v>7</v>
      </c>
      <c r="AK227">
        <f t="shared" si="23"/>
        <v>11</v>
      </c>
      <c r="AL227">
        <f t="shared" si="24"/>
        <v>28</v>
      </c>
      <c r="AM227">
        <f t="shared" si="25"/>
        <v>4</v>
      </c>
    </row>
    <row r="228" spans="1:39" x14ac:dyDescent="0.25">
      <c r="A228" t="s">
        <v>71</v>
      </c>
      <c r="B228" t="s">
        <v>31</v>
      </c>
      <c r="C228" t="s">
        <v>72</v>
      </c>
      <c r="D228">
        <v>11358</v>
      </c>
      <c r="E228" t="s">
        <v>54</v>
      </c>
      <c r="F228" t="s">
        <v>46</v>
      </c>
      <c r="G228">
        <v>128</v>
      </c>
      <c r="H228">
        <v>119</v>
      </c>
      <c r="I228" t="s">
        <v>45</v>
      </c>
      <c r="J228">
        <v>2</v>
      </c>
      <c r="K228">
        <v>1702</v>
      </c>
      <c r="L228">
        <v>11358012</v>
      </c>
      <c r="M228" t="s">
        <v>37</v>
      </c>
      <c r="N228">
        <v>1</v>
      </c>
      <c r="O228">
        <v>0</v>
      </c>
      <c r="P228">
        <v>1</v>
      </c>
      <c r="Q228">
        <v>1</v>
      </c>
      <c r="R228">
        <v>0</v>
      </c>
      <c r="S228">
        <v>0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0</v>
      </c>
      <c r="AB228">
        <v>1</v>
      </c>
      <c r="AC228">
        <v>1</v>
      </c>
      <c r="AD228">
        <v>1</v>
      </c>
      <c r="AE228">
        <v>2</v>
      </c>
      <c r="AF228">
        <v>1</v>
      </c>
      <c r="AG228">
        <v>1</v>
      </c>
      <c r="AH228">
        <v>1</v>
      </c>
      <c r="AI228">
        <f t="shared" si="21"/>
        <v>5</v>
      </c>
      <c r="AJ228">
        <f t="shared" si="22"/>
        <v>6</v>
      </c>
      <c r="AK228">
        <f t="shared" si="23"/>
        <v>7</v>
      </c>
      <c r="AL228">
        <f t="shared" si="24"/>
        <v>18</v>
      </c>
      <c r="AM228">
        <f t="shared" si="25"/>
        <v>3</v>
      </c>
    </row>
    <row r="229" spans="1:39" x14ac:dyDescent="0.25">
      <c r="A229" t="s">
        <v>71</v>
      </c>
      <c r="B229" t="s">
        <v>31</v>
      </c>
      <c r="C229" t="s">
        <v>72</v>
      </c>
      <c r="D229">
        <v>11358</v>
      </c>
      <c r="E229" t="s">
        <v>54</v>
      </c>
      <c r="F229" t="s">
        <v>46</v>
      </c>
      <c r="G229">
        <v>128</v>
      </c>
      <c r="H229">
        <v>119</v>
      </c>
      <c r="I229" t="s">
        <v>45</v>
      </c>
      <c r="J229">
        <v>2</v>
      </c>
      <c r="K229">
        <v>1701</v>
      </c>
      <c r="L229">
        <v>11358013</v>
      </c>
      <c r="M229" t="s">
        <v>36</v>
      </c>
      <c r="N229">
        <v>0</v>
      </c>
      <c r="O229">
        <v>0</v>
      </c>
      <c r="P229">
        <v>1</v>
      </c>
      <c r="Q229">
        <v>1</v>
      </c>
      <c r="R229">
        <v>1</v>
      </c>
      <c r="S229">
        <v>0</v>
      </c>
      <c r="T229">
        <v>2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0</v>
      </c>
      <c r="AB229">
        <v>1</v>
      </c>
      <c r="AC229">
        <v>1</v>
      </c>
      <c r="AD229">
        <v>2</v>
      </c>
      <c r="AE229">
        <v>3</v>
      </c>
      <c r="AF229">
        <v>2</v>
      </c>
      <c r="AG229">
        <v>2</v>
      </c>
      <c r="AH229">
        <v>1</v>
      </c>
      <c r="AI229">
        <f t="shared" si="21"/>
        <v>6</v>
      </c>
      <c r="AJ229">
        <f t="shared" si="22"/>
        <v>6</v>
      </c>
      <c r="AK229">
        <f t="shared" si="23"/>
        <v>11</v>
      </c>
      <c r="AL229">
        <f t="shared" si="24"/>
        <v>23</v>
      </c>
      <c r="AM229">
        <f t="shared" si="25"/>
        <v>4</v>
      </c>
    </row>
    <row r="230" spans="1:39" x14ac:dyDescent="0.25">
      <c r="A230" t="s">
        <v>71</v>
      </c>
      <c r="B230" t="s">
        <v>31</v>
      </c>
      <c r="C230" t="s">
        <v>72</v>
      </c>
      <c r="D230">
        <v>11358</v>
      </c>
      <c r="E230" t="s">
        <v>54</v>
      </c>
      <c r="F230" t="s">
        <v>73</v>
      </c>
      <c r="G230">
        <v>128</v>
      </c>
      <c r="H230">
        <v>119</v>
      </c>
      <c r="I230" t="s">
        <v>45</v>
      </c>
      <c r="J230">
        <v>2</v>
      </c>
      <c r="K230">
        <v>1701</v>
      </c>
      <c r="L230">
        <v>11358014</v>
      </c>
      <c r="M230" t="s">
        <v>37</v>
      </c>
      <c r="N230">
        <v>1</v>
      </c>
      <c r="O230">
        <v>0</v>
      </c>
      <c r="P230">
        <v>2</v>
      </c>
      <c r="Q230">
        <v>0</v>
      </c>
      <c r="R230">
        <v>1</v>
      </c>
      <c r="S230">
        <v>1</v>
      </c>
      <c r="T230">
        <v>2</v>
      </c>
      <c r="U230">
        <v>2</v>
      </c>
      <c r="V230">
        <v>0</v>
      </c>
      <c r="W230">
        <v>1</v>
      </c>
      <c r="X230">
        <v>1</v>
      </c>
      <c r="Y230">
        <v>1</v>
      </c>
      <c r="Z230">
        <v>1</v>
      </c>
      <c r="AA230">
        <v>0</v>
      </c>
      <c r="AB230">
        <v>1</v>
      </c>
      <c r="AC230">
        <v>2</v>
      </c>
      <c r="AD230">
        <v>2</v>
      </c>
      <c r="AE230">
        <v>3</v>
      </c>
      <c r="AF230">
        <v>2</v>
      </c>
      <c r="AG230">
        <v>1</v>
      </c>
      <c r="AH230">
        <v>1</v>
      </c>
      <c r="AI230">
        <f t="shared" si="21"/>
        <v>9</v>
      </c>
      <c r="AJ230">
        <f t="shared" si="22"/>
        <v>5</v>
      </c>
      <c r="AK230">
        <f t="shared" si="23"/>
        <v>11</v>
      </c>
      <c r="AL230">
        <f t="shared" si="24"/>
        <v>25</v>
      </c>
      <c r="AM230">
        <f t="shared" si="25"/>
        <v>4</v>
      </c>
    </row>
    <row r="231" spans="1:39" x14ac:dyDescent="0.25">
      <c r="A231" t="s">
        <v>71</v>
      </c>
      <c r="B231" t="s">
        <v>31</v>
      </c>
      <c r="C231" t="s">
        <v>72</v>
      </c>
      <c r="D231">
        <v>11358</v>
      </c>
      <c r="E231" t="s">
        <v>54</v>
      </c>
      <c r="F231" t="s">
        <v>73</v>
      </c>
      <c r="G231">
        <v>128</v>
      </c>
      <c r="H231">
        <v>119</v>
      </c>
      <c r="I231" t="s">
        <v>45</v>
      </c>
      <c r="J231">
        <v>2</v>
      </c>
      <c r="K231">
        <v>1702</v>
      </c>
      <c r="L231">
        <v>11358015</v>
      </c>
      <c r="M231" t="s">
        <v>36</v>
      </c>
      <c r="N231">
        <v>1</v>
      </c>
      <c r="O231">
        <v>1</v>
      </c>
      <c r="P231">
        <v>1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1</v>
      </c>
      <c r="W231">
        <v>1</v>
      </c>
      <c r="X231">
        <v>1</v>
      </c>
      <c r="Y231">
        <v>1</v>
      </c>
      <c r="Z231">
        <v>1</v>
      </c>
      <c r="AA231">
        <v>0</v>
      </c>
      <c r="AB231">
        <v>1</v>
      </c>
      <c r="AC231">
        <v>2</v>
      </c>
      <c r="AD231">
        <v>2</v>
      </c>
      <c r="AE231">
        <v>3</v>
      </c>
      <c r="AF231">
        <v>2</v>
      </c>
      <c r="AG231">
        <v>1</v>
      </c>
      <c r="AH231">
        <v>1</v>
      </c>
      <c r="AI231">
        <f t="shared" si="21"/>
        <v>3</v>
      </c>
      <c r="AJ231">
        <f t="shared" si="22"/>
        <v>6</v>
      </c>
      <c r="AK231">
        <f t="shared" si="23"/>
        <v>11</v>
      </c>
      <c r="AL231">
        <f t="shared" si="24"/>
        <v>20</v>
      </c>
      <c r="AM231">
        <f t="shared" si="25"/>
        <v>3</v>
      </c>
    </row>
    <row r="232" spans="1:39" x14ac:dyDescent="0.25">
      <c r="A232" t="s">
        <v>71</v>
      </c>
      <c r="B232" t="s">
        <v>31</v>
      </c>
      <c r="C232" t="s">
        <v>72</v>
      </c>
      <c r="D232">
        <v>11358</v>
      </c>
      <c r="E232" t="s">
        <v>54</v>
      </c>
      <c r="F232" t="s">
        <v>73</v>
      </c>
      <c r="G232">
        <v>128</v>
      </c>
      <c r="H232">
        <v>119</v>
      </c>
      <c r="I232" t="s">
        <v>45</v>
      </c>
      <c r="J232">
        <v>2</v>
      </c>
      <c r="K232">
        <v>1701</v>
      </c>
      <c r="L232">
        <v>11358016</v>
      </c>
      <c r="M232" t="s">
        <v>36</v>
      </c>
      <c r="N232">
        <v>1</v>
      </c>
      <c r="O232">
        <v>0</v>
      </c>
      <c r="P232">
        <v>1</v>
      </c>
      <c r="Q232">
        <v>1</v>
      </c>
      <c r="R232">
        <v>0</v>
      </c>
      <c r="S232">
        <v>0</v>
      </c>
      <c r="T232">
        <v>2</v>
      </c>
      <c r="U232">
        <v>2</v>
      </c>
      <c r="V232">
        <v>1</v>
      </c>
      <c r="W232">
        <v>1</v>
      </c>
      <c r="X232">
        <v>1</v>
      </c>
      <c r="Y232">
        <v>1</v>
      </c>
      <c r="Z232">
        <v>0</v>
      </c>
      <c r="AA232">
        <v>0</v>
      </c>
      <c r="AB232">
        <v>1</v>
      </c>
      <c r="AC232">
        <v>2</v>
      </c>
      <c r="AD232">
        <v>3</v>
      </c>
      <c r="AE232">
        <v>3</v>
      </c>
      <c r="AF232">
        <v>1</v>
      </c>
      <c r="AG232">
        <v>1</v>
      </c>
      <c r="AH232">
        <v>2</v>
      </c>
      <c r="AI232">
        <f t="shared" si="21"/>
        <v>7</v>
      </c>
      <c r="AJ232">
        <f t="shared" si="22"/>
        <v>5</v>
      </c>
      <c r="AK232">
        <f t="shared" si="23"/>
        <v>12</v>
      </c>
      <c r="AL232">
        <f t="shared" si="24"/>
        <v>24</v>
      </c>
      <c r="AM232">
        <f t="shared" si="25"/>
        <v>4</v>
      </c>
    </row>
    <row r="233" spans="1:39" x14ac:dyDescent="0.25">
      <c r="A233" t="s">
        <v>71</v>
      </c>
      <c r="B233" t="s">
        <v>31</v>
      </c>
      <c r="C233" t="s">
        <v>72</v>
      </c>
      <c r="D233">
        <v>11358</v>
      </c>
      <c r="E233" t="s">
        <v>54</v>
      </c>
      <c r="F233" t="s">
        <v>73</v>
      </c>
      <c r="G233">
        <v>128</v>
      </c>
      <c r="H233">
        <v>119</v>
      </c>
      <c r="I233" t="s">
        <v>45</v>
      </c>
      <c r="J233">
        <v>2</v>
      </c>
      <c r="K233">
        <v>1702</v>
      </c>
      <c r="L233">
        <v>11358017</v>
      </c>
      <c r="M233" t="s">
        <v>36</v>
      </c>
      <c r="N233">
        <v>1</v>
      </c>
      <c r="O233">
        <v>0</v>
      </c>
      <c r="P233">
        <v>1</v>
      </c>
      <c r="Q233">
        <v>1</v>
      </c>
      <c r="R233">
        <v>0</v>
      </c>
      <c r="S233">
        <v>0</v>
      </c>
      <c r="T233">
        <v>2</v>
      </c>
      <c r="U233">
        <v>1</v>
      </c>
      <c r="V233">
        <v>1</v>
      </c>
      <c r="W233">
        <v>1</v>
      </c>
      <c r="X233">
        <v>1</v>
      </c>
      <c r="Y233">
        <v>1</v>
      </c>
      <c r="Z233">
        <v>1</v>
      </c>
      <c r="AA233">
        <v>0</v>
      </c>
      <c r="AB233">
        <v>1</v>
      </c>
      <c r="AC233">
        <v>2</v>
      </c>
      <c r="AD233">
        <v>3</v>
      </c>
      <c r="AE233">
        <v>3</v>
      </c>
      <c r="AF233">
        <v>2</v>
      </c>
      <c r="AG233">
        <v>2</v>
      </c>
      <c r="AH233">
        <v>1</v>
      </c>
      <c r="AI233">
        <f t="shared" si="21"/>
        <v>6</v>
      </c>
      <c r="AJ233">
        <f t="shared" si="22"/>
        <v>6</v>
      </c>
      <c r="AK233">
        <f t="shared" si="23"/>
        <v>13</v>
      </c>
      <c r="AL233">
        <f t="shared" si="24"/>
        <v>25</v>
      </c>
      <c r="AM233">
        <f t="shared" si="25"/>
        <v>4</v>
      </c>
    </row>
    <row r="234" spans="1:39" x14ac:dyDescent="0.25">
      <c r="A234" t="s">
        <v>71</v>
      </c>
      <c r="B234" t="s">
        <v>31</v>
      </c>
      <c r="C234" t="s">
        <v>72</v>
      </c>
      <c r="D234">
        <v>11358</v>
      </c>
      <c r="E234" t="s">
        <v>54</v>
      </c>
      <c r="F234" t="s">
        <v>73</v>
      </c>
      <c r="G234">
        <v>128</v>
      </c>
      <c r="H234">
        <v>119</v>
      </c>
      <c r="I234" t="s">
        <v>45</v>
      </c>
      <c r="J234">
        <v>2</v>
      </c>
      <c r="K234">
        <v>1701</v>
      </c>
      <c r="L234">
        <v>11358018</v>
      </c>
      <c r="M234" t="s">
        <v>37</v>
      </c>
      <c r="N234">
        <v>1</v>
      </c>
      <c r="O234">
        <v>0</v>
      </c>
      <c r="P234">
        <v>1</v>
      </c>
      <c r="Q234">
        <v>1</v>
      </c>
      <c r="R234">
        <v>1</v>
      </c>
      <c r="S234">
        <v>1</v>
      </c>
      <c r="T234">
        <v>2</v>
      </c>
      <c r="U234">
        <v>2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0</v>
      </c>
      <c r="AB234">
        <v>1</v>
      </c>
      <c r="AC234">
        <v>2</v>
      </c>
      <c r="AD234">
        <v>1</v>
      </c>
      <c r="AE234">
        <v>3</v>
      </c>
      <c r="AF234">
        <v>1</v>
      </c>
      <c r="AG234">
        <v>1</v>
      </c>
      <c r="AH234">
        <v>1</v>
      </c>
      <c r="AI234">
        <f t="shared" si="21"/>
        <v>9</v>
      </c>
      <c r="AJ234">
        <f t="shared" si="22"/>
        <v>6</v>
      </c>
      <c r="AK234">
        <f t="shared" si="23"/>
        <v>9</v>
      </c>
      <c r="AL234">
        <f t="shared" si="24"/>
        <v>24</v>
      </c>
      <c r="AM234">
        <f t="shared" si="25"/>
        <v>4</v>
      </c>
    </row>
    <row r="235" spans="1:39" x14ac:dyDescent="0.25">
      <c r="A235" t="s">
        <v>71</v>
      </c>
      <c r="B235" t="s">
        <v>31</v>
      </c>
      <c r="C235" t="s">
        <v>72</v>
      </c>
      <c r="D235">
        <v>11358</v>
      </c>
      <c r="E235" t="s">
        <v>54</v>
      </c>
      <c r="F235" t="s">
        <v>73</v>
      </c>
      <c r="G235">
        <v>128</v>
      </c>
      <c r="H235">
        <v>119</v>
      </c>
      <c r="I235" t="s">
        <v>45</v>
      </c>
      <c r="J235">
        <v>2</v>
      </c>
      <c r="K235">
        <v>1702</v>
      </c>
      <c r="L235">
        <v>11358019</v>
      </c>
      <c r="M235" t="s">
        <v>37</v>
      </c>
      <c r="N235">
        <v>0</v>
      </c>
      <c r="O235">
        <v>0</v>
      </c>
      <c r="P235">
        <v>1</v>
      </c>
      <c r="Q235">
        <v>1</v>
      </c>
      <c r="R235">
        <v>0</v>
      </c>
      <c r="S235">
        <v>0</v>
      </c>
      <c r="T235">
        <v>0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2</v>
      </c>
      <c r="AD235">
        <v>2</v>
      </c>
      <c r="AE235">
        <v>2</v>
      </c>
      <c r="AF235">
        <v>1</v>
      </c>
      <c r="AG235">
        <v>1</v>
      </c>
      <c r="AH235">
        <v>1</v>
      </c>
      <c r="AI235">
        <f t="shared" si="21"/>
        <v>3</v>
      </c>
      <c r="AJ235">
        <f t="shared" si="22"/>
        <v>7</v>
      </c>
      <c r="AK235">
        <f t="shared" si="23"/>
        <v>9</v>
      </c>
      <c r="AL235">
        <f t="shared" si="24"/>
        <v>19</v>
      </c>
      <c r="AM235">
        <f t="shared" si="25"/>
        <v>3</v>
      </c>
    </row>
    <row r="236" spans="1:39" x14ac:dyDescent="0.25">
      <c r="A236" t="s">
        <v>71</v>
      </c>
      <c r="B236" t="s">
        <v>31</v>
      </c>
      <c r="C236" t="s">
        <v>72</v>
      </c>
      <c r="D236">
        <v>11358</v>
      </c>
      <c r="E236" t="s">
        <v>54</v>
      </c>
      <c r="F236" t="s">
        <v>73</v>
      </c>
      <c r="G236">
        <v>128</v>
      </c>
      <c r="H236">
        <v>119</v>
      </c>
      <c r="I236" t="s">
        <v>45</v>
      </c>
      <c r="J236">
        <v>2</v>
      </c>
      <c r="K236">
        <v>1701</v>
      </c>
      <c r="L236">
        <v>11358020</v>
      </c>
      <c r="M236" t="s">
        <v>36</v>
      </c>
      <c r="N236">
        <v>1</v>
      </c>
      <c r="O236">
        <v>0</v>
      </c>
      <c r="P236">
        <v>1</v>
      </c>
      <c r="Q236">
        <v>1</v>
      </c>
      <c r="R236">
        <v>1</v>
      </c>
      <c r="S236">
        <v>1</v>
      </c>
      <c r="T236">
        <v>2</v>
      </c>
      <c r="U236">
        <v>2</v>
      </c>
      <c r="V236">
        <v>0</v>
      </c>
      <c r="W236">
        <v>1</v>
      </c>
      <c r="X236">
        <v>1</v>
      </c>
      <c r="Y236">
        <v>1</v>
      </c>
      <c r="Z236">
        <v>1</v>
      </c>
      <c r="AA236">
        <v>0</v>
      </c>
      <c r="AB236">
        <v>1</v>
      </c>
      <c r="AC236">
        <v>1</v>
      </c>
      <c r="AD236">
        <v>2</v>
      </c>
      <c r="AE236">
        <v>2</v>
      </c>
      <c r="AF236">
        <v>1</v>
      </c>
      <c r="AG236">
        <v>0</v>
      </c>
      <c r="AH236">
        <v>1</v>
      </c>
      <c r="AI236">
        <f t="shared" si="21"/>
        <v>9</v>
      </c>
      <c r="AJ236">
        <f t="shared" si="22"/>
        <v>5</v>
      </c>
      <c r="AK236">
        <f t="shared" si="23"/>
        <v>7</v>
      </c>
      <c r="AL236">
        <f t="shared" si="24"/>
        <v>21</v>
      </c>
      <c r="AM236">
        <f t="shared" si="25"/>
        <v>3</v>
      </c>
    </row>
    <row r="237" spans="1:39" x14ac:dyDescent="0.25">
      <c r="A237" t="s">
        <v>71</v>
      </c>
      <c r="B237" t="s">
        <v>31</v>
      </c>
      <c r="C237" t="s">
        <v>72</v>
      </c>
      <c r="D237">
        <v>11358</v>
      </c>
      <c r="E237" t="s">
        <v>54</v>
      </c>
      <c r="F237" t="s">
        <v>73</v>
      </c>
      <c r="G237">
        <v>128</v>
      </c>
      <c r="H237">
        <v>119</v>
      </c>
      <c r="I237" t="s">
        <v>45</v>
      </c>
      <c r="J237">
        <v>2</v>
      </c>
      <c r="K237">
        <v>1702</v>
      </c>
      <c r="L237">
        <v>11358021</v>
      </c>
      <c r="M237" t="s">
        <v>37</v>
      </c>
      <c r="N237">
        <v>1</v>
      </c>
      <c r="O237">
        <v>0</v>
      </c>
      <c r="P237">
        <v>2</v>
      </c>
      <c r="Q237">
        <v>1</v>
      </c>
      <c r="R237">
        <v>1</v>
      </c>
      <c r="S237">
        <v>0</v>
      </c>
      <c r="T237">
        <v>0</v>
      </c>
      <c r="U237">
        <v>2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1</v>
      </c>
      <c r="AB237">
        <v>0</v>
      </c>
      <c r="AC237">
        <v>2</v>
      </c>
      <c r="AD237">
        <v>2</v>
      </c>
      <c r="AE237">
        <v>1</v>
      </c>
      <c r="AF237">
        <v>2</v>
      </c>
      <c r="AG237">
        <v>1</v>
      </c>
      <c r="AH237">
        <v>1</v>
      </c>
      <c r="AI237">
        <f t="shared" si="21"/>
        <v>7</v>
      </c>
      <c r="AJ237">
        <f t="shared" si="22"/>
        <v>6</v>
      </c>
      <c r="AK237">
        <f t="shared" si="23"/>
        <v>9</v>
      </c>
      <c r="AL237">
        <f t="shared" si="24"/>
        <v>22</v>
      </c>
      <c r="AM237">
        <f t="shared" si="25"/>
        <v>3</v>
      </c>
    </row>
    <row r="238" spans="1:39" x14ac:dyDescent="0.25">
      <c r="A238" t="s">
        <v>71</v>
      </c>
      <c r="B238" t="s">
        <v>31</v>
      </c>
      <c r="C238" t="s">
        <v>72</v>
      </c>
      <c r="D238">
        <v>11358</v>
      </c>
      <c r="E238" t="s">
        <v>54</v>
      </c>
      <c r="F238" t="s">
        <v>73</v>
      </c>
      <c r="G238">
        <v>128</v>
      </c>
      <c r="H238">
        <v>119</v>
      </c>
      <c r="I238" t="s">
        <v>45</v>
      </c>
      <c r="J238">
        <v>2</v>
      </c>
      <c r="K238">
        <v>1701</v>
      </c>
      <c r="L238">
        <v>11358022</v>
      </c>
      <c r="M238" t="s">
        <v>37</v>
      </c>
      <c r="N238">
        <v>0</v>
      </c>
      <c r="O238">
        <v>1</v>
      </c>
      <c r="P238">
        <v>1</v>
      </c>
      <c r="Q238">
        <v>0</v>
      </c>
      <c r="R238">
        <v>0</v>
      </c>
      <c r="S238">
        <v>1</v>
      </c>
      <c r="T238">
        <v>2</v>
      </c>
      <c r="U238">
        <v>2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  <c r="AB238">
        <v>1</v>
      </c>
      <c r="AC238">
        <v>1</v>
      </c>
      <c r="AD238">
        <v>1</v>
      </c>
      <c r="AE238">
        <v>2</v>
      </c>
      <c r="AF238">
        <v>2</v>
      </c>
      <c r="AG238">
        <v>1</v>
      </c>
      <c r="AH238">
        <v>1</v>
      </c>
      <c r="AI238">
        <f t="shared" si="21"/>
        <v>7</v>
      </c>
      <c r="AJ238">
        <f t="shared" si="22"/>
        <v>7</v>
      </c>
      <c r="AK238">
        <f t="shared" si="23"/>
        <v>8</v>
      </c>
      <c r="AL238">
        <f t="shared" si="24"/>
        <v>22</v>
      </c>
      <c r="AM238">
        <f t="shared" si="25"/>
        <v>3</v>
      </c>
    </row>
    <row r="239" spans="1:39" x14ac:dyDescent="0.25">
      <c r="A239" t="s">
        <v>71</v>
      </c>
      <c r="B239" t="s">
        <v>31</v>
      </c>
      <c r="C239" t="s">
        <v>72</v>
      </c>
      <c r="D239">
        <v>11358</v>
      </c>
      <c r="E239" t="s">
        <v>54</v>
      </c>
      <c r="F239" t="s">
        <v>74</v>
      </c>
      <c r="G239">
        <v>128</v>
      </c>
      <c r="H239">
        <v>119</v>
      </c>
      <c r="I239" t="s">
        <v>45</v>
      </c>
      <c r="J239">
        <v>2</v>
      </c>
      <c r="K239">
        <v>1702</v>
      </c>
      <c r="L239">
        <v>11358023</v>
      </c>
      <c r="M239" t="s">
        <v>37</v>
      </c>
      <c r="N239">
        <v>1</v>
      </c>
      <c r="O239">
        <v>1</v>
      </c>
      <c r="P239">
        <v>2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0</v>
      </c>
      <c r="AB239">
        <v>0</v>
      </c>
      <c r="AC239">
        <v>2</v>
      </c>
      <c r="AD239">
        <v>0</v>
      </c>
      <c r="AE239">
        <v>1</v>
      </c>
      <c r="AF239">
        <v>1</v>
      </c>
      <c r="AG239">
        <v>1</v>
      </c>
      <c r="AH239">
        <v>1</v>
      </c>
      <c r="AI239">
        <f t="shared" si="21"/>
        <v>4</v>
      </c>
      <c r="AJ239">
        <f t="shared" si="22"/>
        <v>5</v>
      </c>
      <c r="AK239">
        <f t="shared" si="23"/>
        <v>6</v>
      </c>
      <c r="AL239">
        <f t="shared" si="24"/>
        <v>15</v>
      </c>
      <c r="AM239">
        <f t="shared" si="25"/>
        <v>3</v>
      </c>
    </row>
    <row r="240" spans="1:39" x14ac:dyDescent="0.25">
      <c r="A240" t="s">
        <v>71</v>
      </c>
      <c r="B240" t="s">
        <v>31</v>
      </c>
      <c r="C240" t="s">
        <v>72</v>
      </c>
      <c r="D240">
        <v>11358</v>
      </c>
      <c r="E240" t="s">
        <v>54</v>
      </c>
      <c r="F240" t="s">
        <v>73</v>
      </c>
      <c r="G240">
        <v>128</v>
      </c>
      <c r="H240">
        <v>119</v>
      </c>
      <c r="I240" t="s">
        <v>45</v>
      </c>
      <c r="J240">
        <v>2</v>
      </c>
      <c r="K240">
        <v>1701</v>
      </c>
      <c r="L240">
        <v>11358024</v>
      </c>
      <c r="M240" t="s">
        <v>37</v>
      </c>
      <c r="N240">
        <v>1</v>
      </c>
      <c r="O240">
        <v>0</v>
      </c>
      <c r="P240">
        <v>1</v>
      </c>
      <c r="Q240">
        <v>0</v>
      </c>
      <c r="R240">
        <v>0</v>
      </c>
      <c r="S240">
        <v>1</v>
      </c>
      <c r="T240">
        <v>2</v>
      </c>
      <c r="U240">
        <v>2</v>
      </c>
      <c r="V240">
        <v>0</v>
      </c>
      <c r="W240">
        <v>1</v>
      </c>
      <c r="X240">
        <v>1</v>
      </c>
      <c r="Y240">
        <v>0</v>
      </c>
      <c r="Z240">
        <v>1</v>
      </c>
      <c r="AA240">
        <v>0</v>
      </c>
      <c r="AB240">
        <v>1</v>
      </c>
      <c r="AC240">
        <v>2</v>
      </c>
      <c r="AD240">
        <v>2</v>
      </c>
      <c r="AE240">
        <v>2</v>
      </c>
      <c r="AF240">
        <v>1</v>
      </c>
      <c r="AG240">
        <v>2</v>
      </c>
      <c r="AH240">
        <v>0</v>
      </c>
      <c r="AI240">
        <f t="shared" si="21"/>
        <v>7</v>
      </c>
      <c r="AJ240">
        <f t="shared" si="22"/>
        <v>4</v>
      </c>
      <c r="AK240">
        <f t="shared" si="23"/>
        <v>9</v>
      </c>
      <c r="AL240">
        <f t="shared" si="24"/>
        <v>20</v>
      </c>
      <c r="AM240">
        <f t="shared" si="25"/>
        <v>3</v>
      </c>
    </row>
    <row r="241" spans="1:39" x14ac:dyDescent="0.25">
      <c r="A241" t="s">
        <v>71</v>
      </c>
      <c r="B241" t="s">
        <v>31</v>
      </c>
      <c r="C241" t="s">
        <v>72</v>
      </c>
      <c r="D241">
        <v>11358</v>
      </c>
      <c r="E241" t="s">
        <v>54</v>
      </c>
      <c r="F241" t="s">
        <v>73</v>
      </c>
      <c r="G241">
        <v>128</v>
      </c>
      <c r="H241">
        <v>119</v>
      </c>
      <c r="I241" t="s">
        <v>45</v>
      </c>
      <c r="J241">
        <v>2</v>
      </c>
      <c r="K241">
        <v>1702</v>
      </c>
      <c r="L241">
        <v>11358025</v>
      </c>
      <c r="M241" t="s">
        <v>37</v>
      </c>
      <c r="N241">
        <v>1</v>
      </c>
      <c r="O241">
        <v>0</v>
      </c>
      <c r="P241">
        <v>2</v>
      </c>
      <c r="Q241">
        <v>1</v>
      </c>
      <c r="R241">
        <v>1</v>
      </c>
      <c r="S241">
        <v>0</v>
      </c>
      <c r="T241">
        <v>2</v>
      </c>
      <c r="U241">
        <v>2</v>
      </c>
      <c r="V241">
        <v>1</v>
      </c>
      <c r="W241">
        <v>0</v>
      </c>
      <c r="X241">
        <v>1</v>
      </c>
      <c r="Y241">
        <v>1</v>
      </c>
      <c r="Z241">
        <v>1</v>
      </c>
      <c r="AA241">
        <v>0</v>
      </c>
      <c r="AB241">
        <v>1</v>
      </c>
      <c r="AC241">
        <v>2</v>
      </c>
      <c r="AD241">
        <v>1</v>
      </c>
      <c r="AE241">
        <v>1</v>
      </c>
      <c r="AF241">
        <v>1</v>
      </c>
      <c r="AG241">
        <v>0</v>
      </c>
      <c r="AH241">
        <v>1</v>
      </c>
      <c r="AI241">
        <f t="shared" si="21"/>
        <v>9</v>
      </c>
      <c r="AJ241">
        <f t="shared" si="22"/>
        <v>5</v>
      </c>
      <c r="AK241">
        <f t="shared" si="23"/>
        <v>6</v>
      </c>
      <c r="AL241">
        <f t="shared" si="24"/>
        <v>20</v>
      </c>
      <c r="AM241">
        <f t="shared" si="25"/>
        <v>3</v>
      </c>
    </row>
    <row r="242" spans="1:39" x14ac:dyDescent="0.25">
      <c r="A242" t="s">
        <v>71</v>
      </c>
      <c r="B242" t="s">
        <v>31</v>
      </c>
      <c r="C242" t="s">
        <v>72</v>
      </c>
      <c r="D242">
        <v>11358</v>
      </c>
      <c r="E242" t="s">
        <v>54</v>
      </c>
      <c r="F242" t="s">
        <v>75</v>
      </c>
      <c r="G242">
        <v>128</v>
      </c>
      <c r="H242">
        <v>119</v>
      </c>
      <c r="I242" t="s">
        <v>45</v>
      </c>
      <c r="J242">
        <v>2</v>
      </c>
      <c r="K242">
        <v>1701</v>
      </c>
      <c r="L242">
        <v>11358026</v>
      </c>
      <c r="M242" t="s">
        <v>37</v>
      </c>
      <c r="N242">
        <v>1</v>
      </c>
      <c r="O242">
        <v>0</v>
      </c>
      <c r="P242">
        <v>1</v>
      </c>
      <c r="Q242">
        <v>1</v>
      </c>
      <c r="R242">
        <v>0</v>
      </c>
      <c r="S242">
        <v>1</v>
      </c>
      <c r="T242">
        <v>2</v>
      </c>
      <c r="U242">
        <v>1</v>
      </c>
      <c r="V242">
        <v>1</v>
      </c>
      <c r="W242">
        <v>1</v>
      </c>
      <c r="X242">
        <v>1</v>
      </c>
      <c r="Y242">
        <v>1</v>
      </c>
      <c r="Z242">
        <v>1</v>
      </c>
      <c r="AA242">
        <v>0</v>
      </c>
      <c r="AB242">
        <v>1</v>
      </c>
      <c r="AC242">
        <v>2</v>
      </c>
      <c r="AD242">
        <v>2</v>
      </c>
      <c r="AE242">
        <v>1</v>
      </c>
      <c r="AF242">
        <v>2</v>
      </c>
      <c r="AG242">
        <v>1</v>
      </c>
      <c r="AH242">
        <v>0</v>
      </c>
      <c r="AI242">
        <f t="shared" si="21"/>
        <v>7</v>
      </c>
      <c r="AJ242">
        <f t="shared" si="22"/>
        <v>6</v>
      </c>
      <c r="AK242">
        <f t="shared" si="23"/>
        <v>8</v>
      </c>
      <c r="AL242">
        <f t="shared" si="24"/>
        <v>21</v>
      </c>
      <c r="AM242">
        <f t="shared" si="25"/>
        <v>3</v>
      </c>
    </row>
    <row r="243" spans="1:39" x14ac:dyDescent="0.25">
      <c r="A243" t="s">
        <v>71</v>
      </c>
      <c r="B243" t="s">
        <v>31</v>
      </c>
      <c r="C243" t="s">
        <v>72</v>
      </c>
      <c r="D243">
        <v>11358</v>
      </c>
      <c r="E243" t="s">
        <v>54</v>
      </c>
      <c r="F243" t="s">
        <v>75</v>
      </c>
      <c r="G243">
        <v>128</v>
      </c>
      <c r="H243">
        <v>119</v>
      </c>
      <c r="I243" t="s">
        <v>45</v>
      </c>
      <c r="J243">
        <v>2</v>
      </c>
      <c r="K243">
        <v>1702</v>
      </c>
      <c r="L243">
        <v>11358027</v>
      </c>
      <c r="M243" t="s">
        <v>37</v>
      </c>
      <c r="N243">
        <v>0</v>
      </c>
      <c r="O243">
        <v>0</v>
      </c>
      <c r="P243">
        <v>1</v>
      </c>
      <c r="Q243">
        <v>0</v>
      </c>
      <c r="R243">
        <v>1</v>
      </c>
      <c r="S243">
        <v>0</v>
      </c>
      <c r="T243">
        <v>2</v>
      </c>
      <c r="U243">
        <v>2</v>
      </c>
      <c r="V243">
        <v>1</v>
      </c>
      <c r="W243">
        <v>0</v>
      </c>
      <c r="X243">
        <v>1</v>
      </c>
      <c r="Y243">
        <v>1</v>
      </c>
      <c r="Z243">
        <v>1</v>
      </c>
      <c r="AA243">
        <v>0</v>
      </c>
      <c r="AB243">
        <v>0</v>
      </c>
      <c r="AC243">
        <v>2</v>
      </c>
      <c r="AD243">
        <v>1</v>
      </c>
      <c r="AE243">
        <v>2</v>
      </c>
      <c r="AF243">
        <v>2</v>
      </c>
      <c r="AG243">
        <v>1</v>
      </c>
      <c r="AH243">
        <v>0</v>
      </c>
      <c r="AI243">
        <f t="shared" si="21"/>
        <v>6</v>
      </c>
      <c r="AJ243">
        <f t="shared" si="22"/>
        <v>4</v>
      </c>
      <c r="AK243">
        <f t="shared" si="23"/>
        <v>8</v>
      </c>
      <c r="AL243">
        <f t="shared" si="24"/>
        <v>18</v>
      </c>
      <c r="AM243">
        <f t="shared" si="25"/>
        <v>3</v>
      </c>
    </row>
    <row r="244" spans="1:39" x14ac:dyDescent="0.25">
      <c r="A244" t="s">
        <v>71</v>
      </c>
      <c r="B244" t="s">
        <v>31</v>
      </c>
      <c r="C244" t="s">
        <v>72</v>
      </c>
      <c r="D244">
        <v>11358</v>
      </c>
      <c r="E244" t="s">
        <v>54</v>
      </c>
      <c r="F244" t="s">
        <v>73</v>
      </c>
      <c r="G244">
        <v>128</v>
      </c>
      <c r="H244">
        <v>119</v>
      </c>
      <c r="I244" t="s">
        <v>45</v>
      </c>
      <c r="J244">
        <v>2</v>
      </c>
      <c r="K244">
        <v>1701</v>
      </c>
      <c r="L244">
        <v>11358028</v>
      </c>
      <c r="M244" t="s">
        <v>36</v>
      </c>
      <c r="N244">
        <v>0</v>
      </c>
      <c r="O244">
        <v>0</v>
      </c>
      <c r="P244">
        <v>1</v>
      </c>
      <c r="Q244">
        <v>1</v>
      </c>
      <c r="R244">
        <v>1</v>
      </c>
      <c r="S244">
        <v>1</v>
      </c>
      <c r="T244">
        <v>2</v>
      </c>
      <c r="U244">
        <v>2</v>
      </c>
      <c r="V244">
        <v>1</v>
      </c>
      <c r="W244">
        <v>1</v>
      </c>
      <c r="X244">
        <v>0</v>
      </c>
      <c r="Y244">
        <v>1</v>
      </c>
      <c r="Z244">
        <v>1</v>
      </c>
      <c r="AA244">
        <v>1</v>
      </c>
      <c r="AB244">
        <v>1</v>
      </c>
      <c r="AC244">
        <v>1</v>
      </c>
      <c r="AD244">
        <v>2</v>
      </c>
      <c r="AE244">
        <v>2</v>
      </c>
      <c r="AF244">
        <v>1</v>
      </c>
      <c r="AG244">
        <v>0</v>
      </c>
      <c r="AH244">
        <v>0</v>
      </c>
      <c r="AI244">
        <f t="shared" si="21"/>
        <v>8</v>
      </c>
      <c r="AJ244">
        <f t="shared" si="22"/>
        <v>6</v>
      </c>
      <c r="AK244">
        <f t="shared" si="23"/>
        <v>6</v>
      </c>
      <c r="AL244">
        <f t="shared" si="24"/>
        <v>20</v>
      </c>
      <c r="AM244">
        <f t="shared" si="25"/>
        <v>3</v>
      </c>
    </row>
    <row r="245" spans="1:39" x14ac:dyDescent="0.25">
      <c r="A245" t="s">
        <v>71</v>
      </c>
      <c r="B245" t="s">
        <v>31</v>
      </c>
      <c r="C245" t="s">
        <v>72</v>
      </c>
      <c r="D245">
        <v>11358</v>
      </c>
      <c r="E245" t="s">
        <v>54</v>
      </c>
      <c r="F245" t="s">
        <v>46</v>
      </c>
      <c r="G245">
        <v>128</v>
      </c>
      <c r="H245">
        <v>119</v>
      </c>
      <c r="I245" t="s">
        <v>45</v>
      </c>
      <c r="J245">
        <v>2</v>
      </c>
      <c r="K245">
        <v>1702</v>
      </c>
      <c r="L245">
        <v>11358029</v>
      </c>
      <c r="M245" t="s">
        <v>37</v>
      </c>
      <c r="N245">
        <v>1</v>
      </c>
      <c r="O245">
        <v>0</v>
      </c>
      <c r="P245">
        <v>2</v>
      </c>
      <c r="Q245">
        <v>1</v>
      </c>
      <c r="R245">
        <v>1</v>
      </c>
      <c r="S245">
        <v>0</v>
      </c>
      <c r="T245">
        <v>0</v>
      </c>
      <c r="U245">
        <v>1</v>
      </c>
      <c r="V245">
        <v>1</v>
      </c>
      <c r="W245">
        <v>0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2</v>
      </c>
      <c r="AD245">
        <v>2</v>
      </c>
      <c r="AE245">
        <v>2</v>
      </c>
      <c r="AF245">
        <v>2</v>
      </c>
      <c r="AG245">
        <v>1</v>
      </c>
      <c r="AH245">
        <v>1</v>
      </c>
      <c r="AI245">
        <f t="shared" si="21"/>
        <v>6</v>
      </c>
      <c r="AJ245">
        <f t="shared" si="22"/>
        <v>6</v>
      </c>
      <c r="AK245">
        <f t="shared" si="23"/>
        <v>10</v>
      </c>
      <c r="AL245">
        <f t="shared" si="24"/>
        <v>22</v>
      </c>
      <c r="AM245">
        <f t="shared" si="25"/>
        <v>3</v>
      </c>
    </row>
    <row r="246" spans="1:39" x14ac:dyDescent="0.25">
      <c r="A246" t="s">
        <v>71</v>
      </c>
      <c r="B246" t="s">
        <v>31</v>
      </c>
      <c r="C246" t="s">
        <v>72</v>
      </c>
      <c r="D246">
        <v>11358</v>
      </c>
      <c r="E246" t="s">
        <v>54</v>
      </c>
      <c r="F246" t="s">
        <v>73</v>
      </c>
      <c r="G246">
        <v>128</v>
      </c>
      <c r="H246">
        <v>119</v>
      </c>
      <c r="I246" t="s">
        <v>45</v>
      </c>
      <c r="J246">
        <v>2</v>
      </c>
      <c r="K246">
        <v>1701</v>
      </c>
      <c r="L246">
        <v>11358030</v>
      </c>
      <c r="M246" t="s">
        <v>36</v>
      </c>
      <c r="N246">
        <v>1</v>
      </c>
      <c r="O246">
        <v>0</v>
      </c>
      <c r="P246">
        <v>1</v>
      </c>
      <c r="Q246">
        <v>0</v>
      </c>
      <c r="R246">
        <v>1</v>
      </c>
      <c r="S246">
        <v>1</v>
      </c>
      <c r="T246">
        <v>2</v>
      </c>
      <c r="U246">
        <v>2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1</v>
      </c>
      <c r="AB246">
        <v>1</v>
      </c>
      <c r="AC246">
        <v>1</v>
      </c>
      <c r="AD246">
        <v>2</v>
      </c>
      <c r="AE246">
        <v>2</v>
      </c>
      <c r="AF246">
        <v>2</v>
      </c>
      <c r="AG246">
        <v>2</v>
      </c>
      <c r="AH246">
        <v>1</v>
      </c>
      <c r="AI246">
        <f t="shared" si="21"/>
        <v>8</v>
      </c>
      <c r="AJ246">
        <f t="shared" si="22"/>
        <v>7</v>
      </c>
      <c r="AK246">
        <f t="shared" si="23"/>
        <v>10</v>
      </c>
      <c r="AL246">
        <f t="shared" si="24"/>
        <v>25</v>
      </c>
      <c r="AM246">
        <f t="shared" si="25"/>
        <v>4</v>
      </c>
    </row>
    <row r="247" spans="1:39" x14ac:dyDescent="0.25">
      <c r="A247" t="s">
        <v>71</v>
      </c>
      <c r="B247" t="s">
        <v>31</v>
      </c>
      <c r="C247" t="s">
        <v>72</v>
      </c>
      <c r="D247">
        <v>11358</v>
      </c>
      <c r="E247" t="s">
        <v>54</v>
      </c>
      <c r="F247" t="s">
        <v>73</v>
      </c>
      <c r="G247">
        <v>128</v>
      </c>
      <c r="H247">
        <v>119</v>
      </c>
      <c r="I247" t="s">
        <v>45</v>
      </c>
      <c r="J247">
        <v>2</v>
      </c>
      <c r="K247">
        <v>1702</v>
      </c>
      <c r="L247">
        <v>11358031</v>
      </c>
      <c r="M247" t="s">
        <v>36</v>
      </c>
      <c r="N247">
        <v>1</v>
      </c>
      <c r="O247">
        <v>1</v>
      </c>
      <c r="P247">
        <v>2</v>
      </c>
      <c r="Q247">
        <v>0</v>
      </c>
      <c r="R247">
        <v>0</v>
      </c>
      <c r="S247">
        <v>0</v>
      </c>
      <c r="T247">
        <v>0</v>
      </c>
      <c r="U247">
        <v>1</v>
      </c>
      <c r="V247">
        <v>1</v>
      </c>
      <c r="W247">
        <v>0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2</v>
      </c>
      <c r="AD247">
        <v>2</v>
      </c>
      <c r="AE247">
        <v>2</v>
      </c>
      <c r="AF247">
        <v>1</v>
      </c>
      <c r="AG247">
        <v>1</v>
      </c>
      <c r="AH247">
        <v>1</v>
      </c>
      <c r="AI247">
        <f t="shared" si="21"/>
        <v>5</v>
      </c>
      <c r="AJ247">
        <f t="shared" si="22"/>
        <v>6</v>
      </c>
      <c r="AK247">
        <f t="shared" si="23"/>
        <v>9</v>
      </c>
      <c r="AL247">
        <f t="shared" si="24"/>
        <v>20</v>
      </c>
      <c r="AM247">
        <f t="shared" si="25"/>
        <v>3</v>
      </c>
    </row>
    <row r="248" spans="1:39" x14ac:dyDescent="0.25">
      <c r="A248" t="s">
        <v>71</v>
      </c>
      <c r="B248" t="s">
        <v>31</v>
      </c>
      <c r="C248" t="s">
        <v>72</v>
      </c>
      <c r="D248">
        <v>11358</v>
      </c>
      <c r="E248" t="s">
        <v>54</v>
      </c>
      <c r="F248" t="s">
        <v>75</v>
      </c>
      <c r="G248">
        <v>128</v>
      </c>
      <c r="H248">
        <v>119</v>
      </c>
      <c r="I248" t="s">
        <v>45</v>
      </c>
      <c r="J248">
        <v>2</v>
      </c>
      <c r="K248">
        <v>1701</v>
      </c>
      <c r="L248">
        <v>11358032</v>
      </c>
      <c r="M248" t="s">
        <v>36</v>
      </c>
      <c r="N248">
        <v>0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2</v>
      </c>
      <c r="U248">
        <v>1</v>
      </c>
      <c r="V248">
        <v>1</v>
      </c>
      <c r="W248">
        <v>0</v>
      </c>
      <c r="X248">
        <v>1</v>
      </c>
      <c r="Y248">
        <v>1</v>
      </c>
      <c r="Z248">
        <v>1</v>
      </c>
      <c r="AA248">
        <v>0</v>
      </c>
      <c r="AB248">
        <v>1</v>
      </c>
      <c r="AC248">
        <v>0</v>
      </c>
      <c r="AD248">
        <v>2</v>
      </c>
      <c r="AE248">
        <v>3</v>
      </c>
      <c r="AF248">
        <v>1</v>
      </c>
      <c r="AG248">
        <v>0</v>
      </c>
      <c r="AI248">
        <f t="shared" si="21"/>
        <v>4</v>
      </c>
      <c r="AJ248">
        <f t="shared" si="22"/>
        <v>5</v>
      </c>
      <c r="AK248">
        <f t="shared" si="23"/>
        <v>6</v>
      </c>
      <c r="AL248">
        <f t="shared" si="24"/>
        <v>15</v>
      </c>
      <c r="AM248">
        <f t="shared" si="25"/>
        <v>3</v>
      </c>
    </row>
    <row r="249" spans="1:39" x14ac:dyDescent="0.25">
      <c r="A249" t="s">
        <v>71</v>
      </c>
      <c r="B249" t="s">
        <v>31</v>
      </c>
      <c r="C249" t="s">
        <v>72</v>
      </c>
      <c r="D249">
        <v>11358</v>
      </c>
      <c r="E249" t="s">
        <v>54</v>
      </c>
      <c r="F249" t="s">
        <v>75</v>
      </c>
      <c r="G249">
        <v>128</v>
      </c>
      <c r="H249">
        <v>119</v>
      </c>
      <c r="I249" t="s">
        <v>45</v>
      </c>
      <c r="J249">
        <v>2</v>
      </c>
      <c r="K249">
        <v>1701</v>
      </c>
      <c r="L249">
        <v>11358033</v>
      </c>
      <c r="M249" t="s">
        <v>37</v>
      </c>
      <c r="N249">
        <v>1</v>
      </c>
      <c r="O249">
        <v>0</v>
      </c>
      <c r="P249">
        <v>1</v>
      </c>
      <c r="Q249">
        <v>1</v>
      </c>
      <c r="R249">
        <v>0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0</v>
      </c>
      <c r="Z249">
        <v>1</v>
      </c>
      <c r="AA249">
        <v>0</v>
      </c>
      <c r="AB249">
        <v>1</v>
      </c>
      <c r="AC249">
        <v>2</v>
      </c>
      <c r="AD249">
        <v>2</v>
      </c>
      <c r="AE249">
        <v>3</v>
      </c>
      <c r="AF249">
        <v>1</v>
      </c>
      <c r="AG249">
        <v>0</v>
      </c>
      <c r="AH249">
        <v>1</v>
      </c>
      <c r="AI249">
        <f t="shared" si="21"/>
        <v>6</v>
      </c>
      <c r="AJ249">
        <f t="shared" si="22"/>
        <v>5</v>
      </c>
      <c r="AK249">
        <f t="shared" si="23"/>
        <v>9</v>
      </c>
      <c r="AL249">
        <f t="shared" si="24"/>
        <v>20</v>
      </c>
      <c r="AM249">
        <f t="shared" si="25"/>
        <v>3</v>
      </c>
    </row>
    <row r="250" spans="1:39" x14ac:dyDescent="0.25">
      <c r="A250" t="s">
        <v>71</v>
      </c>
      <c r="B250" t="s">
        <v>31</v>
      </c>
      <c r="C250" t="s">
        <v>72</v>
      </c>
      <c r="D250">
        <v>11358</v>
      </c>
      <c r="E250" t="s">
        <v>54</v>
      </c>
      <c r="F250" t="s">
        <v>46</v>
      </c>
      <c r="G250">
        <v>128</v>
      </c>
      <c r="H250">
        <v>119</v>
      </c>
      <c r="I250" t="s">
        <v>45</v>
      </c>
      <c r="J250">
        <v>2</v>
      </c>
      <c r="K250">
        <v>1702</v>
      </c>
      <c r="L250">
        <v>11358034</v>
      </c>
      <c r="M250" t="s">
        <v>37</v>
      </c>
      <c r="N250">
        <v>1</v>
      </c>
      <c r="O250">
        <v>1</v>
      </c>
      <c r="P250">
        <v>1</v>
      </c>
      <c r="Q250">
        <v>0</v>
      </c>
      <c r="R250">
        <v>1</v>
      </c>
      <c r="S250">
        <v>0</v>
      </c>
      <c r="T250">
        <v>2</v>
      </c>
      <c r="U250">
        <v>1</v>
      </c>
      <c r="V250">
        <v>1</v>
      </c>
      <c r="W250">
        <v>0</v>
      </c>
      <c r="X250">
        <v>1</v>
      </c>
      <c r="Y250">
        <v>1</v>
      </c>
      <c r="Z250">
        <v>1</v>
      </c>
      <c r="AA250">
        <v>0</v>
      </c>
      <c r="AB250">
        <v>1</v>
      </c>
      <c r="AC250">
        <v>1</v>
      </c>
      <c r="AD250">
        <v>3</v>
      </c>
      <c r="AE250">
        <v>3</v>
      </c>
      <c r="AF250">
        <v>1</v>
      </c>
      <c r="AG250">
        <v>1</v>
      </c>
      <c r="AH250">
        <v>1</v>
      </c>
      <c r="AI250">
        <f t="shared" si="21"/>
        <v>7</v>
      </c>
      <c r="AJ250">
        <f t="shared" si="22"/>
        <v>5</v>
      </c>
      <c r="AK250">
        <f t="shared" si="23"/>
        <v>10</v>
      </c>
      <c r="AL250">
        <f t="shared" si="24"/>
        <v>22</v>
      </c>
      <c r="AM250">
        <f t="shared" si="25"/>
        <v>3</v>
      </c>
    </row>
    <row r="251" spans="1:39" x14ac:dyDescent="0.25">
      <c r="A251" t="s">
        <v>71</v>
      </c>
      <c r="B251" t="s">
        <v>31</v>
      </c>
      <c r="C251" t="s">
        <v>72</v>
      </c>
      <c r="D251">
        <v>11358</v>
      </c>
      <c r="E251" t="s">
        <v>54</v>
      </c>
      <c r="F251" t="s">
        <v>46</v>
      </c>
      <c r="G251">
        <v>128</v>
      </c>
      <c r="H251">
        <v>119</v>
      </c>
      <c r="I251" t="s">
        <v>45</v>
      </c>
      <c r="J251">
        <v>2</v>
      </c>
      <c r="K251">
        <v>1702</v>
      </c>
      <c r="L251">
        <v>11358035</v>
      </c>
      <c r="M251" t="s">
        <v>37</v>
      </c>
      <c r="N251">
        <v>1</v>
      </c>
      <c r="O251">
        <v>1</v>
      </c>
      <c r="P251">
        <v>0</v>
      </c>
      <c r="Q251">
        <v>0</v>
      </c>
      <c r="R251">
        <v>0</v>
      </c>
      <c r="S251">
        <v>0</v>
      </c>
      <c r="T251">
        <v>1</v>
      </c>
      <c r="U251">
        <v>1</v>
      </c>
      <c r="V251">
        <v>1</v>
      </c>
      <c r="W251">
        <v>0</v>
      </c>
      <c r="X251">
        <v>1</v>
      </c>
      <c r="Y251">
        <v>1</v>
      </c>
      <c r="Z251">
        <v>1</v>
      </c>
      <c r="AA251">
        <v>0</v>
      </c>
      <c r="AB251">
        <v>1</v>
      </c>
      <c r="AC251">
        <v>1</v>
      </c>
      <c r="AD251">
        <v>1</v>
      </c>
      <c r="AE251">
        <v>1</v>
      </c>
      <c r="AF251">
        <v>2</v>
      </c>
      <c r="AG251">
        <v>1</v>
      </c>
      <c r="AH251">
        <v>1</v>
      </c>
      <c r="AI251">
        <f t="shared" si="21"/>
        <v>4</v>
      </c>
      <c r="AJ251">
        <f t="shared" si="22"/>
        <v>5</v>
      </c>
      <c r="AK251">
        <f t="shared" si="23"/>
        <v>7</v>
      </c>
      <c r="AL251">
        <f t="shared" si="24"/>
        <v>16</v>
      </c>
      <c r="AM251">
        <f t="shared" si="25"/>
        <v>3</v>
      </c>
    </row>
    <row r="252" spans="1:39" x14ac:dyDescent="0.25">
      <c r="A252" t="s">
        <v>71</v>
      </c>
      <c r="B252" t="s">
        <v>31</v>
      </c>
      <c r="C252" t="s">
        <v>72</v>
      </c>
      <c r="D252">
        <v>11358</v>
      </c>
      <c r="E252" t="s">
        <v>54</v>
      </c>
      <c r="F252" t="s">
        <v>75</v>
      </c>
      <c r="G252">
        <v>128</v>
      </c>
      <c r="H252">
        <v>119</v>
      </c>
      <c r="I252" t="s">
        <v>45</v>
      </c>
      <c r="J252">
        <v>2</v>
      </c>
      <c r="K252">
        <v>1701</v>
      </c>
      <c r="L252">
        <v>11358036</v>
      </c>
      <c r="M252" t="s">
        <v>37</v>
      </c>
      <c r="N252">
        <v>1</v>
      </c>
      <c r="O252">
        <v>0</v>
      </c>
      <c r="P252">
        <v>0</v>
      </c>
      <c r="Q252">
        <v>0</v>
      </c>
      <c r="R252">
        <v>0</v>
      </c>
      <c r="S252">
        <v>1</v>
      </c>
      <c r="T252">
        <v>2</v>
      </c>
      <c r="U252">
        <v>0</v>
      </c>
      <c r="V252">
        <v>1</v>
      </c>
      <c r="W252">
        <v>1</v>
      </c>
      <c r="X252">
        <v>0</v>
      </c>
      <c r="Y252">
        <v>1</v>
      </c>
      <c r="Z252">
        <v>0</v>
      </c>
      <c r="AA252">
        <v>0</v>
      </c>
      <c r="AB252">
        <v>1</v>
      </c>
      <c r="AC252">
        <v>2</v>
      </c>
      <c r="AD252">
        <v>1</v>
      </c>
      <c r="AE252">
        <v>1</v>
      </c>
      <c r="AF252">
        <v>2</v>
      </c>
      <c r="AG252">
        <v>0</v>
      </c>
      <c r="AH252">
        <v>1</v>
      </c>
      <c r="AI252">
        <f t="shared" si="21"/>
        <v>4</v>
      </c>
      <c r="AJ252">
        <f t="shared" si="22"/>
        <v>4</v>
      </c>
      <c r="AK252">
        <f t="shared" si="23"/>
        <v>7</v>
      </c>
      <c r="AL252">
        <f t="shared" si="24"/>
        <v>15</v>
      </c>
      <c r="AM252">
        <f t="shared" si="25"/>
        <v>3</v>
      </c>
    </row>
    <row r="253" spans="1:39" x14ac:dyDescent="0.25">
      <c r="A253" t="s">
        <v>71</v>
      </c>
      <c r="B253" t="s">
        <v>31</v>
      </c>
      <c r="C253" t="s">
        <v>72</v>
      </c>
      <c r="D253">
        <v>11358</v>
      </c>
      <c r="E253" t="s">
        <v>54</v>
      </c>
      <c r="F253" t="s">
        <v>46</v>
      </c>
      <c r="G253">
        <v>128</v>
      </c>
      <c r="H253">
        <v>119</v>
      </c>
      <c r="I253" t="s">
        <v>45</v>
      </c>
      <c r="J253">
        <v>2</v>
      </c>
      <c r="K253">
        <v>1702</v>
      </c>
      <c r="L253">
        <v>11358037</v>
      </c>
      <c r="M253" t="s">
        <v>37</v>
      </c>
      <c r="N253">
        <v>0</v>
      </c>
      <c r="O253">
        <v>0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1</v>
      </c>
      <c r="V253">
        <v>1</v>
      </c>
      <c r="W253">
        <v>0</v>
      </c>
      <c r="X253">
        <v>1</v>
      </c>
      <c r="Y253">
        <v>1</v>
      </c>
      <c r="Z253">
        <v>1</v>
      </c>
      <c r="AA253">
        <v>0</v>
      </c>
      <c r="AB253">
        <v>1</v>
      </c>
      <c r="AC253">
        <v>2</v>
      </c>
      <c r="AD253">
        <v>1</v>
      </c>
      <c r="AE253">
        <v>1</v>
      </c>
      <c r="AF253">
        <v>2</v>
      </c>
      <c r="AG253">
        <v>0</v>
      </c>
      <c r="AH253">
        <v>1</v>
      </c>
      <c r="AI253">
        <f t="shared" si="21"/>
        <v>2</v>
      </c>
      <c r="AJ253">
        <f t="shared" si="22"/>
        <v>5</v>
      </c>
      <c r="AK253">
        <f t="shared" si="23"/>
        <v>7</v>
      </c>
      <c r="AL253">
        <f t="shared" si="24"/>
        <v>14</v>
      </c>
      <c r="AM253">
        <f t="shared" si="25"/>
        <v>3</v>
      </c>
    </row>
    <row r="254" spans="1:39" x14ac:dyDescent="0.25">
      <c r="A254" t="s">
        <v>71</v>
      </c>
      <c r="B254" t="s">
        <v>31</v>
      </c>
      <c r="C254" t="s">
        <v>72</v>
      </c>
      <c r="D254">
        <v>11358</v>
      </c>
      <c r="E254" t="s">
        <v>54</v>
      </c>
      <c r="F254" t="s">
        <v>75</v>
      </c>
      <c r="G254">
        <v>128</v>
      </c>
      <c r="H254">
        <v>119</v>
      </c>
      <c r="I254" t="s">
        <v>45</v>
      </c>
      <c r="J254">
        <v>2</v>
      </c>
      <c r="K254">
        <v>1701</v>
      </c>
      <c r="L254">
        <v>11358038</v>
      </c>
      <c r="M254" t="s">
        <v>37</v>
      </c>
      <c r="N254">
        <v>1</v>
      </c>
      <c r="O254">
        <v>0</v>
      </c>
      <c r="P254">
        <v>1</v>
      </c>
      <c r="Q254">
        <v>0</v>
      </c>
      <c r="R254">
        <v>0</v>
      </c>
      <c r="S254">
        <v>1</v>
      </c>
      <c r="T254">
        <v>1</v>
      </c>
      <c r="U254">
        <v>1</v>
      </c>
      <c r="V254">
        <v>0</v>
      </c>
      <c r="W254">
        <v>0</v>
      </c>
      <c r="X254">
        <v>1</v>
      </c>
      <c r="Y254">
        <v>1</v>
      </c>
      <c r="Z254">
        <v>0</v>
      </c>
      <c r="AA254">
        <v>0</v>
      </c>
      <c r="AB254">
        <v>1</v>
      </c>
      <c r="AC254">
        <v>1</v>
      </c>
      <c r="AD254">
        <v>1</v>
      </c>
      <c r="AE254">
        <v>3</v>
      </c>
      <c r="AF254">
        <v>2</v>
      </c>
      <c r="AG254">
        <v>1</v>
      </c>
      <c r="AH254">
        <v>0</v>
      </c>
      <c r="AI254">
        <f t="shared" si="21"/>
        <v>5</v>
      </c>
      <c r="AJ254">
        <f t="shared" si="22"/>
        <v>3</v>
      </c>
      <c r="AK254">
        <f t="shared" si="23"/>
        <v>8</v>
      </c>
      <c r="AL254">
        <f t="shared" si="24"/>
        <v>16</v>
      </c>
      <c r="AM254">
        <f t="shared" si="25"/>
        <v>3</v>
      </c>
    </row>
    <row r="255" spans="1:39" x14ac:dyDescent="0.25">
      <c r="A255" t="s">
        <v>71</v>
      </c>
      <c r="B255" t="s">
        <v>31</v>
      </c>
      <c r="C255" t="s">
        <v>72</v>
      </c>
      <c r="D255">
        <v>11358</v>
      </c>
      <c r="E255" t="s">
        <v>54</v>
      </c>
      <c r="F255" t="s">
        <v>46</v>
      </c>
      <c r="G255">
        <v>128</v>
      </c>
      <c r="H255">
        <v>119</v>
      </c>
      <c r="I255" t="s">
        <v>45</v>
      </c>
      <c r="J255">
        <v>2</v>
      </c>
      <c r="K255">
        <v>1702</v>
      </c>
      <c r="L255">
        <v>11358039</v>
      </c>
      <c r="M255" t="s">
        <v>37</v>
      </c>
      <c r="N255">
        <v>1</v>
      </c>
      <c r="O255">
        <v>0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1</v>
      </c>
      <c r="V255">
        <v>1</v>
      </c>
      <c r="W255">
        <v>1</v>
      </c>
      <c r="X255">
        <v>1</v>
      </c>
      <c r="Y255">
        <v>0</v>
      </c>
      <c r="Z255">
        <v>2</v>
      </c>
      <c r="AA255">
        <v>0</v>
      </c>
      <c r="AB255">
        <v>0</v>
      </c>
      <c r="AC255">
        <v>2</v>
      </c>
      <c r="AD255">
        <v>1</v>
      </c>
      <c r="AE255">
        <v>3</v>
      </c>
      <c r="AF255">
        <v>1</v>
      </c>
      <c r="AG255">
        <v>0</v>
      </c>
      <c r="AH255">
        <v>1</v>
      </c>
      <c r="AI255">
        <f t="shared" si="21"/>
        <v>3</v>
      </c>
      <c r="AJ255">
        <f t="shared" si="22"/>
        <v>5</v>
      </c>
      <c r="AK255">
        <f t="shared" si="23"/>
        <v>8</v>
      </c>
      <c r="AL255">
        <f t="shared" si="24"/>
        <v>16</v>
      </c>
      <c r="AM255">
        <f t="shared" si="25"/>
        <v>3</v>
      </c>
    </row>
    <row r="256" spans="1:39" x14ac:dyDescent="0.25">
      <c r="A256" t="s">
        <v>71</v>
      </c>
      <c r="B256" t="s">
        <v>31</v>
      </c>
      <c r="C256" t="s">
        <v>72</v>
      </c>
      <c r="D256">
        <v>11358</v>
      </c>
      <c r="E256" t="s">
        <v>54</v>
      </c>
      <c r="F256" t="s">
        <v>75</v>
      </c>
      <c r="G256">
        <v>128</v>
      </c>
      <c r="H256">
        <v>119</v>
      </c>
      <c r="I256" t="s">
        <v>45</v>
      </c>
      <c r="J256">
        <v>2</v>
      </c>
      <c r="K256">
        <v>1701</v>
      </c>
      <c r="L256">
        <v>11358040</v>
      </c>
      <c r="M256" t="s">
        <v>37</v>
      </c>
      <c r="N256">
        <v>1</v>
      </c>
      <c r="O256">
        <v>0</v>
      </c>
      <c r="P256">
        <v>1</v>
      </c>
      <c r="Q256">
        <v>0</v>
      </c>
      <c r="R256">
        <v>0</v>
      </c>
      <c r="S256">
        <v>1</v>
      </c>
      <c r="T256">
        <v>1</v>
      </c>
      <c r="U256">
        <v>0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0</v>
      </c>
      <c r="AB256">
        <v>1</v>
      </c>
      <c r="AC256">
        <v>1</v>
      </c>
      <c r="AD256">
        <v>2</v>
      </c>
      <c r="AE256">
        <v>1</v>
      </c>
      <c r="AF256">
        <v>1</v>
      </c>
      <c r="AG256">
        <v>0</v>
      </c>
      <c r="AH256">
        <v>2</v>
      </c>
      <c r="AI256">
        <f t="shared" si="21"/>
        <v>4</v>
      </c>
      <c r="AJ256">
        <f t="shared" si="22"/>
        <v>6</v>
      </c>
      <c r="AK256">
        <f t="shared" si="23"/>
        <v>7</v>
      </c>
      <c r="AL256">
        <f t="shared" si="24"/>
        <v>17</v>
      </c>
      <c r="AM256">
        <f t="shared" si="25"/>
        <v>3</v>
      </c>
    </row>
    <row r="257" spans="1:39" x14ac:dyDescent="0.25">
      <c r="A257" t="s">
        <v>71</v>
      </c>
      <c r="B257" t="s">
        <v>31</v>
      </c>
      <c r="C257" t="s">
        <v>72</v>
      </c>
      <c r="D257">
        <v>11358</v>
      </c>
      <c r="E257" t="s">
        <v>54</v>
      </c>
      <c r="F257" t="s">
        <v>74</v>
      </c>
      <c r="G257">
        <v>128</v>
      </c>
      <c r="H257">
        <v>119</v>
      </c>
      <c r="I257" t="s">
        <v>45</v>
      </c>
      <c r="J257">
        <v>2</v>
      </c>
      <c r="K257">
        <v>1702</v>
      </c>
      <c r="L257">
        <v>11358041</v>
      </c>
      <c r="M257" t="s">
        <v>36</v>
      </c>
      <c r="N257">
        <v>1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0</v>
      </c>
      <c r="AB257">
        <v>1</v>
      </c>
      <c r="AC257">
        <v>2</v>
      </c>
      <c r="AD257">
        <v>3</v>
      </c>
      <c r="AE257">
        <v>1</v>
      </c>
      <c r="AF257">
        <v>2</v>
      </c>
      <c r="AG257">
        <v>0</v>
      </c>
      <c r="AH257">
        <v>2</v>
      </c>
      <c r="AI257">
        <f t="shared" si="21"/>
        <v>2</v>
      </c>
      <c r="AJ257">
        <f t="shared" si="22"/>
        <v>6</v>
      </c>
      <c r="AK257">
        <f t="shared" si="23"/>
        <v>10</v>
      </c>
      <c r="AL257">
        <f t="shared" si="24"/>
        <v>18</v>
      </c>
      <c r="AM257">
        <f t="shared" si="25"/>
        <v>3</v>
      </c>
    </row>
    <row r="258" spans="1:39" x14ac:dyDescent="0.25">
      <c r="A258" t="s">
        <v>71</v>
      </c>
      <c r="B258" t="s">
        <v>31</v>
      </c>
      <c r="C258" t="s">
        <v>72</v>
      </c>
      <c r="D258">
        <v>11358</v>
      </c>
      <c r="E258" t="s">
        <v>54</v>
      </c>
      <c r="F258" t="s">
        <v>75</v>
      </c>
      <c r="G258">
        <v>128</v>
      </c>
      <c r="H258">
        <v>119</v>
      </c>
      <c r="I258" t="s">
        <v>45</v>
      </c>
      <c r="J258">
        <v>2</v>
      </c>
      <c r="K258">
        <v>1701</v>
      </c>
      <c r="L258">
        <v>11358042</v>
      </c>
      <c r="M258" t="s">
        <v>36</v>
      </c>
      <c r="N258">
        <v>1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1</v>
      </c>
      <c r="U258">
        <v>0</v>
      </c>
      <c r="V258">
        <v>1</v>
      </c>
      <c r="W258">
        <v>1</v>
      </c>
      <c r="X258">
        <v>0</v>
      </c>
      <c r="Y258">
        <v>1</v>
      </c>
      <c r="Z258">
        <v>1</v>
      </c>
      <c r="AA258">
        <v>0</v>
      </c>
      <c r="AB258">
        <v>0</v>
      </c>
      <c r="AC258">
        <v>2</v>
      </c>
      <c r="AD258">
        <v>1</v>
      </c>
      <c r="AE258">
        <v>1</v>
      </c>
      <c r="AF258">
        <v>2</v>
      </c>
      <c r="AG258">
        <v>0</v>
      </c>
      <c r="AH258">
        <v>1</v>
      </c>
      <c r="AI258">
        <f t="shared" si="21"/>
        <v>3</v>
      </c>
      <c r="AJ258">
        <f t="shared" si="22"/>
        <v>4</v>
      </c>
      <c r="AK258">
        <f t="shared" si="23"/>
        <v>7</v>
      </c>
      <c r="AL258">
        <f t="shared" si="24"/>
        <v>14</v>
      </c>
      <c r="AM258">
        <f t="shared" si="25"/>
        <v>3</v>
      </c>
    </row>
    <row r="259" spans="1:39" x14ac:dyDescent="0.25">
      <c r="A259" t="s">
        <v>71</v>
      </c>
      <c r="B259" t="s">
        <v>31</v>
      </c>
      <c r="C259" t="s">
        <v>72</v>
      </c>
      <c r="D259">
        <v>11358</v>
      </c>
      <c r="E259" t="s">
        <v>54</v>
      </c>
      <c r="F259" t="s">
        <v>46</v>
      </c>
      <c r="G259">
        <v>128</v>
      </c>
      <c r="H259">
        <v>119</v>
      </c>
      <c r="I259" t="s">
        <v>45</v>
      </c>
      <c r="J259">
        <v>2</v>
      </c>
      <c r="K259">
        <v>1702</v>
      </c>
      <c r="L259">
        <v>11358043</v>
      </c>
      <c r="M259" t="s">
        <v>37</v>
      </c>
      <c r="N259">
        <v>1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2</v>
      </c>
      <c r="U259">
        <v>2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0</v>
      </c>
      <c r="AB259">
        <v>1</v>
      </c>
      <c r="AC259">
        <v>2</v>
      </c>
      <c r="AD259">
        <v>1</v>
      </c>
      <c r="AE259">
        <v>3</v>
      </c>
      <c r="AF259">
        <v>1</v>
      </c>
      <c r="AG259">
        <v>1</v>
      </c>
      <c r="AH259">
        <v>2</v>
      </c>
      <c r="AI259">
        <f t="shared" ref="AI259:AI322" si="26">SUM(N259:U259)</f>
        <v>6</v>
      </c>
      <c r="AJ259">
        <f t="shared" ref="AJ259:AJ322" si="27">SUM(V259:AB259)</f>
        <v>6</v>
      </c>
      <c r="AK259">
        <f t="shared" ref="AK259:AK322" si="28">SUM(AC259:AH259)</f>
        <v>10</v>
      </c>
      <c r="AL259">
        <f t="shared" ref="AL259:AL322" si="29">SUM(AI259:AK259)</f>
        <v>22</v>
      </c>
      <c r="AM259">
        <f t="shared" ref="AM259:AM322" si="30">IF(AL259&lt;=11,2,IF(AL259&lt;=22,3,IF(AL259&lt;=28,4,5)))</f>
        <v>3</v>
      </c>
    </row>
    <row r="260" spans="1:39" x14ac:dyDescent="0.25">
      <c r="A260" t="s">
        <v>71</v>
      </c>
      <c r="B260" t="s">
        <v>31</v>
      </c>
      <c r="C260" t="s">
        <v>72</v>
      </c>
      <c r="D260">
        <v>11358</v>
      </c>
      <c r="E260" t="s">
        <v>54</v>
      </c>
      <c r="F260" t="s">
        <v>75</v>
      </c>
      <c r="G260">
        <v>128</v>
      </c>
      <c r="H260">
        <v>119</v>
      </c>
      <c r="I260" t="s">
        <v>45</v>
      </c>
      <c r="J260">
        <v>2</v>
      </c>
      <c r="K260">
        <v>1701</v>
      </c>
      <c r="L260">
        <v>11358044</v>
      </c>
      <c r="M260" t="s">
        <v>36</v>
      </c>
      <c r="N260">
        <v>0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2</v>
      </c>
      <c r="U260">
        <v>1</v>
      </c>
      <c r="V260">
        <v>1</v>
      </c>
      <c r="W260">
        <v>1</v>
      </c>
      <c r="X260">
        <v>0</v>
      </c>
      <c r="Y260">
        <v>1</v>
      </c>
      <c r="Z260">
        <v>2</v>
      </c>
      <c r="AA260">
        <v>0</v>
      </c>
      <c r="AB260">
        <v>0</v>
      </c>
      <c r="AC260">
        <v>1</v>
      </c>
      <c r="AD260">
        <v>1</v>
      </c>
      <c r="AE260">
        <v>1</v>
      </c>
      <c r="AF260">
        <v>2</v>
      </c>
      <c r="AG260">
        <v>0</v>
      </c>
      <c r="AH260">
        <v>0</v>
      </c>
      <c r="AI260">
        <f t="shared" si="26"/>
        <v>4</v>
      </c>
      <c r="AJ260">
        <f t="shared" si="27"/>
        <v>5</v>
      </c>
      <c r="AK260">
        <f t="shared" si="28"/>
        <v>5</v>
      </c>
      <c r="AL260">
        <f t="shared" si="29"/>
        <v>14</v>
      </c>
      <c r="AM260">
        <f t="shared" si="30"/>
        <v>3</v>
      </c>
    </row>
    <row r="261" spans="1:39" x14ac:dyDescent="0.25">
      <c r="A261" t="s">
        <v>71</v>
      </c>
      <c r="B261" t="s">
        <v>31</v>
      </c>
      <c r="C261" t="s">
        <v>72</v>
      </c>
      <c r="D261">
        <v>11358</v>
      </c>
      <c r="E261" t="s">
        <v>54</v>
      </c>
      <c r="F261" t="s">
        <v>46</v>
      </c>
      <c r="G261">
        <v>128</v>
      </c>
      <c r="H261">
        <v>119</v>
      </c>
      <c r="I261" t="s">
        <v>45</v>
      </c>
      <c r="J261">
        <v>2</v>
      </c>
      <c r="K261">
        <v>1702</v>
      </c>
      <c r="L261">
        <v>11358045</v>
      </c>
      <c r="M261" t="s">
        <v>37</v>
      </c>
      <c r="N261">
        <v>1</v>
      </c>
      <c r="O261">
        <v>1</v>
      </c>
      <c r="P261">
        <v>1</v>
      </c>
      <c r="Q261">
        <v>0</v>
      </c>
      <c r="R261">
        <v>0</v>
      </c>
      <c r="S261">
        <v>0</v>
      </c>
      <c r="T261">
        <v>0</v>
      </c>
      <c r="U261">
        <v>1</v>
      </c>
      <c r="V261">
        <v>1</v>
      </c>
      <c r="W261">
        <v>0</v>
      </c>
      <c r="X261">
        <v>1</v>
      </c>
      <c r="Y261">
        <v>1</v>
      </c>
      <c r="Z261">
        <v>1</v>
      </c>
      <c r="AA261">
        <v>0</v>
      </c>
      <c r="AB261">
        <v>1</v>
      </c>
      <c r="AC261">
        <v>2</v>
      </c>
      <c r="AD261">
        <v>2</v>
      </c>
      <c r="AE261">
        <v>3</v>
      </c>
      <c r="AF261">
        <v>1</v>
      </c>
      <c r="AG261">
        <v>0</v>
      </c>
      <c r="AH261">
        <v>1</v>
      </c>
      <c r="AI261">
        <f t="shared" si="26"/>
        <v>4</v>
      </c>
      <c r="AJ261">
        <f t="shared" si="27"/>
        <v>5</v>
      </c>
      <c r="AK261">
        <f t="shared" si="28"/>
        <v>9</v>
      </c>
      <c r="AL261">
        <f t="shared" si="29"/>
        <v>18</v>
      </c>
      <c r="AM261">
        <f t="shared" si="30"/>
        <v>3</v>
      </c>
    </row>
    <row r="262" spans="1:39" x14ac:dyDescent="0.25">
      <c r="A262" t="s">
        <v>71</v>
      </c>
      <c r="B262" t="s">
        <v>31</v>
      </c>
      <c r="C262" t="s">
        <v>72</v>
      </c>
      <c r="D262">
        <v>11358</v>
      </c>
      <c r="E262" t="s">
        <v>54</v>
      </c>
      <c r="F262" t="s">
        <v>75</v>
      </c>
      <c r="G262">
        <v>128</v>
      </c>
      <c r="H262">
        <v>119</v>
      </c>
      <c r="I262" t="s">
        <v>45</v>
      </c>
      <c r="J262">
        <v>2</v>
      </c>
      <c r="K262">
        <v>1701</v>
      </c>
      <c r="L262">
        <v>11358046</v>
      </c>
      <c r="M262" t="s">
        <v>37</v>
      </c>
      <c r="N262">
        <v>0</v>
      </c>
      <c r="O262">
        <v>1</v>
      </c>
      <c r="P262">
        <v>1</v>
      </c>
      <c r="Q262">
        <v>0</v>
      </c>
      <c r="R262">
        <v>0</v>
      </c>
      <c r="S262">
        <v>0</v>
      </c>
      <c r="T262">
        <v>1</v>
      </c>
      <c r="U262">
        <v>0</v>
      </c>
      <c r="V262">
        <v>1</v>
      </c>
      <c r="W262">
        <v>0</v>
      </c>
      <c r="X262">
        <v>0</v>
      </c>
      <c r="Y262">
        <v>0</v>
      </c>
      <c r="Z262">
        <v>1</v>
      </c>
      <c r="AA262">
        <v>0</v>
      </c>
      <c r="AB262">
        <v>1</v>
      </c>
      <c r="AC262">
        <v>1</v>
      </c>
      <c r="AD262">
        <v>1</v>
      </c>
      <c r="AE262">
        <v>2</v>
      </c>
      <c r="AF262">
        <v>1</v>
      </c>
      <c r="AG262">
        <v>0</v>
      </c>
      <c r="AH262">
        <v>0</v>
      </c>
      <c r="AI262">
        <f t="shared" si="26"/>
        <v>3</v>
      </c>
      <c r="AJ262">
        <f t="shared" si="27"/>
        <v>3</v>
      </c>
      <c r="AK262">
        <f t="shared" si="28"/>
        <v>5</v>
      </c>
      <c r="AL262">
        <f t="shared" si="29"/>
        <v>11</v>
      </c>
      <c r="AM262">
        <f t="shared" si="30"/>
        <v>2</v>
      </c>
    </row>
    <row r="263" spans="1:39" x14ac:dyDescent="0.25">
      <c r="A263" t="s">
        <v>71</v>
      </c>
      <c r="B263" t="s">
        <v>31</v>
      </c>
      <c r="C263" t="s">
        <v>72</v>
      </c>
      <c r="D263">
        <v>11358</v>
      </c>
      <c r="E263" t="s">
        <v>54</v>
      </c>
      <c r="F263" t="s">
        <v>46</v>
      </c>
      <c r="G263">
        <v>128</v>
      </c>
      <c r="H263">
        <v>119</v>
      </c>
      <c r="I263" t="s">
        <v>45</v>
      </c>
      <c r="J263">
        <v>2</v>
      </c>
      <c r="K263">
        <v>1702</v>
      </c>
      <c r="L263">
        <v>11358047</v>
      </c>
      <c r="M263" t="s">
        <v>37</v>
      </c>
      <c r="N263">
        <v>1</v>
      </c>
      <c r="O263">
        <v>1</v>
      </c>
      <c r="P263">
        <v>1</v>
      </c>
      <c r="Q263">
        <v>0</v>
      </c>
      <c r="R263">
        <v>0</v>
      </c>
      <c r="S263">
        <v>0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1</v>
      </c>
      <c r="AD263">
        <v>3</v>
      </c>
      <c r="AE263">
        <v>3</v>
      </c>
      <c r="AF263">
        <v>0</v>
      </c>
      <c r="AG263">
        <v>0</v>
      </c>
      <c r="AH263">
        <v>1</v>
      </c>
      <c r="AI263">
        <f t="shared" si="26"/>
        <v>5</v>
      </c>
      <c r="AJ263">
        <f t="shared" si="27"/>
        <v>7</v>
      </c>
      <c r="AK263">
        <f t="shared" si="28"/>
        <v>8</v>
      </c>
      <c r="AL263">
        <f t="shared" si="29"/>
        <v>20</v>
      </c>
      <c r="AM263">
        <f t="shared" si="30"/>
        <v>3</v>
      </c>
    </row>
    <row r="264" spans="1:39" x14ac:dyDescent="0.25">
      <c r="A264" t="s">
        <v>71</v>
      </c>
      <c r="B264" t="s">
        <v>31</v>
      </c>
      <c r="C264" t="s">
        <v>72</v>
      </c>
      <c r="D264">
        <v>11358</v>
      </c>
      <c r="E264" t="s">
        <v>54</v>
      </c>
      <c r="F264" t="s">
        <v>75</v>
      </c>
      <c r="G264">
        <v>128</v>
      </c>
      <c r="H264">
        <v>119</v>
      </c>
      <c r="I264" t="s">
        <v>45</v>
      </c>
      <c r="J264">
        <v>2</v>
      </c>
      <c r="K264">
        <v>1701</v>
      </c>
      <c r="L264">
        <v>11358048</v>
      </c>
      <c r="M264" t="s">
        <v>36</v>
      </c>
      <c r="N264">
        <v>0</v>
      </c>
      <c r="O264">
        <v>0</v>
      </c>
      <c r="P264">
        <v>1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1</v>
      </c>
      <c r="X264">
        <v>1</v>
      </c>
      <c r="Y264">
        <v>1</v>
      </c>
      <c r="Z264">
        <v>1</v>
      </c>
      <c r="AA264">
        <v>0</v>
      </c>
      <c r="AB264">
        <v>1</v>
      </c>
      <c r="AC264">
        <v>1</v>
      </c>
      <c r="AD264">
        <v>1</v>
      </c>
      <c r="AE264">
        <v>1</v>
      </c>
      <c r="AF264">
        <v>1</v>
      </c>
      <c r="AG264">
        <v>2</v>
      </c>
      <c r="AH264">
        <v>1</v>
      </c>
      <c r="AI264">
        <f t="shared" si="26"/>
        <v>1</v>
      </c>
      <c r="AJ264">
        <f t="shared" si="27"/>
        <v>5</v>
      </c>
      <c r="AK264">
        <f t="shared" si="28"/>
        <v>7</v>
      </c>
      <c r="AL264">
        <f t="shared" si="29"/>
        <v>13</v>
      </c>
      <c r="AM264">
        <f t="shared" si="30"/>
        <v>3</v>
      </c>
    </row>
    <row r="265" spans="1:39" x14ac:dyDescent="0.25">
      <c r="A265" t="s">
        <v>71</v>
      </c>
      <c r="B265" t="s">
        <v>31</v>
      </c>
      <c r="C265" t="s">
        <v>72</v>
      </c>
      <c r="D265">
        <v>11358</v>
      </c>
      <c r="E265" t="s">
        <v>54</v>
      </c>
      <c r="F265" t="s">
        <v>46</v>
      </c>
      <c r="G265">
        <v>128</v>
      </c>
      <c r="H265">
        <v>119</v>
      </c>
      <c r="I265" t="s">
        <v>45</v>
      </c>
      <c r="J265">
        <v>2</v>
      </c>
      <c r="K265">
        <v>1702</v>
      </c>
      <c r="L265">
        <v>11358049</v>
      </c>
      <c r="M265" t="s">
        <v>36</v>
      </c>
      <c r="N265">
        <v>0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1</v>
      </c>
      <c r="U265">
        <v>0</v>
      </c>
      <c r="V265">
        <v>1</v>
      </c>
      <c r="W265">
        <v>0</v>
      </c>
      <c r="X265">
        <v>1</v>
      </c>
      <c r="Y265">
        <v>1</v>
      </c>
      <c r="Z265">
        <v>0</v>
      </c>
      <c r="AA265">
        <v>0</v>
      </c>
      <c r="AB265">
        <v>0</v>
      </c>
      <c r="AC265">
        <v>2</v>
      </c>
      <c r="AD265">
        <v>1</v>
      </c>
      <c r="AE265">
        <v>0</v>
      </c>
      <c r="AF265">
        <v>1</v>
      </c>
      <c r="AG265">
        <v>2</v>
      </c>
      <c r="AH265">
        <v>0</v>
      </c>
      <c r="AI265">
        <f t="shared" si="26"/>
        <v>2</v>
      </c>
      <c r="AJ265">
        <f t="shared" si="27"/>
        <v>3</v>
      </c>
      <c r="AK265">
        <f t="shared" si="28"/>
        <v>6</v>
      </c>
      <c r="AL265">
        <f t="shared" si="29"/>
        <v>11</v>
      </c>
      <c r="AM265">
        <f t="shared" si="30"/>
        <v>2</v>
      </c>
    </row>
    <row r="266" spans="1:39" x14ac:dyDescent="0.25">
      <c r="A266" t="s">
        <v>71</v>
      </c>
      <c r="B266" t="s">
        <v>31</v>
      </c>
      <c r="C266" t="s">
        <v>72</v>
      </c>
      <c r="D266">
        <v>11358</v>
      </c>
      <c r="E266" t="s">
        <v>54</v>
      </c>
      <c r="F266" t="s">
        <v>73</v>
      </c>
      <c r="G266">
        <v>128</v>
      </c>
      <c r="H266">
        <v>119</v>
      </c>
      <c r="I266" t="s">
        <v>45</v>
      </c>
      <c r="J266">
        <v>2</v>
      </c>
      <c r="K266">
        <v>1701</v>
      </c>
      <c r="L266">
        <v>11358050</v>
      </c>
      <c r="M266" t="s">
        <v>37</v>
      </c>
      <c r="N266">
        <v>1</v>
      </c>
      <c r="O266">
        <v>0</v>
      </c>
      <c r="P266">
        <v>1</v>
      </c>
      <c r="Q266">
        <v>1</v>
      </c>
      <c r="R266">
        <v>0</v>
      </c>
      <c r="S266">
        <v>0</v>
      </c>
      <c r="T266">
        <v>1</v>
      </c>
      <c r="U266">
        <v>1</v>
      </c>
      <c r="V266">
        <v>0</v>
      </c>
      <c r="W266">
        <v>1</v>
      </c>
      <c r="X266">
        <v>1</v>
      </c>
      <c r="Y266">
        <v>0</v>
      </c>
      <c r="Z266">
        <v>1</v>
      </c>
      <c r="AA266">
        <v>0</v>
      </c>
      <c r="AB266">
        <v>1</v>
      </c>
      <c r="AC266">
        <v>2</v>
      </c>
      <c r="AD266">
        <v>2</v>
      </c>
      <c r="AE266">
        <v>3</v>
      </c>
      <c r="AF266">
        <v>1</v>
      </c>
      <c r="AG266">
        <v>0</v>
      </c>
      <c r="AH266">
        <v>1</v>
      </c>
      <c r="AI266">
        <f t="shared" si="26"/>
        <v>5</v>
      </c>
      <c r="AJ266">
        <f t="shared" si="27"/>
        <v>4</v>
      </c>
      <c r="AK266">
        <f t="shared" si="28"/>
        <v>9</v>
      </c>
      <c r="AL266">
        <f t="shared" si="29"/>
        <v>18</v>
      </c>
      <c r="AM266">
        <f t="shared" si="30"/>
        <v>3</v>
      </c>
    </row>
    <row r="267" spans="1:39" x14ac:dyDescent="0.25">
      <c r="A267" t="s">
        <v>71</v>
      </c>
      <c r="B267" t="s">
        <v>31</v>
      </c>
      <c r="C267" t="s">
        <v>72</v>
      </c>
      <c r="D267">
        <v>11358</v>
      </c>
      <c r="E267" t="s">
        <v>54</v>
      </c>
      <c r="F267" t="s">
        <v>75</v>
      </c>
      <c r="G267">
        <v>128</v>
      </c>
      <c r="H267">
        <v>119</v>
      </c>
      <c r="I267" t="s">
        <v>45</v>
      </c>
      <c r="J267">
        <v>2</v>
      </c>
      <c r="K267">
        <v>1702</v>
      </c>
      <c r="L267">
        <v>11358051</v>
      </c>
      <c r="M267" t="s">
        <v>37</v>
      </c>
      <c r="N267">
        <v>1</v>
      </c>
      <c r="O267">
        <v>0</v>
      </c>
      <c r="P267">
        <v>2</v>
      </c>
      <c r="Q267">
        <v>0</v>
      </c>
      <c r="R267">
        <v>0</v>
      </c>
      <c r="S267">
        <v>0</v>
      </c>
      <c r="T267">
        <v>2</v>
      </c>
      <c r="U267">
        <v>2</v>
      </c>
      <c r="V267">
        <v>1</v>
      </c>
      <c r="W267">
        <v>1</v>
      </c>
      <c r="X267">
        <v>1</v>
      </c>
      <c r="Y267">
        <v>1</v>
      </c>
      <c r="Z267">
        <v>1</v>
      </c>
      <c r="AA267">
        <v>1</v>
      </c>
      <c r="AB267">
        <v>1</v>
      </c>
      <c r="AC267">
        <v>1</v>
      </c>
      <c r="AD267">
        <v>2</v>
      </c>
      <c r="AE267">
        <v>3</v>
      </c>
      <c r="AF267">
        <v>1</v>
      </c>
      <c r="AG267">
        <v>2</v>
      </c>
      <c r="AH267">
        <v>2</v>
      </c>
      <c r="AI267">
        <f t="shared" si="26"/>
        <v>7</v>
      </c>
      <c r="AJ267">
        <f t="shared" si="27"/>
        <v>7</v>
      </c>
      <c r="AK267">
        <f t="shared" si="28"/>
        <v>11</v>
      </c>
      <c r="AL267">
        <f t="shared" si="29"/>
        <v>25</v>
      </c>
      <c r="AM267">
        <f t="shared" si="30"/>
        <v>4</v>
      </c>
    </row>
    <row r="268" spans="1:39" x14ac:dyDescent="0.25">
      <c r="A268" t="s">
        <v>71</v>
      </c>
      <c r="B268" t="s">
        <v>31</v>
      </c>
      <c r="C268" t="s">
        <v>72</v>
      </c>
      <c r="D268">
        <v>11358</v>
      </c>
      <c r="E268" t="s">
        <v>54</v>
      </c>
      <c r="F268" t="s">
        <v>74</v>
      </c>
      <c r="G268">
        <v>128</v>
      </c>
      <c r="H268">
        <v>119</v>
      </c>
      <c r="I268" t="s">
        <v>45</v>
      </c>
      <c r="J268">
        <v>2</v>
      </c>
      <c r="K268">
        <v>1702</v>
      </c>
      <c r="L268">
        <v>11358052</v>
      </c>
      <c r="M268" t="s">
        <v>37</v>
      </c>
      <c r="N268">
        <v>1</v>
      </c>
      <c r="O268">
        <v>1</v>
      </c>
      <c r="P268">
        <v>2</v>
      </c>
      <c r="Q268">
        <v>0</v>
      </c>
      <c r="R268">
        <v>0</v>
      </c>
      <c r="S268">
        <v>1</v>
      </c>
      <c r="T268">
        <v>0</v>
      </c>
      <c r="U268">
        <v>2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2</v>
      </c>
      <c r="AD268">
        <v>1</v>
      </c>
      <c r="AE268">
        <v>1</v>
      </c>
      <c r="AF268">
        <v>2</v>
      </c>
      <c r="AG268">
        <v>2</v>
      </c>
      <c r="AH268">
        <v>2</v>
      </c>
      <c r="AI268">
        <f t="shared" si="26"/>
        <v>7</v>
      </c>
      <c r="AJ268">
        <f t="shared" si="27"/>
        <v>7</v>
      </c>
      <c r="AK268">
        <f t="shared" si="28"/>
        <v>10</v>
      </c>
      <c r="AL268">
        <f t="shared" si="29"/>
        <v>24</v>
      </c>
      <c r="AM268">
        <f t="shared" si="30"/>
        <v>4</v>
      </c>
    </row>
    <row r="269" spans="1:39" x14ac:dyDescent="0.25">
      <c r="A269" t="s">
        <v>71</v>
      </c>
      <c r="B269" t="s">
        <v>31</v>
      </c>
      <c r="C269" t="s">
        <v>72</v>
      </c>
      <c r="D269">
        <v>11358</v>
      </c>
      <c r="E269" t="s">
        <v>54</v>
      </c>
      <c r="F269" t="s">
        <v>73</v>
      </c>
      <c r="G269">
        <v>128</v>
      </c>
      <c r="H269">
        <v>119</v>
      </c>
      <c r="I269" t="s">
        <v>45</v>
      </c>
      <c r="J269">
        <v>2</v>
      </c>
      <c r="K269">
        <v>1701</v>
      </c>
      <c r="L269">
        <v>11358053</v>
      </c>
      <c r="M269" t="s">
        <v>37</v>
      </c>
      <c r="N269">
        <v>1</v>
      </c>
      <c r="O269">
        <v>0</v>
      </c>
      <c r="P269">
        <v>1</v>
      </c>
      <c r="Q269">
        <v>1</v>
      </c>
      <c r="R269">
        <v>1</v>
      </c>
      <c r="S269">
        <v>0</v>
      </c>
      <c r="T269">
        <v>2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2</v>
      </c>
      <c r="AA269">
        <v>0</v>
      </c>
      <c r="AB269">
        <v>1</v>
      </c>
      <c r="AC269">
        <v>2</v>
      </c>
      <c r="AD269">
        <v>1</v>
      </c>
      <c r="AE269">
        <v>3</v>
      </c>
      <c r="AF269">
        <v>1</v>
      </c>
      <c r="AG269">
        <v>2</v>
      </c>
      <c r="AH269">
        <v>1</v>
      </c>
      <c r="AI269">
        <f t="shared" si="26"/>
        <v>7</v>
      </c>
      <c r="AJ269">
        <f t="shared" si="27"/>
        <v>7</v>
      </c>
      <c r="AK269">
        <f t="shared" si="28"/>
        <v>10</v>
      </c>
      <c r="AL269">
        <f t="shared" si="29"/>
        <v>24</v>
      </c>
      <c r="AM269">
        <f t="shared" si="30"/>
        <v>4</v>
      </c>
    </row>
    <row r="270" spans="1:39" x14ac:dyDescent="0.25">
      <c r="A270" t="s">
        <v>71</v>
      </c>
      <c r="B270" t="s">
        <v>31</v>
      </c>
      <c r="C270" t="s">
        <v>72</v>
      </c>
      <c r="D270">
        <v>11358</v>
      </c>
      <c r="E270" t="s">
        <v>54</v>
      </c>
      <c r="F270" t="s">
        <v>74</v>
      </c>
      <c r="G270">
        <v>128</v>
      </c>
      <c r="H270">
        <v>119</v>
      </c>
      <c r="I270" t="s">
        <v>45</v>
      </c>
      <c r="J270">
        <v>2</v>
      </c>
      <c r="K270">
        <v>1702</v>
      </c>
      <c r="L270">
        <v>11358054</v>
      </c>
      <c r="M270" t="s">
        <v>37</v>
      </c>
      <c r="N270">
        <v>1</v>
      </c>
      <c r="O270">
        <v>0</v>
      </c>
      <c r="P270">
        <v>2</v>
      </c>
      <c r="Q270">
        <v>0</v>
      </c>
      <c r="R270">
        <v>0</v>
      </c>
      <c r="S270">
        <v>0</v>
      </c>
      <c r="T270">
        <v>2</v>
      </c>
      <c r="U270">
        <v>2</v>
      </c>
      <c r="V270">
        <v>1</v>
      </c>
      <c r="W270">
        <v>1</v>
      </c>
      <c r="X270">
        <v>1</v>
      </c>
      <c r="Y270">
        <v>1</v>
      </c>
      <c r="Z270">
        <v>1</v>
      </c>
      <c r="AA270">
        <v>0</v>
      </c>
      <c r="AB270">
        <v>1</v>
      </c>
      <c r="AC270">
        <v>2</v>
      </c>
      <c r="AD270">
        <v>0</v>
      </c>
      <c r="AE270">
        <v>3</v>
      </c>
      <c r="AF270">
        <v>2</v>
      </c>
      <c r="AG270">
        <v>0</v>
      </c>
      <c r="AH270">
        <v>2</v>
      </c>
      <c r="AI270">
        <f t="shared" si="26"/>
        <v>7</v>
      </c>
      <c r="AJ270">
        <f t="shared" si="27"/>
        <v>6</v>
      </c>
      <c r="AK270">
        <f t="shared" si="28"/>
        <v>9</v>
      </c>
      <c r="AL270">
        <f t="shared" si="29"/>
        <v>22</v>
      </c>
      <c r="AM270">
        <f t="shared" si="30"/>
        <v>3</v>
      </c>
    </row>
    <row r="271" spans="1:39" x14ac:dyDescent="0.25">
      <c r="A271" t="s">
        <v>71</v>
      </c>
      <c r="B271" t="s">
        <v>31</v>
      </c>
      <c r="C271" t="s">
        <v>72</v>
      </c>
      <c r="D271">
        <v>11358</v>
      </c>
      <c r="E271" t="s">
        <v>54</v>
      </c>
      <c r="F271" t="s">
        <v>74</v>
      </c>
      <c r="G271">
        <v>128</v>
      </c>
      <c r="H271">
        <v>119</v>
      </c>
      <c r="I271" t="s">
        <v>45</v>
      </c>
      <c r="J271">
        <v>2</v>
      </c>
      <c r="K271">
        <v>1701</v>
      </c>
      <c r="L271">
        <v>11358055</v>
      </c>
      <c r="M271" t="s">
        <v>37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0</v>
      </c>
      <c r="T271">
        <v>2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0</v>
      </c>
      <c r="AB271">
        <v>1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f t="shared" si="26"/>
        <v>8</v>
      </c>
      <c r="AJ271">
        <f t="shared" si="27"/>
        <v>6</v>
      </c>
      <c r="AK271">
        <f t="shared" si="28"/>
        <v>0</v>
      </c>
      <c r="AL271">
        <f t="shared" si="29"/>
        <v>14</v>
      </c>
      <c r="AM271">
        <f t="shared" si="30"/>
        <v>3</v>
      </c>
    </row>
    <row r="272" spans="1:39" x14ac:dyDescent="0.25">
      <c r="A272" t="s">
        <v>71</v>
      </c>
      <c r="B272" t="s">
        <v>31</v>
      </c>
      <c r="C272" t="s">
        <v>72</v>
      </c>
      <c r="D272">
        <v>11358</v>
      </c>
      <c r="E272" t="s">
        <v>54</v>
      </c>
      <c r="F272" t="s">
        <v>74</v>
      </c>
      <c r="G272">
        <v>128</v>
      </c>
      <c r="H272">
        <v>119</v>
      </c>
      <c r="I272" t="s">
        <v>45</v>
      </c>
      <c r="J272">
        <v>2</v>
      </c>
      <c r="K272">
        <v>1702</v>
      </c>
      <c r="L272">
        <v>11358056</v>
      </c>
      <c r="M272" t="s">
        <v>36</v>
      </c>
      <c r="N272">
        <v>1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0</v>
      </c>
      <c r="AB272">
        <v>1</v>
      </c>
      <c r="AC272">
        <v>2</v>
      </c>
      <c r="AD272">
        <v>1</v>
      </c>
      <c r="AE272">
        <v>3</v>
      </c>
      <c r="AF272">
        <v>1</v>
      </c>
      <c r="AG272">
        <v>0</v>
      </c>
      <c r="AH272">
        <v>2</v>
      </c>
      <c r="AI272">
        <f t="shared" si="26"/>
        <v>2</v>
      </c>
      <c r="AJ272">
        <f t="shared" si="27"/>
        <v>6</v>
      </c>
      <c r="AK272">
        <f t="shared" si="28"/>
        <v>9</v>
      </c>
      <c r="AL272">
        <f t="shared" si="29"/>
        <v>17</v>
      </c>
      <c r="AM272">
        <f t="shared" si="30"/>
        <v>3</v>
      </c>
    </row>
    <row r="273" spans="1:39" x14ac:dyDescent="0.25">
      <c r="A273" t="s">
        <v>71</v>
      </c>
      <c r="B273" t="s">
        <v>31</v>
      </c>
      <c r="C273" t="s">
        <v>72</v>
      </c>
      <c r="D273">
        <v>11358</v>
      </c>
      <c r="E273" t="s">
        <v>54</v>
      </c>
      <c r="F273" t="s">
        <v>46</v>
      </c>
      <c r="G273">
        <v>128</v>
      </c>
      <c r="H273">
        <v>119</v>
      </c>
      <c r="I273" t="s">
        <v>45</v>
      </c>
      <c r="J273">
        <v>2</v>
      </c>
      <c r="K273">
        <v>1701</v>
      </c>
      <c r="L273">
        <v>11358057</v>
      </c>
      <c r="M273" t="s">
        <v>36</v>
      </c>
      <c r="N273">
        <v>0</v>
      </c>
      <c r="O273">
        <v>0</v>
      </c>
      <c r="P273">
        <v>1</v>
      </c>
      <c r="Q273">
        <v>0</v>
      </c>
      <c r="R273">
        <v>1</v>
      </c>
      <c r="S273">
        <v>1</v>
      </c>
      <c r="T273">
        <v>2</v>
      </c>
      <c r="U273">
        <v>1</v>
      </c>
      <c r="V273">
        <v>0</v>
      </c>
      <c r="W273">
        <v>1</v>
      </c>
      <c r="X273">
        <v>1</v>
      </c>
      <c r="Y273">
        <v>1</v>
      </c>
      <c r="Z273">
        <v>1</v>
      </c>
      <c r="AA273">
        <v>0</v>
      </c>
      <c r="AB273">
        <v>1</v>
      </c>
      <c r="AC273">
        <v>2</v>
      </c>
      <c r="AD273">
        <v>2</v>
      </c>
      <c r="AE273">
        <v>2</v>
      </c>
      <c r="AF273">
        <v>2</v>
      </c>
      <c r="AG273">
        <v>1</v>
      </c>
      <c r="AH273">
        <v>1</v>
      </c>
      <c r="AI273">
        <f t="shared" si="26"/>
        <v>6</v>
      </c>
      <c r="AJ273">
        <f t="shared" si="27"/>
        <v>5</v>
      </c>
      <c r="AK273">
        <f t="shared" si="28"/>
        <v>10</v>
      </c>
      <c r="AL273">
        <f t="shared" si="29"/>
        <v>21</v>
      </c>
      <c r="AM273">
        <f t="shared" si="30"/>
        <v>3</v>
      </c>
    </row>
    <row r="274" spans="1:39" x14ac:dyDescent="0.25">
      <c r="A274" t="s">
        <v>71</v>
      </c>
      <c r="B274" t="s">
        <v>31</v>
      </c>
      <c r="C274" t="s">
        <v>72</v>
      </c>
      <c r="D274">
        <v>11358</v>
      </c>
      <c r="E274" t="s">
        <v>54</v>
      </c>
      <c r="F274" t="s">
        <v>75</v>
      </c>
      <c r="G274">
        <v>128</v>
      </c>
      <c r="H274">
        <v>119</v>
      </c>
      <c r="I274" t="s">
        <v>45</v>
      </c>
      <c r="J274">
        <v>2</v>
      </c>
      <c r="K274">
        <v>1702</v>
      </c>
      <c r="L274">
        <v>11358058</v>
      </c>
      <c r="M274" t="s">
        <v>37</v>
      </c>
      <c r="N274">
        <v>1</v>
      </c>
      <c r="O274">
        <v>0</v>
      </c>
      <c r="P274">
        <v>1</v>
      </c>
      <c r="Q274">
        <v>1</v>
      </c>
      <c r="R274">
        <v>0</v>
      </c>
      <c r="S274">
        <v>0</v>
      </c>
      <c r="T274">
        <v>1</v>
      </c>
      <c r="U274">
        <v>2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0</v>
      </c>
      <c r="AB274">
        <v>1</v>
      </c>
      <c r="AC274">
        <v>2</v>
      </c>
      <c r="AD274">
        <v>3</v>
      </c>
      <c r="AE274">
        <v>1</v>
      </c>
      <c r="AF274">
        <v>0</v>
      </c>
      <c r="AG274">
        <v>2</v>
      </c>
      <c r="AH274">
        <v>2</v>
      </c>
      <c r="AI274">
        <f t="shared" si="26"/>
        <v>6</v>
      </c>
      <c r="AJ274">
        <f t="shared" si="27"/>
        <v>6</v>
      </c>
      <c r="AK274">
        <f t="shared" si="28"/>
        <v>10</v>
      </c>
      <c r="AL274">
        <f t="shared" si="29"/>
        <v>22</v>
      </c>
      <c r="AM274">
        <f t="shared" si="30"/>
        <v>3</v>
      </c>
    </row>
    <row r="275" spans="1:39" x14ac:dyDescent="0.25">
      <c r="A275" t="s">
        <v>71</v>
      </c>
      <c r="B275" t="s">
        <v>31</v>
      </c>
      <c r="C275" t="s">
        <v>72</v>
      </c>
      <c r="D275">
        <v>11358</v>
      </c>
      <c r="E275" t="s">
        <v>54</v>
      </c>
      <c r="F275" t="s">
        <v>74</v>
      </c>
      <c r="G275">
        <v>128</v>
      </c>
      <c r="H275">
        <v>119</v>
      </c>
      <c r="I275" t="s">
        <v>45</v>
      </c>
      <c r="J275">
        <v>2</v>
      </c>
      <c r="K275">
        <v>1701</v>
      </c>
      <c r="L275">
        <v>11358059</v>
      </c>
      <c r="M275" t="s">
        <v>37</v>
      </c>
      <c r="N275">
        <v>1</v>
      </c>
      <c r="O275">
        <v>0</v>
      </c>
      <c r="P275">
        <v>1</v>
      </c>
      <c r="Q275">
        <v>0</v>
      </c>
      <c r="R275">
        <v>1</v>
      </c>
      <c r="S275">
        <v>1</v>
      </c>
      <c r="T275">
        <v>2</v>
      </c>
      <c r="U275">
        <v>0</v>
      </c>
      <c r="V275">
        <v>1</v>
      </c>
      <c r="W275">
        <v>0</v>
      </c>
      <c r="X275">
        <v>1</v>
      </c>
      <c r="Y275">
        <v>1</v>
      </c>
      <c r="Z275">
        <v>1</v>
      </c>
      <c r="AA275">
        <v>0</v>
      </c>
      <c r="AB275">
        <v>1</v>
      </c>
      <c r="AC275">
        <v>1</v>
      </c>
      <c r="AD275">
        <v>1</v>
      </c>
      <c r="AE275">
        <v>3</v>
      </c>
      <c r="AF275">
        <v>2</v>
      </c>
      <c r="AG275">
        <v>1</v>
      </c>
      <c r="AH275">
        <v>1</v>
      </c>
      <c r="AI275">
        <f t="shared" si="26"/>
        <v>6</v>
      </c>
      <c r="AJ275">
        <f t="shared" si="27"/>
        <v>5</v>
      </c>
      <c r="AK275">
        <f t="shared" si="28"/>
        <v>9</v>
      </c>
      <c r="AL275">
        <f t="shared" si="29"/>
        <v>20</v>
      </c>
      <c r="AM275">
        <f t="shared" si="30"/>
        <v>3</v>
      </c>
    </row>
    <row r="276" spans="1:39" x14ac:dyDescent="0.25">
      <c r="A276" t="s">
        <v>71</v>
      </c>
      <c r="B276" t="s">
        <v>31</v>
      </c>
      <c r="C276" t="s">
        <v>72</v>
      </c>
      <c r="D276">
        <v>11358</v>
      </c>
      <c r="E276" t="s">
        <v>54</v>
      </c>
      <c r="F276" t="s">
        <v>74</v>
      </c>
      <c r="G276">
        <v>128</v>
      </c>
      <c r="H276">
        <v>119</v>
      </c>
      <c r="I276" t="s">
        <v>45</v>
      </c>
      <c r="J276">
        <v>2</v>
      </c>
      <c r="K276">
        <v>1702</v>
      </c>
      <c r="L276">
        <v>11358060</v>
      </c>
      <c r="M276" t="s">
        <v>36</v>
      </c>
      <c r="N276">
        <v>1</v>
      </c>
      <c r="O276">
        <v>0</v>
      </c>
      <c r="P276">
        <v>1</v>
      </c>
      <c r="Q276">
        <v>1</v>
      </c>
      <c r="R276">
        <v>0</v>
      </c>
      <c r="S276">
        <v>0</v>
      </c>
      <c r="T276">
        <v>0</v>
      </c>
      <c r="U276">
        <v>1</v>
      </c>
      <c r="V276">
        <v>1</v>
      </c>
      <c r="W276">
        <v>1</v>
      </c>
      <c r="X276">
        <v>0</v>
      </c>
      <c r="Y276">
        <v>0</v>
      </c>
      <c r="Z276">
        <v>1</v>
      </c>
      <c r="AA276">
        <v>1</v>
      </c>
      <c r="AB276">
        <v>1</v>
      </c>
      <c r="AC276">
        <v>1</v>
      </c>
      <c r="AD276">
        <v>2</v>
      </c>
      <c r="AE276">
        <v>3</v>
      </c>
      <c r="AF276">
        <v>2</v>
      </c>
      <c r="AG276">
        <v>2</v>
      </c>
      <c r="AH276">
        <v>1</v>
      </c>
      <c r="AI276">
        <f t="shared" si="26"/>
        <v>4</v>
      </c>
      <c r="AJ276">
        <f t="shared" si="27"/>
        <v>5</v>
      </c>
      <c r="AK276">
        <f t="shared" si="28"/>
        <v>11</v>
      </c>
      <c r="AL276">
        <f t="shared" si="29"/>
        <v>20</v>
      </c>
      <c r="AM276">
        <f t="shared" si="30"/>
        <v>3</v>
      </c>
    </row>
    <row r="277" spans="1:39" x14ac:dyDescent="0.25">
      <c r="A277" t="s">
        <v>71</v>
      </c>
      <c r="B277" t="s">
        <v>31</v>
      </c>
      <c r="C277" t="s">
        <v>72</v>
      </c>
      <c r="D277">
        <v>11358</v>
      </c>
      <c r="E277" t="s">
        <v>54</v>
      </c>
      <c r="F277" t="s">
        <v>74</v>
      </c>
      <c r="G277">
        <v>128</v>
      </c>
      <c r="H277">
        <v>119</v>
      </c>
      <c r="I277" t="s">
        <v>35</v>
      </c>
      <c r="J277">
        <v>2</v>
      </c>
      <c r="K277">
        <v>1701</v>
      </c>
      <c r="L277">
        <v>11358061</v>
      </c>
      <c r="M277" t="s">
        <v>36</v>
      </c>
      <c r="N277">
        <v>1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0</v>
      </c>
      <c r="V277">
        <v>0</v>
      </c>
      <c r="W277">
        <v>1</v>
      </c>
      <c r="X277">
        <v>0</v>
      </c>
      <c r="Y277">
        <v>0</v>
      </c>
      <c r="Z277">
        <v>0</v>
      </c>
      <c r="AA277">
        <v>0</v>
      </c>
      <c r="AB277">
        <v>1</v>
      </c>
      <c r="AC277">
        <v>1</v>
      </c>
      <c r="AD277">
        <v>2</v>
      </c>
      <c r="AE277">
        <v>1</v>
      </c>
      <c r="AF277">
        <v>0</v>
      </c>
      <c r="AG277">
        <v>1</v>
      </c>
      <c r="AH277">
        <v>1</v>
      </c>
      <c r="AI277">
        <f t="shared" si="26"/>
        <v>2</v>
      </c>
      <c r="AJ277">
        <f t="shared" si="27"/>
        <v>2</v>
      </c>
      <c r="AK277">
        <f t="shared" si="28"/>
        <v>6</v>
      </c>
      <c r="AL277">
        <f t="shared" si="29"/>
        <v>10</v>
      </c>
      <c r="AM277">
        <f t="shared" si="30"/>
        <v>2</v>
      </c>
    </row>
    <row r="278" spans="1:39" x14ac:dyDescent="0.25">
      <c r="A278" t="s">
        <v>71</v>
      </c>
      <c r="B278" t="s">
        <v>31</v>
      </c>
      <c r="C278" t="s">
        <v>72</v>
      </c>
      <c r="D278">
        <v>11358</v>
      </c>
      <c r="E278" t="s">
        <v>54</v>
      </c>
      <c r="F278" t="s">
        <v>74</v>
      </c>
      <c r="G278">
        <v>128</v>
      </c>
      <c r="H278">
        <v>119</v>
      </c>
      <c r="I278" t="s">
        <v>35</v>
      </c>
      <c r="J278">
        <v>2</v>
      </c>
      <c r="K278">
        <v>1702</v>
      </c>
      <c r="L278">
        <v>11358062</v>
      </c>
      <c r="M278" t="s">
        <v>36</v>
      </c>
      <c r="N278">
        <v>0</v>
      </c>
      <c r="O278">
        <v>1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1</v>
      </c>
      <c r="W278">
        <v>0</v>
      </c>
      <c r="X278">
        <v>1</v>
      </c>
      <c r="Y278">
        <v>1</v>
      </c>
      <c r="Z278">
        <v>0</v>
      </c>
      <c r="AA278">
        <v>0</v>
      </c>
      <c r="AB278">
        <v>0</v>
      </c>
      <c r="AC278">
        <v>2</v>
      </c>
      <c r="AD278">
        <v>2</v>
      </c>
      <c r="AE278">
        <v>2</v>
      </c>
      <c r="AF278">
        <v>2</v>
      </c>
      <c r="AG278">
        <v>1</v>
      </c>
      <c r="AH278">
        <v>1</v>
      </c>
      <c r="AI278">
        <f t="shared" si="26"/>
        <v>1</v>
      </c>
      <c r="AJ278">
        <f t="shared" si="27"/>
        <v>3</v>
      </c>
      <c r="AK278">
        <f t="shared" si="28"/>
        <v>10</v>
      </c>
      <c r="AL278">
        <f t="shared" si="29"/>
        <v>14</v>
      </c>
      <c r="AM278">
        <f t="shared" si="30"/>
        <v>3</v>
      </c>
    </row>
    <row r="279" spans="1:39" x14ac:dyDescent="0.25">
      <c r="A279" t="s">
        <v>71</v>
      </c>
      <c r="B279" t="s">
        <v>31</v>
      </c>
      <c r="C279" t="s">
        <v>72</v>
      </c>
      <c r="D279">
        <v>11358</v>
      </c>
      <c r="E279" t="s">
        <v>54</v>
      </c>
      <c r="F279" t="s">
        <v>74</v>
      </c>
      <c r="G279">
        <v>128</v>
      </c>
      <c r="H279">
        <v>119</v>
      </c>
      <c r="I279" t="s">
        <v>35</v>
      </c>
      <c r="J279">
        <v>2</v>
      </c>
      <c r="K279">
        <v>1701</v>
      </c>
      <c r="L279">
        <v>11358063</v>
      </c>
      <c r="M279" t="s">
        <v>36</v>
      </c>
      <c r="N279">
        <v>1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1</v>
      </c>
      <c r="X279">
        <v>1</v>
      </c>
      <c r="Y279">
        <v>1</v>
      </c>
      <c r="Z279">
        <v>0</v>
      </c>
      <c r="AA279">
        <v>0</v>
      </c>
      <c r="AB279">
        <v>1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f t="shared" si="26"/>
        <v>1</v>
      </c>
      <c r="AJ279">
        <f t="shared" si="27"/>
        <v>4</v>
      </c>
      <c r="AK279">
        <f t="shared" si="28"/>
        <v>0</v>
      </c>
      <c r="AL279">
        <f t="shared" si="29"/>
        <v>5</v>
      </c>
      <c r="AM279">
        <f t="shared" si="30"/>
        <v>2</v>
      </c>
    </row>
    <row r="280" spans="1:39" x14ac:dyDescent="0.25">
      <c r="A280" t="s">
        <v>71</v>
      </c>
      <c r="B280" t="s">
        <v>31</v>
      </c>
      <c r="C280" t="s">
        <v>72</v>
      </c>
      <c r="D280">
        <v>11358</v>
      </c>
      <c r="E280" t="s">
        <v>54</v>
      </c>
      <c r="F280" t="s">
        <v>75</v>
      </c>
      <c r="G280">
        <v>128</v>
      </c>
      <c r="H280">
        <v>119</v>
      </c>
      <c r="I280" t="s">
        <v>35</v>
      </c>
      <c r="J280">
        <v>2</v>
      </c>
      <c r="K280">
        <v>1701</v>
      </c>
      <c r="L280">
        <v>11358064</v>
      </c>
      <c r="M280" t="s">
        <v>37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1</v>
      </c>
      <c r="AI280">
        <f t="shared" si="26"/>
        <v>0</v>
      </c>
      <c r="AJ280">
        <f t="shared" si="27"/>
        <v>1</v>
      </c>
      <c r="AK280">
        <f t="shared" si="28"/>
        <v>1</v>
      </c>
      <c r="AL280">
        <f t="shared" si="29"/>
        <v>2</v>
      </c>
      <c r="AM280">
        <f t="shared" si="30"/>
        <v>2</v>
      </c>
    </row>
    <row r="281" spans="1:39" x14ac:dyDescent="0.25">
      <c r="A281" t="s">
        <v>71</v>
      </c>
      <c r="B281" t="s">
        <v>31</v>
      </c>
      <c r="C281" t="s">
        <v>72</v>
      </c>
      <c r="D281">
        <v>11358</v>
      </c>
      <c r="E281" t="s">
        <v>54</v>
      </c>
      <c r="F281" t="s">
        <v>75</v>
      </c>
      <c r="G281">
        <v>128</v>
      </c>
      <c r="H281">
        <v>119</v>
      </c>
      <c r="I281" t="s">
        <v>35</v>
      </c>
      <c r="J281">
        <v>2</v>
      </c>
      <c r="K281">
        <v>1702</v>
      </c>
      <c r="L281">
        <v>11358065</v>
      </c>
      <c r="M281" t="s">
        <v>37</v>
      </c>
      <c r="N281">
        <v>0</v>
      </c>
      <c r="O281">
        <v>0</v>
      </c>
      <c r="P281">
        <v>2</v>
      </c>
      <c r="Q281">
        <v>1</v>
      </c>
      <c r="R281">
        <v>0</v>
      </c>
      <c r="S281">
        <v>0</v>
      </c>
      <c r="T281">
        <v>0</v>
      </c>
      <c r="U281">
        <v>0</v>
      </c>
      <c r="V281">
        <v>1</v>
      </c>
      <c r="W281">
        <v>0</v>
      </c>
      <c r="X281">
        <v>1</v>
      </c>
      <c r="Y281">
        <v>1</v>
      </c>
      <c r="Z281">
        <v>0</v>
      </c>
      <c r="AA281">
        <v>0</v>
      </c>
      <c r="AB281">
        <v>0</v>
      </c>
      <c r="AC281">
        <v>1</v>
      </c>
      <c r="AD281">
        <v>2</v>
      </c>
      <c r="AE281">
        <v>2</v>
      </c>
      <c r="AF281">
        <v>2</v>
      </c>
      <c r="AG281">
        <v>1</v>
      </c>
      <c r="AH281">
        <v>1</v>
      </c>
      <c r="AI281">
        <f t="shared" si="26"/>
        <v>3</v>
      </c>
      <c r="AJ281">
        <f t="shared" si="27"/>
        <v>3</v>
      </c>
      <c r="AK281">
        <f t="shared" si="28"/>
        <v>9</v>
      </c>
      <c r="AL281">
        <f t="shared" si="29"/>
        <v>15</v>
      </c>
      <c r="AM281">
        <f t="shared" si="30"/>
        <v>3</v>
      </c>
    </row>
    <row r="282" spans="1:39" x14ac:dyDescent="0.25">
      <c r="A282" t="s">
        <v>71</v>
      </c>
      <c r="B282" t="s">
        <v>31</v>
      </c>
      <c r="C282" t="s">
        <v>72</v>
      </c>
      <c r="D282">
        <v>11358</v>
      </c>
      <c r="E282" t="s">
        <v>54</v>
      </c>
      <c r="F282" t="s">
        <v>46</v>
      </c>
      <c r="G282">
        <v>128</v>
      </c>
      <c r="H282">
        <v>119</v>
      </c>
      <c r="I282" t="s">
        <v>35</v>
      </c>
      <c r="J282">
        <v>2</v>
      </c>
      <c r="K282">
        <v>1701</v>
      </c>
      <c r="L282">
        <v>11358066</v>
      </c>
      <c r="M282" t="s">
        <v>36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1</v>
      </c>
      <c r="T282">
        <v>2</v>
      </c>
      <c r="U282">
        <v>0</v>
      </c>
      <c r="V282">
        <v>1</v>
      </c>
      <c r="W282">
        <v>0</v>
      </c>
      <c r="X282">
        <v>0</v>
      </c>
      <c r="Y282">
        <v>1</v>
      </c>
      <c r="Z282">
        <v>0</v>
      </c>
      <c r="AA282">
        <v>0</v>
      </c>
      <c r="AB282">
        <v>0</v>
      </c>
      <c r="AC282">
        <v>1</v>
      </c>
      <c r="AD282">
        <v>0</v>
      </c>
      <c r="AE282">
        <v>1</v>
      </c>
      <c r="AF282">
        <v>2</v>
      </c>
      <c r="AG282">
        <v>1</v>
      </c>
      <c r="AH282">
        <v>1</v>
      </c>
      <c r="AI282">
        <f t="shared" si="26"/>
        <v>3</v>
      </c>
      <c r="AJ282">
        <f t="shared" si="27"/>
        <v>2</v>
      </c>
      <c r="AK282">
        <f t="shared" si="28"/>
        <v>6</v>
      </c>
      <c r="AL282">
        <f t="shared" si="29"/>
        <v>11</v>
      </c>
      <c r="AM282">
        <f t="shared" si="30"/>
        <v>2</v>
      </c>
    </row>
    <row r="283" spans="1:39" x14ac:dyDescent="0.25">
      <c r="A283" t="s">
        <v>71</v>
      </c>
      <c r="B283" t="s">
        <v>31</v>
      </c>
      <c r="C283" t="s">
        <v>72</v>
      </c>
      <c r="D283">
        <v>11358</v>
      </c>
      <c r="E283" t="s">
        <v>54</v>
      </c>
      <c r="F283" t="s">
        <v>46</v>
      </c>
      <c r="G283">
        <v>128</v>
      </c>
      <c r="H283">
        <v>119</v>
      </c>
      <c r="I283" t="s">
        <v>35</v>
      </c>
      <c r="J283">
        <v>2</v>
      </c>
      <c r="K283">
        <v>1702</v>
      </c>
      <c r="L283">
        <v>11358067</v>
      </c>
      <c r="M283" t="s">
        <v>36</v>
      </c>
      <c r="N283">
        <v>1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</v>
      </c>
      <c r="W283">
        <v>0</v>
      </c>
      <c r="X283">
        <v>1</v>
      </c>
      <c r="Y283">
        <v>0</v>
      </c>
      <c r="Z283">
        <v>0</v>
      </c>
      <c r="AA283">
        <v>0</v>
      </c>
      <c r="AB283">
        <v>0</v>
      </c>
      <c r="AC283">
        <v>1</v>
      </c>
      <c r="AD283">
        <v>0</v>
      </c>
      <c r="AE283">
        <v>2</v>
      </c>
      <c r="AF283">
        <v>2</v>
      </c>
      <c r="AG283">
        <v>2</v>
      </c>
      <c r="AH283">
        <v>2</v>
      </c>
      <c r="AI283">
        <f t="shared" si="26"/>
        <v>1</v>
      </c>
      <c r="AJ283">
        <f t="shared" si="27"/>
        <v>2</v>
      </c>
      <c r="AK283">
        <f t="shared" si="28"/>
        <v>9</v>
      </c>
      <c r="AL283">
        <f t="shared" si="29"/>
        <v>12</v>
      </c>
      <c r="AM283">
        <f t="shared" si="30"/>
        <v>3</v>
      </c>
    </row>
    <row r="284" spans="1:39" x14ac:dyDescent="0.25">
      <c r="A284" t="s">
        <v>71</v>
      </c>
      <c r="B284" t="s">
        <v>31</v>
      </c>
      <c r="C284" t="s">
        <v>72</v>
      </c>
      <c r="D284">
        <v>11358</v>
      </c>
      <c r="E284" t="s">
        <v>54</v>
      </c>
      <c r="F284" t="s">
        <v>46</v>
      </c>
      <c r="G284">
        <v>128</v>
      </c>
      <c r="H284">
        <v>119</v>
      </c>
      <c r="I284" t="s">
        <v>35</v>
      </c>
      <c r="J284">
        <v>2</v>
      </c>
      <c r="K284">
        <v>1701</v>
      </c>
      <c r="L284">
        <v>11358068</v>
      </c>
      <c r="M284" t="s">
        <v>37</v>
      </c>
      <c r="N284">
        <v>1</v>
      </c>
      <c r="O284">
        <v>0</v>
      </c>
      <c r="P284">
        <v>0</v>
      </c>
      <c r="Q284">
        <v>0</v>
      </c>
      <c r="R284">
        <v>0</v>
      </c>
      <c r="S284">
        <v>1</v>
      </c>
      <c r="T284">
        <v>2</v>
      </c>
      <c r="U284">
        <v>0</v>
      </c>
      <c r="V284">
        <v>1</v>
      </c>
      <c r="W284">
        <v>1</v>
      </c>
      <c r="X284">
        <v>0</v>
      </c>
      <c r="Y284">
        <v>1</v>
      </c>
      <c r="Z284">
        <v>0</v>
      </c>
      <c r="AA284">
        <v>0</v>
      </c>
      <c r="AB284">
        <v>1</v>
      </c>
      <c r="AC284">
        <v>2</v>
      </c>
      <c r="AD284">
        <v>2</v>
      </c>
      <c r="AE284">
        <v>2</v>
      </c>
      <c r="AF284">
        <v>2</v>
      </c>
      <c r="AG284">
        <v>2</v>
      </c>
      <c r="AH284">
        <v>2</v>
      </c>
      <c r="AI284">
        <f t="shared" si="26"/>
        <v>4</v>
      </c>
      <c r="AJ284">
        <f t="shared" si="27"/>
        <v>4</v>
      </c>
      <c r="AK284">
        <f t="shared" si="28"/>
        <v>12</v>
      </c>
      <c r="AL284">
        <f t="shared" si="29"/>
        <v>20</v>
      </c>
      <c r="AM284">
        <f t="shared" si="30"/>
        <v>3</v>
      </c>
    </row>
    <row r="285" spans="1:39" x14ac:dyDescent="0.25">
      <c r="A285" t="s">
        <v>71</v>
      </c>
      <c r="B285" t="s">
        <v>31</v>
      </c>
      <c r="C285" t="s">
        <v>72</v>
      </c>
      <c r="D285">
        <v>11358</v>
      </c>
      <c r="E285" t="s">
        <v>54</v>
      </c>
      <c r="F285" t="s">
        <v>46</v>
      </c>
      <c r="G285">
        <v>128</v>
      </c>
      <c r="H285">
        <v>119</v>
      </c>
      <c r="I285" t="s">
        <v>35</v>
      </c>
      <c r="J285">
        <v>2</v>
      </c>
      <c r="K285">
        <v>1702</v>
      </c>
      <c r="L285">
        <v>11358069</v>
      </c>
      <c r="M285" t="s">
        <v>37</v>
      </c>
      <c r="N285">
        <v>1</v>
      </c>
      <c r="O285">
        <v>0</v>
      </c>
      <c r="P285">
        <v>0</v>
      </c>
      <c r="Q285">
        <v>0</v>
      </c>
      <c r="R285">
        <v>0</v>
      </c>
      <c r="S285">
        <v>1</v>
      </c>
      <c r="T285">
        <v>0</v>
      </c>
      <c r="U285">
        <v>0</v>
      </c>
      <c r="V285">
        <v>1</v>
      </c>
      <c r="W285">
        <v>1</v>
      </c>
      <c r="X285">
        <v>1</v>
      </c>
      <c r="Y285">
        <v>1</v>
      </c>
      <c r="Z285">
        <v>0</v>
      </c>
      <c r="AA285">
        <v>0</v>
      </c>
      <c r="AB285">
        <v>1</v>
      </c>
      <c r="AC285">
        <v>2</v>
      </c>
      <c r="AD285">
        <v>2</v>
      </c>
      <c r="AE285">
        <v>3</v>
      </c>
      <c r="AF285">
        <v>2</v>
      </c>
      <c r="AG285">
        <v>1</v>
      </c>
      <c r="AH285">
        <v>1</v>
      </c>
      <c r="AI285">
        <f t="shared" si="26"/>
        <v>2</v>
      </c>
      <c r="AJ285">
        <f t="shared" si="27"/>
        <v>5</v>
      </c>
      <c r="AK285">
        <f t="shared" si="28"/>
        <v>11</v>
      </c>
      <c r="AL285">
        <f t="shared" si="29"/>
        <v>18</v>
      </c>
      <c r="AM285">
        <f t="shared" si="30"/>
        <v>3</v>
      </c>
    </row>
    <row r="286" spans="1:39" x14ac:dyDescent="0.25">
      <c r="A286" t="s">
        <v>71</v>
      </c>
      <c r="B286" t="s">
        <v>31</v>
      </c>
      <c r="C286" t="s">
        <v>72</v>
      </c>
      <c r="D286">
        <v>11358</v>
      </c>
      <c r="E286" t="s">
        <v>54</v>
      </c>
      <c r="F286" t="s">
        <v>73</v>
      </c>
      <c r="G286">
        <v>128</v>
      </c>
      <c r="H286">
        <v>119</v>
      </c>
      <c r="I286" t="s">
        <v>35</v>
      </c>
      <c r="J286">
        <v>2</v>
      </c>
      <c r="K286">
        <v>1701</v>
      </c>
      <c r="L286">
        <v>11358070</v>
      </c>
      <c r="M286" t="s">
        <v>36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2</v>
      </c>
      <c r="U286">
        <v>0</v>
      </c>
      <c r="V286">
        <v>0</v>
      </c>
      <c r="W286">
        <v>1</v>
      </c>
      <c r="X286">
        <v>1</v>
      </c>
      <c r="Y286">
        <v>1</v>
      </c>
      <c r="Z286">
        <v>0</v>
      </c>
      <c r="AA286">
        <v>0</v>
      </c>
      <c r="AB286">
        <v>1</v>
      </c>
      <c r="AC286">
        <v>1</v>
      </c>
      <c r="AD286">
        <v>0</v>
      </c>
      <c r="AE286">
        <v>2</v>
      </c>
      <c r="AF286">
        <v>2</v>
      </c>
      <c r="AG286">
        <v>1</v>
      </c>
      <c r="AH286">
        <v>1</v>
      </c>
      <c r="AI286">
        <f t="shared" si="26"/>
        <v>2</v>
      </c>
      <c r="AJ286">
        <f t="shared" si="27"/>
        <v>4</v>
      </c>
      <c r="AK286">
        <f t="shared" si="28"/>
        <v>7</v>
      </c>
      <c r="AL286">
        <f t="shared" si="29"/>
        <v>13</v>
      </c>
      <c r="AM286">
        <f t="shared" si="30"/>
        <v>3</v>
      </c>
    </row>
    <row r="287" spans="1:39" x14ac:dyDescent="0.25">
      <c r="A287" t="s">
        <v>71</v>
      </c>
      <c r="B287" t="s">
        <v>31</v>
      </c>
      <c r="C287" t="s">
        <v>72</v>
      </c>
      <c r="D287">
        <v>11358</v>
      </c>
      <c r="E287" t="s">
        <v>54</v>
      </c>
      <c r="F287" t="s">
        <v>73</v>
      </c>
      <c r="G287">
        <v>128</v>
      </c>
      <c r="H287">
        <v>119</v>
      </c>
      <c r="I287" t="s">
        <v>35</v>
      </c>
      <c r="J287">
        <v>2</v>
      </c>
      <c r="K287">
        <v>1702</v>
      </c>
      <c r="L287">
        <v>11358071</v>
      </c>
      <c r="M287" t="s">
        <v>36</v>
      </c>
      <c r="N287">
        <v>1</v>
      </c>
      <c r="O287">
        <v>1</v>
      </c>
      <c r="P287">
        <v>2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1</v>
      </c>
      <c r="W287">
        <v>1</v>
      </c>
      <c r="X287">
        <v>1</v>
      </c>
      <c r="Y287">
        <v>1</v>
      </c>
      <c r="Z287">
        <v>0</v>
      </c>
      <c r="AA287">
        <v>0</v>
      </c>
      <c r="AB287">
        <v>0</v>
      </c>
      <c r="AC287">
        <v>2</v>
      </c>
      <c r="AD287">
        <v>1</v>
      </c>
      <c r="AE287">
        <v>3</v>
      </c>
      <c r="AF287">
        <v>2</v>
      </c>
      <c r="AG287">
        <v>2</v>
      </c>
      <c r="AH287">
        <v>2</v>
      </c>
      <c r="AI287">
        <f t="shared" si="26"/>
        <v>4</v>
      </c>
      <c r="AJ287">
        <f t="shared" si="27"/>
        <v>4</v>
      </c>
      <c r="AK287">
        <f t="shared" si="28"/>
        <v>12</v>
      </c>
      <c r="AL287">
        <f t="shared" si="29"/>
        <v>20</v>
      </c>
      <c r="AM287">
        <f t="shared" si="30"/>
        <v>3</v>
      </c>
    </row>
    <row r="288" spans="1:39" x14ac:dyDescent="0.25">
      <c r="A288" t="s">
        <v>71</v>
      </c>
      <c r="B288" t="s">
        <v>31</v>
      </c>
      <c r="C288" t="s">
        <v>72</v>
      </c>
      <c r="D288">
        <v>11358</v>
      </c>
      <c r="E288" t="s">
        <v>54</v>
      </c>
      <c r="F288" t="s">
        <v>75</v>
      </c>
      <c r="G288">
        <v>128</v>
      </c>
      <c r="H288">
        <v>119</v>
      </c>
      <c r="I288" t="s">
        <v>35</v>
      </c>
      <c r="J288">
        <v>2</v>
      </c>
      <c r="K288">
        <v>1702</v>
      </c>
      <c r="L288">
        <v>11358072</v>
      </c>
      <c r="M288" t="s">
        <v>36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1</v>
      </c>
      <c r="W288">
        <v>1</v>
      </c>
      <c r="X288">
        <v>1</v>
      </c>
      <c r="Y288">
        <v>1</v>
      </c>
      <c r="Z288">
        <v>0</v>
      </c>
      <c r="AA288">
        <v>0</v>
      </c>
      <c r="AB288">
        <v>1</v>
      </c>
      <c r="AC288">
        <v>1</v>
      </c>
      <c r="AD288">
        <v>2</v>
      </c>
      <c r="AE288">
        <v>3</v>
      </c>
      <c r="AF288">
        <v>2</v>
      </c>
      <c r="AG288">
        <v>0</v>
      </c>
      <c r="AH288">
        <v>0</v>
      </c>
      <c r="AI288">
        <f t="shared" si="26"/>
        <v>1</v>
      </c>
      <c r="AJ288">
        <f t="shared" si="27"/>
        <v>5</v>
      </c>
      <c r="AK288">
        <f t="shared" si="28"/>
        <v>8</v>
      </c>
      <c r="AL288">
        <f t="shared" si="29"/>
        <v>14</v>
      </c>
      <c r="AM288">
        <f t="shared" si="30"/>
        <v>3</v>
      </c>
    </row>
    <row r="289" spans="1:39" x14ac:dyDescent="0.25">
      <c r="A289" t="s">
        <v>71</v>
      </c>
      <c r="B289" t="s">
        <v>31</v>
      </c>
      <c r="C289" t="s">
        <v>72</v>
      </c>
      <c r="D289">
        <v>11358</v>
      </c>
      <c r="E289" t="s">
        <v>54</v>
      </c>
      <c r="F289" t="s">
        <v>75</v>
      </c>
      <c r="G289">
        <v>128</v>
      </c>
      <c r="H289">
        <v>119</v>
      </c>
      <c r="I289" t="s">
        <v>35</v>
      </c>
      <c r="J289">
        <v>2</v>
      </c>
      <c r="K289">
        <v>1701</v>
      </c>
      <c r="L289">
        <v>11358073</v>
      </c>
      <c r="M289" t="s">
        <v>36</v>
      </c>
      <c r="N289">
        <v>1</v>
      </c>
      <c r="O289">
        <v>0</v>
      </c>
      <c r="P289">
        <v>0</v>
      </c>
      <c r="Q289">
        <v>0</v>
      </c>
      <c r="R289">
        <v>0</v>
      </c>
      <c r="S289">
        <v>1</v>
      </c>
      <c r="T289">
        <v>2</v>
      </c>
      <c r="U289">
        <v>0</v>
      </c>
      <c r="V289">
        <v>0</v>
      </c>
      <c r="W289">
        <v>1</v>
      </c>
      <c r="X289">
        <v>1</v>
      </c>
      <c r="Y289">
        <v>1</v>
      </c>
      <c r="Z289">
        <v>0</v>
      </c>
      <c r="AA289">
        <v>0</v>
      </c>
      <c r="AB289">
        <v>1</v>
      </c>
      <c r="AC289">
        <v>1</v>
      </c>
      <c r="AD289">
        <v>1</v>
      </c>
      <c r="AE289">
        <v>3</v>
      </c>
      <c r="AF289">
        <v>2</v>
      </c>
      <c r="AG289">
        <v>1</v>
      </c>
      <c r="AH289">
        <v>2</v>
      </c>
      <c r="AI289">
        <f t="shared" si="26"/>
        <v>4</v>
      </c>
      <c r="AJ289">
        <f t="shared" si="27"/>
        <v>4</v>
      </c>
      <c r="AK289">
        <f t="shared" si="28"/>
        <v>10</v>
      </c>
      <c r="AL289">
        <f t="shared" si="29"/>
        <v>18</v>
      </c>
      <c r="AM289">
        <f t="shared" si="30"/>
        <v>3</v>
      </c>
    </row>
    <row r="290" spans="1:39" x14ac:dyDescent="0.25">
      <c r="A290" t="s">
        <v>71</v>
      </c>
      <c r="B290" t="s">
        <v>31</v>
      </c>
      <c r="C290" t="s">
        <v>72</v>
      </c>
      <c r="D290">
        <v>11358</v>
      </c>
      <c r="E290" t="s">
        <v>54</v>
      </c>
      <c r="F290" t="s">
        <v>74</v>
      </c>
      <c r="G290">
        <v>128</v>
      </c>
      <c r="H290">
        <v>119</v>
      </c>
      <c r="I290" t="s">
        <v>35</v>
      </c>
      <c r="J290">
        <v>2</v>
      </c>
      <c r="K290">
        <v>1702</v>
      </c>
      <c r="L290">
        <v>11358074</v>
      </c>
      <c r="M290" t="s">
        <v>36</v>
      </c>
      <c r="N290">
        <v>1</v>
      </c>
      <c r="O290">
        <v>0</v>
      </c>
      <c r="P290">
        <v>2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1</v>
      </c>
      <c r="W290">
        <v>0</v>
      </c>
      <c r="X290">
        <v>1</v>
      </c>
      <c r="Y290">
        <v>1</v>
      </c>
      <c r="Z290">
        <v>0</v>
      </c>
      <c r="AA290">
        <v>0</v>
      </c>
      <c r="AB290">
        <v>0</v>
      </c>
      <c r="AC290">
        <v>1</v>
      </c>
      <c r="AD290">
        <v>0</v>
      </c>
      <c r="AE290">
        <v>2</v>
      </c>
      <c r="AF290">
        <v>2</v>
      </c>
      <c r="AG290">
        <v>1</v>
      </c>
      <c r="AH290">
        <v>1</v>
      </c>
      <c r="AI290">
        <f t="shared" si="26"/>
        <v>3</v>
      </c>
      <c r="AJ290">
        <f t="shared" si="27"/>
        <v>3</v>
      </c>
      <c r="AK290">
        <f t="shared" si="28"/>
        <v>7</v>
      </c>
      <c r="AL290">
        <f t="shared" si="29"/>
        <v>13</v>
      </c>
      <c r="AM290">
        <f t="shared" si="30"/>
        <v>3</v>
      </c>
    </row>
    <row r="291" spans="1:39" x14ac:dyDescent="0.25">
      <c r="A291" t="s">
        <v>71</v>
      </c>
      <c r="B291" t="s">
        <v>31</v>
      </c>
      <c r="C291" t="s">
        <v>72</v>
      </c>
      <c r="D291">
        <v>11358</v>
      </c>
      <c r="E291" t="s">
        <v>54</v>
      </c>
      <c r="F291" t="s">
        <v>75</v>
      </c>
      <c r="G291">
        <v>128</v>
      </c>
      <c r="H291">
        <v>119</v>
      </c>
      <c r="I291" t="s">
        <v>35</v>
      </c>
      <c r="J291">
        <v>2</v>
      </c>
      <c r="K291">
        <v>1701</v>
      </c>
      <c r="L291">
        <v>11358075</v>
      </c>
      <c r="M291" t="s">
        <v>37</v>
      </c>
      <c r="N291">
        <v>1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1</v>
      </c>
      <c r="X291">
        <v>0</v>
      </c>
      <c r="Y291">
        <v>1</v>
      </c>
      <c r="Z291">
        <v>0</v>
      </c>
      <c r="AA291">
        <v>0</v>
      </c>
      <c r="AB291">
        <v>1</v>
      </c>
      <c r="AC291">
        <v>1</v>
      </c>
      <c r="AD291">
        <v>2</v>
      </c>
      <c r="AE291">
        <v>3</v>
      </c>
      <c r="AF291">
        <v>2</v>
      </c>
      <c r="AG291">
        <v>1</v>
      </c>
      <c r="AH291">
        <v>2</v>
      </c>
      <c r="AI291">
        <f t="shared" si="26"/>
        <v>1</v>
      </c>
      <c r="AJ291">
        <f t="shared" si="27"/>
        <v>3</v>
      </c>
      <c r="AK291">
        <f t="shared" si="28"/>
        <v>11</v>
      </c>
      <c r="AL291">
        <f t="shared" si="29"/>
        <v>15</v>
      </c>
      <c r="AM291">
        <f t="shared" si="30"/>
        <v>3</v>
      </c>
    </row>
    <row r="292" spans="1:39" x14ac:dyDescent="0.25">
      <c r="A292" t="s">
        <v>71</v>
      </c>
      <c r="B292" t="s">
        <v>31</v>
      </c>
      <c r="C292" t="s">
        <v>72</v>
      </c>
      <c r="D292">
        <v>11358</v>
      </c>
      <c r="E292" t="s">
        <v>54</v>
      </c>
      <c r="F292" t="s">
        <v>46</v>
      </c>
      <c r="G292">
        <v>128</v>
      </c>
      <c r="H292">
        <v>119</v>
      </c>
      <c r="I292" t="s">
        <v>35</v>
      </c>
      <c r="J292">
        <v>2</v>
      </c>
      <c r="K292">
        <v>1702</v>
      </c>
      <c r="L292">
        <v>11358076</v>
      </c>
      <c r="M292" t="s">
        <v>36</v>
      </c>
      <c r="N292">
        <v>1</v>
      </c>
      <c r="O292">
        <v>0</v>
      </c>
      <c r="P292">
        <v>0</v>
      </c>
      <c r="Q292">
        <v>0</v>
      </c>
      <c r="R292">
        <v>0</v>
      </c>
      <c r="S292">
        <v>1</v>
      </c>
      <c r="T292">
        <v>0</v>
      </c>
      <c r="U292">
        <v>2</v>
      </c>
      <c r="V292">
        <v>1</v>
      </c>
      <c r="W292">
        <v>1</v>
      </c>
      <c r="X292">
        <v>1</v>
      </c>
      <c r="Y292">
        <v>1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3</v>
      </c>
      <c r="AF292">
        <v>2</v>
      </c>
      <c r="AG292">
        <v>2</v>
      </c>
      <c r="AH292">
        <v>2</v>
      </c>
      <c r="AI292">
        <f t="shared" si="26"/>
        <v>4</v>
      </c>
      <c r="AJ292">
        <f t="shared" si="27"/>
        <v>4</v>
      </c>
      <c r="AK292">
        <f t="shared" si="28"/>
        <v>10</v>
      </c>
      <c r="AL292">
        <f t="shared" si="29"/>
        <v>18</v>
      </c>
      <c r="AM292">
        <f t="shared" si="30"/>
        <v>3</v>
      </c>
    </row>
    <row r="293" spans="1:39" x14ac:dyDescent="0.25">
      <c r="A293" t="s">
        <v>71</v>
      </c>
      <c r="B293" t="s">
        <v>31</v>
      </c>
      <c r="C293" t="s">
        <v>72</v>
      </c>
      <c r="D293">
        <v>11358</v>
      </c>
      <c r="E293" t="s">
        <v>54</v>
      </c>
      <c r="F293" t="s">
        <v>46</v>
      </c>
      <c r="G293">
        <v>128</v>
      </c>
      <c r="H293">
        <v>119</v>
      </c>
      <c r="I293" t="s">
        <v>35</v>
      </c>
      <c r="J293">
        <v>2</v>
      </c>
      <c r="K293">
        <v>1701</v>
      </c>
      <c r="L293">
        <v>11358077</v>
      </c>
      <c r="M293" t="s">
        <v>36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2</v>
      </c>
      <c r="U293">
        <v>2</v>
      </c>
      <c r="V293">
        <v>0</v>
      </c>
      <c r="W293">
        <v>1</v>
      </c>
      <c r="X293">
        <v>0</v>
      </c>
      <c r="Y293">
        <v>1</v>
      </c>
      <c r="Z293">
        <v>2</v>
      </c>
      <c r="AA293">
        <v>0</v>
      </c>
      <c r="AB293">
        <v>0</v>
      </c>
      <c r="AC293">
        <v>1</v>
      </c>
      <c r="AD293">
        <v>1</v>
      </c>
      <c r="AE293">
        <v>2</v>
      </c>
      <c r="AF293">
        <v>1</v>
      </c>
      <c r="AG293">
        <v>1</v>
      </c>
      <c r="AH293">
        <v>1</v>
      </c>
      <c r="AI293">
        <f t="shared" si="26"/>
        <v>4</v>
      </c>
      <c r="AJ293">
        <f t="shared" si="27"/>
        <v>4</v>
      </c>
      <c r="AK293">
        <f t="shared" si="28"/>
        <v>7</v>
      </c>
      <c r="AL293">
        <f t="shared" si="29"/>
        <v>15</v>
      </c>
      <c r="AM293">
        <f t="shared" si="30"/>
        <v>3</v>
      </c>
    </row>
    <row r="294" spans="1:39" x14ac:dyDescent="0.25">
      <c r="A294" t="s">
        <v>71</v>
      </c>
      <c r="B294" t="s">
        <v>31</v>
      </c>
      <c r="C294" t="s">
        <v>72</v>
      </c>
      <c r="D294">
        <v>11358</v>
      </c>
      <c r="E294" t="s">
        <v>54</v>
      </c>
      <c r="F294" t="s">
        <v>74</v>
      </c>
      <c r="G294">
        <v>128</v>
      </c>
      <c r="H294">
        <v>119</v>
      </c>
      <c r="I294" t="s">
        <v>35</v>
      </c>
      <c r="J294">
        <v>2</v>
      </c>
      <c r="K294">
        <v>1702</v>
      </c>
      <c r="L294">
        <v>11358078</v>
      </c>
      <c r="M294" t="s">
        <v>37</v>
      </c>
      <c r="N294">
        <v>1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1</v>
      </c>
      <c r="W294">
        <v>1</v>
      </c>
      <c r="X294">
        <v>1</v>
      </c>
      <c r="Y294">
        <v>1</v>
      </c>
      <c r="Z294">
        <v>2</v>
      </c>
      <c r="AA294">
        <v>0</v>
      </c>
      <c r="AB294">
        <v>1</v>
      </c>
      <c r="AC294">
        <v>1</v>
      </c>
      <c r="AD294">
        <v>2</v>
      </c>
      <c r="AE294">
        <v>3</v>
      </c>
      <c r="AF294">
        <v>2</v>
      </c>
      <c r="AG294">
        <v>2</v>
      </c>
      <c r="AH294">
        <v>2</v>
      </c>
      <c r="AI294">
        <f t="shared" si="26"/>
        <v>1</v>
      </c>
      <c r="AJ294">
        <f t="shared" si="27"/>
        <v>7</v>
      </c>
      <c r="AK294">
        <f t="shared" si="28"/>
        <v>12</v>
      </c>
      <c r="AL294">
        <f t="shared" si="29"/>
        <v>20</v>
      </c>
      <c r="AM294">
        <f t="shared" si="30"/>
        <v>3</v>
      </c>
    </row>
    <row r="295" spans="1:39" x14ac:dyDescent="0.25">
      <c r="A295" t="s">
        <v>71</v>
      </c>
      <c r="B295" t="s">
        <v>31</v>
      </c>
      <c r="C295" t="s">
        <v>72</v>
      </c>
      <c r="D295">
        <v>11358</v>
      </c>
      <c r="E295" t="s">
        <v>54</v>
      </c>
      <c r="F295" t="s">
        <v>74</v>
      </c>
      <c r="G295">
        <v>128</v>
      </c>
      <c r="H295">
        <v>119</v>
      </c>
      <c r="I295" t="s">
        <v>35</v>
      </c>
      <c r="J295">
        <v>2</v>
      </c>
      <c r="K295">
        <v>1702</v>
      </c>
      <c r="L295">
        <v>11358079</v>
      </c>
      <c r="M295" t="s">
        <v>37</v>
      </c>
      <c r="N295">
        <v>1</v>
      </c>
      <c r="O295">
        <v>0</v>
      </c>
      <c r="P295">
        <v>0</v>
      </c>
      <c r="Q295">
        <v>0</v>
      </c>
      <c r="R295">
        <v>0</v>
      </c>
      <c r="S295">
        <v>1</v>
      </c>
      <c r="T295">
        <v>2</v>
      </c>
      <c r="U295">
        <v>2</v>
      </c>
      <c r="V295">
        <v>1</v>
      </c>
      <c r="W295">
        <v>1</v>
      </c>
      <c r="X295">
        <v>1</v>
      </c>
      <c r="Y295">
        <v>1</v>
      </c>
      <c r="Z295">
        <v>0</v>
      </c>
      <c r="AA295">
        <v>0</v>
      </c>
      <c r="AB295">
        <v>1</v>
      </c>
      <c r="AC295">
        <v>1</v>
      </c>
      <c r="AD295">
        <v>1</v>
      </c>
      <c r="AE295">
        <v>2</v>
      </c>
      <c r="AF295">
        <v>2</v>
      </c>
      <c r="AG295">
        <v>0</v>
      </c>
      <c r="AH295">
        <v>0</v>
      </c>
      <c r="AI295">
        <f t="shared" si="26"/>
        <v>6</v>
      </c>
      <c r="AJ295">
        <f t="shared" si="27"/>
        <v>5</v>
      </c>
      <c r="AK295">
        <f t="shared" si="28"/>
        <v>6</v>
      </c>
      <c r="AL295">
        <f t="shared" si="29"/>
        <v>17</v>
      </c>
      <c r="AM295">
        <f t="shared" si="30"/>
        <v>3</v>
      </c>
    </row>
    <row r="296" spans="1:39" x14ac:dyDescent="0.25">
      <c r="A296" t="s">
        <v>71</v>
      </c>
      <c r="B296" t="s">
        <v>31</v>
      </c>
      <c r="C296" t="s">
        <v>72</v>
      </c>
      <c r="D296">
        <v>11358</v>
      </c>
      <c r="E296" t="s">
        <v>54</v>
      </c>
      <c r="F296" t="s">
        <v>75</v>
      </c>
      <c r="G296">
        <v>128</v>
      </c>
      <c r="H296">
        <v>119</v>
      </c>
      <c r="I296" t="s">
        <v>35</v>
      </c>
      <c r="J296">
        <v>2</v>
      </c>
      <c r="K296">
        <v>1702</v>
      </c>
      <c r="L296">
        <v>11358080</v>
      </c>
      <c r="M296" t="s">
        <v>36</v>
      </c>
      <c r="N296">
        <v>0</v>
      </c>
      <c r="O296">
        <v>0</v>
      </c>
      <c r="P296">
        <v>0</v>
      </c>
      <c r="Q296">
        <v>1</v>
      </c>
      <c r="R296">
        <v>0</v>
      </c>
      <c r="S296">
        <v>0</v>
      </c>
      <c r="T296">
        <v>0</v>
      </c>
      <c r="U296">
        <v>0</v>
      </c>
      <c r="V296">
        <v>1</v>
      </c>
      <c r="W296">
        <v>1</v>
      </c>
      <c r="X296">
        <v>1</v>
      </c>
      <c r="Y296">
        <v>1</v>
      </c>
      <c r="Z296">
        <v>0</v>
      </c>
      <c r="AA296">
        <v>0</v>
      </c>
      <c r="AB296">
        <v>1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f t="shared" si="26"/>
        <v>1</v>
      </c>
      <c r="AJ296">
        <f t="shared" si="27"/>
        <v>5</v>
      </c>
      <c r="AK296">
        <f t="shared" si="28"/>
        <v>0</v>
      </c>
      <c r="AL296">
        <f t="shared" si="29"/>
        <v>6</v>
      </c>
      <c r="AM296">
        <f t="shared" si="30"/>
        <v>2</v>
      </c>
    </row>
    <row r="297" spans="1:39" x14ac:dyDescent="0.25">
      <c r="A297" t="s">
        <v>71</v>
      </c>
      <c r="B297" t="s">
        <v>31</v>
      </c>
      <c r="C297" t="s">
        <v>72</v>
      </c>
      <c r="D297">
        <v>11358</v>
      </c>
      <c r="E297" t="s">
        <v>54</v>
      </c>
      <c r="F297" t="s">
        <v>75</v>
      </c>
      <c r="G297">
        <v>128</v>
      </c>
      <c r="H297">
        <v>119</v>
      </c>
      <c r="I297" t="s">
        <v>35</v>
      </c>
      <c r="J297">
        <v>2</v>
      </c>
      <c r="K297">
        <v>1701</v>
      </c>
      <c r="L297">
        <v>11358081</v>
      </c>
      <c r="M297" t="s">
        <v>36</v>
      </c>
      <c r="N297">
        <v>0</v>
      </c>
      <c r="O297">
        <v>1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0</v>
      </c>
      <c r="AA297">
        <v>0</v>
      </c>
      <c r="AB297">
        <v>1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f t="shared" si="26"/>
        <v>2</v>
      </c>
      <c r="AJ297">
        <f t="shared" si="27"/>
        <v>2</v>
      </c>
      <c r="AK297">
        <f t="shared" si="28"/>
        <v>0</v>
      </c>
      <c r="AL297">
        <f t="shared" si="29"/>
        <v>4</v>
      </c>
      <c r="AM297">
        <f t="shared" si="30"/>
        <v>2</v>
      </c>
    </row>
    <row r="298" spans="1:39" x14ac:dyDescent="0.25">
      <c r="A298" t="s">
        <v>71</v>
      </c>
      <c r="B298" t="s">
        <v>31</v>
      </c>
      <c r="C298" t="s">
        <v>72</v>
      </c>
      <c r="D298">
        <v>11358</v>
      </c>
      <c r="E298" t="s">
        <v>54</v>
      </c>
      <c r="F298" t="s">
        <v>73</v>
      </c>
      <c r="G298">
        <v>128</v>
      </c>
      <c r="H298">
        <v>119</v>
      </c>
      <c r="I298" t="s">
        <v>35</v>
      </c>
      <c r="J298">
        <v>2</v>
      </c>
      <c r="K298">
        <v>1702</v>
      </c>
      <c r="L298">
        <v>11358082</v>
      </c>
      <c r="M298" t="s">
        <v>36</v>
      </c>
      <c r="N298">
        <v>0</v>
      </c>
      <c r="O298">
        <v>0</v>
      </c>
      <c r="P298">
        <v>2</v>
      </c>
      <c r="Q298">
        <v>1</v>
      </c>
      <c r="R298">
        <v>0</v>
      </c>
      <c r="S298">
        <v>0</v>
      </c>
      <c r="T298">
        <v>2</v>
      </c>
      <c r="U298">
        <v>0</v>
      </c>
      <c r="V298">
        <v>0</v>
      </c>
      <c r="W298">
        <v>1</v>
      </c>
      <c r="X298">
        <v>0</v>
      </c>
      <c r="Y298">
        <v>1</v>
      </c>
      <c r="Z298">
        <v>0</v>
      </c>
      <c r="AA298">
        <v>0</v>
      </c>
      <c r="AB298">
        <v>1</v>
      </c>
      <c r="AC298">
        <v>1</v>
      </c>
      <c r="AD298">
        <v>1</v>
      </c>
      <c r="AE298">
        <v>3</v>
      </c>
      <c r="AF298">
        <v>2</v>
      </c>
      <c r="AG298">
        <v>2</v>
      </c>
      <c r="AH298">
        <v>2</v>
      </c>
      <c r="AI298">
        <f t="shared" si="26"/>
        <v>5</v>
      </c>
      <c r="AJ298">
        <f t="shared" si="27"/>
        <v>3</v>
      </c>
      <c r="AK298">
        <f t="shared" si="28"/>
        <v>11</v>
      </c>
      <c r="AL298">
        <f t="shared" si="29"/>
        <v>19</v>
      </c>
      <c r="AM298">
        <f t="shared" si="30"/>
        <v>3</v>
      </c>
    </row>
    <row r="299" spans="1:39" x14ac:dyDescent="0.25">
      <c r="A299" t="s">
        <v>71</v>
      </c>
      <c r="B299" t="s">
        <v>31</v>
      </c>
      <c r="C299" t="s">
        <v>72</v>
      </c>
      <c r="D299">
        <v>11358</v>
      </c>
      <c r="E299" t="s">
        <v>54</v>
      </c>
      <c r="F299" t="s">
        <v>73</v>
      </c>
      <c r="G299">
        <v>128</v>
      </c>
      <c r="H299">
        <v>119</v>
      </c>
      <c r="I299" t="s">
        <v>35</v>
      </c>
      <c r="J299">
        <v>2</v>
      </c>
      <c r="K299">
        <v>1701</v>
      </c>
      <c r="L299">
        <v>11358083</v>
      </c>
      <c r="M299" t="s">
        <v>36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2</v>
      </c>
      <c r="V299">
        <v>1</v>
      </c>
      <c r="W299">
        <v>0</v>
      </c>
      <c r="X299">
        <v>1</v>
      </c>
      <c r="Y299">
        <v>1</v>
      </c>
      <c r="Z299">
        <v>0</v>
      </c>
      <c r="AA299">
        <v>0</v>
      </c>
      <c r="AB299">
        <v>1</v>
      </c>
      <c r="AC299">
        <v>2</v>
      </c>
      <c r="AD299">
        <v>2</v>
      </c>
      <c r="AE299">
        <v>2</v>
      </c>
      <c r="AF299">
        <v>2</v>
      </c>
      <c r="AG299">
        <v>0</v>
      </c>
      <c r="AH299">
        <v>1</v>
      </c>
      <c r="AI299">
        <f t="shared" si="26"/>
        <v>2</v>
      </c>
      <c r="AJ299">
        <f t="shared" si="27"/>
        <v>4</v>
      </c>
      <c r="AK299">
        <f t="shared" si="28"/>
        <v>9</v>
      </c>
      <c r="AL299">
        <f t="shared" si="29"/>
        <v>15</v>
      </c>
      <c r="AM299">
        <f t="shared" si="30"/>
        <v>3</v>
      </c>
    </row>
    <row r="300" spans="1:39" x14ac:dyDescent="0.25">
      <c r="A300" t="s">
        <v>71</v>
      </c>
      <c r="B300" t="s">
        <v>31</v>
      </c>
      <c r="C300" t="s">
        <v>72</v>
      </c>
      <c r="D300">
        <v>11358</v>
      </c>
      <c r="E300" t="s">
        <v>54</v>
      </c>
      <c r="F300" t="s">
        <v>46</v>
      </c>
      <c r="G300">
        <v>128</v>
      </c>
      <c r="H300">
        <v>119</v>
      </c>
      <c r="I300" t="s">
        <v>35</v>
      </c>
      <c r="J300">
        <v>2</v>
      </c>
      <c r="K300">
        <v>1701</v>
      </c>
      <c r="L300">
        <v>11358084</v>
      </c>
      <c r="M300" t="s">
        <v>37</v>
      </c>
      <c r="N300">
        <v>0</v>
      </c>
      <c r="O300">
        <v>0</v>
      </c>
      <c r="P300">
        <v>0</v>
      </c>
      <c r="Q300">
        <v>0</v>
      </c>
      <c r="R300">
        <v>1</v>
      </c>
      <c r="S300">
        <v>0</v>
      </c>
      <c r="T300">
        <v>2</v>
      </c>
      <c r="U300">
        <v>0</v>
      </c>
      <c r="V300">
        <v>1</v>
      </c>
      <c r="W300">
        <v>1</v>
      </c>
      <c r="X300">
        <v>1</v>
      </c>
      <c r="Y300">
        <v>1</v>
      </c>
      <c r="Z300">
        <v>0</v>
      </c>
      <c r="AA300">
        <v>0</v>
      </c>
      <c r="AB300">
        <v>1</v>
      </c>
      <c r="AC300">
        <v>2</v>
      </c>
      <c r="AD300">
        <v>2</v>
      </c>
      <c r="AE300">
        <v>2</v>
      </c>
      <c r="AF300">
        <v>2</v>
      </c>
      <c r="AG300">
        <v>2</v>
      </c>
      <c r="AH300">
        <v>2</v>
      </c>
      <c r="AI300">
        <f t="shared" si="26"/>
        <v>3</v>
      </c>
      <c r="AJ300">
        <f t="shared" si="27"/>
        <v>5</v>
      </c>
      <c r="AK300">
        <f t="shared" si="28"/>
        <v>12</v>
      </c>
      <c r="AL300">
        <f t="shared" si="29"/>
        <v>20</v>
      </c>
      <c r="AM300">
        <f t="shared" si="30"/>
        <v>3</v>
      </c>
    </row>
    <row r="301" spans="1:39" x14ac:dyDescent="0.25">
      <c r="A301" t="s">
        <v>71</v>
      </c>
      <c r="B301" t="s">
        <v>31</v>
      </c>
      <c r="C301" t="s">
        <v>72</v>
      </c>
      <c r="D301">
        <v>11358</v>
      </c>
      <c r="E301" t="s">
        <v>54</v>
      </c>
      <c r="F301" t="s">
        <v>74</v>
      </c>
      <c r="G301">
        <v>128</v>
      </c>
      <c r="H301">
        <v>119</v>
      </c>
      <c r="I301" t="s">
        <v>35</v>
      </c>
      <c r="J301">
        <v>2</v>
      </c>
      <c r="K301">
        <v>1701</v>
      </c>
      <c r="L301">
        <v>11358085</v>
      </c>
      <c r="M301" t="s">
        <v>36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1</v>
      </c>
      <c r="W301">
        <v>1</v>
      </c>
      <c r="X301">
        <v>1</v>
      </c>
      <c r="Y301">
        <v>1</v>
      </c>
      <c r="Z301">
        <v>0</v>
      </c>
      <c r="AA301">
        <v>0</v>
      </c>
      <c r="AB301">
        <v>1</v>
      </c>
      <c r="AC301">
        <v>2</v>
      </c>
      <c r="AD301">
        <v>2</v>
      </c>
      <c r="AE301">
        <v>3</v>
      </c>
      <c r="AF301">
        <v>2</v>
      </c>
      <c r="AG301">
        <v>1</v>
      </c>
      <c r="AH301">
        <v>1</v>
      </c>
      <c r="AI301">
        <f t="shared" si="26"/>
        <v>1</v>
      </c>
      <c r="AJ301">
        <f t="shared" si="27"/>
        <v>5</v>
      </c>
      <c r="AK301">
        <f t="shared" si="28"/>
        <v>11</v>
      </c>
      <c r="AL301">
        <f t="shared" si="29"/>
        <v>17</v>
      </c>
      <c r="AM301">
        <f t="shared" si="30"/>
        <v>3</v>
      </c>
    </row>
    <row r="302" spans="1:39" x14ac:dyDescent="0.25">
      <c r="A302" t="s">
        <v>71</v>
      </c>
      <c r="B302" t="s">
        <v>31</v>
      </c>
      <c r="C302" t="s">
        <v>72</v>
      </c>
      <c r="D302">
        <v>11358</v>
      </c>
      <c r="E302" t="s">
        <v>54</v>
      </c>
      <c r="F302" t="s">
        <v>74</v>
      </c>
      <c r="G302">
        <v>128</v>
      </c>
      <c r="H302">
        <v>119</v>
      </c>
      <c r="I302" t="s">
        <v>35</v>
      </c>
      <c r="J302">
        <v>2</v>
      </c>
      <c r="K302">
        <v>1701</v>
      </c>
      <c r="L302">
        <v>11358086</v>
      </c>
      <c r="M302" t="s">
        <v>36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2</v>
      </c>
      <c r="V302">
        <v>1</v>
      </c>
      <c r="W302">
        <v>0</v>
      </c>
      <c r="X302">
        <v>0</v>
      </c>
      <c r="Y302">
        <v>1</v>
      </c>
      <c r="Z302">
        <v>0</v>
      </c>
      <c r="AA302">
        <v>2</v>
      </c>
      <c r="AB302">
        <v>0</v>
      </c>
      <c r="AC302">
        <v>2</v>
      </c>
      <c r="AD302">
        <v>2</v>
      </c>
      <c r="AE302">
        <v>3</v>
      </c>
      <c r="AF302">
        <v>2</v>
      </c>
      <c r="AG302">
        <v>2</v>
      </c>
      <c r="AH302">
        <v>2</v>
      </c>
      <c r="AI302">
        <f t="shared" si="26"/>
        <v>3</v>
      </c>
      <c r="AJ302">
        <f t="shared" si="27"/>
        <v>4</v>
      </c>
      <c r="AK302">
        <f t="shared" si="28"/>
        <v>13</v>
      </c>
      <c r="AL302">
        <f t="shared" si="29"/>
        <v>20</v>
      </c>
      <c r="AM302">
        <f t="shared" si="30"/>
        <v>3</v>
      </c>
    </row>
    <row r="303" spans="1:39" x14ac:dyDescent="0.25">
      <c r="A303" t="s">
        <v>71</v>
      </c>
      <c r="B303" t="s">
        <v>31</v>
      </c>
      <c r="C303" t="s">
        <v>72</v>
      </c>
      <c r="D303">
        <v>11358</v>
      </c>
      <c r="E303" t="s">
        <v>54</v>
      </c>
      <c r="F303" t="s">
        <v>74</v>
      </c>
      <c r="G303">
        <v>128</v>
      </c>
      <c r="H303">
        <v>119</v>
      </c>
      <c r="I303" t="s">
        <v>35</v>
      </c>
      <c r="J303">
        <v>2</v>
      </c>
      <c r="K303">
        <v>1702</v>
      </c>
      <c r="L303">
        <v>11358087</v>
      </c>
      <c r="M303" t="s">
        <v>36</v>
      </c>
      <c r="N303">
        <v>0</v>
      </c>
      <c r="O303">
        <v>1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1</v>
      </c>
      <c r="W303">
        <v>0</v>
      </c>
      <c r="X303">
        <v>0</v>
      </c>
      <c r="Y303">
        <v>1</v>
      </c>
      <c r="Z303">
        <v>0</v>
      </c>
      <c r="AA303">
        <v>0</v>
      </c>
      <c r="AB303">
        <v>1</v>
      </c>
      <c r="AC303">
        <v>2</v>
      </c>
      <c r="AD303">
        <v>3</v>
      </c>
      <c r="AE303">
        <v>3</v>
      </c>
      <c r="AF303">
        <v>2</v>
      </c>
      <c r="AG303">
        <v>1</v>
      </c>
      <c r="AH303">
        <v>1</v>
      </c>
      <c r="AI303">
        <f t="shared" si="26"/>
        <v>1</v>
      </c>
      <c r="AJ303">
        <f t="shared" si="27"/>
        <v>3</v>
      </c>
      <c r="AK303">
        <f t="shared" si="28"/>
        <v>12</v>
      </c>
      <c r="AL303">
        <f t="shared" si="29"/>
        <v>16</v>
      </c>
      <c r="AM303">
        <f t="shared" si="30"/>
        <v>3</v>
      </c>
    </row>
    <row r="304" spans="1:39" x14ac:dyDescent="0.25">
      <c r="A304" t="s">
        <v>71</v>
      </c>
      <c r="B304" t="s">
        <v>31</v>
      </c>
      <c r="C304" t="s">
        <v>72</v>
      </c>
      <c r="D304">
        <v>11358</v>
      </c>
      <c r="E304" t="s">
        <v>54</v>
      </c>
      <c r="F304" t="s">
        <v>75</v>
      </c>
      <c r="G304">
        <v>128</v>
      </c>
      <c r="H304">
        <v>119</v>
      </c>
      <c r="I304" t="s">
        <v>35</v>
      </c>
      <c r="J304">
        <v>2</v>
      </c>
      <c r="K304">
        <v>1701</v>
      </c>
      <c r="L304">
        <v>11358088</v>
      </c>
      <c r="M304" t="s">
        <v>37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1</v>
      </c>
      <c r="T304">
        <v>2</v>
      </c>
      <c r="U304">
        <v>0</v>
      </c>
      <c r="V304">
        <v>0</v>
      </c>
      <c r="W304">
        <v>1</v>
      </c>
      <c r="X304">
        <v>1</v>
      </c>
      <c r="Y304">
        <v>1</v>
      </c>
      <c r="Z304">
        <v>0</v>
      </c>
      <c r="AA304">
        <v>0</v>
      </c>
      <c r="AB304">
        <v>1</v>
      </c>
      <c r="AC304">
        <v>2</v>
      </c>
      <c r="AD304">
        <v>2</v>
      </c>
      <c r="AE304">
        <v>3</v>
      </c>
      <c r="AF304">
        <v>2</v>
      </c>
      <c r="AG304">
        <v>1</v>
      </c>
      <c r="AH304">
        <v>1</v>
      </c>
      <c r="AI304">
        <f t="shared" si="26"/>
        <v>3</v>
      </c>
      <c r="AJ304">
        <f t="shared" si="27"/>
        <v>4</v>
      </c>
      <c r="AK304">
        <f t="shared" si="28"/>
        <v>11</v>
      </c>
      <c r="AL304">
        <f t="shared" si="29"/>
        <v>18</v>
      </c>
      <c r="AM304">
        <f t="shared" si="30"/>
        <v>3</v>
      </c>
    </row>
    <row r="305" spans="1:39" x14ac:dyDescent="0.25">
      <c r="A305" t="s">
        <v>71</v>
      </c>
      <c r="B305" t="s">
        <v>31</v>
      </c>
      <c r="C305" t="s">
        <v>72</v>
      </c>
      <c r="D305">
        <v>11358</v>
      </c>
      <c r="E305" t="s">
        <v>54</v>
      </c>
      <c r="F305" t="s">
        <v>75</v>
      </c>
      <c r="G305">
        <v>128</v>
      </c>
      <c r="H305">
        <v>119</v>
      </c>
      <c r="I305" t="s">
        <v>35</v>
      </c>
      <c r="J305">
        <v>2</v>
      </c>
      <c r="K305">
        <v>1702</v>
      </c>
      <c r="L305">
        <v>11358089</v>
      </c>
      <c r="M305" t="s">
        <v>37</v>
      </c>
      <c r="N305">
        <v>1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1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1</v>
      </c>
      <c r="AD305">
        <v>2</v>
      </c>
      <c r="AE305">
        <v>3</v>
      </c>
      <c r="AF305">
        <v>2</v>
      </c>
      <c r="AG305">
        <v>1</v>
      </c>
      <c r="AH305">
        <v>2</v>
      </c>
      <c r="AI305">
        <f t="shared" si="26"/>
        <v>1</v>
      </c>
      <c r="AJ305">
        <f t="shared" si="27"/>
        <v>1</v>
      </c>
      <c r="AK305">
        <f t="shared" si="28"/>
        <v>11</v>
      </c>
      <c r="AL305">
        <f t="shared" si="29"/>
        <v>13</v>
      </c>
      <c r="AM305">
        <f t="shared" si="30"/>
        <v>3</v>
      </c>
    </row>
    <row r="306" spans="1:39" x14ac:dyDescent="0.25">
      <c r="A306" t="s">
        <v>71</v>
      </c>
      <c r="B306" t="s">
        <v>31</v>
      </c>
      <c r="C306" t="s">
        <v>72</v>
      </c>
      <c r="D306">
        <v>11358</v>
      </c>
      <c r="E306" t="s">
        <v>54</v>
      </c>
      <c r="F306" t="s">
        <v>46</v>
      </c>
      <c r="G306">
        <v>128</v>
      </c>
      <c r="H306">
        <v>119</v>
      </c>
      <c r="I306" t="s">
        <v>35</v>
      </c>
      <c r="J306">
        <v>2</v>
      </c>
      <c r="K306">
        <v>1701</v>
      </c>
      <c r="L306">
        <v>11358090</v>
      </c>
      <c r="M306" t="s">
        <v>37</v>
      </c>
      <c r="N306">
        <v>1</v>
      </c>
      <c r="O306">
        <v>0</v>
      </c>
      <c r="P306">
        <v>0</v>
      </c>
      <c r="Q306">
        <v>0</v>
      </c>
      <c r="R306">
        <v>0</v>
      </c>
      <c r="S306">
        <v>1</v>
      </c>
      <c r="T306">
        <v>2</v>
      </c>
      <c r="U306">
        <v>0</v>
      </c>
      <c r="V306">
        <v>1</v>
      </c>
      <c r="W306">
        <v>0</v>
      </c>
      <c r="X306">
        <v>1</v>
      </c>
      <c r="Y306">
        <v>1</v>
      </c>
      <c r="Z306">
        <v>0</v>
      </c>
      <c r="AA306">
        <v>0</v>
      </c>
      <c r="AB306">
        <v>1</v>
      </c>
      <c r="AC306">
        <v>1</v>
      </c>
      <c r="AD306">
        <v>3</v>
      </c>
      <c r="AE306">
        <v>3</v>
      </c>
      <c r="AF306">
        <v>2</v>
      </c>
      <c r="AG306">
        <v>0</v>
      </c>
      <c r="AH306">
        <v>1</v>
      </c>
      <c r="AI306">
        <f t="shared" si="26"/>
        <v>4</v>
      </c>
      <c r="AJ306">
        <f t="shared" si="27"/>
        <v>4</v>
      </c>
      <c r="AK306">
        <f t="shared" si="28"/>
        <v>10</v>
      </c>
      <c r="AL306">
        <f t="shared" si="29"/>
        <v>18</v>
      </c>
      <c r="AM306">
        <f t="shared" si="30"/>
        <v>3</v>
      </c>
    </row>
    <row r="307" spans="1:39" x14ac:dyDescent="0.25">
      <c r="A307" t="s">
        <v>71</v>
      </c>
      <c r="B307" t="s">
        <v>31</v>
      </c>
      <c r="C307" t="s">
        <v>72</v>
      </c>
      <c r="D307">
        <v>11358</v>
      </c>
      <c r="E307" t="s">
        <v>54</v>
      </c>
      <c r="F307" t="s">
        <v>46</v>
      </c>
      <c r="G307">
        <v>128</v>
      </c>
      <c r="H307">
        <v>119</v>
      </c>
      <c r="I307" t="s">
        <v>35</v>
      </c>
      <c r="J307">
        <v>2</v>
      </c>
      <c r="K307">
        <v>1702</v>
      </c>
      <c r="L307">
        <v>11358091</v>
      </c>
      <c r="M307" t="s">
        <v>37</v>
      </c>
      <c r="N307">
        <v>0</v>
      </c>
      <c r="O307">
        <v>0</v>
      </c>
      <c r="P307">
        <v>2</v>
      </c>
      <c r="Q307">
        <v>0</v>
      </c>
      <c r="R307">
        <v>0</v>
      </c>
      <c r="S307">
        <v>1</v>
      </c>
      <c r="T307">
        <v>0</v>
      </c>
      <c r="U307">
        <v>0</v>
      </c>
      <c r="V307">
        <v>1</v>
      </c>
      <c r="W307">
        <v>0</v>
      </c>
      <c r="X307">
        <v>1</v>
      </c>
      <c r="Y307">
        <v>1</v>
      </c>
      <c r="Z307">
        <v>0</v>
      </c>
      <c r="AA307">
        <v>0</v>
      </c>
      <c r="AB307">
        <v>1</v>
      </c>
      <c r="AC307">
        <v>1</v>
      </c>
      <c r="AD307">
        <v>2</v>
      </c>
      <c r="AE307">
        <v>3</v>
      </c>
      <c r="AF307">
        <v>2</v>
      </c>
      <c r="AG307">
        <v>2</v>
      </c>
      <c r="AH307">
        <v>0</v>
      </c>
      <c r="AI307">
        <f t="shared" si="26"/>
        <v>3</v>
      </c>
      <c r="AJ307">
        <f t="shared" si="27"/>
        <v>4</v>
      </c>
      <c r="AK307">
        <f t="shared" si="28"/>
        <v>10</v>
      </c>
      <c r="AL307">
        <f t="shared" si="29"/>
        <v>17</v>
      </c>
      <c r="AM307">
        <f t="shared" si="30"/>
        <v>3</v>
      </c>
    </row>
    <row r="308" spans="1:39" x14ac:dyDescent="0.25">
      <c r="A308" t="s">
        <v>71</v>
      </c>
      <c r="B308" t="s">
        <v>31</v>
      </c>
      <c r="C308" t="s">
        <v>72</v>
      </c>
      <c r="D308">
        <v>11358</v>
      </c>
      <c r="E308" t="s">
        <v>54</v>
      </c>
      <c r="F308" t="s">
        <v>74</v>
      </c>
      <c r="G308">
        <v>128</v>
      </c>
      <c r="H308">
        <v>119</v>
      </c>
      <c r="I308" t="s">
        <v>35</v>
      </c>
      <c r="J308">
        <v>2</v>
      </c>
      <c r="K308">
        <v>1702</v>
      </c>
      <c r="L308">
        <v>11358092</v>
      </c>
      <c r="M308" t="s">
        <v>36</v>
      </c>
      <c r="N308">
        <v>0</v>
      </c>
      <c r="O308">
        <v>0</v>
      </c>
      <c r="P308">
        <v>0</v>
      </c>
      <c r="Q308">
        <v>1</v>
      </c>
      <c r="R308">
        <v>0</v>
      </c>
      <c r="S308">
        <v>0</v>
      </c>
      <c r="T308">
        <v>0</v>
      </c>
      <c r="U308">
        <v>0</v>
      </c>
      <c r="V308">
        <v>1</v>
      </c>
      <c r="W308">
        <v>1</v>
      </c>
      <c r="X308">
        <v>1</v>
      </c>
      <c r="Y308">
        <v>1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f t="shared" si="26"/>
        <v>1</v>
      </c>
      <c r="AJ308">
        <f t="shared" si="27"/>
        <v>4</v>
      </c>
      <c r="AK308">
        <f t="shared" si="28"/>
        <v>0</v>
      </c>
      <c r="AL308">
        <f t="shared" si="29"/>
        <v>5</v>
      </c>
      <c r="AM308">
        <f t="shared" si="30"/>
        <v>2</v>
      </c>
    </row>
    <row r="309" spans="1:39" x14ac:dyDescent="0.25">
      <c r="A309" t="s">
        <v>71</v>
      </c>
      <c r="B309" t="s">
        <v>31</v>
      </c>
      <c r="C309" t="s">
        <v>72</v>
      </c>
      <c r="D309">
        <v>11358</v>
      </c>
      <c r="E309" t="s">
        <v>54</v>
      </c>
      <c r="F309" t="s">
        <v>74</v>
      </c>
      <c r="G309">
        <v>128</v>
      </c>
      <c r="H309">
        <v>119</v>
      </c>
      <c r="I309" t="s">
        <v>35</v>
      </c>
      <c r="J309">
        <v>2</v>
      </c>
      <c r="K309">
        <v>1701</v>
      </c>
      <c r="L309">
        <v>11358093</v>
      </c>
      <c r="M309" t="s">
        <v>36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f t="shared" si="26"/>
        <v>0</v>
      </c>
      <c r="AJ309">
        <f t="shared" si="27"/>
        <v>0</v>
      </c>
      <c r="AK309">
        <f t="shared" si="28"/>
        <v>0</v>
      </c>
      <c r="AL309">
        <f t="shared" si="29"/>
        <v>0</v>
      </c>
      <c r="AM309">
        <f t="shared" si="30"/>
        <v>2</v>
      </c>
    </row>
    <row r="310" spans="1:39" x14ac:dyDescent="0.25">
      <c r="A310" t="s">
        <v>71</v>
      </c>
      <c r="B310" t="s">
        <v>31</v>
      </c>
      <c r="C310" t="s">
        <v>72</v>
      </c>
      <c r="D310">
        <v>11358</v>
      </c>
      <c r="E310" t="s">
        <v>54</v>
      </c>
      <c r="F310" t="s">
        <v>74</v>
      </c>
      <c r="G310">
        <v>128</v>
      </c>
      <c r="H310">
        <v>119</v>
      </c>
      <c r="I310" t="s">
        <v>35</v>
      </c>
      <c r="J310">
        <v>2</v>
      </c>
      <c r="K310">
        <v>1702</v>
      </c>
      <c r="L310">
        <v>11358094</v>
      </c>
      <c r="M310" t="s">
        <v>37</v>
      </c>
      <c r="N310">
        <v>0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1</v>
      </c>
      <c r="W310">
        <v>0</v>
      </c>
      <c r="X310">
        <v>0</v>
      </c>
      <c r="Y310">
        <v>0</v>
      </c>
      <c r="Z310">
        <v>2</v>
      </c>
      <c r="AA310">
        <v>2</v>
      </c>
      <c r="AB310">
        <v>1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f t="shared" si="26"/>
        <v>1</v>
      </c>
      <c r="AJ310">
        <f t="shared" si="27"/>
        <v>6</v>
      </c>
      <c r="AK310">
        <f t="shared" si="28"/>
        <v>0</v>
      </c>
      <c r="AL310">
        <f t="shared" si="29"/>
        <v>7</v>
      </c>
      <c r="AM310">
        <f t="shared" si="30"/>
        <v>2</v>
      </c>
    </row>
    <row r="311" spans="1:39" x14ac:dyDescent="0.25">
      <c r="A311" t="s">
        <v>71</v>
      </c>
      <c r="B311" t="s">
        <v>31</v>
      </c>
      <c r="C311" t="s">
        <v>72</v>
      </c>
      <c r="D311">
        <v>11358</v>
      </c>
      <c r="E311" t="s">
        <v>54</v>
      </c>
      <c r="F311" t="s">
        <v>46</v>
      </c>
      <c r="G311">
        <v>128</v>
      </c>
      <c r="H311">
        <v>119</v>
      </c>
      <c r="I311" t="s">
        <v>35</v>
      </c>
      <c r="J311">
        <v>2</v>
      </c>
      <c r="K311">
        <v>1701</v>
      </c>
      <c r="L311">
        <v>11358095</v>
      </c>
      <c r="M311" t="s">
        <v>37</v>
      </c>
      <c r="N311">
        <v>0</v>
      </c>
      <c r="O311">
        <v>0</v>
      </c>
      <c r="P311">
        <v>1</v>
      </c>
      <c r="Q311">
        <v>1</v>
      </c>
      <c r="R311">
        <v>0</v>
      </c>
      <c r="S311">
        <v>0</v>
      </c>
      <c r="T311">
        <v>2</v>
      </c>
      <c r="U311">
        <v>2</v>
      </c>
      <c r="V311">
        <v>0</v>
      </c>
      <c r="W311">
        <v>0</v>
      </c>
      <c r="X311">
        <v>1</v>
      </c>
      <c r="Y311">
        <v>0</v>
      </c>
      <c r="Z311">
        <v>2</v>
      </c>
      <c r="AA311">
        <v>2</v>
      </c>
      <c r="AB311">
        <v>0</v>
      </c>
      <c r="AC311">
        <v>2</v>
      </c>
      <c r="AD311">
        <v>1</v>
      </c>
      <c r="AE311">
        <v>2</v>
      </c>
      <c r="AF311">
        <v>2</v>
      </c>
      <c r="AG311">
        <v>0</v>
      </c>
      <c r="AH311">
        <v>1</v>
      </c>
      <c r="AI311">
        <f t="shared" si="26"/>
        <v>6</v>
      </c>
      <c r="AJ311">
        <f t="shared" si="27"/>
        <v>5</v>
      </c>
      <c r="AK311">
        <f t="shared" si="28"/>
        <v>8</v>
      </c>
      <c r="AL311">
        <f t="shared" si="29"/>
        <v>19</v>
      </c>
      <c r="AM311">
        <f t="shared" si="30"/>
        <v>3</v>
      </c>
    </row>
    <row r="312" spans="1:39" x14ac:dyDescent="0.25">
      <c r="A312" t="s">
        <v>71</v>
      </c>
      <c r="B312" t="s">
        <v>31</v>
      </c>
      <c r="C312" t="s">
        <v>72</v>
      </c>
      <c r="D312">
        <v>11358</v>
      </c>
      <c r="E312" t="s">
        <v>54</v>
      </c>
      <c r="F312" t="s">
        <v>46</v>
      </c>
      <c r="G312">
        <v>128</v>
      </c>
      <c r="H312">
        <v>119</v>
      </c>
      <c r="I312" t="s">
        <v>35</v>
      </c>
      <c r="J312">
        <v>2</v>
      </c>
      <c r="K312">
        <v>1702</v>
      </c>
      <c r="L312">
        <v>11358096</v>
      </c>
      <c r="M312" t="s">
        <v>36</v>
      </c>
      <c r="N312">
        <v>1</v>
      </c>
      <c r="O312">
        <v>1</v>
      </c>
      <c r="P312">
        <v>2</v>
      </c>
      <c r="Q312">
        <v>1</v>
      </c>
      <c r="R312">
        <v>0</v>
      </c>
      <c r="S312">
        <v>0</v>
      </c>
      <c r="T312">
        <v>0</v>
      </c>
      <c r="U312">
        <v>2</v>
      </c>
      <c r="V312">
        <v>0</v>
      </c>
      <c r="W312">
        <v>0</v>
      </c>
      <c r="X312">
        <v>0</v>
      </c>
      <c r="Y312">
        <v>0</v>
      </c>
      <c r="Z312">
        <v>2</v>
      </c>
      <c r="AA312">
        <v>0</v>
      </c>
      <c r="AB312">
        <v>0</v>
      </c>
      <c r="AC312">
        <v>1</v>
      </c>
      <c r="AD312">
        <v>1</v>
      </c>
      <c r="AE312">
        <v>0</v>
      </c>
      <c r="AF312">
        <v>1</v>
      </c>
      <c r="AG312">
        <v>0</v>
      </c>
      <c r="AH312">
        <v>0</v>
      </c>
      <c r="AI312">
        <f t="shared" si="26"/>
        <v>7</v>
      </c>
      <c r="AJ312">
        <f t="shared" si="27"/>
        <v>2</v>
      </c>
      <c r="AK312">
        <f t="shared" si="28"/>
        <v>3</v>
      </c>
      <c r="AL312">
        <f t="shared" si="29"/>
        <v>12</v>
      </c>
      <c r="AM312">
        <f t="shared" si="30"/>
        <v>3</v>
      </c>
    </row>
    <row r="313" spans="1:39" x14ac:dyDescent="0.25">
      <c r="A313" t="s">
        <v>71</v>
      </c>
      <c r="B313" t="s">
        <v>31</v>
      </c>
      <c r="C313" t="s">
        <v>72</v>
      </c>
      <c r="D313">
        <v>11358</v>
      </c>
      <c r="E313" t="s">
        <v>54</v>
      </c>
      <c r="F313" t="s">
        <v>46</v>
      </c>
      <c r="G313">
        <v>128</v>
      </c>
      <c r="H313">
        <v>119</v>
      </c>
      <c r="I313" t="s">
        <v>45</v>
      </c>
      <c r="J313">
        <v>2</v>
      </c>
      <c r="K313">
        <v>1701</v>
      </c>
      <c r="L313">
        <v>11358097</v>
      </c>
      <c r="M313" t="s">
        <v>36</v>
      </c>
      <c r="N313">
        <v>0</v>
      </c>
      <c r="O313">
        <v>0</v>
      </c>
      <c r="P313">
        <v>2</v>
      </c>
      <c r="Q313">
        <v>1</v>
      </c>
      <c r="R313">
        <v>0</v>
      </c>
      <c r="S313">
        <v>0</v>
      </c>
      <c r="T313">
        <v>0</v>
      </c>
      <c r="U313">
        <v>0</v>
      </c>
      <c r="V313">
        <v>1</v>
      </c>
      <c r="W313">
        <v>0</v>
      </c>
      <c r="X313">
        <v>1</v>
      </c>
      <c r="Y313">
        <v>0</v>
      </c>
      <c r="Z313">
        <v>1</v>
      </c>
      <c r="AA313">
        <v>0</v>
      </c>
      <c r="AB313">
        <v>1</v>
      </c>
      <c r="AC313">
        <v>1</v>
      </c>
      <c r="AD313">
        <v>0</v>
      </c>
      <c r="AE313">
        <v>0</v>
      </c>
      <c r="AF313">
        <v>1</v>
      </c>
      <c r="AG313">
        <v>0</v>
      </c>
      <c r="AH313">
        <v>2</v>
      </c>
      <c r="AI313">
        <f t="shared" si="26"/>
        <v>3</v>
      </c>
      <c r="AJ313">
        <f t="shared" si="27"/>
        <v>4</v>
      </c>
      <c r="AK313">
        <f t="shared" si="28"/>
        <v>4</v>
      </c>
      <c r="AL313">
        <f t="shared" si="29"/>
        <v>11</v>
      </c>
      <c r="AM313">
        <f t="shared" si="30"/>
        <v>2</v>
      </c>
    </row>
    <row r="314" spans="1:39" x14ac:dyDescent="0.25">
      <c r="A314" t="s">
        <v>71</v>
      </c>
      <c r="B314" t="s">
        <v>31</v>
      </c>
      <c r="C314" t="s">
        <v>72</v>
      </c>
      <c r="D314">
        <v>11358</v>
      </c>
      <c r="E314" t="s">
        <v>54</v>
      </c>
      <c r="F314" t="s">
        <v>74</v>
      </c>
      <c r="G314">
        <v>128</v>
      </c>
      <c r="H314">
        <v>119</v>
      </c>
      <c r="I314" t="s">
        <v>35</v>
      </c>
      <c r="J314">
        <v>2</v>
      </c>
      <c r="K314">
        <v>1702</v>
      </c>
      <c r="L314">
        <v>11358098</v>
      </c>
      <c r="M314" t="s">
        <v>37</v>
      </c>
      <c r="N314">
        <v>1</v>
      </c>
      <c r="O314">
        <v>1</v>
      </c>
      <c r="P314">
        <v>2</v>
      </c>
      <c r="Q314">
        <v>1</v>
      </c>
      <c r="R314">
        <v>0</v>
      </c>
      <c r="S314">
        <v>0</v>
      </c>
      <c r="T314">
        <v>0</v>
      </c>
      <c r="U314">
        <v>2</v>
      </c>
      <c r="V314">
        <v>0</v>
      </c>
      <c r="W314">
        <v>0</v>
      </c>
      <c r="X314">
        <v>0</v>
      </c>
      <c r="Y314">
        <v>0</v>
      </c>
      <c r="Z314">
        <v>2</v>
      </c>
      <c r="AA314">
        <v>2</v>
      </c>
      <c r="AB314">
        <v>0</v>
      </c>
      <c r="AC314">
        <v>2</v>
      </c>
      <c r="AD314">
        <v>1</v>
      </c>
      <c r="AE314">
        <v>2</v>
      </c>
      <c r="AF314">
        <v>2</v>
      </c>
      <c r="AG314">
        <v>0</v>
      </c>
      <c r="AH314">
        <v>0</v>
      </c>
      <c r="AI314">
        <f t="shared" si="26"/>
        <v>7</v>
      </c>
      <c r="AJ314">
        <f t="shared" si="27"/>
        <v>4</v>
      </c>
      <c r="AK314">
        <f t="shared" si="28"/>
        <v>7</v>
      </c>
      <c r="AL314">
        <f t="shared" si="29"/>
        <v>18</v>
      </c>
      <c r="AM314">
        <f t="shared" si="30"/>
        <v>3</v>
      </c>
    </row>
    <row r="315" spans="1:39" x14ac:dyDescent="0.25">
      <c r="A315" t="s">
        <v>71</v>
      </c>
      <c r="B315" t="s">
        <v>31</v>
      </c>
      <c r="C315" t="s">
        <v>72</v>
      </c>
      <c r="D315">
        <v>11358</v>
      </c>
      <c r="E315" t="s">
        <v>54</v>
      </c>
      <c r="F315" t="s">
        <v>74</v>
      </c>
      <c r="G315">
        <v>128</v>
      </c>
      <c r="H315">
        <v>119</v>
      </c>
      <c r="I315" t="s">
        <v>35</v>
      </c>
      <c r="J315">
        <v>2</v>
      </c>
      <c r="K315">
        <v>1701</v>
      </c>
      <c r="L315">
        <v>11358099</v>
      </c>
      <c r="M315" t="s">
        <v>37</v>
      </c>
      <c r="N315">
        <v>0</v>
      </c>
      <c r="O315">
        <v>0</v>
      </c>
      <c r="P315">
        <v>2</v>
      </c>
      <c r="Q315">
        <v>1</v>
      </c>
      <c r="R315">
        <v>0</v>
      </c>
      <c r="S315">
        <v>0</v>
      </c>
      <c r="T315">
        <v>2</v>
      </c>
      <c r="U315">
        <v>2</v>
      </c>
      <c r="V315">
        <v>0</v>
      </c>
      <c r="W315">
        <v>1</v>
      </c>
      <c r="X315">
        <v>0</v>
      </c>
      <c r="Y315">
        <v>1</v>
      </c>
      <c r="Z315">
        <v>2</v>
      </c>
      <c r="AA315">
        <v>2</v>
      </c>
      <c r="AB315">
        <v>0</v>
      </c>
      <c r="AC315">
        <v>2</v>
      </c>
      <c r="AD315">
        <v>1</v>
      </c>
      <c r="AE315">
        <v>3</v>
      </c>
      <c r="AF315">
        <v>2</v>
      </c>
      <c r="AG315">
        <v>2</v>
      </c>
      <c r="AH315">
        <v>2</v>
      </c>
      <c r="AI315">
        <f t="shared" si="26"/>
        <v>7</v>
      </c>
      <c r="AJ315">
        <f t="shared" si="27"/>
        <v>6</v>
      </c>
      <c r="AK315">
        <f t="shared" si="28"/>
        <v>12</v>
      </c>
      <c r="AL315">
        <f t="shared" si="29"/>
        <v>25</v>
      </c>
      <c r="AM315">
        <f t="shared" si="30"/>
        <v>4</v>
      </c>
    </row>
    <row r="316" spans="1:39" x14ac:dyDescent="0.25">
      <c r="A316" t="s">
        <v>71</v>
      </c>
      <c r="B316" t="s">
        <v>31</v>
      </c>
      <c r="C316" t="s">
        <v>72</v>
      </c>
      <c r="D316">
        <v>11358</v>
      </c>
      <c r="E316" t="s">
        <v>54</v>
      </c>
      <c r="F316" t="s">
        <v>75</v>
      </c>
      <c r="G316">
        <v>128</v>
      </c>
      <c r="H316">
        <v>119</v>
      </c>
      <c r="I316" t="s">
        <v>45</v>
      </c>
      <c r="J316">
        <v>2</v>
      </c>
      <c r="K316">
        <v>1702</v>
      </c>
      <c r="L316">
        <v>11358100</v>
      </c>
      <c r="M316" t="s">
        <v>37</v>
      </c>
      <c r="N316">
        <v>1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1</v>
      </c>
      <c r="V316">
        <v>1</v>
      </c>
      <c r="W316">
        <v>1</v>
      </c>
      <c r="X316">
        <v>1</v>
      </c>
      <c r="Y316">
        <v>1</v>
      </c>
      <c r="Z316">
        <v>1</v>
      </c>
      <c r="AA316">
        <v>0</v>
      </c>
      <c r="AB316">
        <v>1</v>
      </c>
      <c r="AC316">
        <v>1</v>
      </c>
      <c r="AD316">
        <v>3</v>
      </c>
      <c r="AE316">
        <v>3</v>
      </c>
      <c r="AF316">
        <v>2</v>
      </c>
      <c r="AG316">
        <v>1</v>
      </c>
      <c r="AH316">
        <v>1</v>
      </c>
      <c r="AI316">
        <f t="shared" si="26"/>
        <v>3</v>
      </c>
      <c r="AJ316">
        <f t="shared" si="27"/>
        <v>6</v>
      </c>
      <c r="AK316">
        <f t="shared" si="28"/>
        <v>11</v>
      </c>
      <c r="AL316">
        <f t="shared" si="29"/>
        <v>20</v>
      </c>
      <c r="AM316">
        <f t="shared" si="30"/>
        <v>3</v>
      </c>
    </row>
    <row r="317" spans="1:39" x14ac:dyDescent="0.25">
      <c r="A317" t="s">
        <v>71</v>
      </c>
      <c r="B317" t="s">
        <v>31</v>
      </c>
      <c r="C317" t="s">
        <v>72</v>
      </c>
      <c r="D317">
        <v>11358</v>
      </c>
      <c r="E317" t="s">
        <v>54</v>
      </c>
      <c r="F317" t="s">
        <v>46</v>
      </c>
      <c r="G317">
        <v>128</v>
      </c>
      <c r="H317">
        <v>119</v>
      </c>
      <c r="I317" t="s">
        <v>35</v>
      </c>
      <c r="J317">
        <v>2</v>
      </c>
      <c r="K317">
        <v>1701</v>
      </c>
      <c r="L317">
        <v>11358101</v>
      </c>
      <c r="M317" t="s">
        <v>37</v>
      </c>
      <c r="N317">
        <v>0</v>
      </c>
      <c r="O317">
        <v>0</v>
      </c>
      <c r="P317">
        <v>2</v>
      </c>
      <c r="Q317">
        <v>0</v>
      </c>
      <c r="R317">
        <v>0</v>
      </c>
      <c r="S317">
        <v>0</v>
      </c>
      <c r="T317">
        <v>2</v>
      </c>
      <c r="U317">
        <v>2</v>
      </c>
      <c r="V317">
        <v>1</v>
      </c>
      <c r="W317">
        <v>1</v>
      </c>
      <c r="X317">
        <v>0</v>
      </c>
      <c r="Y317">
        <v>1</v>
      </c>
      <c r="Z317">
        <v>2</v>
      </c>
      <c r="AA317">
        <v>0</v>
      </c>
      <c r="AB317">
        <v>1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f t="shared" si="26"/>
        <v>6</v>
      </c>
      <c r="AJ317">
        <f t="shared" si="27"/>
        <v>6</v>
      </c>
      <c r="AK317">
        <f t="shared" si="28"/>
        <v>0</v>
      </c>
      <c r="AL317">
        <f t="shared" si="29"/>
        <v>12</v>
      </c>
      <c r="AM317">
        <f t="shared" si="30"/>
        <v>3</v>
      </c>
    </row>
    <row r="318" spans="1:39" x14ac:dyDescent="0.25">
      <c r="A318" t="s">
        <v>71</v>
      </c>
      <c r="B318" t="s">
        <v>31</v>
      </c>
      <c r="C318" t="s">
        <v>72</v>
      </c>
      <c r="D318">
        <v>11358</v>
      </c>
      <c r="E318" t="s">
        <v>54</v>
      </c>
      <c r="F318" t="s">
        <v>75</v>
      </c>
      <c r="G318">
        <v>128</v>
      </c>
      <c r="H318">
        <v>119</v>
      </c>
      <c r="I318" t="s">
        <v>35</v>
      </c>
      <c r="J318">
        <v>2</v>
      </c>
      <c r="K318">
        <v>1702</v>
      </c>
      <c r="L318">
        <v>11358102</v>
      </c>
      <c r="M318" t="s">
        <v>36</v>
      </c>
      <c r="N318">
        <v>1</v>
      </c>
      <c r="O318">
        <v>0</v>
      </c>
      <c r="P318">
        <v>1</v>
      </c>
      <c r="Q318">
        <v>0</v>
      </c>
      <c r="R318">
        <v>0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1</v>
      </c>
      <c r="Z318">
        <v>2</v>
      </c>
      <c r="AA318">
        <v>1</v>
      </c>
      <c r="AB318">
        <v>1</v>
      </c>
      <c r="AC318">
        <v>1</v>
      </c>
      <c r="AD318">
        <v>0</v>
      </c>
      <c r="AE318">
        <v>0</v>
      </c>
      <c r="AF318">
        <v>0</v>
      </c>
      <c r="AG318">
        <v>0</v>
      </c>
      <c r="AH318">
        <v>1</v>
      </c>
      <c r="AI318">
        <f t="shared" si="26"/>
        <v>3</v>
      </c>
      <c r="AJ318">
        <f t="shared" si="27"/>
        <v>6</v>
      </c>
      <c r="AK318">
        <f t="shared" si="28"/>
        <v>2</v>
      </c>
      <c r="AL318">
        <f t="shared" si="29"/>
        <v>11</v>
      </c>
      <c r="AM318">
        <f t="shared" si="30"/>
        <v>2</v>
      </c>
    </row>
    <row r="319" spans="1:39" x14ac:dyDescent="0.25">
      <c r="A319" t="s">
        <v>71</v>
      </c>
      <c r="B319" t="s">
        <v>31</v>
      </c>
      <c r="C319" t="s">
        <v>72</v>
      </c>
      <c r="D319">
        <v>11358</v>
      </c>
      <c r="E319" t="s">
        <v>54</v>
      </c>
      <c r="F319" t="s">
        <v>75</v>
      </c>
      <c r="G319">
        <v>128</v>
      </c>
      <c r="H319">
        <v>119</v>
      </c>
      <c r="I319" t="s">
        <v>35</v>
      </c>
      <c r="J319">
        <v>2</v>
      </c>
      <c r="K319">
        <v>1701</v>
      </c>
      <c r="L319">
        <v>11358103</v>
      </c>
      <c r="M319" t="s">
        <v>36</v>
      </c>
      <c r="N319">
        <v>0</v>
      </c>
      <c r="O319">
        <v>0</v>
      </c>
      <c r="P319">
        <v>2</v>
      </c>
      <c r="Q319">
        <v>0</v>
      </c>
      <c r="R319">
        <v>0</v>
      </c>
      <c r="S319">
        <v>0</v>
      </c>
      <c r="T319">
        <v>1</v>
      </c>
      <c r="U319">
        <v>2</v>
      </c>
      <c r="V319">
        <v>1</v>
      </c>
      <c r="W319">
        <v>1</v>
      </c>
      <c r="X319">
        <v>0</v>
      </c>
      <c r="Y319">
        <v>1</v>
      </c>
      <c r="Z319">
        <v>1</v>
      </c>
      <c r="AA319">
        <v>0</v>
      </c>
      <c r="AB319">
        <v>1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f t="shared" si="26"/>
        <v>5</v>
      </c>
      <c r="AJ319">
        <f t="shared" si="27"/>
        <v>5</v>
      </c>
      <c r="AK319">
        <f t="shared" si="28"/>
        <v>0</v>
      </c>
      <c r="AL319">
        <f t="shared" si="29"/>
        <v>10</v>
      </c>
      <c r="AM319">
        <f t="shared" si="30"/>
        <v>2</v>
      </c>
    </row>
    <row r="320" spans="1:39" x14ac:dyDescent="0.25">
      <c r="A320" t="s">
        <v>71</v>
      </c>
      <c r="B320" t="s">
        <v>31</v>
      </c>
      <c r="C320" t="s">
        <v>72</v>
      </c>
      <c r="D320">
        <v>11358</v>
      </c>
      <c r="E320" t="s">
        <v>54</v>
      </c>
      <c r="F320" t="s">
        <v>75</v>
      </c>
      <c r="G320">
        <v>128</v>
      </c>
      <c r="H320">
        <v>119</v>
      </c>
      <c r="I320" t="s">
        <v>35</v>
      </c>
      <c r="J320">
        <v>2</v>
      </c>
      <c r="K320">
        <v>1702</v>
      </c>
      <c r="L320">
        <v>11358104</v>
      </c>
      <c r="M320" t="s">
        <v>37</v>
      </c>
      <c r="N320">
        <v>1</v>
      </c>
      <c r="O320">
        <v>0</v>
      </c>
      <c r="P320">
        <v>1</v>
      </c>
      <c r="Q320">
        <v>1</v>
      </c>
      <c r="R320">
        <v>0</v>
      </c>
      <c r="S320">
        <v>1</v>
      </c>
      <c r="T320">
        <v>0</v>
      </c>
      <c r="U320">
        <v>0</v>
      </c>
      <c r="V320">
        <v>1</v>
      </c>
      <c r="W320">
        <v>0</v>
      </c>
      <c r="X320">
        <v>0</v>
      </c>
      <c r="Y320">
        <v>0</v>
      </c>
      <c r="Z320">
        <v>1</v>
      </c>
      <c r="AA320">
        <v>1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f t="shared" si="26"/>
        <v>4</v>
      </c>
      <c r="AJ320">
        <f t="shared" si="27"/>
        <v>3</v>
      </c>
      <c r="AK320">
        <f t="shared" si="28"/>
        <v>0</v>
      </c>
      <c r="AL320">
        <f t="shared" si="29"/>
        <v>7</v>
      </c>
      <c r="AM320">
        <f t="shared" si="30"/>
        <v>2</v>
      </c>
    </row>
    <row r="321" spans="1:39" x14ac:dyDescent="0.25">
      <c r="A321" t="s">
        <v>71</v>
      </c>
      <c r="B321" t="s">
        <v>31</v>
      </c>
      <c r="C321" t="s">
        <v>72</v>
      </c>
      <c r="D321">
        <v>11358</v>
      </c>
      <c r="E321" t="s">
        <v>54</v>
      </c>
      <c r="F321" t="s">
        <v>75</v>
      </c>
      <c r="G321">
        <v>128</v>
      </c>
      <c r="H321">
        <v>119</v>
      </c>
      <c r="I321" t="s">
        <v>35</v>
      </c>
      <c r="J321">
        <v>2</v>
      </c>
      <c r="K321">
        <v>1701</v>
      </c>
      <c r="L321">
        <v>11358105</v>
      </c>
      <c r="M321" t="s">
        <v>36</v>
      </c>
      <c r="N321">
        <v>0</v>
      </c>
      <c r="O321">
        <v>0</v>
      </c>
      <c r="P321">
        <v>1</v>
      </c>
      <c r="Q321">
        <v>0</v>
      </c>
      <c r="R321">
        <v>0</v>
      </c>
      <c r="S321">
        <v>0</v>
      </c>
      <c r="T321">
        <v>0</v>
      </c>
      <c r="U321">
        <v>2</v>
      </c>
      <c r="V321">
        <v>1</v>
      </c>
      <c r="W321">
        <v>1</v>
      </c>
      <c r="X321">
        <v>1</v>
      </c>
      <c r="Y321">
        <v>1</v>
      </c>
      <c r="Z321">
        <v>0</v>
      </c>
      <c r="AA321">
        <v>2</v>
      </c>
      <c r="AB321">
        <v>0</v>
      </c>
      <c r="AC321">
        <v>1</v>
      </c>
      <c r="AD321">
        <v>1</v>
      </c>
      <c r="AE321">
        <v>1</v>
      </c>
      <c r="AF321">
        <v>1</v>
      </c>
      <c r="AG321">
        <v>0</v>
      </c>
      <c r="AH321">
        <v>1</v>
      </c>
      <c r="AI321">
        <f t="shared" si="26"/>
        <v>3</v>
      </c>
      <c r="AJ321">
        <f t="shared" si="27"/>
        <v>6</v>
      </c>
      <c r="AK321">
        <f t="shared" si="28"/>
        <v>5</v>
      </c>
      <c r="AL321">
        <f t="shared" si="29"/>
        <v>14</v>
      </c>
      <c r="AM321">
        <f t="shared" si="30"/>
        <v>3</v>
      </c>
    </row>
    <row r="322" spans="1:39" x14ac:dyDescent="0.25">
      <c r="A322" t="s">
        <v>71</v>
      </c>
      <c r="B322" t="s">
        <v>31</v>
      </c>
      <c r="C322" t="s">
        <v>72</v>
      </c>
      <c r="D322">
        <v>11358</v>
      </c>
      <c r="E322" t="s">
        <v>54</v>
      </c>
      <c r="F322" t="s">
        <v>46</v>
      </c>
      <c r="G322">
        <v>128</v>
      </c>
      <c r="H322">
        <v>119</v>
      </c>
      <c r="I322" t="s">
        <v>35</v>
      </c>
      <c r="J322">
        <v>2</v>
      </c>
      <c r="K322">
        <v>1702</v>
      </c>
      <c r="L322">
        <v>11358106</v>
      </c>
      <c r="M322" t="s">
        <v>36</v>
      </c>
      <c r="N322">
        <v>0</v>
      </c>
      <c r="O322">
        <v>0</v>
      </c>
      <c r="P322">
        <v>1</v>
      </c>
      <c r="Q322">
        <v>1</v>
      </c>
      <c r="R322">
        <v>0</v>
      </c>
      <c r="S322">
        <v>0</v>
      </c>
      <c r="T322">
        <v>0</v>
      </c>
      <c r="U322">
        <v>0</v>
      </c>
      <c r="V322">
        <v>1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f t="shared" si="26"/>
        <v>2</v>
      </c>
      <c r="AJ322">
        <f t="shared" si="27"/>
        <v>1</v>
      </c>
      <c r="AK322">
        <f t="shared" si="28"/>
        <v>0</v>
      </c>
      <c r="AL322">
        <f t="shared" si="29"/>
        <v>3</v>
      </c>
      <c r="AM322">
        <f t="shared" si="30"/>
        <v>2</v>
      </c>
    </row>
    <row r="323" spans="1:39" x14ac:dyDescent="0.25">
      <c r="A323" t="s">
        <v>71</v>
      </c>
      <c r="B323" t="s">
        <v>31</v>
      </c>
      <c r="C323" t="s">
        <v>72</v>
      </c>
      <c r="D323">
        <v>11358</v>
      </c>
      <c r="E323" t="s">
        <v>54</v>
      </c>
      <c r="F323" t="s">
        <v>75</v>
      </c>
      <c r="G323">
        <v>128</v>
      </c>
      <c r="H323">
        <v>119</v>
      </c>
      <c r="I323" t="s">
        <v>35</v>
      </c>
      <c r="J323">
        <v>2</v>
      </c>
      <c r="K323">
        <v>1701</v>
      </c>
      <c r="L323">
        <v>11358107</v>
      </c>
      <c r="M323" t="s">
        <v>36</v>
      </c>
      <c r="N323">
        <v>0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1</v>
      </c>
      <c r="U323">
        <v>2</v>
      </c>
      <c r="V323">
        <v>1</v>
      </c>
      <c r="W323">
        <v>1</v>
      </c>
      <c r="X323">
        <v>1</v>
      </c>
      <c r="Y323">
        <v>1</v>
      </c>
      <c r="Z323">
        <v>2</v>
      </c>
      <c r="AA323">
        <v>1</v>
      </c>
      <c r="AB323">
        <v>1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f t="shared" ref="AI323:AI386" si="31">SUM(N323:U323)</f>
        <v>4</v>
      </c>
      <c r="AJ323">
        <f t="shared" ref="AJ323:AJ386" si="32">SUM(V323:AB323)</f>
        <v>8</v>
      </c>
      <c r="AK323">
        <f t="shared" ref="AK323:AK386" si="33">SUM(AC323:AH323)</f>
        <v>0</v>
      </c>
      <c r="AL323">
        <f t="shared" ref="AL323:AL386" si="34">SUM(AI323:AK323)</f>
        <v>12</v>
      </c>
      <c r="AM323">
        <f t="shared" ref="AM323:AM386" si="35">IF(AL323&lt;=11,2,IF(AL323&lt;=22,3,IF(AL323&lt;=28,4,5)))</f>
        <v>3</v>
      </c>
    </row>
    <row r="324" spans="1:39" x14ac:dyDescent="0.25">
      <c r="A324" t="s">
        <v>71</v>
      </c>
      <c r="B324" t="s">
        <v>31</v>
      </c>
      <c r="C324" t="s">
        <v>72</v>
      </c>
      <c r="D324">
        <v>11358</v>
      </c>
      <c r="E324" t="s">
        <v>54</v>
      </c>
      <c r="F324" t="s">
        <v>46</v>
      </c>
      <c r="G324">
        <v>128</v>
      </c>
      <c r="H324">
        <v>119</v>
      </c>
      <c r="I324" t="s">
        <v>35</v>
      </c>
      <c r="J324">
        <v>2</v>
      </c>
      <c r="K324">
        <v>1702</v>
      </c>
      <c r="L324">
        <v>11358108</v>
      </c>
      <c r="M324" t="s">
        <v>36</v>
      </c>
      <c r="N324">
        <v>0</v>
      </c>
      <c r="O324">
        <v>0</v>
      </c>
      <c r="P324">
        <v>0</v>
      </c>
      <c r="Q324">
        <v>1</v>
      </c>
      <c r="R324">
        <v>0</v>
      </c>
      <c r="S324">
        <v>0</v>
      </c>
      <c r="T324">
        <v>0</v>
      </c>
      <c r="U324">
        <v>0</v>
      </c>
      <c r="V324">
        <v>1</v>
      </c>
      <c r="W324">
        <v>0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f t="shared" si="31"/>
        <v>1</v>
      </c>
      <c r="AJ324">
        <f t="shared" si="32"/>
        <v>6</v>
      </c>
      <c r="AK324">
        <f t="shared" si="33"/>
        <v>0</v>
      </c>
      <c r="AL324">
        <f t="shared" si="34"/>
        <v>7</v>
      </c>
      <c r="AM324">
        <f t="shared" si="35"/>
        <v>2</v>
      </c>
    </row>
    <row r="325" spans="1:39" x14ac:dyDescent="0.25">
      <c r="A325" t="s">
        <v>71</v>
      </c>
      <c r="B325" t="s">
        <v>31</v>
      </c>
      <c r="C325" t="s">
        <v>72</v>
      </c>
      <c r="D325">
        <v>11358</v>
      </c>
      <c r="E325" t="s">
        <v>54</v>
      </c>
      <c r="F325" t="s">
        <v>74</v>
      </c>
      <c r="G325">
        <v>128</v>
      </c>
      <c r="H325">
        <v>119</v>
      </c>
      <c r="I325" t="s">
        <v>35</v>
      </c>
      <c r="J325">
        <v>2</v>
      </c>
      <c r="K325">
        <v>1702</v>
      </c>
      <c r="L325">
        <v>11358109</v>
      </c>
      <c r="M325" t="s">
        <v>37</v>
      </c>
      <c r="N325">
        <v>0</v>
      </c>
      <c r="O325">
        <v>0</v>
      </c>
      <c r="P325">
        <v>0</v>
      </c>
      <c r="Q325">
        <v>1</v>
      </c>
      <c r="R325">
        <v>0</v>
      </c>
      <c r="S325">
        <v>0</v>
      </c>
      <c r="T325">
        <v>0</v>
      </c>
      <c r="U325">
        <v>0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>
        <v>1</v>
      </c>
      <c r="AE325">
        <v>2</v>
      </c>
      <c r="AF325">
        <v>2</v>
      </c>
      <c r="AG325">
        <v>0</v>
      </c>
      <c r="AH325">
        <v>2</v>
      </c>
      <c r="AI325">
        <f t="shared" si="31"/>
        <v>1</v>
      </c>
      <c r="AJ325">
        <f t="shared" si="32"/>
        <v>7</v>
      </c>
      <c r="AK325">
        <f t="shared" si="33"/>
        <v>8</v>
      </c>
      <c r="AL325">
        <f t="shared" si="34"/>
        <v>16</v>
      </c>
      <c r="AM325">
        <f t="shared" si="35"/>
        <v>3</v>
      </c>
    </row>
    <row r="326" spans="1:39" x14ac:dyDescent="0.25">
      <c r="A326" t="s">
        <v>71</v>
      </c>
      <c r="B326" t="s">
        <v>31</v>
      </c>
      <c r="C326" t="s">
        <v>72</v>
      </c>
      <c r="D326">
        <v>11358</v>
      </c>
      <c r="E326" t="s">
        <v>54</v>
      </c>
      <c r="F326" t="s">
        <v>46</v>
      </c>
      <c r="G326">
        <v>128</v>
      </c>
      <c r="H326">
        <v>119</v>
      </c>
      <c r="I326" t="s">
        <v>35</v>
      </c>
      <c r="J326">
        <v>2</v>
      </c>
      <c r="K326">
        <v>1701</v>
      </c>
      <c r="L326">
        <v>11358110</v>
      </c>
      <c r="M326" t="s">
        <v>37</v>
      </c>
      <c r="N326">
        <v>0</v>
      </c>
      <c r="O326">
        <v>1</v>
      </c>
      <c r="P326">
        <v>0</v>
      </c>
      <c r="Q326">
        <v>0</v>
      </c>
      <c r="R326">
        <v>0</v>
      </c>
      <c r="S326">
        <v>1</v>
      </c>
      <c r="T326">
        <v>1</v>
      </c>
      <c r="U326">
        <v>2</v>
      </c>
      <c r="V326">
        <v>1</v>
      </c>
      <c r="W326">
        <v>0</v>
      </c>
      <c r="X326">
        <v>1</v>
      </c>
      <c r="Y326">
        <v>1</v>
      </c>
      <c r="Z326">
        <v>0</v>
      </c>
      <c r="AA326">
        <v>1</v>
      </c>
      <c r="AB326">
        <v>1</v>
      </c>
      <c r="AC326">
        <v>1</v>
      </c>
      <c r="AD326">
        <v>1</v>
      </c>
      <c r="AE326">
        <v>0</v>
      </c>
      <c r="AF326">
        <v>0</v>
      </c>
      <c r="AG326">
        <v>1</v>
      </c>
      <c r="AH326">
        <v>0</v>
      </c>
      <c r="AI326">
        <f t="shared" si="31"/>
        <v>5</v>
      </c>
      <c r="AJ326">
        <f t="shared" si="32"/>
        <v>5</v>
      </c>
      <c r="AK326">
        <f t="shared" si="33"/>
        <v>3</v>
      </c>
      <c r="AL326">
        <f t="shared" si="34"/>
        <v>13</v>
      </c>
      <c r="AM326">
        <f t="shared" si="35"/>
        <v>3</v>
      </c>
    </row>
    <row r="327" spans="1:39" x14ac:dyDescent="0.25">
      <c r="A327" t="s">
        <v>71</v>
      </c>
      <c r="B327" t="s">
        <v>31</v>
      </c>
      <c r="C327" t="s">
        <v>72</v>
      </c>
      <c r="D327">
        <v>11358</v>
      </c>
      <c r="E327" t="s">
        <v>54</v>
      </c>
      <c r="F327" t="s">
        <v>46</v>
      </c>
      <c r="G327">
        <v>128</v>
      </c>
      <c r="H327">
        <v>119</v>
      </c>
      <c r="I327" t="s">
        <v>35</v>
      </c>
      <c r="J327">
        <v>2</v>
      </c>
      <c r="K327">
        <v>1702</v>
      </c>
      <c r="L327">
        <v>11358111</v>
      </c>
      <c r="M327" t="s">
        <v>37</v>
      </c>
      <c r="N327">
        <v>0</v>
      </c>
      <c r="O327">
        <v>0</v>
      </c>
      <c r="P327">
        <v>1</v>
      </c>
      <c r="Q327">
        <v>1</v>
      </c>
      <c r="R327">
        <v>0</v>
      </c>
      <c r="S327">
        <v>0</v>
      </c>
      <c r="T327">
        <v>0</v>
      </c>
      <c r="U327">
        <v>1</v>
      </c>
      <c r="V327">
        <v>1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</v>
      </c>
      <c r="AD327">
        <v>1</v>
      </c>
      <c r="AE327">
        <v>0</v>
      </c>
      <c r="AF327">
        <v>1</v>
      </c>
      <c r="AG327">
        <v>0</v>
      </c>
      <c r="AH327">
        <v>0</v>
      </c>
      <c r="AI327">
        <f t="shared" si="31"/>
        <v>3</v>
      </c>
      <c r="AJ327">
        <f t="shared" si="32"/>
        <v>1</v>
      </c>
      <c r="AK327">
        <f t="shared" si="33"/>
        <v>3</v>
      </c>
      <c r="AL327">
        <f t="shared" si="34"/>
        <v>7</v>
      </c>
      <c r="AM327">
        <f t="shared" si="35"/>
        <v>2</v>
      </c>
    </row>
    <row r="328" spans="1:39" x14ac:dyDescent="0.25">
      <c r="A328" t="s">
        <v>71</v>
      </c>
      <c r="B328" t="s">
        <v>31</v>
      </c>
      <c r="C328" t="s">
        <v>72</v>
      </c>
      <c r="D328">
        <v>11358</v>
      </c>
      <c r="E328" t="s">
        <v>54</v>
      </c>
      <c r="F328" t="s">
        <v>73</v>
      </c>
      <c r="G328">
        <v>128</v>
      </c>
      <c r="H328">
        <v>119</v>
      </c>
      <c r="I328" t="s">
        <v>35</v>
      </c>
      <c r="J328">
        <v>2</v>
      </c>
      <c r="K328">
        <v>1702</v>
      </c>
      <c r="L328">
        <v>11358112</v>
      </c>
      <c r="M328" t="s">
        <v>37</v>
      </c>
      <c r="N328">
        <v>0</v>
      </c>
      <c r="O328">
        <v>0</v>
      </c>
      <c r="P328">
        <v>1</v>
      </c>
      <c r="Q328">
        <v>1</v>
      </c>
      <c r="R328">
        <v>0</v>
      </c>
      <c r="S328">
        <v>0</v>
      </c>
      <c r="T328">
        <v>2</v>
      </c>
      <c r="U328">
        <v>1</v>
      </c>
      <c r="V328">
        <v>1</v>
      </c>
      <c r="W328">
        <v>0</v>
      </c>
      <c r="X328">
        <v>1</v>
      </c>
      <c r="Y328">
        <v>0</v>
      </c>
      <c r="Z328">
        <v>1</v>
      </c>
      <c r="AA328">
        <v>1</v>
      </c>
      <c r="AB328">
        <v>1</v>
      </c>
      <c r="AC328">
        <v>1</v>
      </c>
      <c r="AD328">
        <v>1</v>
      </c>
      <c r="AE328">
        <v>1</v>
      </c>
      <c r="AF328">
        <v>1</v>
      </c>
      <c r="AG328">
        <v>1</v>
      </c>
      <c r="AH328">
        <v>0</v>
      </c>
      <c r="AI328">
        <f t="shared" si="31"/>
        <v>5</v>
      </c>
      <c r="AJ328">
        <f t="shared" si="32"/>
        <v>5</v>
      </c>
      <c r="AK328">
        <f t="shared" si="33"/>
        <v>5</v>
      </c>
      <c r="AL328">
        <f t="shared" si="34"/>
        <v>15</v>
      </c>
      <c r="AM328">
        <f t="shared" si="35"/>
        <v>3</v>
      </c>
    </row>
    <row r="329" spans="1:39" x14ac:dyDescent="0.25">
      <c r="A329" t="s">
        <v>71</v>
      </c>
      <c r="B329" t="s">
        <v>31</v>
      </c>
      <c r="C329" t="s">
        <v>72</v>
      </c>
      <c r="D329">
        <v>11358</v>
      </c>
      <c r="E329" t="s">
        <v>54</v>
      </c>
      <c r="F329" t="s">
        <v>74</v>
      </c>
      <c r="G329">
        <v>128</v>
      </c>
      <c r="H329">
        <v>119</v>
      </c>
      <c r="I329" t="s">
        <v>35</v>
      </c>
      <c r="J329">
        <v>2</v>
      </c>
      <c r="K329">
        <v>1701</v>
      </c>
      <c r="L329">
        <v>11358113</v>
      </c>
      <c r="M329" t="s">
        <v>37</v>
      </c>
      <c r="N329">
        <v>1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2</v>
      </c>
      <c r="U329">
        <v>2</v>
      </c>
      <c r="V329">
        <v>0</v>
      </c>
      <c r="W329">
        <v>0</v>
      </c>
      <c r="X329">
        <v>1</v>
      </c>
      <c r="Y329">
        <v>1</v>
      </c>
      <c r="Z329">
        <v>2</v>
      </c>
      <c r="AA329">
        <v>0</v>
      </c>
      <c r="AB329">
        <v>0</v>
      </c>
      <c r="AC329">
        <v>1</v>
      </c>
      <c r="AD329">
        <v>1</v>
      </c>
      <c r="AE329">
        <v>1</v>
      </c>
      <c r="AF329">
        <v>2</v>
      </c>
      <c r="AG329">
        <v>2</v>
      </c>
      <c r="AH329">
        <v>1</v>
      </c>
      <c r="AI329">
        <f t="shared" si="31"/>
        <v>6</v>
      </c>
      <c r="AJ329">
        <f t="shared" si="32"/>
        <v>4</v>
      </c>
      <c r="AK329">
        <f t="shared" si="33"/>
        <v>8</v>
      </c>
      <c r="AL329">
        <f t="shared" si="34"/>
        <v>18</v>
      </c>
      <c r="AM329">
        <f t="shared" si="35"/>
        <v>3</v>
      </c>
    </row>
    <row r="330" spans="1:39" x14ac:dyDescent="0.25">
      <c r="A330" t="s">
        <v>71</v>
      </c>
      <c r="B330" t="s">
        <v>31</v>
      </c>
      <c r="C330" t="s">
        <v>72</v>
      </c>
      <c r="D330">
        <v>11358</v>
      </c>
      <c r="E330" t="s">
        <v>54</v>
      </c>
      <c r="F330" t="s">
        <v>46</v>
      </c>
      <c r="G330">
        <v>128</v>
      </c>
      <c r="H330">
        <v>119</v>
      </c>
      <c r="I330" t="s">
        <v>35</v>
      </c>
      <c r="J330">
        <v>2</v>
      </c>
      <c r="K330">
        <v>1702</v>
      </c>
      <c r="L330">
        <v>11358114</v>
      </c>
      <c r="M330" t="s">
        <v>36</v>
      </c>
      <c r="N330">
        <v>1</v>
      </c>
      <c r="O330">
        <v>0</v>
      </c>
      <c r="P330">
        <v>1</v>
      </c>
      <c r="Q330">
        <v>0</v>
      </c>
      <c r="R330">
        <v>0</v>
      </c>
      <c r="S330">
        <v>0</v>
      </c>
      <c r="T330">
        <v>2</v>
      </c>
      <c r="U330">
        <v>2</v>
      </c>
      <c r="V330">
        <v>0</v>
      </c>
      <c r="W330">
        <v>0</v>
      </c>
      <c r="X330">
        <v>1</v>
      </c>
      <c r="Y330">
        <v>0</v>
      </c>
      <c r="Z330">
        <v>2</v>
      </c>
      <c r="AA330">
        <v>1</v>
      </c>
      <c r="AB330">
        <v>0</v>
      </c>
      <c r="AC330">
        <v>1</v>
      </c>
      <c r="AD330">
        <v>1</v>
      </c>
      <c r="AE330">
        <v>2</v>
      </c>
      <c r="AF330">
        <v>1</v>
      </c>
      <c r="AG330">
        <v>1</v>
      </c>
      <c r="AH330">
        <v>1</v>
      </c>
      <c r="AI330">
        <f t="shared" si="31"/>
        <v>6</v>
      </c>
      <c r="AJ330">
        <f t="shared" si="32"/>
        <v>4</v>
      </c>
      <c r="AK330">
        <f t="shared" si="33"/>
        <v>7</v>
      </c>
      <c r="AL330">
        <f t="shared" si="34"/>
        <v>17</v>
      </c>
      <c r="AM330">
        <f t="shared" si="35"/>
        <v>3</v>
      </c>
    </row>
    <row r="331" spans="1:39" x14ac:dyDescent="0.25">
      <c r="A331" t="s">
        <v>71</v>
      </c>
      <c r="B331" t="s">
        <v>31</v>
      </c>
      <c r="C331" t="s">
        <v>72</v>
      </c>
      <c r="D331">
        <v>11358</v>
      </c>
      <c r="E331" t="s">
        <v>54</v>
      </c>
      <c r="F331" t="s">
        <v>46</v>
      </c>
      <c r="G331">
        <v>128</v>
      </c>
      <c r="H331">
        <v>119</v>
      </c>
      <c r="I331" t="s">
        <v>35</v>
      </c>
      <c r="J331">
        <v>2</v>
      </c>
      <c r="K331">
        <v>1701</v>
      </c>
      <c r="L331">
        <v>11358115</v>
      </c>
      <c r="M331" t="s">
        <v>36</v>
      </c>
      <c r="N331">
        <v>1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2</v>
      </c>
      <c r="U331">
        <v>2</v>
      </c>
      <c r="V331">
        <v>1</v>
      </c>
      <c r="W331">
        <v>1</v>
      </c>
      <c r="X331">
        <v>0</v>
      </c>
      <c r="Y331">
        <v>0</v>
      </c>
      <c r="Z331">
        <v>2</v>
      </c>
      <c r="AA331">
        <v>1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f t="shared" si="31"/>
        <v>6</v>
      </c>
      <c r="AJ331">
        <f t="shared" si="32"/>
        <v>5</v>
      </c>
      <c r="AK331">
        <f t="shared" si="33"/>
        <v>0</v>
      </c>
      <c r="AL331">
        <f t="shared" si="34"/>
        <v>11</v>
      </c>
      <c r="AM331">
        <f t="shared" si="35"/>
        <v>2</v>
      </c>
    </row>
    <row r="332" spans="1:39" x14ac:dyDescent="0.25">
      <c r="A332" t="s">
        <v>71</v>
      </c>
      <c r="B332" t="s">
        <v>31</v>
      </c>
      <c r="C332" t="s">
        <v>72</v>
      </c>
      <c r="D332">
        <v>11358</v>
      </c>
      <c r="E332" t="s">
        <v>54</v>
      </c>
      <c r="F332" t="s">
        <v>74</v>
      </c>
      <c r="G332">
        <v>128</v>
      </c>
      <c r="H332">
        <v>119</v>
      </c>
      <c r="I332" t="s">
        <v>35</v>
      </c>
      <c r="J332">
        <v>2</v>
      </c>
      <c r="K332">
        <v>1702</v>
      </c>
      <c r="L332">
        <v>11358116</v>
      </c>
      <c r="M332" t="s">
        <v>37</v>
      </c>
      <c r="N332">
        <v>0</v>
      </c>
      <c r="O332">
        <v>0</v>
      </c>
      <c r="P332">
        <v>1</v>
      </c>
      <c r="Q332">
        <v>0</v>
      </c>
      <c r="R332">
        <v>0</v>
      </c>
      <c r="S332">
        <v>1</v>
      </c>
      <c r="T332">
        <v>2</v>
      </c>
      <c r="U332">
        <v>1</v>
      </c>
      <c r="V332">
        <v>1</v>
      </c>
      <c r="W332">
        <v>0</v>
      </c>
      <c r="X332">
        <v>1</v>
      </c>
      <c r="Y332">
        <v>1</v>
      </c>
      <c r="Z332">
        <v>1</v>
      </c>
      <c r="AA332">
        <v>1</v>
      </c>
      <c r="AB332">
        <v>1</v>
      </c>
      <c r="AC332">
        <v>2</v>
      </c>
      <c r="AD332">
        <v>1</v>
      </c>
      <c r="AE332">
        <v>0</v>
      </c>
      <c r="AF332">
        <v>1</v>
      </c>
      <c r="AG332">
        <v>1</v>
      </c>
      <c r="AH332">
        <v>1</v>
      </c>
      <c r="AI332">
        <f t="shared" si="31"/>
        <v>5</v>
      </c>
      <c r="AJ332">
        <f t="shared" si="32"/>
        <v>6</v>
      </c>
      <c r="AK332">
        <f t="shared" si="33"/>
        <v>6</v>
      </c>
      <c r="AL332">
        <f t="shared" si="34"/>
        <v>17</v>
      </c>
      <c r="AM332">
        <f t="shared" si="35"/>
        <v>3</v>
      </c>
    </row>
    <row r="333" spans="1:39" x14ac:dyDescent="0.25">
      <c r="A333" t="s">
        <v>71</v>
      </c>
      <c r="B333" t="s">
        <v>31</v>
      </c>
      <c r="C333" t="s">
        <v>72</v>
      </c>
      <c r="D333">
        <v>11358</v>
      </c>
      <c r="E333" t="s">
        <v>54</v>
      </c>
      <c r="F333" t="s">
        <v>74</v>
      </c>
      <c r="G333">
        <v>128</v>
      </c>
      <c r="H333">
        <v>119</v>
      </c>
      <c r="I333" t="s">
        <v>35</v>
      </c>
      <c r="J333">
        <v>2</v>
      </c>
      <c r="K333">
        <v>1701</v>
      </c>
      <c r="L333">
        <v>11358117</v>
      </c>
      <c r="M333" t="s">
        <v>37</v>
      </c>
      <c r="N333">
        <v>1</v>
      </c>
      <c r="O333">
        <v>0</v>
      </c>
      <c r="P333">
        <v>2</v>
      </c>
      <c r="Q333">
        <v>0</v>
      </c>
      <c r="R333">
        <v>0</v>
      </c>
      <c r="S333">
        <v>0</v>
      </c>
      <c r="T333">
        <v>2</v>
      </c>
      <c r="U333">
        <v>2</v>
      </c>
      <c r="V333">
        <v>1</v>
      </c>
      <c r="W333">
        <v>1</v>
      </c>
      <c r="X333">
        <v>0</v>
      </c>
      <c r="Y333">
        <v>0</v>
      </c>
      <c r="Z333">
        <v>1</v>
      </c>
      <c r="AA333">
        <v>1</v>
      </c>
      <c r="AB333">
        <v>0</v>
      </c>
      <c r="AC333">
        <v>1</v>
      </c>
      <c r="AD333">
        <v>1</v>
      </c>
      <c r="AE333">
        <v>1</v>
      </c>
      <c r="AF333">
        <v>0</v>
      </c>
      <c r="AG333">
        <v>1</v>
      </c>
      <c r="AH333">
        <v>0</v>
      </c>
      <c r="AI333">
        <f t="shared" si="31"/>
        <v>7</v>
      </c>
      <c r="AJ333">
        <f t="shared" si="32"/>
        <v>4</v>
      </c>
      <c r="AK333">
        <f t="shared" si="33"/>
        <v>4</v>
      </c>
      <c r="AL333">
        <f t="shared" si="34"/>
        <v>15</v>
      </c>
      <c r="AM333">
        <f t="shared" si="35"/>
        <v>3</v>
      </c>
    </row>
    <row r="334" spans="1:39" x14ac:dyDescent="0.25">
      <c r="A334" t="s">
        <v>71</v>
      </c>
      <c r="B334" t="s">
        <v>31</v>
      </c>
      <c r="C334" t="s">
        <v>72</v>
      </c>
      <c r="D334">
        <v>11358</v>
      </c>
      <c r="E334" t="s">
        <v>54</v>
      </c>
      <c r="F334" t="s">
        <v>75</v>
      </c>
      <c r="G334">
        <v>128</v>
      </c>
      <c r="H334">
        <v>119</v>
      </c>
      <c r="I334" t="s">
        <v>35</v>
      </c>
      <c r="J334">
        <v>2</v>
      </c>
      <c r="K334">
        <v>1702</v>
      </c>
      <c r="L334">
        <v>11358118</v>
      </c>
      <c r="M334" t="s">
        <v>36</v>
      </c>
      <c r="N334">
        <v>1</v>
      </c>
      <c r="O334">
        <v>0</v>
      </c>
      <c r="P334">
        <v>1</v>
      </c>
      <c r="Q334">
        <v>1</v>
      </c>
      <c r="R334">
        <v>0</v>
      </c>
      <c r="S334">
        <v>0</v>
      </c>
      <c r="T334">
        <v>0</v>
      </c>
      <c r="U334">
        <v>0</v>
      </c>
      <c r="V334">
        <v>1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1</v>
      </c>
      <c r="AC334">
        <v>1</v>
      </c>
      <c r="AD334">
        <v>1</v>
      </c>
      <c r="AE334">
        <v>0</v>
      </c>
      <c r="AF334">
        <v>1</v>
      </c>
      <c r="AG334">
        <v>1</v>
      </c>
      <c r="AH334">
        <v>0</v>
      </c>
      <c r="AI334">
        <f t="shared" si="31"/>
        <v>3</v>
      </c>
      <c r="AJ334">
        <f t="shared" si="32"/>
        <v>4</v>
      </c>
      <c r="AK334">
        <f t="shared" si="33"/>
        <v>4</v>
      </c>
      <c r="AL334">
        <f t="shared" si="34"/>
        <v>11</v>
      </c>
      <c r="AM334">
        <f t="shared" si="35"/>
        <v>2</v>
      </c>
    </row>
    <row r="335" spans="1:39" x14ac:dyDescent="0.25">
      <c r="A335" t="s">
        <v>71</v>
      </c>
      <c r="B335" t="s">
        <v>31</v>
      </c>
      <c r="C335" t="s">
        <v>72</v>
      </c>
      <c r="D335">
        <v>11358</v>
      </c>
      <c r="E335" t="s">
        <v>54</v>
      </c>
      <c r="F335" t="s">
        <v>75</v>
      </c>
      <c r="G335">
        <v>128</v>
      </c>
      <c r="H335">
        <v>119</v>
      </c>
      <c r="I335" t="s">
        <v>35</v>
      </c>
      <c r="J335">
        <v>2</v>
      </c>
      <c r="K335">
        <v>1701</v>
      </c>
      <c r="L335">
        <v>11358119</v>
      </c>
      <c r="M335" t="s">
        <v>36</v>
      </c>
      <c r="N335">
        <v>0</v>
      </c>
      <c r="O335">
        <v>0</v>
      </c>
      <c r="P335">
        <v>1</v>
      </c>
      <c r="Q335">
        <v>0</v>
      </c>
      <c r="R335">
        <v>1</v>
      </c>
      <c r="S335">
        <v>0</v>
      </c>
      <c r="T335">
        <v>0</v>
      </c>
      <c r="U335">
        <v>0</v>
      </c>
      <c r="V335">
        <v>1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1</v>
      </c>
      <c r="AC335">
        <v>1</v>
      </c>
      <c r="AD335">
        <v>2</v>
      </c>
      <c r="AE335">
        <v>1</v>
      </c>
      <c r="AF335">
        <v>2</v>
      </c>
      <c r="AG335">
        <v>0</v>
      </c>
      <c r="AH335">
        <v>1</v>
      </c>
      <c r="AI335">
        <f t="shared" si="31"/>
        <v>2</v>
      </c>
      <c r="AJ335">
        <f t="shared" si="32"/>
        <v>4</v>
      </c>
      <c r="AK335">
        <f t="shared" si="33"/>
        <v>7</v>
      </c>
      <c r="AL335">
        <f t="shared" si="34"/>
        <v>13</v>
      </c>
      <c r="AM335">
        <f t="shared" si="35"/>
        <v>3</v>
      </c>
    </row>
    <row r="336" spans="1:39" x14ac:dyDescent="0.25">
      <c r="A336" t="s">
        <v>77</v>
      </c>
      <c r="B336" t="s">
        <v>31</v>
      </c>
      <c r="C336" t="s">
        <v>78</v>
      </c>
      <c r="D336">
        <v>11362</v>
      </c>
      <c r="E336" t="s">
        <v>54</v>
      </c>
      <c r="F336" t="s">
        <v>46</v>
      </c>
      <c r="G336">
        <v>111</v>
      </c>
      <c r="H336">
        <v>103</v>
      </c>
      <c r="I336" t="s">
        <v>67</v>
      </c>
      <c r="J336">
        <v>2</v>
      </c>
      <c r="K336">
        <v>1701</v>
      </c>
      <c r="L336">
        <v>11362001</v>
      </c>
      <c r="M336" t="s">
        <v>36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1</v>
      </c>
      <c r="W336">
        <v>1</v>
      </c>
      <c r="X336">
        <v>0</v>
      </c>
      <c r="Y336">
        <v>1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f t="shared" si="31"/>
        <v>0</v>
      </c>
      <c r="AJ336">
        <f t="shared" si="32"/>
        <v>3</v>
      </c>
      <c r="AK336">
        <f t="shared" si="33"/>
        <v>0</v>
      </c>
      <c r="AL336">
        <f t="shared" si="34"/>
        <v>3</v>
      </c>
      <c r="AM336">
        <f t="shared" si="35"/>
        <v>2</v>
      </c>
    </row>
    <row r="337" spans="1:39" x14ac:dyDescent="0.25">
      <c r="A337" t="s">
        <v>77</v>
      </c>
      <c r="B337" t="s">
        <v>31</v>
      </c>
      <c r="C337" t="s">
        <v>78</v>
      </c>
      <c r="D337">
        <v>11362</v>
      </c>
      <c r="E337" t="s">
        <v>54</v>
      </c>
      <c r="F337" t="s">
        <v>46</v>
      </c>
      <c r="G337">
        <v>111</v>
      </c>
      <c r="H337">
        <v>103</v>
      </c>
      <c r="I337" t="s">
        <v>67</v>
      </c>
      <c r="J337">
        <v>2</v>
      </c>
      <c r="K337">
        <v>1702</v>
      </c>
      <c r="L337">
        <v>11362002</v>
      </c>
      <c r="M337" t="s">
        <v>37</v>
      </c>
      <c r="N337">
        <v>1</v>
      </c>
      <c r="O337">
        <v>0</v>
      </c>
      <c r="P337">
        <v>1</v>
      </c>
      <c r="Q337">
        <v>1</v>
      </c>
      <c r="R337">
        <v>0</v>
      </c>
      <c r="S337">
        <v>0</v>
      </c>
      <c r="T337">
        <v>0</v>
      </c>
      <c r="U337">
        <v>0</v>
      </c>
      <c r="V337">
        <v>1</v>
      </c>
      <c r="W337">
        <v>1</v>
      </c>
      <c r="X337">
        <v>0</v>
      </c>
      <c r="Y337">
        <v>0</v>
      </c>
      <c r="Z337">
        <v>1</v>
      </c>
      <c r="AA337">
        <v>0</v>
      </c>
      <c r="AB337">
        <v>1</v>
      </c>
      <c r="AC337">
        <v>2</v>
      </c>
      <c r="AD337">
        <v>0</v>
      </c>
      <c r="AE337">
        <v>0</v>
      </c>
      <c r="AF337">
        <v>1</v>
      </c>
      <c r="AG337">
        <v>1</v>
      </c>
      <c r="AH337">
        <v>1</v>
      </c>
      <c r="AI337">
        <f t="shared" si="31"/>
        <v>3</v>
      </c>
      <c r="AJ337">
        <f t="shared" si="32"/>
        <v>4</v>
      </c>
      <c r="AK337">
        <f t="shared" si="33"/>
        <v>5</v>
      </c>
      <c r="AL337">
        <f t="shared" si="34"/>
        <v>12</v>
      </c>
      <c r="AM337">
        <f t="shared" si="35"/>
        <v>3</v>
      </c>
    </row>
    <row r="338" spans="1:39" x14ac:dyDescent="0.25">
      <c r="A338" t="s">
        <v>77</v>
      </c>
      <c r="B338" t="s">
        <v>31</v>
      </c>
      <c r="C338" t="s">
        <v>78</v>
      </c>
      <c r="D338">
        <v>11362</v>
      </c>
      <c r="E338" t="s">
        <v>54</v>
      </c>
      <c r="F338" t="s">
        <v>46</v>
      </c>
      <c r="G338">
        <v>111</v>
      </c>
      <c r="H338">
        <v>103</v>
      </c>
      <c r="I338" t="s">
        <v>67</v>
      </c>
      <c r="J338">
        <v>2</v>
      </c>
      <c r="K338">
        <v>1702</v>
      </c>
      <c r="L338">
        <v>11362003</v>
      </c>
      <c r="M338" t="s">
        <v>36</v>
      </c>
      <c r="N338">
        <v>1</v>
      </c>
      <c r="O338">
        <v>0</v>
      </c>
      <c r="P338">
        <v>1</v>
      </c>
      <c r="Q338">
        <v>1</v>
      </c>
      <c r="R338">
        <v>0</v>
      </c>
      <c r="S338">
        <v>0</v>
      </c>
      <c r="T338">
        <v>0</v>
      </c>
      <c r="U338">
        <v>0</v>
      </c>
      <c r="V338">
        <v>1</v>
      </c>
      <c r="W338">
        <v>1</v>
      </c>
      <c r="X338">
        <v>0</v>
      </c>
      <c r="Y338">
        <v>1</v>
      </c>
      <c r="Z338">
        <v>1</v>
      </c>
      <c r="AA338">
        <v>0</v>
      </c>
      <c r="AB338">
        <v>1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f t="shared" si="31"/>
        <v>3</v>
      </c>
      <c r="AJ338">
        <f t="shared" si="32"/>
        <v>5</v>
      </c>
      <c r="AK338">
        <f t="shared" si="33"/>
        <v>0</v>
      </c>
      <c r="AL338">
        <f t="shared" si="34"/>
        <v>8</v>
      </c>
      <c r="AM338">
        <f t="shared" si="35"/>
        <v>2</v>
      </c>
    </row>
    <row r="339" spans="1:39" x14ac:dyDescent="0.25">
      <c r="A339" t="s">
        <v>77</v>
      </c>
      <c r="B339" t="s">
        <v>31</v>
      </c>
      <c r="C339" t="s">
        <v>78</v>
      </c>
      <c r="D339">
        <v>11362</v>
      </c>
      <c r="E339" t="s">
        <v>54</v>
      </c>
      <c r="F339" t="s">
        <v>46</v>
      </c>
      <c r="G339">
        <v>111</v>
      </c>
      <c r="H339">
        <v>103</v>
      </c>
      <c r="I339" t="s">
        <v>67</v>
      </c>
      <c r="J339">
        <v>2</v>
      </c>
      <c r="K339">
        <v>1701</v>
      </c>
      <c r="L339">
        <v>11362004</v>
      </c>
      <c r="M339" t="s">
        <v>37</v>
      </c>
      <c r="N339">
        <v>1</v>
      </c>
      <c r="O339">
        <v>0</v>
      </c>
      <c r="P339">
        <v>0</v>
      </c>
      <c r="Q339">
        <v>1</v>
      </c>
      <c r="R339">
        <v>0</v>
      </c>
      <c r="S339">
        <v>0</v>
      </c>
      <c r="T339">
        <v>2</v>
      </c>
      <c r="U339">
        <v>0</v>
      </c>
      <c r="V339">
        <v>1</v>
      </c>
      <c r="W339">
        <v>0</v>
      </c>
      <c r="X339">
        <v>1</v>
      </c>
      <c r="Y339">
        <v>1</v>
      </c>
      <c r="Z339">
        <v>1</v>
      </c>
      <c r="AA339">
        <v>2</v>
      </c>
      <c r="AB339">
        <v>1</v>
      </c>
      <c r="AC339">
        <v>1</v>
      </c>
      <c r="AD339">
        <v>1</v>
      </c>
      <c r="AE339">
        <v>2</v>
      </c>
      <c r="AF339">
        <v>1</v>
      </c>
      <c r="AG339">
        <v>2</v>
      </c>
      <c r="AH339">
        <v>2</v>
      </c>
      <c r="AI339">
        <f t="shared" si="31"/>
        <v>4</v>
      </c>
      <c r="AJ339">
        <f t="shared" si="32"/>
        <v>7</v>
      </c>
      <c r="AK339">
        <f t="shared" si="33"/>
        <v>9</v>
      </c>
      <c r="AL339">
        <f t="shared" si="34"/>
        <v>20</v>
      </c>
      <c r="AM339">
        <f t="shared" si="35"/>
        <v>3</v>
      </c>
    </row>
    <row r="340" spans="1:39" x14ac:dyDescent="0.25">
      <c r="A340" t="s">
        <v>77</v>
      </c>
      <c r="B340" t="s">
        <v>31</v>
      </c>
      <c r="C340" t="s">
        <v>78</v>
      </c>
      <c r="D340">
        <v>11362</v>
      </c>
      <c r="E340" t="s">
        <v>54</v>
      </c>
      <c r="F340" t="s">
        <v>46</v>
      </c>
      <c r="G340">
        <v>111</v>
      </c>
      <c r="H340">
        <v>103</v>
      </c>
      <c r="I340" t="s">
        <v>67</v>
      </c>
      <c r="J340">
        <v>2</v>
      </c>
      <c r="K340">
        <v>1701</v>
      </c>
      <c r="L340">
        <v>11362005</v>
      </c>
      <c r="M340" t="s">
        <v>37</v>
      </c>
      <c r="N340">
        <v>1</v>
      </c>
      <c r="O340">
        <v>1</v>
      </c>
      <c r="P340">
        <v>1</v>
      </c>
      <c r="Q340">
        <v>1</v>
      </c>
      <c r="R340">
        <v>0</v>
      </c>
      <c r="S340">
        <v>1</v>
      </c>
      <c r="T340">
        <v>2</v>
      </c>
      <c r="U340">
        <v>0</v>
      </c>
      <c r="V340">
        <v>1</v>
      </c>
      <c r="W340">
        <v>0</v>
      </c>
      <c r="X340">
        <v>1</v>
      </c>
      <c r="Y340">
        <v>1</v>
      </c>
      <c r="Z340">
        <v>1</v>
      </c>
      <c r="AA340">
        <v>0</v>
      </c>
      <c r="AB340">
        <v>1</v>
      </c>
      <c r="AC340">
        <v>2</v>
      </c>
      <c r="AD340">
        <v>0</v>
      </c>
      <c r="AE340">
        <v>1</v>
      </c>
      <c r="AF340">
        <v>1</v>
      </c>
      <c r="AG340">
        <v>1</v>
      </c>
      <c r="AH340">
        <v>1</v>
      </c>
      <c r="AI340">
        <f t="shared" si="31"/>
        <v>7</v>
      </c>
      <c r="AJ340">
        <f t="shared" si="32"/>
        <v>5</v>
      </c>
      <c r="AK340">
        <f t="shared" si="33"/>
        <v>6</v>
      </c>
      <c r="AL340">
        <f t="shared" si="34"/>
        <v>18</v>
      </c>
      <c r="AM340">
        <f t="shared" si="35"/>
        <v>3</v>
      </c>
    </row>
    <row r="341" spans="1:39" x14ac:dyDescent="0.25">
      <c r="A341" t="s">
        <v>77</v>
      </c>
      <c r="B341" t="s">
        <v>31</v>
      </c>
      <c r="C341" t="s">
        <v>78</v>
      </c>
      <c r="D341">
        <v>11362</v>
      </c>
      <c r="E341" t="s">
        <v>54</v>
      </c>
      <c r="F341" t="s">
        <v>46</v>
      </c>
      <c r="G341">
        <v>111</v>
      </c>
      <c r="H341">
        <v>103</v>
      </c>
      <c r="I341" t="s">
        <v>67</v>
      </c>
      <c r="J341">
        <v>2</v>
      </c>
      <c r="K341">
        <v>1702</v>
      </c>
      <c r="L341">
        <v>11362006</v>
      </c>
      <c r="M341" t="s">
        <v>37</v>
      </c>
      <c r="N341">
        <v>0</v>
      </c>
      <c r="O341">
        <v>1</v>
      </c>
      <c r="P341">
        <v>2</v>
      </c>
      <c r="Q341">
        <v>1</v>
      </c>
      <c r="R341">
        <v>0</v>
      </c>
      <c r="S341">
        <v>0</v>
      </c>
      <c r="T341">
        <v>1</v>
      </c>
      <c r="U341">
        <v>0</v>
      </c>
      <c r="V341">
        <v>1</v>
      </c>
      <c r="W341">
        <v>1</v>
      </c>
      <c r="X341">
        <v>1</v>
      </c>
      <c r="Y341">
        <v>1</v>
      </c>
      <c r="Z341">
        <v>1</v>
      </c>
      <c r="AA341">
        <v>2</v>
      </c>
      <c r="AB341">
        <v>1</v>
      </c>
      <c r="AC341">
        <v>2</v>
      </c>
      <c r="AD341">
        <v>2</v>
      </c>
      <c r="AE341">
        <v>2</v>
      </c>
      <c r="AF341">
        <v>2</v>
      </c>
      <c r="AG341">
        <v>1</v>
      </c>
      <c r="AH341">
        <v>1</v>
      </c>
      <c r="AI341">
        <f t="shared" si="31"/>
        <v>5</v>
      </c>
      <c r="AJ341">
        <f t="shared" si="32"/>
        <v>8</v>
      </c>
      <c r="AK341">
        <f t="shared" si="33"/>
        <v>10</v>
      </c>
      <c r="AL341">
        <f t="shared" si="34"/>
        <v>23</v>
      </c>
      <c r="AM341">
        <f t="shared" si="35"/>
        <v>4</v>
      </c>
    </row>
    <row r="342" spans="1:39" x14ac:dyDescent="0.25">
      <c r="A342" t="s">
        <v>77</v>
      </c>
      <c r="B342" t="s">
        <v>31</v>
      </c>
      <c r="C342" t="s">
        <v>78</v>
      </c>
      <c r="D342">
        <v>11362</v>
      </c>
      <c r="E342" t="s">
        <v>54</v>
      </c>
      <c r="F342" t="s">
        <v>46</v>
      </c>
      <c r="G342">
        <v>111</v>
      </c>
      <c r="H342">
        <v>103</v>
      </c>
      <c r="I342" t="s">
        <v>67</v>
      </c>
      <c r="J342">
        <v>2</v>
      </c>
      <c r="K342">
        <v>1702</v>
      </c>
      <c r="L342">
        <v>11362007</v>
      </c>
      <c r="M342" t="s">
        <v>37</v>
      </c>
      <c r="N342">
        <v>0</v>
      </c>
      <c r="O342">
        <v>1</v>
      </c>
      <c r="P342">
        <v>0</v>
      </c>
      <c r="Q342">
        <v>0</v>
      </c>
      <c r="R342">
        <v>0</v>
      </c>
      <c r="S342">
        <v>0</v>
      </c>
      <c r="T342">
        <v>2</v>
      </c>
      <c r="U342">
        <v>2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f t="shared" si="31"/>
        <v>5</v>
      </c>
      <c r="AJ342">
        <f t="shared" si="32"/>
        <v>6</v>
      </c>
      <c r="AK342">
        <f t="shared" si="33"/>
        <v>0</v>
      </c>
      <c r="AL342">
        <f t="shared" si="34"/>
        <v>11</v>
      </c>
      <c r="AM342">
        <f t="shared" si="35"/>
        <v>2</v>
      </c>
    </row>
    <row r="343" spans="1:39" x14ac:dyDescent="0.25">
      <c r="A343" t="s">
        <v>77</v>
      </c>
      <c r="B343" t="s">
        <v>31</v>
      </c>
      <c r="C343" t="s">
        <v>78</v>
      </c>
      <c r="D343">
        <v>11362</v>
      </c>
      <c r="E343" t="s">
        <v>54</v>
      </c>
      <c r="F343" t="s">
        <v>46</v>
      </c>
      <c r="G343">
        <v>111</v>
      </c>
      <c r="H343">
        <v>103</v>
      </c>
      <c r="I343" t="s">
        <v>67</v>
      </c>
      <c r="J343">
        <v>2</v>
      </c>
      <c r="K343">
        <v>1702</v>
      </c>
      <c r="L343">
        <v>11362008</v>
      </c>
      <c r="M343" t="s">
        <v>37</v>
      </c>
      <c r="N343">
        <v>0</v>
      </c>
      <c r="O343">
        <v>1</v>
      </c>
      <c r="P343">
        <v>0</v>
      </c>
      <c r="Q343">
        <v>0</v>
      </c>
      <c r="R343">
        <v>1</v>
      </c>
      <c r="S343">
        <v>0</v>
      </c>
      <c r="T343">
        <v>2</v>
      </c>
      <c r="U343">
        <v>2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f t="shared" si="31"/>
        <v>6</v>
      </c>
      <c r="AJ343">
        <f t="shared" si="32"/>
        <v>6</v>
      </c>
      <c r="AK343">
        <f t="shared" si="33"/>
        <v>0</v>
      </c>
      <c r="AL343">
        <f t="shared" si="34"/>
        <v>12</v>
      </c>
      <c r="AM343">
        <f t="shared" si="35"/>
        <v>3</v>
      </c>
    </row>
    <row r="344" spans="1:39" x14ac:dyDescent="0.25">
      <c r="A344" t="s">
        <v>77</v>
      </c>
      <c r="B344" t="s">
        <v>31</v>
      </c>
      <c r="C344" t="s">
        <v>78</v>
      </c>
      <c r="D344">
        <v>11362</v>
      </c>
      <c r="E344" t="s">
        <v>54</v>
      </c>
      <c r="F344" t="s">
        <v>46</v>
      </c>
      <c r="G344">
        <v>111</v>
      </c>
      <c r="H344">
        <v>103</v>
      </c>
      <c r="I344" t="s">
        <v>67</v>
      </c>
      <c r="J344">
        <v>2</v>
      </c>
      <c r="K344">
        <v>1701</v>
      </c>
      <c r="L344">
        <v>11362009</v>
      </c>
      <c r="M344" t="s">
        <v>37</v>
      </c>
      <c r="N344">
        <v>1</v>
      </c>
      <c r="O344">
        <v>1</v>
      </c>
      <c r="P344">
        <v>0</v>
      </c>
      <c r="Q344">
        <v>0</v>
      </c>
      <c r="R344">
        <v>0</v>
      </c>
      <c r="S344">
        <v>1</v>
      </c>
      <c r="T344">
        <v>2</v>
      </c>
      <c r="U344">
        <v>0</v>
      </c>
      <c r="V344">
        <v>1</v>
      </c>
      <c r="W344">
        <v>1</v>
      </c>
      <c r="X344">
        <v>1</v>
      </c>
      <c r="Y344">
        <v>1</v>
      </c>
      <c r="Z344">
        <v>1</v>
      </c>
      <c r="AA344">
        <v>0</v>
      </c>
      <c r="AB344">
        <v>1</v>
      </c>
      <c r="AC344">
        <v>2</v>
      </c>
      <c r="AD344">
        <v>3</v>
      </c>
      <c r="AE344">
        <v>2</v>
      </c>
      <c r="AF344">
        <v>2</v>
      </c>
      <c r="AG344">
        <v>2</v>
      </c>
      <c r="AH344">
        <v>2</v>
      </c>
      <c r="AI344">
        <f t="shared" si="31"/>
        <v>5</v>
      </c>
      <c r="AJ344">
        <f t="shared" si="32"/>
        <v>6</v>
      </c>
      <c r="AK344">
        <f t="shared" si="33"/>
        <v>13</v>
      </c>
      <c r="AL344">
        <f t="shared" si="34"/>
        <v>24</v>
      </c>
      <c r="AM344">
        <f t="shared" si="35"/>
        <v>4</v>
      </c>
    </row>
    <row r="345" spans="1:39" x14ac:dyDescent="0.25">
      <c r="A345" t="s">
        <v>77</v>
      </c>
      <c r="B345" t="s">
        <v>31</v>
      </c>
      <c r="C345" t="s">
        <v>78</v>
      </c>
      <c r="D345">
        <v>11362</v>
      </c>
      <c r="E345" t="s">
        <v>54</v>
      </c>
      <c r="F345" t="s">
        <v>46</v>
      </c>
      <c r="G345">
        <v>111</v>
      </c>
      <c r="H345">
        <v>103</v>
      </c>
      <c r="I345" t="s">
        <v>67</v>
      </c>
      <c r="J345">
        <v>2</v>
      </c>
      <c r="K345">
        <v>1701</v>
      </c>
      <c r="L345">
        <v>11362010</v>
      </c>
      <c r="M345" t="s">
        <v>36</v>
      </c>
      <c r="N345">
        <v>1</v>
      </c>
      <c r="O345">
        <v>0</v>
      </c>
      <c r="P345">
        <v>1</v>
      </c>
      <c r="Q345">
        <v>0</v>
      </c>
      <c r="R345">
        <v>0</v>
      </c>
      <c r="S345">
        <v>0</v>
      </c>
      <c r="T345">
        <v>2</v>
      </c>
      <c r="U345">
        <v>0</v>
      </c>
      <c r="V345">
        <v>1</v>
      </c>
      <c r="W345">
        <v>1</v>
      </c>
      <c r="X345">
        <v>1</v>
      </c>
      <c r="Y345">
        <v>1</v>
      </c>
      <c r="Z345">
        <v>1</v>
      </c>
      <c r="AA345">
        <v>0</v>
      </c>
      <c r="AB345">
        <v>0</v>
      </c>
      <c r="AC345">
        <v>1</v>
      </c>
      <c r="AD345">
        <v>0</v>
      </c>
      <c r="AE345">
        <v>1</v>
      </c>
      <c r="AF345">
        <v>0</v>
      </c>
      <c r="AG345">
        <v>1</v>
      </c>
      <c r="AH345">
        <v>1</v>
      </c>
      <c r="AI345">
        <f t="shared" si="31"/>
        <v>4</v>
      </c>
      <c r="AJ345">
        <f t="shared" si="32"/>
        <v>5</v>
      </c>
      <c r="AK345">
        <f t="shared" si="33"/>
        <v>4</v>
      </c>
      <c r="AL345">
        <f t="shared" si="34"/>
        <v>13</v>
      </c>
      <c r="AM345">
        <f t="shared" si="35"/>
        <v>3</v>
      </c>
    </row>
    <row r="346" spans="1:39" x14ac:dyDescent="0.25">
      <c r="A346" t="s">
        <v>77</v>
      </c>
      <c r="B346" t="s">
        <v>31</v>
      </c>
      <c r="C346" t="s">
        <v>78</v>
      </c>
      <c r="D346">
        <v>11362</v>
      </c>
      <c r="E346" t="s">
        <v>54</v>
      </c>
      <c r="F346" t="s">
        <v>46</v>
      </c>
      <c r="G346">
        <v>111</v>
      </c>
      <c r="H346">
        <v>103</v>
      </c>
      <c r="I346" t="s">
        <v>67</v>
      </c>
      <c r="J346">
        <v>2</v>
      </c>
      <c r="K346">
        <v>1702</v>
      </c>
      <c r="L346">
        <v>11362011</v>
      </c>
      <c r="M346" t="s">
        <v>36</v>
      </c>
      <c r="N346">
        <v>0</v>
      </c>
      <c r="O346">
        <v>1</v>
      </c>
      <c r="P346">
        <v>0</v>
      </c>
      <c r="Q346">
        <v>1</v>
      </c>
      <c r="R346">
        <v>0</v>
      </c>
      <c r="S346">
        <v>0</v>
      </c>
      <c r="T346">
        <v>0</v>
      </c>
      <c r="U346">
        <v>1</v>
      </c>
      <c r="V346">
        <v>1</v>
      </c>
      <c r="W346">
        <v>1</v>
      </c>
      <c r="X346">
        <v>0</v>
      </c>
      <c r="Y346">
        <v>1</v>
      </c>
      <c r="Z346">
        <v>1</v>
      </c>
      <c r="AA346">
        <v>0</v>
      </c>
      <c r="AB346">
        <v>1</v>
      </c>
      <c r="AC346">
        <v>1</v>
      </c>
      <c r="AD346">
        <v>1</v>
      </c>
      <c r="AE346">
        <v>2</v>
      </c>
      <c r="AF346">
        <v>1</v>
      </c>
      <c r="AG346">
        <v>1</v>
      </c>
      <c r="AH346">
        <v>1</v>
      </c>
      <c r="AI346">
        <f t="shared" si="31"/>
        <v>3</v>
      </c>
      <c r="AJ346">
        <f t="shared" si="32"/>
        <v>5</v>
      </c>
      <c r="AK346">
        <f t="shared" si="33"/>
        <v>7</v>
      </c>
      <c r="AL346">
        <f t="shared" si="34"/>
        <v>15</v>
      </c>
      <c r="AM346">
        <f t="shared" si="35"/>
        <v>3</v>
      </c>
    </row>
    <row r="347" spans="1:39" x14ac:dyDescent="0.25">
      <c r="A347" t="s">
        <v>77</v>
      </c>
      <c r="B347" t="s">
        <v>31</v>
      </c>
      <c r="C347" t="s">
        <v>78</v>
      </c>
      <c r="D347">
        <v>11362</v>
      </c>
      <c r="E347" t="s">
        <v>54</v>
      </c>
      <c r="F347" t="s">
        <v>46</v>
      </c>
      <c r="G347">
        <v>111</v>
      </c>
      <c r="H347">
        <v>103</v>
      </c>
      <c r="I347" t="s">
        <v>67</v>
      </c>
      <c r="J347">
        <v>2</v>
      </c>
      <c r="K347">
        <v>1702</v>
      </c>
      <c r="L347">
        <v>11362012</v>
      </c>
      <c r="M347" t="s">
        <v>37</v>
      </c>
      <c r="N347">
        <v>0</v>
      </c>
      <c r="O347">
        <v>1</v>
      </c>
      <c r="P347">
        <v>0</v>
      </c>
      <c r="Q347">
        <v>1</v>
      </c>
      <c r="R347">
        <v>0</v>
      </c>
      <c r="S347">
        <v>0</v>
      </c>
      <c r="T347">
        <v>2</v>
      </c>
      <c r="U347">
        <v>2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1</v>
      </c>
      <c r="AH347">
        <v>1</v>
      </c>
      <c r="AI347">
        <f t="shared" si="31"/>
        <v>6</v>
      </c>
      <c r="AJ347">
        <f t="shared" si="32"/>
        <v>5</v>
      </c>
      <c r="AK347">
        <f t="shared" si="33"/>
        <v>2</v>
      </c>
      <c r="AL347">
        <f t="shared" si="34"/>
        <v>13</v>
      </c>
      <c r="AM347">
        <f t="shared" si="35"/>
        <v>3</v>
      </c>
    </row>
    <row r="348" spans="1:39" x14ac:dyDescent="0.25">
      <c r="A348" t="s">
        <v>77</v>
      </c>
      <c r="B348" t="s">
        <v>31</v>
      </c>
      <c r="C348" t="s">
        <v>78</v>
      </c>
      <c r="D348">
        <v>11362</v>
      </c>
      <c r="E348" t="s">
        <v>54</v>
      </c>
      <c r="F348" t="s">
        <v>46</v>
      </c>
      <c r="G348">
        <v>111</v>
      </c>
      <c r="H348">
        <v>103</v>
      </c>
      <c r="I348" t="s">
        <v>67</v>
      </c>
      <c r="J348">
        <v>2</v>
      </c>
      <c r="K348">
        <v>1701</v>
      </c>
      <c r="L348">
        <v>11362013</v>
      </c>
      <c r="M348" t="s">
        <v>37</v>
      </c>
      <c r="N348">
        <v>1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2</v>
      </c>
      <c r="U348">
        <v>0</v>
      </c>
      <c r="V348">
        <v>1</v>
      </c>
      <c r="W348">
        <v>1</v>
      </c>
      <c r="X348">
        <v>1</v>
      </c>
      <c r="Y348">
        <v>0</v>
      </c>
      <c r="Z348">
        <v>0</v>
      </c>
      <c r="AA348">
        <v>2</v>
      </c>
      <c r="AB348">
        <v>1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f t="shared" si="31"/>
        <v>3</v>
      </c>
      <c r="AJ348">
        <f t="shared" si="32"/>
        <v>6</v>
      </c>
      <c r="AK348">
        <f t="shared" si="33"/>
        <v>0</v>
      </c>
      <c r="AL348">
        <f t="shared" si="34"/>
        <v>9</v>
      </c>
      <c r="AM348">
        <f t="shared" si="35"/>
        <v>2</v>
      </c>
    </row>
    <row r="349" spans="1:39" x14ac:dyDescent="0.25">
      <c r="A349" t="s">
        <v>77</v>
      </c>
      <c r="B349" t="s">
        <v>31</v>
      </c>
      <c r="C349" t="s">
        <v>78</v>
      </c>
      <c r="D349">
        <v>11362</v>
      </c>
      <c r="E349" t="s">
        <v>54</v>
      </c>
      <c r="F349" t="s">
        <v>46</v>
      </c>
      <c r="G349">
        <v>111</v>
      </c>
      <c r="H349">
        <v>103</v>
      </c>
      <c r="I349" t="s">
        <v>67</v>
      </c>
      <c r="J349">
        <v>2</v>
      </c>
      <c r="K349">
        <v>1702</v>
      </c>
      <c r="L349">
        <v>11362014</v>
      </c>
      <c r="M349" t="s">
        <v>37</v>
      </c>
      <c r="N349">
        <v>0</v>
      </c>
      <c r="O349">
        <v>0</v>
      </c>
      <c r="P349">
        <v>2</v>
      </c>
      <c r="Q349">
        <v>1</v>
      </c>
      <c r="R349">
        <v>0</v>
      </c>
      <c r="S349">
        <v>0</v>
      </c>
      <c r="T349">
        <v>2</v>
      </c>
      <c r="U349">
        <v>2</v>
      </c>
      <c r="V349">
        <v>0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0</v>
      </c>
      <c r="AC349">
        <v>2</v>
      </c>
      <c r="AD349">
        <v>0</v>
      </c>
      <c r="AE349">
        <v>2</v>
      </c>
      <c r="AF349">
        <v>1</v>
      </c>
      <c r="AG349">
        <v>2</v>
      </c>
      <c r="AH349">
        <v>2</v>
      </c>
      <c r="AI349">
        <f t="shared" si="31"/>
        <v>7</v>
      </c>
      <c r="AJ349">
        <f t="shared" si="32"/>
        <v>5</v>
      </c>
      <c r="AK349">
        <f t="shared" si="33"/>
        <v>9</v>
      </c>
      <c r="AL349">
        <f t="shared" si="34"/>
        <v>21</v>
      </c>
      <c r="AM349">
        <f t="shared" si="35"/>
        <v>3</v>
      </c>
    </row>
    <row r="350" spans="1:39" x14ac:dyDescent="0.25">
      <c r="A350" t="s">
        <v>77</v>
      </c>
      <c r="B350" t="s">
        <v>31</v>
      </c>
      <c r="C350" t="s">
        <v>78</v>
      </c>
      <c r="D350">
        <v>11362</v>
      </c>
      <c r="E350" t="s">
        <v>54</v>
      </c>
      <c r="F350" t="s">
        <v>46</v>
      </c>
      <c r="G350">
        <v>111</v>
      </c>
      <c r="H350">
        <v>103</v>
      </c>
      <c r="I350" t="s">
        <v>67</v>
      </c>
      <c r="J350">
        <v>2</v>
      </c>
      <c r="K350">
        <v>1702</v>
      </c>
      <c r="L350">
        <v>11362015</v>
      </c>
      <c r="M350" t="s">
        <v>37</v>
      </c>
      <c r="N350">
        <v>0</v>
      </c>
      <c r="O350">
        <v>1</v>
      </c>
      <c r="P350">
        <v>0</v>
      </c>
      <c r="Q350">
        <v>1</v>
      </c>
      <c r="R350">
        <v>1</v>
      </c>
      <c r="S350">
        <v>0</v>
      </c>
      <c r="T350">
        <v>2</v>
      </c>
      <c r="U350">
        <v>2</v>
      </c>
      <c r="V350">
        <v>1</v>
      </c>
      <c r="W350">
        <v>1</v>
      </c>
      <c r="X350">
        <v>1</v>
      </c>
      <c r="Y350">
        <v>1</v>
      </c>
      <c r="Z350">
        <v>0</v>
      </c>
      <c r="AA350">
        <v>1</v>
      </c>
      <c r="AB350">
        <v>0</v>
      </c>
      <c r="AC350">
        <v>2</v>
      </c>
      <c r="AD350">
        <v>2</v>
      </c>
      <c r="AE350">
        <v>2</v>
      </c>
      <c r="AF350">
        <v>1</v>
      </c>
      <c r="AG350">
        <v>2</v>
      </c>
      <c r="AH350">
        <v>1</v>
      </c>
      <c r="AI350">
        <f t="shared" si="31"/>
        <v>7</v>
      </c>
      <c r="AJ350">
        <f t="shared" si="32"/>
        <v>5</v>
      </c>
      <c r="AK350">
        <f t="shared" si="33"/>
        <v>10</v>
      </c>
      <c r="AL350">
        <f t="shared" si="34"/>
        <v>22</v>
      </c>
      <c r="AM350">
        <f t="shared" si="35"/>
        <v>3</v>
      </c>
    </row>
    <row r="351" spans="1:39" x14ac:dyDescent="0.25">
      <c r="A351" t="s">
        <v>77</v>
      </c>
      <c r="B351" t="s">
        <v>31</v>
      </c>
      <c r="C351" t="s">
        <v>78</v>
      </c>
      <c r="D351">
        <v>11362</v>
      </c>
      <c r="E351" t="s">
        <v>54</v>
      </c>
      <c r="F351" t="s">
        <v>46</v>
      </c>
      <c r="G351">
        <v>111</v>
      </c>
      <c r="H351">
        <v>103</v>
      </c>
      <c r="I351" t="s">
        <v>67</v>
      </c>
      <c r="J351">
        <v>2</v>
      </c>
      <c r="K351">
        <v>1702</v>
      </c>
      <c r="L351">
        <v>11362016</v>
      </c>
      <c r="M351" t="s">
        <v>37</v>
      </c>
      <c r="N351">
        <v>0</v>
      </c>
      <c r="O351">
        <v>1</v>
      </c>
      <c r="P351">
        <v>2</v>
      </c>
      <c r="Q351">
        <v>1</v>
      </c>
      <c r="R351">
        <v>0</v>
      </c>
      <c r="S351">
        <v>0</v>
      </c>
      <c r="T351">
        <v>1</v>
      </c>
      <c r="U351">
        <v>0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0</v>
      </c>
      <c r="AB351">
        <v>1</v>
      </c>
      <c r="AC351">
        <v>1</v>
      </c>
      <c r="AD351">
        <v>1</v>
      </c>
      <c r="AE351">
        <v>0</v>
      </c>
      <c r="AF351">
        <v>1</v>
      </c>
      <c r="AG351">
        <v>2</v>
      </c>
      <c r="AH351">
        <v>2</v>
      </c>
      <c r="AI351">
        <f t="shared" si="31"/>
        <v>5</v>
      </c>
      <c r="AJ351">
        <f t="shared" si="32"/>
        <v>6</v>
      </c>
      <c r="AK351">
        <f t="shared" si="33"/>
        <v>7</v>
      </c>
      <c r="AL351">
        <f t="shared" si="34"/>
        <v>18</v>
      </c>
      <c r="AM351">
        <f t="shared" si="35"/>
        <v>3</v>
      </c>
    </row>
    <row r="352" spans="1:39" x14ac:dyDescent="0.25">
      <c r="A352" t="s">
        <v>77</v>
      </c>
      <c r="B352" t="s">
        <v>31</v>
      </c>
      <c r="C352" t="s">
        <v>78</v>
      </c>
      <c r="D352">
        <v>11362</v>
      </c>
      <c r="E352" t="s">
        <v>54</v>
      </c>
      <c r="F352" t="s">
        <v>46</v>
      </c>
      <c r="G352">
        <v>111</v>
      </c>
      <c r="H352">
        <v>103</v>
      </c>
      <c r="I352" t="s">
        <v>67</v>
      </c>
      <c r="J352">
        <v>2</v>
      </c>
      <c r="K352">
        <v>1701</v>
      </c>
      <c r="L352">
        <v>11362017</v>
      </c>
      <c r="M352" t="s">
        <v>37</v>
      </c>
      <c r="N352">
        <v>1</v>
      </c>
      <c r="O352">
        <v>1</v>
      </c>
      <c r="P352">
        <v>1</v>
      </c>
      <c r="Q352">
        <v>0</v>
      </c>
      <c r="R352">
        <v>0</v>
      </c>
      <c r="S352">
        <v>0</v>
      </c>
      <c r="T352">
        <v>2</v>
      </c>
      <c r="U352">
        <v>0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0</v>
      </c>
      <c r="AB352">
        <v>1</v>
      </c>
      <c r="AC352">
        <v>1</v>
      </c>
      <c r="AD352">
        <v>0</v>
      </c>
      <c r="AE352">
        <v>1</v>
      </c>
      <c r="AF352">
        <v>0</v>
      </c>
      <c r="AG352">
        <v>2</v>
      </c>
      <c r="AH352">
        <v>2</v>
      </c>
      <c r="AI352">
        <f t="shared" si="31"/>
        <v>5</v>
      </c>
      <c r="AJ352">
        <f t="shared" si="32"/>
        <v>6</v>
      </c>
      <c r="AK352">
        <f t="shared" si="33"/>
        <v>6</v>
      </c>
      <c r="AL352">
        <f t="shared" si="34"/>
        <v>17</v>
      </c>
      <c r="AM352">
        <f t="shared" si="35"/>
        <v>3</v>
      </c>
    </row>
    <row r="353" spans="1:39" x14ac:dyDescent="0.25">
      <c r="A353" t="s">
        <v>77</v>
      </c>
      <c r="B353" t="s">
        <v>31</v>
      </c>
      <c r="C353" t="s">
        <v>78</v>
      </c>
      <c r="D353">
        <v>11362</v>
      </c>
      <c r="E353" t="s">
        <v>54</v>
      </c>
      <c r="F353" t="s">
        <v>46</v>
      </c>
      <c r="G353">
        <v>111</v>
      </c>
      <c r="H353">
        <v>103</v>
      </c>
      <c r="I353" t="s">
        <v>67</v>
      </c>
      <c r="J353">
        <v>2</v>
      </c>
      <c r="K353">
        <v>1701</v>
      </c>
      <c r="L353">
        <v>11362018</v>
      </c>
      <c r="M353" t="s">
        <v>36</v>
      </c>
      <c r="N353">
        <v>1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2</v>
      </c>
      <c r="U353">
        <v>0</v>
      </c>
      <c r="V353">
        <v>1</v>
      </c>
      <c r="W353">
        <v>0</v>
      </c>
      <c r="X353">
        <v>1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f t="shared" si="31"/>
        <v>3</v>
      </c>
      <c r="AJ353">
        <f t="shared" si="32"/>
        <v>2</v>
      </c>
      <c r="AK353">
        <f t="shared" si="33"/>
        <v>0</v>
      </c>
      <c r="AL353">
        <f t="shared" si="34"/>
        <v>5</v>
      </c>
      <c r="AM353">
        <f t="shared" si="35"/>
        <v>2</v>
      </c>
    </row>
    <row r="354" spans="1:39" x14ac:dyDescent="0.25">
      <c r="A354" t="s">
        <v>77</v>
      </c>
      <c r="B354" t="s">
        <v>31</v>
      </c>
      <c r="C354" t="s">
        <v>78</v>
      </c>
      <c r="D354">
        <v>11362</v>
      </c>
      <c r="E354" t="s">
        <v>54</v>
      </c>
      <c r="F354" t="s">
        <v>46</v>
      </c>
      <c r="G354">
        <v>111</v>
      </c>
      <c r="H354">
        <v>103</v>
      </c>
      <c r="I354" t="s">
        <v>67</v>
      </c>
      <c r="J354">
        <v>2</v>
      </c>
      <c r="K354">
        <v>1701</v>
      </c>
      <c r="L354">
        <v>11362019</v>
      </c>
      <c r="M354" t="s">
        <v>37</v>
      </c>
      <c r="N354">
        <v>1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2</v>
      </c>
      <c r="U354">
        <v>0</v>
      </c>
      <c r="V354">
        <v>1</v>
      </c>
      <c r="W354">
        <v>1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f t="shared" si="31"/>
        <v>3</v>
      </c>
      <c r="AJ354">
        <f t="shared" si="32"/>
        <v>4</v>
      </c>
      <c r="AK354">
        <f t="shared" si="33"/>
        <v>0</v>
      </c>
      <c r="AL354">
        <f t="shared" si="34"/>
        <v>7</v>
      </c>
      <c r="AM354">
        <f t="shared" si="35"/>
        <v>2</v>
      </c>
    </row>
    <row r="355" spans="1:39" x14ac:dyDescent="0.25">
      <c r="A355" t="s">
        <v>77</v>
      </c>
      <c r="B355" t="s">
        <v>31</v>
      </c>
      <c r="C355" t="s">
        <v>78</v>
      </c>
      <c r="D355">
        <v>11362</v>
      </c>
      <c r="E355" t="s">
        <v>54</v>
      </c>
      <c r="F355" t="s">
        <v>46</v>
      </c>
      <c r="G355">
        <v>111</v>
      </c>
      <c r="H355">
        <v>103</v>
      </c>
      <c r="I355" t="s">
        <v>67</v>
      </c>
      <c r="J355">
        <v>2</v>
      </c>
      <c r="K355">
        <v>1701</v>
      </c>
      <c r="L355">
        <v>11362020</v>
      </c>
      <c r="M355" t="s">
        <v>36</v>
      </c>
      <c r="N355">
        <v>1</v>
      </c>
      <c r="O355">
        <v>0</v>
      </c>
      <c r="P355">
        <v>2</v>
      </c>
      <c r="Q355">
        <v>0</v>
      </c>
      <c r="R355">
        <v>0</v>
      </c>
      <c r="S355">
        <v>0</v>
      </c>
      <c r="T355">
        <v>2</v>
      </c>
      <c r="U355">
        <v>0</v>
      </c>
      <c r="V355">
        <v>0</v>
      </c>
      <c r="W355">
        <v>1</v>
      </c>
      <c r="X355">
        <v>1</v>
      </c>
      <c r="Y355">
        <v>1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f t="shared" si="31"/>
        <v>5</v>
      </c>
      <c r="AJ355">
        <f t="shared" si="32"/>
        <v>3</v>
      </c>
      <c r="AK355">
        <f t="shared" si="33"/>
        <v>0</v>
      </c>
      <c r="AL355">
        <f t="shared" si="34"/>
        <v>8</v>
      </c>
      <c r="AM355">
        <f t="shared" si="35"/>
        <v>2</v>
      </c>
    </row>
    <row r="356" spans="1:39" x14ac:dyDescent="0.25">
      <c r="A356" t="s">
        <v>77</v>
      </c>
      <c r="B356" t="s">
        <v>31</v>
      </c>
      <c r="C356" t="s">
        <v>78</v>
      </c>
      <c r="D356">
        <v>11362</v>
      </c>
      <c r="E356" t="s">
        <v>54</v>
      </c>
      <c r="F356" t="s">
        <v>46</v>
      </c>
      <c r="G356">
        <v>111</v>
      </c>
      <c r="H356">
        <v>103</v>
      </c>
      <c r="I356" t="s">
        <v>67</v>
      </c>
      <c r="J356">
        <v>2</v>
      </c>
      <c r="K356">
        <v>1701</v>
      </c>
      <c r="L356">
        <v>11362021</v>
      </c>
      <c r="M356" t="s">
        <v>37</v>
      </c>
      <c r="N356">
        <v>0</v>
      </c>
      <c r="O356">
        <v>0</v>
      </c>
      <c r="P356">
        <v>2</v>
      </c>
      <c r="Q356">
        <v>0</v>
      </c>
      <c r="R356">
        <v>0</v>
      </c>
      <c r="S356">
        <v>1</v>
      </c>
      <c r="T356">
        <v>2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0</v>
      </c>
      <c r="AB356">
        <v>1</v>
      </c>
      <c r="AC356">
        <v>0</v>
      </c>
      <c r="AD356">
        <v>0</v>
      </c>
      <c r="AE356">
        <v>0</v>
      </c>
      <c r="AF356">
        <v>0</v>
      </c>
      <c r="AG356">
        <v>1</v>
      </c>
      <c r="AH356">
        <v>1</v>
      </c>
      <c r="AI356">
        <f t="shared" si="31"/>
        <v>6</v>
      </c>
      <c r="AJ356">
        <f t="shared" si="32"/>
        <v>6</v>
      </c>
      <c r="AK356">
        <f t="shared" si="33"/>
        <v>2</v>
      </c>
      <c r="AL356">
        <f t="shared" si="34"/>
        <v>14</v>
      </c>
      <c r="AM356">
        <f t="shared" si="35"/>
        <v>3</v>
      </c>
    </row>
    <row r="357" spans="1:39" x14ac:dyDescent="0.25">
      <c r="A357" t="s">
        <v>77</v>
      </c>
      <c r="B357" t="s">
        <v>31</v>
      </c>
      <c r="C357" t="s">
        <v>78</v>
      </c>
      <c r="D357">
        <v>11362</v>
      </c>
      <c r="E357" t="s">
        <v>54</v>
      </c>
      <c r="F357" t="s">
        <v>46</v>
      </c>
      <c r="G357">
        <v>111</v>
      </c>
      <c r="H357">
        <v>103</v>
      </c>
      <c r="I357" t="s">
        <v>67</v>
      </c>
      <c r="J357">
        <v>2</v>
      </c>
      <c r="K357">
        <v>1702</v>
      </c>
      <c r="L357">
        <v>11362022</v>
      </c>
      <c r="M357" t="s">
        <v>37</v>
      </c>
      <c r="N357">
        <v>0</v>
      </c>
      <c r="O357">
        <v>0</v>
      </c>
      <c r="P357">
        <v>0</v>
      </c>
      <c r="Q357">
        <v>1</v>
      </c>
      <c r="R357">
        <v>0</v>
      </c>
      <c r="S357">
        <v>0</v>
      </c>
      <c r="T357">
        <v>2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0</v>
      </c>
      <c r="AC357">
        <v>2</v>
      </c>
      <c r="AD357">
        <v>1</v>
      </c>
      <c r="AE357">
        <v>2</v>
      </c>
      <c r="AF357">
        <v>1</v>
      </c>
      <c r="AG357">
        <v>2</v>
      </c>
      <c r="AH357">
        <v>2</v>
      </c>
      <c r="AI357">
        <f t="shared" si="31"/>
        <v>4</v>
      </c>
      <c r="AJ357">
        <f t="shared" si="32"/>
        <v>6</v>
      </c>
      <c r="AK357">
        <f t="shared" si="33"/>
        <v>10</v>
      </c>
      <c r="AL357">
        <f t="shared" si="34"/>
        <v>20</v>
      </c>
      <c r="AM357">
        <f t="shared" si="35"/>
        <v>3</v>
      </c>
    </row>
    <row r="358" spans="1:39" x14ac:dyDescent="0.25">
      <c r="A358" t="s">
        <v>77</v>
      </c>
      <c r="B358" t="s">
        <v>31</v>
      </c>
      <c r="C358" t="s">
        <v>78</v>
      </c>
      <c r="D358">
        <v>11362</v>
      </c>
      <c r="E358" t="s">
        <v>54</v>
      </c>
      <c r="F358" t="s">
        <v>75</v>
      </c>
      <c r="G358">
        <v>111</v>
      </c>
      <c r="H358">
        <v>103</v>
      </c>
      <c r="I358" t="s">
        <v>67</v>
      </c>
      <c r="J358">
        <v>2</v>
      </c>
      <c r="K358">
        <v>1702</v>
      </c>
      <c r="L358">
        <v>11362023</v>
      </c>
      <c r="M358" t="s">
        <v>36</v>
      </c>
      <c r="N358">
        <v>1</v>
      </c>
      <c r="O358">
        <v>0</v>
      </c>
      <c r="P358">
        <v>2</v>
      </c>
      <c r="Q358">
        <v>1</v>
      </c>
      <c r="R358">
        <v>0</v>
      </c>
      <c r="S358">
        <v>0</v>
      </c>
      <c r="T358">
        <v>2</v>
      </c>
      <c r="U358">
        <v>2</v>
      </c>
      <c r="V358">
        <v>1</v>
      </c>
      <c r="W358">
        <v>0</v>
      </c>
      <c r="X358">
        <v>1</v>
      </c>
      <c r="Y358">
        <v>1</v>
      </c>
      <c r="Z358">
        <v>1</v>
      </c>
      <c r="AA358">
        <v>1</v>
      </c>
      <c r="AB358">
        <v>0</v>
      </c>
      <c r="AC358">
        <v>0</v>
      </c>
      <c r="AD358">
        <v>0</v>
      </c>
      <c r="AE358">
        <v>1</v>
      </c>
      <c r="AF358">
        <v>1</v>
      </c>
      <c r="AG358">
        <v>0</v>
      </c>
      <c r="AH358">
        <v>0</v>
      </c>
      <c r="AI358">
        <f t="shared" si="31"/>
        <v>8</v>
      </c>
      <c r="AJ358">
        <f t="shared" si="32"/>
        <v>5</v>
      </c>
      <c r="AK358">
        <f t="shared" si="33"/>
        <v>2</v>
      </c>
      <c r="AL358">
        <f t="shared" si="34"/>
        <v>15</v>
      </c>
      <c r="AM358">
        <f t="shared" si="35"/>
        <v>3</v>
      </c>
    </row>
    <row r="359" spans="1:39" x14ac:dyDescent="0.25">
      <c r="A359" t="s">
        <v>77</v>
      </c>
      <c r="B359" t="s">
        <v>31</v>
      </c>
      <c r="C359" t="s">
        <v>78</v>
      </c>
      <c r="D359">
        <v>11362</v>
      </c>
      <c r="E359" t="s">
        <v>54</v>
      </c>
      <c r="F359" t="s">
        <v>75</v>
      </c>
      <c r="G359">
        <v>111</v>
      </c>
      <c r="H359">
        <v>103</v>
      </c>
      <c r="I359" t="s">
        <v>67</v>
      </c>
      <c r="J359">
        <v>2</v>
      </c>
      <c r="K359">
        <v>1701</v>
      </c>
      <c r="L359">
        <v>11362024</v>
      </c>
      <c r="M359" t="s">
        <v>36</v>
      </c>
      <c r="N359">
        <v>0</v>
      </c>
      <c r="O359">
        <v>1</v>
      </c>
      <c r="P359">
        <v>1</v>
      </c>
      <c r="Q359">
        <v>1</v>
      </c>
      <c r="R359">
        <v>1</v>
      </c>
      <c r="S359">
        <v>0</v>
      </c>
      <c r="T359">
        <v>2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0</v>
      </c>
      <c r="AA359">
        <v>0</v>
      </c>
      <c r="AB359">
        <v>1</v>
      </c>
      <c r="AC359">
        <v>1</v>
      </c>
      <c r="AD359">
        <v>1</v>
      </c>
      <c r="AE359">
        <v>1</v>
      </c>
      <c r="AF359">
        <v>2</v>
      </c>
      <c r="AG359">
        <v>1</v>
      </c>
      <c r="AH359">
        <v>1</v>
      </c>
      <c r="AI359">
        <f t="shared" si="31"/>
        <v>7</v>
      </c>
      <c r="AJ359">
        <f t="shared" si="32"/>
        <v>5</v>
      </c>
      <c r="AK359">
        <f t="shared" si="33"/>
        <v>7</v>
      </c>
      <c r="AL359">
        <f t="shared" si="34"/>
        <v>19</v>
      </c>
      <c r="AM359">
        <f t="shared" si="35"/>
        <v>3</v>
      </c>
    </row>
    <row r="360" spans="1:39" x14ac:dyDescent="0.25">
      <c r="A360" t="s">
        <v>77</v>
      </c>
      <c r="B360" t="s">
        <v>31</v>
      </c>
      <c r="C360" t="s">
        <v>78</v>
      </c>
      <c r="D360">
        <v>11362</v>
      </c>
      <c r="E360" t="s">
        <v>54</v>
      </c>
      <c r="F360" t="s">
        <v>75</v>
      </c>
      <c r="G360">
        <v>111</v>
      </c>
      <c r="H360">
        <v>103</v>
      </c>
      <c r="I360" t="s">
        <v>67</v>
      </c>
      <c r="J360">
        <v>2</v>
      </c>
      <c r="K360">
        <v>1702</v>
      </c>
      <c r="L360">
        <v>11362025</v>
      </c>
      <c r="M360" t="s">
        <v>37</v>
      </c>
      <c r="N360">
        <v>1</v>
      </c>
      <c r="O360">
        <v>0</v>
      </c>
      <c r="P360">
        <v>0</v>
      </c>
      <c r="Q360">
        <v>0</v>
      </c>
      <c r="R360">
        <v>1</v>
      </c>
      <c r="S360">
        <v>1</v>
      </c>
      <c r="T360">
        <v>1</v>
      </c>
      <c r="U360">
        <v>2</v>
      </c>
      <c r="V360">
        <v>1</v>
      </c>
      <c r="W360">
        <v>0</v>
      </c>
      <c r="X360">
        <v>1</v>
      </c>
      <c r="Y360">
        <v>1</v>
      </c>
      <c r="Z360">
        <v>1</v>
      </c>
      <c r="AA360">
        <v>0</v>
      </c>
      <c r="AB360">
        <v>0</v>
      </c>
      <c r="AC360">
        <v>1</v>
      </c>
      <c r="AD360">
        <v>0</v>
      </c>
      <c r="AE360">
        <v>0</v>
      </c>
      <c r="AF360">
        <v>2</v>
      </c>
      <c r="AG360">
        <v>0</v>
      </c>
      <c r="AH360">
        <v>0</v>
      </c>
      <c r="AI360">
        <f t="shared" si="31"/>
        <v>6</v>
      </c>
      <c r="AJ360">
        <f t="shared" si="32"/>
        <v>4</v>
      </c>
      <c r="AK360">
        <f t="shared" si="33"/>
        <v>3</v>
      </c>
      <c r="AL360">
        <f t="shared" si="34"/>
        <v>13</v>
      </c>
      <c r="AM360">
        <f t="shared" si="35"/>
        <v>3</v>
      </c>
    </row>
    <row r="361" spans="1:39" x14ac:dyDescent="0.25">
      <c r="A361" t="s">
        <v>77</v>
      </c>
      <c r="B361" t="s">
        <v>31</v>
      </c>
      <c r="C361" t="s">
        <v>78</v>
      </c>
      <c r="D361">
        <v>11362</v>
      </c>
      <c r="E361" t="s">
        <v>54</v>
      </c>
      <c r="F361" t="s">
        <v>75</v>
      </c>
      <c r="G361">
        <v>111</v>
      </c>
      <c r="H361">
        <v>103</v>
      </c>
      <c r="I361" t="s">
        <v>67</v>
      </c>
      <c r="J361">
        <v>2</v>
      </c>
      <c r="K361">
        <v>1702</v>
      </c>
      <c r="L361">
        <v>11362026</v>
      </c>
      <c r="M361" t="s">
        <v>36</v>
      </c>
      <c r="N361">
        <v>1</v>
      </c>
      <c r="O361">
        <v>0</v>
      </c>
      <c r="P361">
        <v>1</v>
      </c>
      <c r="Q361">
        <v>1</v>
      </c>
      <c r="R361">
        <v>1</v>
      </c>
      <c r="S361">
        <v>0</v>
      </c>
      <c r="T361">
        <v>2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0</v>
      </c>
      <c r="AC361">
        <v>1</v>
      </c>
      <c r="AD361">
        <v>1</v>
      </c>
      <c r="AE361">
        <v>1</v>
      </c>
      <c r="AF361">
        <v>2</v>
      </c>
      <c r="AG361">
        <v>0</v>
      </c>
      <c r="AH361">
        <v>0</v>
      </c>
      <c r="AI361">
        <f t="shared" si="31"/>
        <v>7</v>
      </c>
      <c r="AJ361">
        <f t="shared" si="32"/>
        <v>6</v>
      </c>
      <c r="AK361">
        <f t="shared" si="33"/>
        <v>5</v>
      </c>
      <c r="AL361">
        <f t="shared" si="34"/>
        <v>18</v>
      </c>
      <c r="AM361">
        <f t="shared" si="35"/>
        <v>3</v>
      </c>
    </row>
    <row r="362" spans="1:39" x14ac:dyDescent="0.25">
      <c r="A362" t="s">
        <v>77</v>
      </c>
      <c r="B362" t="s">
        <v>31</v>
      </c>
      <c r="C362" t="s">
        <v>78</v>
      </c>
      <c r="D362">
        <v>11362</v>
      </c>
      <c r="E362" t="s">
        <v>54</v>
      </c>
      <c r="F362" t="s">
        <v>75</v>
      </c>
      <c r="G362">
        <v>111</v>
      </c>
      <c r="H362">
        <v>103</v>
      </c>
      <c r="I362" t="s">
        <v>67</v>
      </c>
      <c r="J362">
        <v>2</v>
      </c>
      <c r="K362">
        <v>1702</v>
      </c>
      <c r="L362">
        <v>11362027</v>
      </c>
      <c r="M362" t="s">
        <v>36</v>
      </c>
      <c r="N362">
        <v>1</v>
      </c>
      <c r="O362">
        <v>1</v>
      </c>
      <c r="P362">
        <v>1</v>
      </c>
      <c r="Q362">
        <v>0</v>
      </c>
      <c r="R362">
        <v>1</v>
      </c>
      <c r="S362">
        <v>0</v>
      </c>
      <c r="T362">
        <v>2</v>
      </c>
      <c r="U362">
        <v>1</v>
      </c>
      <c r="V362">
        <v>0</v>
      </c>
      <c r="W362">
        <v>0</v>
      </c>
      <c r="X362">
        <v>0</v>
      </c>
      <c r="Y362">
        <v>1</v>
      </c>
      <c r="Z362">
        <v>1</v>
      </c>
      <c r="AA362">
        <v>1</v>
      </c>
      <c r="AB362">
        <v>0</v>
      </c>
      <c r="AC362">
        <v>1</v>
      </c>
      <c r="AD362">
        <v>0</v>
      </c>
      <c r="AE362">
        <v>1</v>
      </c>
      <c r="AF362">
        <v>1</v>
      </c>
      <c r="AG362">
        <v>0</v>
      </c>
      <c r="AH362">
        <v>1</v>
      </c>
      <c r="AI362">
        <f t="shared" si="31"/>
        <v>7</v>
      </c>
      <c r="AJ362">
        <f t="shared" si="32"/>
        <v>3</v>
      </c>
      <c r="AK362">
        <f t="shared" si="33"/>
        <v>4</v>
      </c>
      <c r="AL362">
        <f t="shared" si="34"/>
        <v>14</v>
      </c>
      <c r="AM362">
        <f t="shared" si="35"/>
        <v>3</v>
      </c>
    </row>
    <row r="363" spans="1:39" x14ac:dyDescent="0.25">
      <c r="A363" t="s">
        <v>77</v>
      </c>
      <c r="B363" t="s">
        <v>31</v>
      </c>
      <c r="C363" t="s">
        <v>78</v>
      </c>
      <c r="D363">
        <v>11362</v>
      </c>
      <c r="E363" t="s">
        <v>54</v>
      </c>
      <c r="F363" t="s">
        <v>75</v>
      </c>
      <c r="G363">
        <v>111</v>
      </c>
      <c r="H363">
        <v>103</v>
      </c>
      <c r="I363" t="s">
        <v>67</v>
      </c>
      <c r="J363">
        <v>2</v>
      </c>
      <c r="K363">
        <v>1701</v>
      </c>
      <c r="L363">
        <v>11362028</v>
      </c>
      <c r="M363" t="s">
        <v>37</v>
      </c>
      <c r="N363">
        <v>1</v>
      </c>
      <c r="O363">
        <v>0</v>
      </c>
      <c r="P363">
        <v>2</v>
      </c>
      <c r="Q363">
        <v>1</v>
      </c>
      <c r="R363">
        <v>1</v>
      </c>
      <c r="S363">
        <v>1</v>
      </c>
      <c r="T363">
        <v>2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0</v>
      </c>
      <c r="AB363">
        <v>1</v>
      </c>
      <c r="AC363">
        <v>2</v>
      </c>
      <c r="AD363">
        <v>2</v>
      </c>
      <c r="AE363">
        <v>1</v>
      </c>
      <c r="AF363">
        <v>2</v>
      </c>
      <c r="AG363">
        <v>1</v>
      </c>
      <c r="AH363">
        <v>1</v>
      </c>
      <c r="AI363">
        <f t="shared" si="31"/>
        <v>9</v>
      </c>
      <c r="AJ363">
        <f t="shared" si="32"/>
        <v>6</v>
      </c>
      <c r="AK363">
        <f t="shared" si="33"/>
        <v>9</v>
      </c>
      <c r="AL363">
        <f t="shared" si="34"/>
        <v>24</v>
      </c>
      <c r="AM363">
        <f t="shared" si="35"/>
        <v>4</v>
      </c>
    </row>
    <row r="364" spans="1:39" x14ac:dyDescent="0.25">
      <c r="A364" t="s">
        <v>77</v>
      </c>
      <c r="B364" t="s">
        <v>31</v>
      </c>
      <c r="C364" t="s">
        <v>78</v>
      </c>
      <c r="D364">
        <v>11362</v>
      </c>
      <c r="E364" t="s">
        <v>54</v>
      </c>
      <c r="F364" t="s">
        <v>75</v>
      </c>
      <c r="G364">
        <v>111</v>
      </c>
      <c r="H364">
        <v>103</v>
      </c>
      <c r="I364" t="s">
        <v>67</v>
      </c>
      <c r="J364">
        <v>2</v>
      </c>
      <c r="K364">
        <v>1702</v>
      </c>
      <c r="L364">
        <v>11362029</v>
      </c>
      <c r="M364" t="s">
        <v>37</v>
      </c>
      <c r="N364">
        <v>1</v>
      </c>
      <c r="O364">
        <v>0</v>
      </c>
      <c r="P364">
        <v>1</v>
      </c>
      <c r="Q364">
        <v>0</v>
      </c>
      <c r="R364">
        <v>0</v>
      </c>
      <c r="S364">
        <v>0</v>
      </c>
      <c r="T364">
        <v>1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1</v>
      </c>
      <c r="AA364">
        <v>0</v>
      </c>
      <c r="AB364">
        <v>0</v>
      </c>
      <c r="AC364">
        <v>1</v>
      </c>
      <c r="AD364">
        <v>0</v>
      </c>
      <c r="AE364">
        <v>1</v>
      </c>
      <c r="AF364">
        <v>1</v>
      </c>
      <c r="AG364">
        <v>0</v>
      </c>
      <c r="AH364">
        <v>1</v>
      </c>
      <c r="AI364">
        <f t="shared" si="31"/>
        <v>4</v>
      </c>
      <c r="AJ364">
        <f t="shared" si="32"/>
        <v>5</v>
      </c>
      <c r="AK364">
        <f t="shared" si="33"/>
        <v>4</v>
      </c>
      <c r="AL364">
        <f t="shared" si="34"/>
        <v>13</v>
      </c>
      <c r="AM364">
        <f t="shared" si="35"/>
        <v>3</v>
      </c>
    </row>
    <row r="365" spans="1:39" x14ac:dyDescent="0.25">
      <c r="A365" t="s">
        <v>77</v>
      </c>
      <c r="B365" t="s">
        <v>31</v>
      </c>
      <c r="C365" t="s">
        <v>78</v>
      </c>
      <c r="D365">
        <v>11362</v>
      </c>
      <c r="E365" t="s">
        <v>54</v>
      </c>
      <c r="F365" t="s">
        <v>75</v>
      </c>
      <c r="G365">
        <v>111</v>
      </c>
      <c r="H365">
        <v>103</v>
      </c>
      <c r="I365" t="s">
        <v>67</v>
      </c>
      <c r="J365">
        <v>2</v>
      </c>
      <c r="K365">
        <v>1702</v>
      </c>
      <c r="L365">
        <v>11362030</v>
      </c>
      <c r="M365" t="s">
        <v>36</v>
      </c>
      <c r="N365">
        <v>1</v>
      </c>
      <c r="O365">
        <v>0</v>
      </c>
      <c r="P365">
        <v>1</v>
      </c>
      <c r="Q365">
        <v>0</v>
      </c>
      <c r="R365">
        <v>1</v>
      </c>
      <c r="S365">
        <v>0</v>
      </c>
      <c r="T365">
        <v>2</v>
      </c>
      <c r="U365">
        <v>1</v>
      </c>
      <c r="V365">
        <v>1</v>
      </c>
      <c r="W365">
        <v>1</v>
      </c>
      <c r="X365">
        <v>1</v>
      </c>
      <c r="Y365">
        <v>1</v>
      </c>
      <c r="Z365">
        <v>1</v>
      </c>
      <c r="AA365">
        <v>1</v>
      </c>
      <c r="AB365">
        <v>0</v>
      </c>
      <c r="AC365">
        <v>1</v>
      </c>
      <c r="AD365">
        <v>0</v>
      </c>
      <c r="AE365">
        <v>0</v>
      </c>
      <c r="AF365">
        <v>1</v>
      </c>
      <c r="AG365">
        <v>0</v>
      </c>
      <c r="AH365">
        <v>1</v>
      </c>
      <c r="AI365">
        <f t="shared" si="31"/>
        <v>6</v>
      </c>
      <c r="AJ365">
        <f t="shared" si="32"/>
        <v>6</v>
      </c>
      <c r="AK365">
        <f t="shared" si="33"/>
        <v>3</v>
      </c>
      <c r="AL365">
        <f t="shared" si="34"/>
        <v>15</v>
      </c>
      <c r="AM365">
        <f t="shared" si="35"/>
        <v>3</v>
      </c>
    </row>
    <row r="366" spans="1:39" x14ac:dyDescent="0.25">
      <c r="A366" t="s">
        <v>77</v>
      </c>
      <c r="B366" t="s">
        <v>31</v>
      </c>
      <c r="C366" t="s">
        <v>78</v>
      </c>
      <c r="D366">
        <v>11362</v>
      </c>
      <c r="E366" t="s">
        <v>54</v>
      </c>
      <c r="F366" t="s">
        <v>75</v>
      </c>
      <c r="G366">
        <v>111</v>
      </c>
      <c r="H366">
        <v>103</v>
      </c>
      <c r="I366" t="s">
        <v>67</v>
      </c>
      <c r="J366">
        <v>2</v>
      </c>
      <c r="K366">
        <v>1701</v>
      </c>
      <c r="L366">
        <v>11362031</v>
      </c>
      <c r="M366" t="s">
        <v>37</v>
      </c>
      <c r="N366">
        <v>1</v>
      </c>
      <c r="O366">
        <v>0</v>
      </c>
      <c r="P366">
        <v>2</v>
      </c>
      <c r="Q366">
        <v>0</v>
      </c>
      <c r="R366">
        <v>1</v>
      </c>
      <c r="S366">
        <v>1</v>
      </c>
      <c r="T366">
        <v>2</v>
      </c>
      <c r="U366">
        <v>1</v>
      </c>
      <c r="V366">
        <v>1</v>
      </c>
      <c r="W366">
        <v>1</v>
      </c>
      <c r="X366">
        <v>1</v>
      </c>
      <c r="Y366">
        <v>1</v>
      </c>
      <c r="Z366">
        <v>1</v>
      </c>
      <c r="AA366">
        <v>0</v>
      </c>
      <c r="AB366">
        <v>1</v>
      </c>
      <c r="AC366">
        <v>0</v>
      </c>
      <c r="AD366">
        <v>0</v>
      </c>
      <c r="AE366">
        <v>0</v>
      </c>
      <c r="AF366">
        <v>2</v>
      </c>
      <c r="AG366">
        <v>1</v>
      </c>
      <c r="AI366">
        <f t="shared" si="31"/>
        <v>8</v>
      </c>
      <c r="AJ366">
        <f t="shared" si="32"/>
        <v>6</v>
      </c>
      <c r="AK366">
        <f t="shared" si="33"/>
        <v>3</v>
      </c>
      <c r="AL366">
        <f t="shared" si="34"/>
        <v>17</v>
      </c>
      <c r="AM366">
        <f t="shared" si="35"/>
        <v>3</v>
      </c>
    </row>
    <row r="367" spans="1:39" x14ac:dyDescent="0.25">
      <c r="A367" t="s">
        <v>77</v>
      </c>
      <c r="B367" t="s">
        <v>31</v>
      </c>
      <c r="C367" t="s">
        <v>78</v>
      </c>
      <c r="D367">
        <v>11362</v>
      </c>
      <c r="E367" t="s">
        <v>54</v>
      </c>
      <c r="F367" t="s">
        <v>75</v>
      </c>
      <c r="G367">
        <v>111</v>
      </c>
      <c r="H367">
        <v>103</v>
      </c>
      <c r="I367" t="s">
        <v>67</v>
      </c>
      <c r="J367">
        <v>2</v>
      </c>
      <c r="K367">
        <v>1702</v>
      </c>
      <c r="L367">
        <v>11362032</v>
      </c>
      <c r="M367" t="s">
        <v>37</v>
      </c>
      <c r="N367">
        <v>1</v>
      </c>
      <c r="O367">
        <v>0</v>
      </c>
      <c r="P367">
        <v>1</v>
      </c>
      <c r="Q367">
        <v>0</v>
      </c>
      <c r="R367">
        <v>1</v>
      </c>
      <c r="S367">
        <v>1</v>
      </c>
      <c r="T367">
        <v>2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0</v>
      </c>
      <c r="AB367">
        <v>1</v>
      </c>
      <c r="AC367">
        <v>2</v>
      </c>
      <c r="AD367">
        <v>2</v>
      </c>
      <c r="AE367">
        <v>2</v>
      </c>
      <c r="AF367">
        <v>2</v>
      </c>
      <c r="AG367">
        <v>1</v>
      </c>
      <c r="AI367">
        <f t="shared" si="31"/>
        <v>7</v>
      </c>
      <c r="AJ367">
        <f t="shared" si="32"/>
        <v>6</v>
      </c>
      <c r="AK367">
        <f t="shared" si="33"/>
        <v>9</v>
      </c>
      <c r="AL367">
        <f t="shared" si="34"/>
        <v>22</v>
      </c>
      <c r="AM367">
        <f t="shared" si="35"/>
        <v>3</v>
      </c>
    </row>
    <row r="368" spans="1:39" x14ac:dyDescent="0.25">
      <c r="A368" t="s">
        <v>77</v>
      </c>
      <c r="B368" t="s">
        <v>31</v>
      </c>
      <c r="C368" t="s">
        <v>78</v>
      </c>
      <c r="D368">
        <v>11362</v>
      </c>
      <c r="E368" t="s">
        <v>54</v>
      </c>
      <c r="F368" t="s">
        <v>75</v>
      </c>
      <c r="G368">
        <v>111</v>
      </c>
      <c r="H368">
        <v>103</v>
      </c>
      <c r="I368" t="s">
        <v>67</v>
      </c>
      <c r="J368">
        <v>2</v>
      </c>
      <c r="K368">
        <v>1701</v>
      </c>
      <c r="L368">
        <v>11362033</v>
      </c>
      <c r="M368" t="s">
        <v>37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0</v>
      </c>
      <c r="T368">
        <v>2</v>
      </c>
      <c r="U368">
        <v>2</v>
      </c>
      <c r="V368">
        <v>1</v>
      </c>
      <c r="W368">
        <v>1</v>
      </c>
      <c r="X368">
        <v>1</v>
      </c>
      <c r="Y368">
        <v>1</v>
      </c>
      <c r="Z368">
        <v>1</v>
      </c>
      <c r="AA368">
        <v>1</v>
      </c>
      <c r="AB368">
        <v>1</v>
      </c>
      <c r="AC368">
        <v>1</v>
      </c>
      <c r="AD368">
        <v>1</v>
      </c>
      <c r="AE368">
        <v>2</v>
      </c>
      <c r="AF368">
        <v>2</v>
      </c>
      <c r="AG368">
        <v>1</v>
      </c>
      <c r="AH368">
        <v>1</v>
      </c>
      <c r="AI368">
        <f t="shared" si="31"/>
        <v>9</v>
      </c>
      <c r="AJ368">
        <f t="shared" si="32"/>
        <v>7</v>
      </c>
      <c r="AK368">
        <f t="shared" si="33"/>
        <v>8</v>
      </c>
      <c r="AL368">
        <f t="shared" si="34"/>
        <v>24</v>
      </c>
      <c r="AM368">
        <f t="shared" si="35"/>
        <v>4</v>
      </c>
    </row>
    <row r="369" spans="1:39" x14ac:dyDescent="0.25">
      <c r="A369" t="s">
        <v>77</v>
      </c>
      <c r="B369" t="s">
        <v>31</v>
      </c>
      <c r="C369" t="s">
        <v>78</v>
      </c>
      <c r="D369">
        <v>11362</v>
      </c>
      <c r="E369" t="s">
        <v>54</v>
      </c>
      <c r="F369" t="s">
        <v>75</v>
      </c>
      <c r="G369">
        <v>111</v>
      </c>
      <c r="H369">
        <v>103</v>
      </c>
      <c r="I369" t="s">
        <v>67</v>
      </c>
      <c r="J369">
        <v>2</v>
      </c>
      <c r="K369">
        <v>1702</v>
      </c>
      <c r="L369">
        <v>11362034</v>
      </c>
      <c r="M369" t="s">
        <v>36</v>
      </c>
      <c r="N369">
        <v>1</v>
      </c>
      <c r="O369">
        <v>0</v>
      </c>
      <c r="P369">
        <v>2</v>
      </c>
      <c r="Q369">
        <v>0</v>
      </c>
      <c r="R369">
        <v>1</v>
      </c>
      <c r="S369">
        <v>0</v>
      </c>
      <c r="T369">
        <v>1</v>
      </c>
      <c r="U369">
        <v>1</v>
      </c>
      <c r="V369">
        <v>1</v>
      </c>
      <c r="W369">
        <v>0</v>
      </c>
      <c r="X369">
        <v>0</v>
      </c>
      <c r="Y369">
        <v>0</v>
      </c>
      <c r="Z369">
        <v>1</v>
      </c>
      <c r="AA369">
        <v>0</v>
      </c>
      <c r="AB369">
        <v>0</v>
      </c>
      <c r="AC369">
        <v>1</v>
      </c>
      <c r="AD369">
        <v>0</v>
      </c>
      <c r="AE369">
        <v>1</v>
      </c>
      <c r="AF369">
        <v>1</v>
      </c>
      <c r="AG369">
        <v>1</v>
      </c>
      <c r="AH369">
        <v>0</v>
      </c>
      <c r="AI369">
        <f t="shared" si="31"/>
        <v>6</v>
      </c>
      <c r="AJ369">
        <f t="shared" si="32"/>
        <v>2</v>
      </c>
      <c r="AK369">
        <f t="shared" si="33"/>
        <v>4</v>
      </c>
      <c r="AL369">
        <f t="shared" si="34"/>
        <v>12</v>
      </c>
      <c r="AM369">
        <f t="shared" si="35"/>
        <v>3</v>
      </c>
    </row>
    <row r="370" spans="1:39" x14ac:dyDescent="0.25">
      <c r="A370" t="s">
        <v>77</v>
      </c>
      <c r="B370" t="s">
        <v>31</v>
      </c>
      <c r="C370" t="s">
        <v>78</v>
      </c>
      <c r="D370">
        <v>11362</v>
      </c>
      <c r="E370" t="s">
        <v>54</v>
      </c>
      <c r="F370" t="s">
        <v>75</v>
      </c>
      <c r="G370">
        <v>111</v>
      </c>
      <c r="H370">
        <v>103</v>
      </c>
      <c r="I370" t="s">
        <v>67</v>
      </c>
      <c r="J370">
        <v>2</v>
      </c>
      <c r="K370">
        <v>1702</v>
      </c>
      <c r="L370">
        <v>11362035</v>
      </c>
      <c r="M370" t="s">
        <v>36</v>
      </c>
      <c r="N370">
        <v>1</v>
      </c>
      <c r="O370">
        <v>1</v>
      </c>
      <c r="P370">
        <v>2</v>
      </c>
      <c r="Q370">
        <v>1</v>
      </c>
      <c r="R370">
        <v>1</v>
      </c>
      <c r="S370">
        <v>0</v>
      </c>
      <c r="T370">
        <v>1</v>
      </c>
      <c r="U370">
        <v>1</v>
      </c>
      <c r="V370">
        <v>1</v>
      </c>
      <c r="W370">
        <v>1</v>
      </c>
      <c r="X370">
        <v>1</v>
      </c>
      <c r="Y370">
        <v>1</v>
      </c>
      <c r="Z370">
        <v>1</v>
      </c>
      <c r="AA370">
        <v>2</v>
      </c>
      <c r="AB370">
        <v>1</v>
      </c>
      <c r="AC370">
        <v>1</v>
      </c>
      <c r="AD370">
        <v>2</v>
      </c>
      <c r="AE370">
        <v>1</v>
      </c>
      <c r="AF370">
        <v>2</v>
      </c>
      <c r="AG370">
        <v>1</v>
      </c>
      <c r="AH370">
        <v>1</v>
      </c>
      <c r="AI370">
        <f t="shared" si="31"/>
        <v>8</v>
      </c>
      <c r="AJ370">
        <f t="shared" si="32"/>
        <v>8</v>
      </c>
      <c r="AK370">
        <f t="shared" si="33"/>
        <v>8</v>
      </c>
      <c r="AL370">
        <f t="shared" si="34"/>
        <v>24</v>
      </c>
      <c r="AM370">
        <f t="shared" si="35"/>
        <v>4</v>
      </c>
    </row>
    <row r="371" spans="1:39" x14ac:dyDescent="0.25">
      <c r="A371" t="s">
        <v>77</v>
      </c>
      <c r="B371" t="s">
        <v>31</v>
      </c>
      <c r="C371" t="s">
        <v>78</v>
      </c>
      <c r="D371">
        <v>11362</v>
      </c>
      <c r="E371" t="s">
        <v>54</v>
      </c>
      <c r="F371" t="s">
        <v>75</v>
      </c>
      <c r="G371">
        <v>111</v>
      </c>
      <c r="H371">
        <v>103</v>
      </c>
      <c r="I371" t="s">
        <v>67</v>
      </c>
      <c r="J371">
        <v>2</v>
      </c>
      <c r="K371">
        <v>1701</v>
      </c>
      <c r="L371">
        <v>11362036</v>
      </c>
      <c r="M371" t="s">
        <v>37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1</v>
      </c>
      <c r="T371">
        <v>2</v>
      </c>
      <c r="U371">
        <v>2</v>
      </c>
      <c r="V371">
        <v>1</v>
      </c>
      <c r="W371">
        <v>0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2</v>
      </c>
      <c r="AD371">
        <v>2</v>
      </c>
      <c r="AE371">
        <v>2</v>
      </c>
      <c r="AF371">
        <v>1</v>
      </c>
      <c r="AG371">
        <v>1</v>
      </c>
      <c r="AH371">
        <v>0</v>
      </c>
      <c r="AI371">
        <f t="shared" si="31"/>
        <v>10</v>
      </c>
      <c r="AJ371">
        <f t="shared" si="32"/>
        <v>6</v>
      </c>
      <c r="AK371">
        <f t="shared" si="33"/>
        <v>8</v>
      </c>
      <c r="AL371">
        <f t="shared" si="34"/>
        <v>24</v>
      </c>
      <c r="AM371">
        <f t="shared" si="35"/>
        <v>4</v>
      </c>
    </row>
    <row r="372" spans="1:39" x14ac:dyDescent="0.25">
      <c r="A372" t="s">
        <v>77</v>
      </c>
      <c r="B372" t="s">
        <v>31</v>
      </c>
      <c r="C372" t="s">
        <v>78</v>
      </c>
      <c r="D372">
        <v>11362</v>
      </c>
      <c r="E372" t="s">
        <v>54</v>
      </c>
      <c r="F372" t="s">
        <v>75</v>
      </c>
      <c r="G372">
        <v>111</v>
      </c>
      <c r="H372">
        <v>103</v>
      </c>
      <c r="I372" t="s">
        <v>67</v>
      </c>
      <c r="J372">
        <v>2</v>
      </c>
      <c r="K372">
        <v>1701</v>
      </c>
      <c r="L372">
        <v>11362037</v>
      </c>
      <c r="M372" t="s">
        <v>37</v>
      </c>
      <c r="N372">
        <v>1</v>
      </c>
      <c r="O372">
        <v>0</v>
      </c>
      <c r="P372">
        <v>1</v>
      </c>
      <c r="Q372">
        <v>1</v>
      </c>
      <c r="R372">
        <v>1</v>
      </c>
      <c r="S372">
        <v>1</v>
      </c>
      <c r="T372">
        <v>2</v>
      </c>
      <c r="U372">
        <v>2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2</v>
      </c>
      <c r="AD372">
        <v>3</v>
      </c>
      <c r="AE372">
        <v>3</v>
      </c>
      <c r="AF372">
        <v>2</v>
      </c>
      <c r="AG372">
        <v>2</v>
      </c>
      <c r="AH372">
        <v>1</v>
      </c>
      <c r="AI372">
        <f t="shared" si="31"/>
        <v>9</v>
      </c>
      <c r="AJ372">
        <f t="shared" si="32"/>
        <v>7</v>
      </c>
      <c r="AK372">
        <f t="shared" si="33"/>
        <v>13</v>
      </c>
      <c r="AL372">
        <f t="shared" si="34"/>
        <v>29</v>
      </c>
      <c r="AM372">
        <f t="shared" si="35"/>
        <v>5</v>
      </c>
    </row>
    <row r="373" spans="1:39" x14ac:dyDescent="0.25">
      <c r="A373" t="s">
        <v>77</v>
      </c>
      <c r="B373" t="s">
        <v>31</v>
      </c>
      <c r="C373" t="s">
        <v>78</v>
      </c>
      <c r="D373">
        <v>11362</v>
      </c>
      <c r="E373" t="s">
        <v>54</v>
      </c>
      <c r="F373" t="s">
        <v>75</v>
      </c>
      <c r="G373">
        <v>111</v>
      </c>
      <c r="H373">
        <v>103</v>
      </c>
      <c r="I373" t="s">
        <v>67</v>
      </c>
      <c r="J373">
        <v>2</v>
      </c>
      <c r="K373">
        <v>1702</v>
      </c>
      <c r="L373">
        <v>11362038</v>
      </c>
      <c r="M373" t="s">
        <v>37</v>
      </c>
      <c r="N373">
        <v>1</v>
      </c>
      <c r="O373">
        <v>0</v>
      </c>
      <c r="P373">
        <v>2</v>
      </c>
      <c r="Q373">
        <v>0</v>
      </c>
      <c r="R373">
        <v>0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2</v>
      </c>
      <c r="AB373">
        <v>0</v>
      </c>
      <c r="AC373">
        <v>1</v>
      </c>
      <c r="AD373">
        <v>1</v>
      </c>
      <c r="AE373">
        <v>0</v>
      </c>
      <c r="AF373">
        <v>1</v>
      </c>
      <c r="AG373">
        <v>0</v>
      </c>
      <c r="AH373">
        <v>1</v>
      </c>
      <c r="AI373">
        <f t="shared" si="31"/>
        <v>6</v>
      </c>
      <c r="AJ373">
        <f t="shared" si="32"/>
        <v>7</v>
      </c>
      <c r="AK373">
        <f t="shared" si="33"/>
        <v>4</v>
      </c>
      <c r="AL373">
        <f t="shared" si="34"/>
        <v>17</v>
      </c>
      <c r="AM373">
        <f t="shared" si="35"/>
        <v>3</v>
      </c>
    </row>
    <row r="374" spans="1:39" x14ac:dyDescent="0.25">
      <c r="A374" t="s">
        <v>77</v>
      </c>
      <c r="B374" t="s">
        <v>31</v>
      </c>
      <c r="C374" t="s">
        <v>78</v>
      </c>
      <c r="D374">
        <v>11362</v>
      </c>
      <c r="E374" t="s">
        <v>54</v>
      </c>
      <c r="F374" t="s">
        <v>75</v>
      </c>
      <c r="G374">
        <v>111</v>
      </c>
      <c r="H374">
        <v>103</v>
      </c>
      <c r="I374" t="s">
        <v>67</v>
      </c>
      <c r="J374">
        <v>2</v>
      </c>
      <c r="K374">
        <v>1702</v>
      </c>
      <c r="L374">
        <v>11362039</v>
      </c>
      <c r="M374" t="s">
        <v>36</v>
      </c>
      <c r="N374">
        <v>1</v>
      </c>
      <c r="O374">
        <v>0</v>
      </c>
      <c r="P374">
        <v>2</v>
      </c>
      <c r="Q374">
        <v>0</v>
      </c>
      <c r="R374">
        <v>0</v>
      </c>
      <c r="S374">
        <v>0</v>
      </c>
      <c r="T374">
        <v>0</v>
      </c>
      <c r="U374">
        <v>1</v>
      </c>
      <c r="V374">
        <v>1</v>
      </c>
      <c r="W374">
        <v>0</v>
      </c>
      <c r="X374">
        <v>1</v>
      </c>
      <c r="Y374">
        <v>0</v>
      </c>
      <c r="Z374">
        <v>1</v>
      </c>
      <c r="AA374">
        <v>0</v>
      </c>
      <c r="AB374">
        <v>1</v>
      </c>
      <c r="AC374">
        <v>0</v>
      </c>
      <c r="AD374">
        <v>0</v>
      </c>
      <c r="AE374">
        <v>2</v>
      </c>
      <c r="AF374">
        <v>1</v>
      </c>
      <c r="AG374">
        <v>0</v>
      </c>
      <c r="AH374">
        <v>1</v>
      </c>
      <c r="AI374">
        <f t="shared" si="31"/>
        <v>4</v>
      </c>
      <c r="AJ374">
        <f t="shared" si="32"/>
        <v>4</v>
      </c>
      <c r="AK374">
        <f t="shared" si="33"/>
        <v>4</v>
      </c>
      <c r="AL374">
        <f t="shared" si="34"/>
        <v>12</v>
      </c>
      <c r="AM374">
        <f t="shared" si="35"/>
        <v>3</v>
      </c>
    </row>
    <row r="375" spans="1:39" x14ac:dyDescent="0.25">
      <c r="A375" t="s">
        <v>77</v>
      </c>
      <c r="B375" t="s">
        <v>31</v>
      </c>
      <c r="C375" t="s">
        <v>78</v>
      </c>
      <c r="D375">
        <v>11362</v>
      </c>
      <c r="E375" t="s">
        <v>54</v>
      </c>
      <c r="F375" t="s">
        <v>75</v>
      </c>
      <c r="G375">
        <v>111</v>
      </c>
      <c r="H375">
        <v>103</v>
      </c>
      <c r="I375" t="s">
        <v>67</v>
      </c>
      <c r="J375">
        <v>2</v>
      </c>
      <c r="K375">
        <v>1701</v>
      </c>
      <c r="L375">
        <v>11362040</v>
      </c>
      <c r="M375" t="s">
        <v>36</v>
      </c>
      <c r="N375">
        <v>1</v>
      </c>
      <c r="O375">
        <v>0</v>
      </c>
      <c r="P375">
        <v>2</v>
      </c>
      <c r="Q375">
        <v>1</v>
      </c>
      <c r="R375">
        <v>1</v>
      </c>
      <c r="S375">
        <v>0</v>
      </c>
      <c r="T375">
        <v>2</v>
      </c>
      <c r="U375">
        <v>2</v>
      </c>
      <c r="V375">
        <v>0</v>
      </c>
      <c r="W375">
        <v>1</v>
      </c>
      <c r="X375">
        <v>1</v>
      </c>
      <c r="Y375">
        <v>1</v>
      </c>
      <c r="Z375">
        <v>2</v>
      </c>
      <c r="AA375">
        <v>1</v>
      </c>
      <c r="AB375">
        <v>1</v>
      </c>
      <c r="AC375">
        <v>1</v>
      </c>
      <c r="AD375">
        <v>3</v>
      </c>
      <c r="AE375">
        <v>1</v>
      </c>
      <c r="AF375">
        <v>2</v>
      </c>
      <c r="AG375">
        <v>1</v>
      </c>
      <c r="AH375">
        <v>1</v>
      </c>
      <c r="AI375">
        <f t="shared" si="31"/>
        <v>9</v>
      </c>
      <c r="AJ375">
        <f t="shared" si="32"/>
        <v>7</v>
      </c>
      <c r="AK375">
        <f t="shared" si="33"/>
        <v>9</v>
      </c>
      <c r="AL375">
        <f t="shared" si="34"/>
        <v>25</v>
      </c>
      <c r="AM375">
        <f t="shared" si="35"/>
        <v>4</v>
      </c>
    </row>
    <row r="376" spans="1:39" x14ac:dyDescent="0.25">
      <c r="A376" t="s">
        <v>77</v>
      </c>
      <c r="B376" t="s">
        <v>31</v>
      </c>
      <c r="C376" t="s">
        <v>78</v>
      </c>
      <c r="D376">
        <v>11362</v>
      </c>
      <c r="E376" t="s">
        <v>54</v>
      </c>
      <c r="F376" t="s">
        <v>75</v>
      </c>
      <c r="G376">
        <v>111</v>
      </c>
      <c r="H376">
        <v>103</v>
      </c>
      <c r="I376" t="s">
        <v>67</v>
      </c>
      <c r="J376">
        <v>2</v>
      </c>
      <c r="K376">
        <v>1702</v>
      </c>
      <c r="L376">
        <v>11362041</v>
      </c>
      <c r="M376" t="s">
        <v>36</v>
      </c>
      <c r="N376">
        <v>1</v>
      </c>
      <c r="O376">
        <v>0</v>
      </c>
      <c r="P376">
        <v>2</v>
      </c>
      <c r="Q376">
        <v>0</v>
      </c>
      <c r="R376">
        <v>1</v>
      </c>
      <c r="S376">
        <v>0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0</v>
      </c>
      <c r="AB376">
        <v>1</v>
      </c>
      <c r="AC376">
        <v>2</v>
      </c>
      <c r="AD376">
        <v>1</v>
      </c>
      <c r="AE376">
        <v>3</v>
      </c>
      <c r="AF376">
        <v>1</v>
      </c>
      <c r="AG376">
        <v>1</v>
      </c>
      <c r="AH376">
        <v>1</v>
      </c>
      <c r="AI376">
        <f t="shared" si="31"/>
        <v>6</v>
      </c>
      <c r="AJ376">
        <f t="shared" si="32"/>
        <v>6</v>
      </c>
      <c r="AK376">
        <f t="shared" si="33"/>
        <v>9</v>
      </c>
      <c r="AL376">
        <f t="shared" si="34"/>
        <v>21</v>
      </c>
      <c r="AM376">
        <f t="shared" si="35"/>
        <v>3</v>
      </c>
    </row>
    <row r="377" spans="1:39" x14ac:dyDescent="0.25">
      <c r="A377" t="s">
        <v>77</v>
      </c>
      <c r="B377" t="s">
        <v>31</v>
      </c>
      <c r="C377" t="s">
        <v>78</v>
      </c>
      <c r="D377">
        <v>11362</v>
      </c>
      <c r="E377" t="s">
        <v>54</v>
      </c>
      <c r="F377" t="s">
        <v>75</v>
      </c>
      <c r="G377">
        <v>111</v>
      </c>
      <c r="H377">
        <v>103</v>
      </c>
      <c r="I377" t="s">
        <v>67</v>
      </c>
      <c r="J377">
        <v>2</v>
      </c>
      <c r="K377">
        <v>1702</v>
      </c>
      <c r="L377">
        <v>11362042</v>
      </c>
      <c r="M377" t="s">
        <v>36</v>
      </c>
      <c r="N377">
        <v>1</v>
      </c>
      <c r="O377">
        <v>0</v>
      </c>
      <c r="P377">
        <v>2</v>
      </c>
      <c r="Q377">
        <v>0</v>
      </c>
      <c r="R377">
        <v>1</v>
      </c>
      <c r="S377">
        <v>0</v>
      </c>
      <c r="T377">
        <v>1</v>
      </c>
      <c r="U377">
        <v>2</v>
      </c>
      <c r="V377">
        <v>1</v>
      </c>
      <c r="W377">
        <v>1</v>
      </c>
      <c r="X377">
        <v>1</v>
      </c>
      <c r="Y377">
        <v>1</v>
      </c>
      <c r="Z377">
        <v>2</v>
      </c>
      <c r="AA377">
        <v>1</v>
      </c>
      <c r="AB377">
        <v>1</v>
      </c>
      <c r="AC377">
        <v>2</v>
      </c>
      <c r="AD377">
        <v>0</v>
      </c>
      <c r="AE377">
        <v>1</v>
      </c>
      <c r="AF377">
        <v>1</v>
      </c>
      <c r="AG377">
        <v>0</v>
      </c>
      <c r="AH377">
        <v>1</v>
      </c>
      <c r="AI377">
        <f t="shared" si="31"/>
        <v>7</v>
      </c>
      <c r="AJ377">
        <f t="shared" si="32"/>
        <v>8</v>
      </c>
      <c r="AK377">
        <f t="shared" si="33"/>
        <v>5</v>
      </c>
      <c r="AL377">
        <f t="shared" si="34"/>
        <v>20</v>
      </c>
      <c r="AM377">
        <f t="shared" si="35"/>
        <v>3</v>
      </c>
    </row>
    <row r="378" spans="1:39" x14ac:dyDescent="0.25">
      <c r="A378" t="s">
        <v>77</v>
      </c>
      <c r="B378" t="s">
        <v>31</v>
      </c>
      <c r="C378" t="s">
        <v>78</v>
      </c>
      <c r="D378">
        <v>11362</v>
      </c>
      <c r="E378" t="s">
        <v>54</v>
      </c>
      <c r="F378" t="s">
        <v>75</v>
      </c>
      <c r="G378">
        <v>111</v>
      </c>
      <c r="H378">
        <v>103</v>
      </c>
      <c r="I378" t="s">
        <v>67</v>
      </c>
      <c r="J378">
        <v>2</v>
      </c>
      <c r="K378">
        <v>1701</v>
      </c>
      <c r="L378">
        <v>11362043</v>
      </c>
      <c r="M378" t="s">
        <v>36</v>
      </c>
      <c r="N378">
        <v>1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2</v>
      </c>
      <c r="U378">
        <v>2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0</v>
      </c>
      <c r="AB378">
        <v>1</v>
      </c>
      <c r="AC378">
        <v>1</v>
      </c>
      <c r="AD378">
        <v>0</v>
      </c>
      <c r="AE378">
        <v>0</v>
      </c>
      <c r="AF378">
        <v>0</v>
      </c>
      <c r="AG378">
        <v>1</v>
      </c>
      <c r="AH378">
        <v>1</v>
      </c>
      <c r="AI378">
        <f t="shared" si="31"/>
        <v>6</v>
      </c>
      <c r="AJ378">
        <f t="shared" si="32"/>
        <v>6</v>
      </c>
      <c r="AK378">
        <f t="shared" si="33"/>
        <v>3</v>
      </c>
      <c r="AL378">
        <f t="shared" si="34"/>
        <v>15</v>
      </c>
      <c r="AM378">
        <f t="shared" si="35"/>
        <v>3</v>
      </c>
    </row>
    <row r="379" spans="1:39" x14ac:dyDescent="0.25">
      <c r="A379" t="s">
        <v>77</v>
      </c>
      <c r="B379" t="s">
        <v>31</v>
      </c>
      <c r="C379" t="s">
        <v>78</v>
      </c>
      <c r="D379">
        <v>11362</v>
      </c>
      <c r="E379" t="s">
        <v>54</v>
      </c>
      <c r="F379" t="s">
        <v>75</v>
      </c>
      <c r="G379">
        <v>111</v>
      </c>
      <c r="H379">
        <v>103</v>
      </c>
      <c r="I379" t="s">
        <v>67</v>
      </c>
      <c r="J379">
        <v>2</v>
      </c>
      <c r="K379">
        <v>1702</v>
      </c>
      <c r="L379">
        <v>11362044</v>
      </c>
      <c r="M379" t="s">
        <v>37</v>
      </c>
      <c r="N379">
        <v>1</v>
      </c>
      <c r="O379">
        <v>1</v>
      </c>
      <c r="P379">
        <v>2</v>
      </c>
      <c r="Q379">
        <v>0</v>
      </c>
      <c r="R379">
        <v>1</v>
      </c>
      <c r="S379">
        <v>1</v>
      </c>
      <c r="T379">
        <v>1</v>
      </c>
      <c r="U379">
        <v>2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2</v>
      </c>
      <c r="AB379">
        <v>1</v>
      </c>
      <c r="AC379">
        <v>1</v>
      </c>
      <c r="AD379">
        <v>1</v>
      </c>
      <c r="AE379">
        <v>2</v>
      </c>
      <c r="AF379">
        <v>1</v>
      </c>
      <c r="AG379">
        <v>1</v>
      </c>
      <c r="AH379">
        <v>1</v>
      </c>
      <c r="AI379">
        <f t="shared" si="31"/>
        <v>9</v>
      </c>
      <c r="AJ379">
        <f t="shared" si="32"/>
        <v>8</v>
      </c>
      <c r="AK379">
        <f t="shared" si="33"/>
        <v>7</v>
      </c>
      <c r="AL379">
        <f t="shared" si="34"/>
        <v>24</v>
      </c>
      <c r="AM379">
        <f t="shared" si="35"/>
        <v>4</v>
      </c>
    </row>
    <row r="380" spans="1:39" x14ac:dyDescent="0.25">
      <c r="A380" t="s">
        <v>77</v>
      </c>
      <c r="B380" t="s">
        <v>31</v>
      </c>
      <c r="C380" t="s">
        <v>78</v>
      </c>
      <c r="D380">
        <v>11362</v>
      </c>
      <c r="E380" t="s">
        <v>54</v>
      </c>
      <c r="F380" t="s">
        <v>75</v>
      </c>
      <c r="G380">
        <v>111</v>
      </c>
      <c r="H380">
        <v>103</v>
      </c>
      <c r="I380" t="s">
        <v>67</v>
      </c>
      <c r="J380">
        <v>2</v>
      </c>
      <c r="K380">
        <v>1701</v>
      </c>
      <c r="L380">
        <v>11362045</v>
      </c>
      <c r="M380" t="s">
        <v>37</v>
      </c>
      <c r="N380">
        <v>1</v>
      </c>
      <c r="O380">
        <v>0</v>
      </c>
      <c r="P380">
        <v>0</v>
      </c>
      <c r="Q380">
        <v>1</v>
      </c>
      <c r="R380">
        <v>1</v>
      </c>
      <c r="S380">
        <v>0</v>
      </c>
      <c r="T380">
        <v>2</v>
      </c>
      <c r="U380">
        <v>2</v>
      </c>
      <c r="V380">
        <v>1</v>
      </c>
      <c r="W380">
        <v>1</v>
      </c>
      <c r="X380">
        <v>1</v>
      </c>
      <c r="Y380">
        <v>1</v>
      </c>
      <c r="Z380">
        <v>2</v>
      </c>
      <c r="AA380">
        <v>0</v>
      </c>
      <c r="AB380">
        <v>1</v>
      </c>
      <c r="AC380">
        <v>1</v>
      </c>
      <c r="AD380">
        <v>2</v>
      </c>
      <c r="AE380">
        <v>1</v>
      </c>
      <c r="AF380">
        <v>2</v>
      </c>
      <c r="AG380">
        <v>0</v>
      </c>
      <c r="AH380">
        <v>1</v>
      </c>
      <c r="AI380">
        <f t="shared" si="31"/>
        <v>7</v>
      </c>
      <c r="AJ380">
        <f t="shared" si="32"/>
        <v>7</v>
      </c>
      <c r="AK380">
        <f t="shared" si="33"/>
        <v>7</v>
      </c>
      <c r="AL380">
        <f t="shared" si="34"/>
        <v>21</v>
      </c>
      <c r="AM380">
        <f t="shared" si="35"/>
        <v>3</v>
      </c>
    </row>
    <row r="381" spans="1:39" x14ac:dyDescent="0.25">
      <c r="A381" t="s">
        <v>77</v>
      </c>
      <c r="B381" t="s">
        <v>31</v>
      </c>
      <c r="C381" t="s">
        <v>78</v>
      </c>
      <c r="D381">
        <v>11362</v>
      </c>
      <c r="E381" t="s">
        <v>54</v>
      </c>
      <c r="F381" t="s">
        <v>75</v>
      </c>
      <c r="G381">
        <v>111</v>
      </c>
      <c r="H381">
        <v>103</v>
      </c>
      <c r="I381" t="s">
        <v>67</v>
      </c>
      <c r="J381">
        <v>2</v>
      </c>
      <c r="K381">
        <v>1701</v>
      </c>
      <c r="L381">
        <v>11362046</v>
      </c>
      <c r="M381" t="s">
        <v>37</v>
      </c>
      <c r="N381">
        <v>1</v>
      </c>
      <c r="O381">
        <v>0</v>
      </c>
      <c r="P381">
        <v>1</v>
      </c>
      <c r="Q381">
        <v>0</v>
      </c>
      <c r="R381">
        <v>0</v>
      </c>
      <c r="S381">
        <v>1</v>
      </c>
      <c r="T381">
        <v>2</v>
      </c>
      <c r="U381">
        <v>2</v>
      </c>
      <c r="V381">
        <v>1</v>
      </c>
      <c r="W381">
        <v>1</v>
      </c>
      <c r="X381">
        <v>0</v>
      </c>
      <c r="Y381">
        <v>1</v>
      </c>
      <c r="Z381">
        <v>1</v>
      </c>
      <c r="AA381">
        <v>0</v>
      </c>
      <c r="AB381">
        <v>1</v>
      </c>
      <c r="AC381">
        <v>1</v>
      </c>
      <c r="AD381">
        <v>0</v>
      </c>
      <c r="AE381">
        <v>1</v>
      </c>
      <c r="AF381">
        <v>1</v>
      </c>
      <c r="AG381">
        <v>1</v>
      </c>
      <c r="AH381">
        <v>1</v>
      </c>
      <c r="AI381">
        <f t="shared" si="31"/>
        <v>7</v>
      </c>
      <c r="AJ381">
        <f t="shared" si="32"/>
        <v>5</v>
      </c>
      <c r="AK381">
        <f t="shared" si="33"/>
        <v>5</v>
      </c>
      <c r="AL381">
        <f t="shared" si="34"/>
        <v>17</v>
      </c>
      <c r="AM381">
        <f t="shared" si="35"/>
        <v>3</v>
      </c>
    </row>
    <row r="382" spans="1:39" x14ac:dyDescent="0.25">
      <c r="A382" t="s">
        <v>77</v>
      </c>
      <c r="B382" t="s">
        <v>31</v>
      </c>
      <c r="C382" t="s">
        <v>78</v>
      </c>
      <c r="D382">
        <v>11362</v>
      </c>
      <c r="E382" t="s">
        <v>54</v>
      </c>
      <c r="F382" t="s">
        <v>75</v>
      </c>
      <c r="G382">
        <v>111</v>
      </c>
      <c r="H382">
        <v>103</v>
      </c>
      <c r="I382" t="s">
        <v>67</v>
      </c>
      <c r="J382">
        <v>2</v>
      </c>
      <c r="K382">
        <v>1701</v>
      </c>
      <c r="L382">
        <v>11362047</v>
      </c>
      <c r="M382" t="s">
        <v>36</v>
      </c>
      <c r="N382">
        <v>1</v>
      </c>
      <c r="O382">
        <v>0</v>
      </c>
      <c r="P382">
        <v>1</v>
      </c>
      <c r="Q382">
        <v>1</v>
      </c>
      <c r="R382">
        <v>0</v>
      </c>
      <c r="S382">
        <v>1</v>
      </c>
      <c r="T382">
        <v>2</v>
      </c>
      <c r="U382">
        <v>0</v>
      </c>
      <c r="V382">
        <v>1</v>
      </c>
      <c r="W382">
        <v>1</v>
      </c>
      <c r="X382">
        <v>0</v>
      </c>
      <c r="Y382">
        <v>1</v>
      </c>
      <c r="Z382">
        <v>1</v>
      </c>
      <c r="AA382">
        <v>0</v>
      </c>
      <c r="AB382">
        <v>0</v>
      </c>
      <c r="AC382">
        <v>0</v>
      </c>
      <c r="AD382">
        <v>0</v>
      </c>
      <c r="AE382">
        <v>1</v>
      </c>
      <c r="AF382">
        <v>1</v>
      </c>
      <c r="AG382">
        <v>0</v>
      </c>
      <c r="AH382">
        <v>0</v>
      </c>
      <c r="AI382">
        <f t="shared" si="31"/>
        <v>6</v>
      </c>
      <c r="AJ382">
        <f t="shared" si="32"/>
        <v>4</v>
      </c>
      <c r="AK382">
        <f t="shared" si="33"/>
        <v>2</v>
      </c>
      <c r="AL382">
        <f t="shared" si="34"/>
        <v>12</v>
      </c>
      <c r="AM382">
        <f t="shared" si="35"/>
        <v>3</v>
      </c>
    </row>
    <row r="383" spans="1:39" s="4" customFormat="1" x14ac:dyDescent="0.25">
      <c r="A383" s="4" t="s">
        <v>77</v>
      </c>
      <c r="B383" s="4" t="s">
        <v>31</v>
      </c>
      <c r="C383" s="4" t="s">
        <v>78</v>
      </c>
      <c r="D383" s="4">
        <v>11362</v>
      </c>
      <c r="E383" s="4" t="s">
        <v>54</v>
      </c>
      <c r="F383" s="4" t="s">
        <v>75</v>
      </c>
      <c r="G383" s="4">
        <v>111</v>
      </c>
      <c r="H383" s="4">
        <v>103</v>
      </c>
      <c r="I383" s="4" t="s">
        <v>67</v>
      </c>
      <c r="J383" s="4">
        <v>2</v>
      </c>
      <c r="K383" s="4">
        <v>1702</v>
      </c>
      <c r="L383" s="4">
        <v>11362048</v>
      </c>
      <c r="M383" s="4" t="s">
        <v>36</v>
      </c>
      <c r="N383" s="4">
        <v>1</v>
      </c>
      <c r="O383" s="4">
        <v>0</v>
      </c>
      <c r="P383" s="4">
        <v>1</v>
      </c>
      <c r="Q383" s="4">
        <v>0</v>
      </c>
      <c r="R383" s="4">
        <v>0</v>
      </c>
      <c r="S383" s="4">
        <v>0</v>
      </c>
      <c r="T383" s="4">
        <v>1</v>
      </c>
      <c r="U383" s="4">
        <v>1</v>
      </c>
      <c r="V383" s="4">
        <v>1</v>
      </c>
      <c r="W383" s="4">
        <v>1</v>
      </c>
      <c r="X383" s="4">
        <v>1</v>
      </c>
      <c r="Y383" s="4">
        <v>0</v>
      </c>
      <c r="Z383" s="4">
        <v>1</v>
      </c>
      <c r="AA383" s="4">
        <v>1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>
        <f t="shared" si="31"/>
        <v>4</v>
      </c>
      <c r="AJ383">
        <f t="shared" si="32"/>
        <v>5</v>
      </c>
      <c r="AK383">
        <f t="shared" si="33"/>
        <v>0</v>
      </c>
      <c r="AL383">
        <f t="shared" si="34"/>
        <v>9</v>
      </c>
      <c r="AM383">
        <f t="shared" si="35"/>
        <v>2</v>
      </c>
    </row>
    <row r="384" spans="1:39" x14ac:dyDescent="0.25">
      <c r="A384" t="s">
        <v>77</v>
      </c>
      <c r="B384" t="s">
        <v>31</v>
      </c>
      <c r="C384" t="s">
        <v>78</v>
      </c>
      <c r="D384">
        <v>11362</v>
      </c>
      <c r="E384" t="s">
        <v>54</v>
      </c>
      <c r="F384" t="s">
        <v>75</v>
      </c>
      <c r="G384">
        <v>111</v>
      </c>
      <c r="H384">
        <v>103</v>
      </c>
      <c r="I384" t="s">
        <v>67</v>
      </c>
      <c r="J384">
        <v>2</v>
      </c>
      <c r="K384">
        <v>1701</v>
      </c>
      <c r="L384">
        <v>11362049</v>
      </c>
      <c r="M384" t="s">
        <v>36</v>
      </c>
      <c r="N384">
        <v>1</v>
      </c>
      <c r="O384">
        <v>0</v>
      </c>
      <c r="P384">
        <v>1</v>
      </c>
      <c r="Q384">
        <v>0</v>
      </c>
      <c r="R384">
        <v>0</v>
      </c>
      <c r="S384">
        <v>1</v>
      </c>
      <c r="T384">
        <v>2</v>
      </c>
      <c r="U384">
        <v>2</v>
      </c>
      <c r="V384">
        <v>1</v>
      </c>
      <c r="W384">
        <v>0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1</v>
      </c>
      <c r="AD384">
        <v>1</v>
      </c>
      <c r="AE384">
        <v>2</v>
      </c>
      <c r="AF384">
        <v>1</v>
      </c>
      <c r="AG384">
        <v>0</v>
      </c>
      <c r="AH384">
        <v>0</v>
      </c>
      <c r="AI384">
        <f t="shared" si="31"/>
        <v>7</v>
      </c>
      <c r="AJ384">
        <f t="shared" si="32"/>
        <v>6</v>
      </c>
      <c r="AK384">
        <f t="shared" si="33"/>
        <v>5</v>
      </c>
      <c r="AL384">
        <f t="shared" si="34"/>
        <v>18</v>
      </c>
      <c r="AM384">
        <f t="shared" si="35"/>
        <v>3</v>
      </c>
    </row>
    <row r="385" spans="1:39" x14ac:dyDescent="0.25">
      <c r="A385" t="s">
        <v>77</v>
      </c>
      <c r="B385" t="s">
        <v>31</v>
      </c>
      <c r="C385" t="s">
        <v>78</v>
      </c>
      <c r="D385">
        <v>11362</v>
      </c>
      <c r="E385" t="s">
        <v>54</v>
      </c>
      <c r="F385" t="s">
        <v>74</v>
      </c>
      <c r="G385">
        <v>111</v>
      </c>
      <c r="H385">
        <v>103</v>
      </c>
      <c r="I385" t="s">
        <v>67</v>
      </c>
      <c r="J385">
        <v>2</v>
      </c>
      <c r="K385">
        <v>1701</v>
      </c>
      <c r="L385">
        <v>11362050</v>
      </c>
      <c r="M385" t="s">
        <v>36</v>
      </c>
      <c r="N385">
        <v>0</v>
      </c>
      <c r="O385">
        <v>1</v>
      </c>
      <c r="P385">
        <v>1</v>
      </c>
      <c r="Q385">
        <v>1</v>
      </c>
      <c r="R385">
        <v>1</v>
      </c>
      <c r="S385">
        <v>0</v>
      </c>
      <c r="T385">
        <v>2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2</v>
      </c>
      <c r="AD385">
        <v>0</v>
      </c>
      <c r="AE385">
        <v>1</v>
      </c>
      <c r="AF385">
        <v>1</v>
      </c>
      <c r="AG385">
        <v>2</v>
      </c>
      <c r="AH385">
        <v>0</v>
      </c>
      <c r="AI385">
        <f t="shared" si="31"/>
        <v>7</v>
      </c>
      <c r="AJ385">
        <f t="shared" si="32"/>
        <v>7</v>
      </c>
      <c r="AK385">
        <f t="shared" si="33"/>
        <v>6</v>
      </c>
      <c r="AL385">
        <f t="shared" si="34"/>
        <v>20</v>
      </c>
      <c r="AM385">
        <f t="shared" si="35"/>
        <v>3</v>
      </c>
    </row>
    <row r="386" spans="1:39" x14ac:dyDescent="0.25">
      <c r="A386" t="s">
        <v>77</v>
      </c>
      <c r="B386" t="s">
        <v>31</v>
      </c>
      <c r="C386" t="s">
        <v>78</v>
      </c>
      <c r="D386">
        <v>11362</v>
      </c>
      <c r="E386" t="s">
        <v>54</v>
      </c>
      <c r="F386" t="s">
        <v>74</v>
      </c>
      <c r="G386">
        <v>111</v>
      </c>
      <c r="H386">
        <v>103</v>
      </c>
      <c r="I386" t="s">
        <v>67</v>
      </c>
      <c r="J386">
        <v>2</v>
      </c>
      <c r="K386">
        <v>1702</v>
      </c>
      <c r="L386">
        <v>11362051</v>
      </c>
      <c r="M386" t="s">
        <v>36</v>
      </c>
      <c r="N386">
        <v>1</v>
      </c>
      <c r="O386">
        <v>1</v>
      </c>
      <c r="P386">
        <v>2</v>
      </c>
      <c r="Q386">
        <v>1</v>
      </c>
      <c r="R386">
        <v>1</v>
      </c>
      <c r="S386">
        <v>0</v>
      </c>
      <c r="T386">
        <v>2</v>
      </c>
      <c r="U386">
        <v>2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2</v>
      </c>
      <c r="AB386">
        <v>1</v>
      </c>
      <c r="AC386">
        <v>2</v>
      </c>
      <c r="AD386">
        <v>3</v>
      </c>
      <c r="AE386">
        <v>3</v>
      </c>
      <c r="AF386">
        <v>2</v>
      </c>
      <c r="AG386">
        <v>1</v>
      </c>
      <c r="AH386">
        <v>1</v>
      </c>
      <c r="AI386">
        <f t="shared" si="31"/>
        <v>10</v>
      </c>
      <c r="AJ386">
        <f t="shared" si="32"/>
        <v>8</v>
      </c>
      <c r="AK386">
        <f t="shared" si="33"/>
        <v>12</v>
      </c>
      <c r="AL386">
        <f t="shared" si="34"/>
        <v>30</v>
      </c>
      <c r="AM386">
        <f t="shared" si="35"/>
        <v>5</v>
      </c>
    </row>
    <row r="387" spans="1:39" x14ac:dyDescent="0.25">
      <c r="A387" t="s">
        <v>77</v>
      </c>
      <c r="B387" t="s">
        <v>31</v>
      </c>
      <c r="C387" t="s">
        <v>78</v>
      </c>
      <c r="D387">
        <v>11362</v>
      </c>
      <c r="E387" t="s">
        <v>54</v>
      </c>
      <c r="F387" t="s">
        <v>74</v>
      </c>
      <c r="G387">
        <v>111</v>
      </c>
      <c r="H387">
        <v>103</v>
      </c>
      <c r="I387" t="s">
        <v>67</v>
      </c>
      <c r="J387">
        <v>2</v>
      </c>
      <c r="K387">
        <v>1702</v>
      </c>
      <c r="L387">
        <v>11362052</v>
      </c>
      <c r="M387" t="s">
        <v>36</v>
      </c>
      <c r="N387">
        <v>1</v>
      </c>
      <c r="O387">
        <v>1</v>
      </c>
      <c r="P387">
        <v>1</v>
      </c>
      <c r="Q387">
        <v>0</v>
      </c>
      <c r="R387">
        <v>0</v>
      </c>
      <c r="S387">
        <v>0</v>
      </c>
      <c r="T387">
        <v>0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0</v>
      </c>
      <c r="AB387">
        <v>1</v>
      </c>
      <c r="AC387">
        <v>0</v>
      </c>
      <c r="AD387">
        <v>0</v>
      </c>
      <c r="AE387">
        <v>1</v>
      </c>
      <c r="AF387">
        <v>2</v>
      </c>
      <c r="AG387">
        <v>2</v>
      </c>
      <c r="AH387">
        <v>1</v>
      </c>
      <c r="AI387">
        <f t="shared" ref="AI387:AI450" si="36">SUM(N387:U387)</f>
        <v>4</v>
      </c>
      <c r="AJ387">
        <f t="shared" ref="AJ387:AJ450" si="37">SUM(V387:AB387)</f>
        <v>6</v>
      </c>
      <c r="AK387">
        <f t="shared" ref="AK387:AK450" si="38">SUM(AC387:AH387)</f>
        <v>6</v>
      </c>
      <c r="AL387">
        <f t="shared" ref="AL387:AL450" si="39">SUM(AI387:AK387)</f>
        <v>16</v>
      </c>
      <c r="AM387">
        <f t="shared" ref="AM387:AM450" si="40">IF(AL387&lt;=11,2,IF(AL387&lt;=22,3,IF(AL387&lt;=28,4,5)))</f>
        <v>3</v>
      </c>
    </row>
    <row r="388" spans="1:39" x14ac:dyDescent="0.25">
      <c r="A388" t="s">
        <v>77</v>
      </c>
      <c r="B388" t="s">
        <v>31</v>
      </c>
      <c r="C388" t="s">
        <v>78</v>
      </c>
      <c r="D388">
        <v>11362</v>
      </c>
      <c r="E388" t="s">
        <v>54</v>
      </c>
      <c r="F388" t="s">
        <v>74</v>
      </c>
      <c r="G388">
        <v>111</v>
      </c>
      <c r="H388">
        <v>103</v>
      </c>
      <c r="I388" t="s">
        <v>67</v>
      </c>
      <c r="J388">
        <v>2</v>
      </c>
      <c r="K388">
        <v>1702</v>
      </c>
      <c r="L388">
        <v>11362053</v>
      </c>
      <c r="M388" t="s">
        <v>36</v>
      </c>
      <c r="N388">
        <v>0</v>
      </c>
      <c r="O388">
        <v>0</v>
      </c>
      <c r="P388">
        <v>2</v>
      </c>
      <c r="Q388">
        <v>1</v>
      </c>
      <c r="R388">
        <v>1</v>
      </c>
      <c r="S388">
        <v>0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2</v>
      </c>
      <c r="AA388">
        <v>1</v>
      </c>
      <c r="AB388">
        <v>0</v>
      </c>
      <c r="AC388">
        <v>2</v>
      </c>
      <c r="AD388">
        <v>1</v>
      </c>
      <c r="AE388">
        <v>1</v>
      </c>
      <c r="AF388">
        <v>2</v>
      </c>
      <c r="AG388">
        <v>1</v>
      </c>
      <c r="AH388">
        <v>2</v>
      </c>
      <c r="AI388">
        <f t="shared" si="36"/>
        <v>6</v>
      </c>
      <c r="AJ388">
        <f t="shared" si="37"/>
        <v>7</v>
      </c>
      <c r="AK388">
        <f t="shared" si="38"/>
        <v>9</v>
      </c>
      <c r="AL388">
        <f t="shared" si="39"/>
        <v>22</v>
      </c>
      <c r="AM388">
        <f t="shared" si="40"/>
        <v>3</v>
      </c>
    </row>
    <row r="389" spans="1:39" x14ac:dyDescent="0.25">
      <c r="A389" t="s">
        <v>77</v>
      </c>
      <c r="B389" t="s">
        <v>31</v>
      </c>
      <c r="C389" t="s">
        <v>78</v>
      </c>
      <c r="D389">
        <v>11362</v>
      </c>
      <c r="E389" t="s">
        <v>54</v>
      </c>
      <c r="F389" t="s">
        <v>74</v>
      </c>
      <c r="G389">
        <v>111</v>
      </c>
      <c r="H389">
        <v>103</v>
      </c>
      <c r="I389" t="s">
        <v>67</v>
      </c>
      <c r="J389">
        <v>2</v>
      </c>
      <c r="K389">
        <v>1701</v>
      </c>
      <c r="L389">
        <v>11362054</v>
      </c>
      <c r="M389" t="s">
        <v>37</v>
      </c>
      <c r="N389">
        <v>0</v>
      </c>
      <c r="O389">
        <v>0</v>
      </c>
      <c r="P389">
        <v>1</v>
      </c>
      <c r="Q389">
        <v>1</v>
      </c>
      <c r="R389">
        <v>0</v>
      </c>
      <c r="S389">
        <v>0</v>
      </c>
      <c r="T389">
        <v>2</v>
      </c>
      <c r="U389">
        <v>2</v>
      </c>
      <c r="V389">
        <v>1</v>
      </c>
      <c r="W389">
        <v>0</v>
      </c>
      <c r="X389">
        <v>0</v>
      </c>
      <c r="Y389">
        <v>0</v>
      </c>
      <c r="Z389">
        <v>1</v>
      </c>
      <c r="AA389">
        <v>0</v>
      </c>
      <c r="AB389">
        <v>1</v>
      </c>
      <c r="AC389">
        <v>1</v>
      </c>
      <c r="AD389">
        <v>0</v>
      </c>
      <c r="AE389">
        <v>1</v>
      </c>
      <c r="AF389">
        <v>1</v>
      </c>
      <c r="AG389">
        <v>0</v>
      </c>
      <c r="AH389">
        <v>0</v>
      </c>
      <c r="AI389">
        <f t="shared" si="36"/>
        <v>6</v>
      </c>
      <c r="AJ389">
        <f t="shared" si="37"/>
        <v>3</v>
      </c>
      <c r="AK389">
        <f t="shared" si="38"/>
        <v>3</v>
      </c>
      <c r="AL389">
        <f t="shared" si="39"/>
        <v>12</v>
      </c>
      <c r="AM389">
        <f t="shared" si="40"/>
        <v>3</v>
      </c>
    </row>
    <row r="390" spans="1:39" x14ac:dyDescent="0.25">
      <c r="A390" t="s">
        <v>77</v>
      </c>
      <c r="B390" t="s">
        <v>31</v>
      </c>
      <c r="C390" t="s">
        <v>78</v>
      </c>
      <c r="D390">
        <v>11362</v>
      </c>
      <c r="E390" t="s">
        <v>54</v>
      </c>
      <c r="F390" t="s">
        <v>74</v>
      </c>
      <c r="G390">
        <v>111</v>
      </c>
      <c r="H390">
        <v>103</v>
      </c>
      <c r="I390" t="s">
        <v>67</v>
      </c>
      <c r="J390">
        <v>2</v>
      </c>
      <c r="K390">
        <v>1701</v>
      </c>
      <c r="L390">
        <v>11362055</v>
      </c>
      <c r="M390" t="s">
        <v>36</v>
      </c>
      <c r="N390">
        <v>1</v>
      </c>
      <c r="O390">
        <v>0</v>
      </c>
      <c r="P390">
        <v>2</v>
      </c>
      <c r="Q390">
        <v>0</v>
      </c>
      <c r="R390">
        <v>1</v>
      </c>
      <c r="S390">
        <v>0</v>
      </c>
      <c r="T390">
        <v>2</v>
      </c>
      <c r="U390">
        <v>2</v>
      </c>
      <c r="V390">
        <v>1</v>
      </c>
      <c r="W390">
        <v>1</v>
      </c>
      <c r="X390">
        <v>0</v>
      </c>
      <c r="Y390">
        <v>1</v>
      </c>
      <c r="Z390">
        <v>0</v>
      </c>
      <c r="AA390">
        <v>0</v>
      </c>
      <c r="AB390">
        <v>1</v>
      </c>
      <c r="AC390">
        <v>0</v>
      </c>
      <c r="AD390">
        <v>1</v>
      </c>
      <c r="AE390">
        <v>2</v>
      </c>
      <c r="AF390">
        <v>1</v>
      </c>
      <c r="AG390">
        <v>0</v>
      </c>
      <c r="AH390">
        <v>0</v>
      </c>
      <c r="AI390">
        <f t="shared" si="36"/>
        <v>8</v>
      </c>
      <c r="AJ390">
        <f t="shared" si="37"/>
        <v>4</v>
      </c>
      <c r="AK390">
        <f t="shared" si="38"/>
        <v>4</v>
      </c>
      <c r="AL390">
        <f t="shared" si="39"/>
        <v>16</v>
      </c>
      <c r="AM390">
        <f t="shared" si="40"/>
        <v>3</v>
      </c>
    </row>
    <row r="391" spans="1:39" x14ac:dyDescent="0.25">
      <c r="A391" t="s">
        <v>77</v>
      </c>
      <c r="B391" t="s">
        <v>31</v>
      </c>
      <c r="C391" t="s">
        <v>78</v>
      </c>
      <c r="D391">
        <v>11362</v>
      </c>
      <c r="E391" t="s">
        <v>54</v>
      </c>
      <c r="F391" t="s">
        <v>74</v>
      </c>
      <c r="G391">
        <v>111</v>
      </c>
      <c r="H391">
        <v>103</v>
      </c>
      <c r="I391" t="s">
        <v>67</v>
      </c>
      <c r="J391">
        <v>2</v>
      </c>
      <c r="K391">
        <v>1702</v>
      </c>
      <c r="L391">
        <v>11362056</v>
      </c>
      <c r="M391" t="s">
        <v>36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0</v>
      </c>
      <c r="T391">
        <v>1</v>
      </c>
      <c r="U391">
        <v>1</v>
      </c>
      <c r="V391">
        <v>1</v>
      </c>
      <c r="W391">
        <v>0</v>
      </c>
      <c r="X391">
        <v>1</v>
      </c>
      <c r="Y391">
        <v>1</v>
      </c>
      <c r="Z391">
        <v>1</v>
      </c>
      <c r="AA391">
        <v>0</v>
      </c>
      <c r="AB391">
        <v>1</v>
      </c>
      <c r="AC391">
        <v>1</v>
      </c>
      <c r="AD391">
        <v>0</v>
      </c>
      <c r="AE391">
        <v>1</v>
      </c>
      <c r="AF391">
        <v>2</v>
      </c>
      <c r="AG391">
        <v>0</v>
      </c>
      <c r="AH391">
        <v>0</v>
      </c>
      <c r="AI391">
        <f t="shared" si="36"/>
        <v>4</v>
      </c>
      <c r="AJ391">
        <f t="shared" si="37"/>
        <v>5</v>
      </c>
      <c r="AK391">
        <f t="shared" si="38"/>
        <v>4</v>
      </c>
      <c r="AL391">
        <f t="shared" si="39"/>
        <v>13</v>
      </c>
      <c r="AM391">
        <f t="shared" si="40"/>
        <v>3</v>
      </c>
    </row>
    <row r="392" spans="1:39" x14ac:dyDescent="0.25">
      <c r="A392" t="s">
        <v>77</v>
      </c>
      <c r="B392" t="s">
        <v>31</v>
      </c>
      <c r="C392" t="s">
        <v>78</v>
      </c>
      <c r="D392">
        <v>11362</v>
      </c>
      <c r="E392" t="s">
        <v>54</v>
      </c>
      <c r="F392" t="s">
        <v>74</v>
      </c>
      <c r="G392">
        <v>111</v>
      </c>
      <c r="H392">
        <v>103</v>
      </c>
      <c r="I392" t="s">
        <v>67</v>
      </c>
      <c r="J392">
        <v>2</v>
      </c>
      <c r="K392">
        <v>1701</v>
      </c>
      <c r="L392">
        <v>11362057</v>
      </c>
      <c r="M392" t="s">
        <v>37</v>
      </c>
      <c r="N392">
        <v>1</v>
      </c>
      <c r="O392">
        <v>0</v>
      </c>
      <c r="P392">
        <v>2</v>
      </c>
      <c r="Q392">
        <v>1</v>
      </c>
      <c r="R392">
        <v>1</v>
      </c>
      <c r="S392">
        <v>1</v>
      </c>
      <c r="T392">
        <v>2</v>
      </c>
      <c r="U392">
        <v>2</v>
      </c>
      <c r="V392">
        <v>0</v>
      </c>
      <c r="W392">
        <v>1</v>
      </c>
      <c r="X392">
        <v>1</v>
      </c>
      <c r="Y392">
        <v>1</v>
      </c>
      <c r="Z392">
        <v>1</v>
      </c>
      <c r="AA392">
        <v>1</v>
      </c>
      <c r="AB392">
        <v>1</v>
      </c>
      <c r="AC392">
        <v>2</v>
      </c>
      <c r="AD392">
        <v>1</v>
      </c>
      <c r="AE392">
        <v>1</v>
      </c>
      <c r="AF392">
        <v>1</v>
      </c>
      <c r="AG392">
        <v>2</v>
      </c>
      <c r="AH392">
        <v>1</v>
      </c>
      <c r="AI392">
        <f t="shared" si="36"/>
        <v>10</v>
      </c>
      <c r="AJ392">
        <f t="shared" si="37"/>
        <v>6</v>
      </c>
      <c r="AK392">
        <f t="shared" si="38"/>
        <v>8</v>
      </c>
      <c r="AL392">
        <f t="shared" si="39"/>
        <v>24</v>
      </c>
      <c r="AM392">
        <f t="shared" si="40"/>
        <v>4</v>
      </c>
    </row>
    <row r="393" spans="1:39" x14ac:dyDescent="0.25">
      <c r="A393" t="s">
        <v>77</v>
      </c>
      <c r="B393" t="s">
        <v>31</v>
      </c>
      <c r="C393" t="s">
        <v>78</v>
      </c>
      <c r="D393">
        <v>11362</v>
      </c>
      <c r="E393" t="s">
        <v>54</v>
      </c>
      <c r="F393" t="s">
        <v>74</v>
      </c>
      <c r="G393">
        <v>111</v>
      </c>
      <c r="H393">
        <v>103</v>
      </c>
      <c r="I393" t="s">
        <v>67</v>
      </c>
      <c r="J393">
        <v>2</v>
      </c>
      <c r="K393">
        <v>1701</v>
      </c>
      <c r="L393">
        <v>11362058</v>
      </c>
      <c r="M393" t="s">
        <v>37</v>
      </c>
      <c r="N393">
        <v>1</v>
      </c>
      <c r="O393">
        <v>0</v>
      </c>
      <c r="P393">
        <v>2</v>
      </c>
      <c r="Q393">
        <v>0</v>
      </c>
      <c r="R393">
        <v>1</v>
      </c>
      <c r="S393">
        <v>0</v>
      </c>
      <c r="T393">
        <v>2</v>
      </c>
      <c r="U393">
        <v>1</v>
      </c>
      <c r="V393">
        <v>1</v>
      </c>
      <c r="W393">
        <v>1</v>
      </c>
      <c r="X393">
        <v>0</v>
      </c>
      <c r="Y393">
        <v>1</v>
      </c>
      <c r="Z393">
        <v>1</v>
      </c>
      <c r="AA393">
        <v>0</v>
      </c>
      <c r="AB393">
        <v>1</v>
      </c>
      <c r="AC393">
        <v>1</v>
      </c>
      <c r="AD393">
        <v>0</v>
      </c>
      <c r="AE393">
        <v>0</v>
      </c>
      <c r="AF393">
        <v>0</v>
      </c>
      <c r="AG393">
        <v>1</v>
      </c>
      <c r="AH393">
        <v>1</v>
      </c>
      <c r="AI393">
        <f t="shared" si="36"/>
        <v>7</v>
      </c>
      <c r="AJ393">
        <f t="shared" si="37"/>
        <v>5</v>
      </c>
      <c r="AK393">
        <f t="shared" si="38"/>
        <v>3</v>
      </c>
      <c r="AL393">
        <f t="shared" si="39"/>
        <v>15</v>
      </c>
      <c r="AM393">
        <f t="shared" si="40"/>
        <v>3</v>
      </c>
    </row>
    <row r="394" spans="1:39" x14ac:dyDescent="0.25">
      <c r="A394" t="s">
        <v>77</v>
      </c>
      <c r="B394" t="s">
        <v>31</v>
      </c>
      <c r="C394" t="s">
        <v>78</v>
      </c>
      <c r="D394">
        <v>11362</v>
      </c>
      <c r="E394" t="s">
        <v>54</v>
      </c>
      <c r="F394" t="s">
        <v>74</v>
      </c>
      <c r="G394">
        <v>111</v>
      </c>
      <c r="H394">
        <v>103</v>
      </c>
      <c r="I394" t="s">
        <v>67</v>
      </c>
      <c r="J394">
        <v>2</v>
      </c>
      <c r="K394">
        <v>1701</v>
      </c>
      <c r="L394">
        <v>11362059</v>
      </c>
      <c r="M394" t="s">
        <v>37</v>
      </c>
      <c r="N394">
        <v>0</v>
      </c>
      <c r="O394">
        <v>0</v>
      </c>
      <c r="P394">
        <v>2</v>
      </c>
      <c r="Q394">
        <v>0</v>
      </c>
      <c r="R394">
        <v>0</v>
      </c>
      <c r="S394">
        <v>1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0</v>
      </c>
      <c r="AB394">
        <v>1</v>
      </c>
      <c r="AC394">
        <v>1</v>
      </c>
      <c r="AD394">
        <v>1</v>
      </c>
      <c r="AE394">
        <v>1</v>
      </c>
      <c r="AF394">
        <v>1</v>
      </c>
      <c r="AG394">
        <v>0</v>
      </c>
      <c r="AH394">
        <v>0</v>
      </c>
      <c r="AI394">
        <f t="shared" si="36"/>
        <v>5</v>
      </c>
      <c r="AJ394">
        <f t="shared" si="37"/>
        <v>6</v>
      </c>
      <c r="AK394">
        <f t="shared" si="38"/>
        <v>4</v>
      </c>
      <c r="AL394">
        <f t="shared" si="39"/>
        <v>15</v>
      </c>
      <c r="AM394">
        <f t="shared" si="40"/>
        <v>3</v>
      </c>
    </row>
    <row r="395" spans="1:39" x14ac:dyDescent="0.25">
      <c r="A395" t="s">
        <v>77</v>
      </c>
      <c r="B395" t="s">
        <v>31</v>
      </c>
      <c r="C395" t="s">
        <v>78</v>
      </c>
      <c r="D395">
        <v>11362</v>
      </c>
      <c r="E395" t="s">
        <v>54</v>
      </c>
      <c r="F395" t="s">
        <v>74</v>
      </c>
      <c r="G395">
        <v>111</v>
      </c>
      <c r="H395">
        <v>103</v>
      </c>
      <c r="I395" t="s">
        <v>67</v>
      </c>
      <c r="J395">
        <v>2</v>
      </c>
      <c r="K395">
        <v>1701</v>
      </c>
      <c r="L395">
        <v>11362060</v>
      </c>
      <c r="M395" t="s">
        <v>36</v>
      </c>
      <c r="N395">
        <v>1</v>
      </c>
      <c r="O395">
        <v>1</v>
      </c>
      <c r="P395">
        <v>1</v>
      </c>
      <c r="Q395">
        <v>1</v>
      </c>
      <c r="R395">
        <v>0</v>
      </c>
      <c r="S395">
        <v>0</v>
      </c>
      <c r="T395">
        <v>1</v>
      </c>
      <c r="U395">
        <v>1</v>
      </c>
      <c r="V395">
        <v>1</v>
      </c>
      <c r="W395">
        <v>0</v>
      </c>
      <c r="X395">
        <v>1</v>
      </c>
      <c r="Y395">
        <v>1</v>
      </c>
      <c r="Z395">
        <v>1</v>
      </c>
      <c r="AA395">
        <v>0</v>
      </c>
      <c r="AB395">
        <v>1</v>
      </c>
      <c r="AC395">
        <v>1</v>
      </c>
      <c r="AD395">
        <v>1</v>
      </c>
      <c r="AE395">
        <v>1</v>
      </c>
      <c r="AF395">
        <v>1</v>
      </c>
      <c r="AG395">
        <v>1</v>
      </c>
      <c r="AH395">
        <v>0</v>
      </c>
      <c r="AI395">
        <f t="shared" si="36"/>
        <v>6</v>
      </c>
      <c r="AJ395">
        <f t="shared" si="37"/>
        <v>5</v>
      </c>
      <c r="AK395">
        <f t="shared" si="38"/>
        <v>5</v>
      </c>
      <c r="AL395">
        <f t="shared" si="39"/>
        <v>16</v>
      </c>
      <c r="AM395">
        <f t="shared" si="40"/>
        <v>3</v>
      </c>
    </row>
    <row r="396" spans="1:39" x14ac:dyDescent="0.25">
      <c r="A396" t="s">
        <v>77</v>
      </c>
      <c r="B396" t="s">
        <v>31</v>
      </c>
      <c r="C396" t="s">
        <v>78</v>
      </c>
      <c r="D396">
        <v>11362</v>
      </c>
      <c r="E396" t="s">
        <v>54</v>
      </c>
      <c r="F396" t="s">
        <v>74</v>
      </c>
      <c r="G396">
        <v>111</v>
      </c>
      <c r="H396">
        <v>103</v>
      </c>
      <c r="I396" t="s">
        <v>67</v>
      </c>
      <c r="J396">
        <v>2</v>
      </c>
      <c r="K396">
        <v>1701</v>
      </c>
      <c r="L396">
        <v>11362061</v>
      </c>
      <c r="M396" t="s">
        <v>37</v>
      </c>
      <c r="N396">
        <v>0</v>
      </c>
      <c r="O396">
        <v>1</v>
      </c>
      <c r="P396">
        <v>1</v>
      </c>
      <c r="Q396">
        <v>0</v>
      </c>
      <c r="R396">
        <v>0</v>
      </c>
      <c r="S396">
        <v>0</v>
      </c>
      <c r="T396">
        <v>2</v>
      </c>
      <c r="U396">
        <v>1</v>
      </c>
      <c r="V396">
        <v>1</v>
      </c>
      <c r="W396">
        <v>1</v>
      </c>
      <c r="X396">
        <v>0</v>
      </c>
      <c r="Y396">
        <v>1</v>
      </c>
      <c r="Z396">
        <v>1</v>
      </c>
      <c r="AA396">
        <v>0</v>
      </c>
      <c r="AB396">
        <v>0</v>
      </c>
      <c r="AC396">
        <v>1</v>
      </c>
      <c r="AD396">
        <v>1</v>
      </c>
      <c r="AE396">
        <v>1</v>
      </c>
      <c r="AF396">
        <v>1</v>
      </c>
      <c r="AG396">
        <v>1</v>
      </c>
      <c r="AH396">
        <v>1</v>
      </c>
      <c r="AI396">
        <f t="shared" si="36"/>
        <v>5</v>
      </c>
      <c r="AJ396">
        <f t="shared" si="37"/>
        <v>4</v>
      </c>
      <c r="AK396">
        <f t="shared" si="38"/>
        <v>6</v>
      </c>
      <c r="AL396">
        <f t="shared" si="39"/>
        <v>15</v>
      </c>
      <c r="AM396">
        <f t="shared" si="40"/>
        <v>3</v>
      </c>
    </row>
    <row r="397" spans="1:39" x14ac:dyDescent="0.25">
      <c r="A397" t="s">
        <v>77</v>
      </c>
      <c r="B397" t="s">
        <v>31</v>
      </c>
      <c r="C397" t="s">
        <v>78</v>
      </c>
      <c r="D397">
        <v>11362</v>
      </c>
      <c r="E397" t="s">
        <v>54</v>
      </c>
      <c r="F397" t="s">
        <v>74</v>
      </c>
      <c r="G397">
        <v>111</v>
      </c>
      <c r="H397">
        <v>103</v>
      </c>
      <c r="I397" t="s">
        <v>67</v>
      </c>
      <c r="J397">
        <v>2</v>
      </c>
      <c r="K397">
        <v>1702</v>
      </c>
      <c r="L397">
        <v>11362062</v>
      </c>
      <c r="M397" t="s">
        <v>36</v>
      </c>
      <c r="N397">
        <v>1</v>
      </c>
      <c r="O397">
        <v>1</v>
      </c>
      <c r="P397">
        <v>2</v>
      </c>
      <c r="Q397">
        <v>1</v>
      </c>
      <c r="R397">
        <v>1</v>
      </c>
      <c r="S397">
        <v>0</v>
      </c>
      <c r="T397">
        <v>2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0</v>
      </c>
      <c r="AB397">
        <v>1</v>
      </c>
      <c r="AC397">
        <v>1</v>
      </c>
      <c r="AD397">
        <v>0</v>
      </c>
      <c r="AE397">
        <v>1</v>
      </c>
      <c r="AF397">
        <v>2</v>
      </c>
      <c r="AG397">
        <v>0</v>
      </c>
      <c r="AH397">
        <v>1</v>
      </c>
      <c r="AI397">
        <f t="shared" si="36"/>
        <v>9</v>
      </c>
      <c r="AJ397">
        <f t="shared" si="37"/>
        <v>6</v>
      </c>
      <c r="AK397">
        <f t="shared" si="38"/>
        <v>5</v>
      </c>
      <c r="AL397">
        <f t="shared" si="39"/>
        <v>20</v>
      </c>
      <c r="AM397">
        <f t="shared" si="40"/>
        <v>3</v>
      </c>
    </row>
    <row r="398" spans="1:39" x14ac:dyDescent="0.25">
      <c r="A398" t="s">
        <v>77</v>
      </c>
      <c r="B398" t="s">
        <v>31</v>
      </c>
      <c r="C398" t="s">
        <v>78</v>
      </c>
      <c r="D398">
        <v>11362</v>
      </c>
      <c r="E398" t="s">
        <v>54</v>
      </c>
      <c r="F398" t="s">
        <v>74</v>
      </c>
      <c r="G398">
        <v>111</v>
      </c>
      <c r="H398">
        <v>103</v>
      </c>
      <c r="I398" t="s">
        <v>67</v>
      </c>
      <c r="J398">
        <v>2</v>
      </c>
      <c r="K398">
        <v>1701</v>
      </c>
      <c r="L398">
        <v>11362063</v>
      </c>
      <c r="M398" t="s">
        <v>36</v>
      </c>
      <c r="N398">
        <v>0</v>
      </c>
      <c r="O398">
        <v>0</v>
      </c>
      <c r="P398">
        <v>1</v>
      </c>
      <c r="Q398">
        <v>1</v>
      </c>
      <c r="R398">
        <v>1</v>
      </c>
      <c r="S398">
        <v>1</v>
      </c>
      <c r="T398">
        <v>2</v>
      </c>
      <c r="U398">
        <v>2</v>
      </c>
      <c r="V398">
        <v>1</v>
      </c>
      <c r="W398">
        <v>0</v>
      </c>
      <c r="X398">
        <v>0</v>
      </c>
      <c r="Y398">
        <v>1</v>
      </c>
      <c r="Z398">
        <v>1</v>
      </c>
      <c r="AA398">
        <v>0</v>
      </c>
      <c r="AB398">
        <v>1</v>
      </c>
      <c r="AC398">
        <v>1</v>
      </c>
      <c r="AD398">
        <v>0</v>
      </c>
      <c r="AE398">
        <v>0</v>
      </c>
      <c r="AF398">
        <v>1</v>
      </c>
      <c r="AG398">
        <v>0</v>
      </c>
      <c r="AH398">
        <v>0</v>
      </c>
      <c r="AI398">
        <f t="shared" si="36"/>
        <v>8</v>
      </c>
      <c r="AJ398">
        <f t="shared" si="37"/>
        <v>4</v>
      </c>
      <c r="AK398">
        <f t="shared" si="38"/>
        <v>2</v>
      </c>
      <c r="AL398">
        <f t="shared" si="39"/>
        <v>14</v>
      </c>
      <c r="AM398">
        <f t="shared" si="40"/>
        <v>3</v>
      </c>
    </row>
    <row r="399" spans="1:39" x14ac:dyDescent="0.25">
      <c r="A399" t="s">
        <v>77</v>
      </c>
      <c r="B399" t="s">
        <v>31</v>
      </c>
      <c r="C399" t="s">
        <v>78</v>
      </c>
      <c r="D399">
        <v>11362</v>
      </c>
      <c r="E399" t="s">
        <v>54</v>
      </c>
      <c r="F399" t="s">
        <v>74</v>
      </c>
      <c r="G399">
        <v>111</v>
      </c>
      <c r="H399">
        <v>103</v>
      </c>
      <c r="I399" t="s">
        <v>67</v>
      </c>
      <c r="J399">
        <v>2</v>
      </c>
      <c r="K399">
        <v>1702</v>
      </c>
      <c r="L399">
        <v>11362064</v>
      </c>
      <c r="M399" t="s">
        <v>37</v>
      </c>
      <c r="N399">
        <v>1</v>
      </c>
      <c r="O399">
        <v>1</v>
      </c>
      <c r="P399">
        <v>2</v>
      </c>
      <c r="Q399">
        <v>1</v>
      </c>
      <c r="R399">
        <v>1</v>
      </c>
      <c r="S399">
        <v>1</v>
      </c>
      <c r="T399">
        <v>2</v>
      </c>
      <c r="U399">
        <v>1</v>
      </c>
      <c r="V399">
        <v>1</v>
      </c>
      <c r="W399">
        <v>1</v>
      </c>
      <c r="X399">
        <v>1</v>
      </c>
      <c r="Y399">
        <v>1</v>
      </c>
      <c r="Z399">
        <v>1</v>
      </c>
      <c r="AA399">
        <v>2</v>
      </c>
      <c r="AB399">
        <v>1</v>
      </c>
      <c r="AC399">
        <v>2</v>
      </c>
      <c r="AD399">
        <v>1</v>
      </c>
      <c r="AE399">
        <v>1</v>
      </c>
      <c r="AF399">
        <v>1</v>
      </c>
      <c r="AG399">
        <v>2</v>
      </c>
      <c r="AH399">
        <v>0</v>
      </c>
      <c r="AI399">
        <f t="shared" si="36"/>
        <v>10</v>
      </c>
      <c r="AJ399">
        <f t="shared" si="37"/>
        <v>8</v>
      </c>
      <c r="AK399">
        <f t="shared" si="38"/>
        <v>7</v>
      </c>
      <c r="AL399">
        <f t="shared" si="39"/>
        <v>25</v>
      </c>
      <c r="AM399">
        <f t="shared" si="40"/>
        <v>4</v>
      </c>
    </row>
    <row r="400" spans="1:39" x14ac:dyDescent="0.25">
      <c r="A400" t="s">
        <v>77</v>
      </c>
      <c r="B400" t="s">
        <v>31</v>
      </c>
      <c r="C400" t="s">
        <v>78</v>
      </c>
      <c r="D400">
        <v>11362</v>
      </c>
      <c r="E400" t="s">
        <v>54</v>
      </c>
      <c r="F400" t="s">
        <v>74</v>
      </c>
      <c r="G400">
        <v>111</v>
      </c>
      <c r="H400">
        <v>103</v>
      </c>
      <c r="I400" t="s">
        <v>67</v>
      </c>
      <c r="J400">
        <v>2</v>
      </c>
      <c r="K400">
        <v>1702</v>
      </c>
      <c r="L400">
        <v>11362065</v>
      </c>
      <c r="M400" t="s">
        <v>36</v>
      </c>
      <c r="N400">
        <v>0</v>
      </c>
      <c r="O400">
        <v>1</v>
      </c>
      <c r="P400">
        <v>2</v>
      </c>
      <c r="Q400">
        <v>1</v>
      </c>
      <c r="R400">
        <v>1</v>
      </c>
      <c r="S400">
        <v>0</v>
      </c>
      <c r="T400">
        <v>2</v>
      </c>
      <c r="U400">
        <v>2</v>
      </c>
      <c r="V400">
        <v>1</v>
      </c>
      <c r="W400">
        <v>0</v>
      </c>
      <c r="X400">
        <v>1</v>
      </c>
      <c r="Y400">
        <v>1</v>
      </c>
      <c r="Z400">
        <v>1</v>
      </c>
      <c r="AA400">
        <v>0</v>
      </c>
      <c r="AB400">
        <v>1</v>
      </c>
      <c r="AC400">
        <v>1</v>
      </c>
      <c r="AD400">
        <v>0</v>
      </c>
      <c r="AE400">
        <v>0</v>
      </c>
      <c r="AF400">
        <v>1</v>
      </c>
      <c r="AG400">
        <v>0</v>
      </c>
      <c r="AH400">
        <v>0</v>
      </c>
      <c r="AI400">
        <f t="shared" si="36"/>
        <v>9</v>
      </c>
      <c r="AJ400">
        <f t="shared" si="37"/>
        <v>5</v>
      </c>
      <c r="AK400">
        <f t="shared" si="38"/>
        <v>2</v>
      </c>
      <c r="AL400">
        <f t="shared" si="39"/>
        <v>16</v>
      </c>
      <c r="AM400">
        <f t="shared" si="40"/>
        <v>3</v>
      </c>
    </row>
    <row r="401" spans="1:39" x14ac:dyDescent="0.25">
      <c r="A401" t="s">
        <v>77</v>
      </c>
      <c r="B401" t="s">
        <v>31</v>
      </c>
      <c r="C401" t="s">
        <v>78</v>
      </c>
      <c r="D401">
        <v>11362</v>
      </c>
      <c r="E401" t="s">
        <v>54</v>
      </c>
      <c r="F401" t="s">
        <v>74</v>
      </c>
      <c r="G401">
        <v>111</v>
      </c>
      <c r="H401">
        <v>103</v>
      </c>
      <c r="I401" t="s">
        <v>67</v>
      </c>
      <c r="J401">
        <v>2</v>
      </c>
      <c r="K401">
        <v>1702</v>
      </c>
      <c r="L401">
        <v>11362066</v>
      </c>
      <c r="M401" t="s">
        <v>37</v>
      </c>
      <c r="N401">
        <v>0</v>
      </c>
      <c r="O401">
        <v>0</v>
      </c>
      <c r="P401">
        <v>1</v>
      </c>
      <c r="Q401">
        <v>1</v>
      </c>
      <c r="R401">
        <v>0</v>
      </c>
      <c r="S401">
        <v>0</v>
      </c>
      <c r="T401">
        <v>2</v>
      </c>
      <c r="U401">
        <v>1</v>
      </c>
      <c r="V401">
        <v>1</v>
      </c>
      <c r="W401">
        <v>0</v>
      </c>
      <c r="X401">
        <v>1</v>
      </c>
      <c r="Y401">
        <v>1</v>
      </c>
      <c r="Z401">
        <v>1</v>
      </c>
      <c r="AA401">
        <v>2</v>
      </c>
      <c r="AB401">
        <v>1</v>
      </c>
      <c r="AC401">
        <v>0</v>
      </c>
      <c r="AD401">
        <v>0</v>
      </c>
      <c r="AE401">
        <v>0</v>
      </c>
      <c r="AF401">
        <v>1</v>
      </c>
      <c r="AG401">
        <v>1</v>
      </c>
      <c r="AH401">
        <v>1</v>
      </c>
      <c r="AI401">
        <f t="shared" si="36"/>
        <v>5</v>
      </c>
      <c r="AJ401">
        <f t="shared" si="37"/>
        <v>7</v>
      </c>
      <c r="AK401">
        <f t="shared" si="38"/>
        <v>3</v>
      </c>
      <c r="AL401">
        <f t="shared" si="39"/>
        <v>15</v>
      </c>
      <c r="AM401">
        <f t="shared" si="40"/>
        <v>3</v>
      </c>
    </row>
    <row r="402" spans="1:39" x14ac:dyDescent="0.25">
      <c r="A402" t="s">
        <v>77</v>
      </c>
      <c r="B402" t="s">
        <v>31</v>
      </c>
      <c r="C402" t="s">
        <v>78</v>
      </c>
      <c r="D402">
        <v>11362</v>
      </c>
      <c r="E402" t="s">
        <v>54</v>
      </c>
      <c r="F402" t="s">
        <v>74</v>
      </c>
      <c r="G402">
        <v>111</v>
      </c>
      <c r="H402">
        <v>103</v>
      </c>
      <c r="I402" t="s">
        <v>67</v>
      </c>
      <c r="J402">
        <v>2</v>
      </c>
      <c r="K402">
        <v>1702</v>
      </c>
      <c r="L402">
        <v>11362067</v>
      </c>
      <c r="M402" t="s">
        <v>36</v>
      </c>
      <c r="N402">
        <v>1</v>
      </c>
      <c r="O402">
        <v>0</v>
      </c>
      <c r="P402">
        <v>2</v>
      </c>
      <c r="Q402">
        <v>1</v>
      </c>
      <c r="R402">
        <v>1</v>
      </c>
      <c r="S402">
        <v>0</v>
      </c>
      <c r="T402">
        <v>0</v>
      </c>
      <c r="U402">
        <v>2</v>
      </c>
      <c r="V402">
        <v>1</v>
      </c>
      <c r="W402">
        <v>1</v>
      </c>
      <c r="X402">
        <v>1</v>
      </c>
      <c r="Y402">
        <v>1</v>
      </c>
      <c r="Z402">
        <v>1</v>
      </c>
      <c r="AA402">
        <v>0</v>
      </c>
      <c r="AB402">
        <v>1</v>
      </c>
      <c r="AC402">
        <v>1</v>
      </c>
      <c r="AD402">
        <v>0</v>
      </c>
      <c r="AE402">
        <v>1</v>
      </c>
      <c r="AF402">
        <v>2</v>
      </c>
      <c r="AG402">
        <v>1</v>
      </c>
      <c r="AH402">
        <v>1</v>
      </c>
      <c r="AI402">
        <f t="shared" si="36"/>
        <v>7</v>
      </c>
      <c r="AJ402">
        <f t="shared" si="37"/>
        <v>6</v>
      </c>
      <c r="AK402">
        <f t="shared" si="38"/>
        <v>6</v>
      </c>
      <c r="AL402">
        <f t="shared" si="39"/>
        <v>19</v>
      </c>
      <c r="AM402">
        <f t="shared" si="40"/>
        <v>3</v>
      </c>
    </row>
    <row r="403" spans="1:39" x14ac:dyDescent="0.25">
      <c r="A403" t="s">
        <v>77</v>
      </c>
      <c r="B403" t="s">
        <v>31</v>
      </c>
      <c r="C403" t="s">
        <v>78</v>
      </c>
      <c r="D403">
        <v>11362</v>
      </c>
      <c r="E403" t="s">
        <v>54</v>
      </c>
      <c r="F403" t="s">
        <v>74</v>
      </c>
      <c r="G403">
        <v>111</v>
      </c>
      <c r="H403">
        <v>103</v>
      </c>
      <c r="I403" t="s">
        <v>67</v>
      </c>
      <c r="J403">
        <v>2</v>
      </c>
      <c r="K403">
        <v>1701</v>
      </c>
      <c r="L403">
        <v>11362068</v>
      </c>
      <c r="M403" t="s">
        <v>37</v>
      </c>
      <c r="N403">
        <v>0</v>
      </c>
      <c r="O403">
        <v>0</v>
      </c>
      <c r="P403">
        <v>2</v>
      </c>
      <c r="Q403">
        <v>0</v>
      </c>
      <c r="R403">
        <v>1</v>
      </c>
      <c r="S403">
        <v>0</v>
      </c>
      <c r="T403">
        <v>2</v>
      </c>
      <c r="U403">
        <v>2</v>
      </c>
      <c r="V403">
        <v>1</v>
      </c>
      <c r="W403">
        <v>1</v>
      </c>
      <c r="X403">
        <v>0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1</v>
      </c>
      <c r="AE403">
        <v>1</v>
      </c>
      <c r="AF403">
        <v>1</v>
      </c>
      <c r="AG403">
        <v>1</v>
      </c>
      <c r="AH403">
        <v>1</v>
      </c>
      <c r="AI403">
        <f t="shared" si="36"/>
        <v>7</v>
      </c>
      <c r="AJ403">
        <f t="shared" si="37"/>
        <v>6</v>
      </c>
      <c r="AK403">
        <f t="shared" si="38"/>
        <v>6</v>
      </c>
      <c r="AL403">
        <f t="shared" si="39"/>
        <v>19</v>
      </c>
      <c r="AM403">
        <f t="shared" si="40"/>
        <v>3</v>
      </c>
    </row>
    <row r="404" spans="1:39" x14ac:dyDescent="0.25">
      <c r="A404" t="s">
        <v>77</v>
      </c>
      <c r="B404" t="s">
        <v>31</v>
      </c>
      <c r="C404" t="s">
        <v>78</v>
      </c>
      <c r="D404">
        <v>11362</v>
      </c>
      <c r="E404" t="s">
        <v>54</v>
      </c>
      <c r="F404" t="s">
        <v>74</v>
      </c>
      <c r="G404">
        <v>111</v>
      </c>
      <c r="H404">
        <v>103</v>
      </c>
      <c r="I404" t="s">
        <v>67</v>
      </c>
      <c r="J404">
        <v>2</v>
      </c>
      <c r="K404">
        <v>1701</v>
      </c>
      <c r="L404">
        <v>11362069</v>
      </c>
      <c r="M404" t="s">
        <v>37</v>
      </c>
      <c r="N404">
        <v>0</v>
      </c>
      <c r="O404">
        <v>1</v>
      </c>
      <c r="P404">
        <v>2</v>
      </c>
      <c r="Q404">
        <v>1</v>
      </c>
      <c r="R404">
        <v>1</v>
      </c>
      <c r="S404">
        <v>1</v>
      </c>
      <c r="T404">
        <v>2</v>
      </c>
      <c r="U404">
        <v>2</v>
      </c>
      <c r="V404">
        <v>1</v>
      </c>
      <c r="W404">
        <v>0</v>
      </c>
      <c r="X404">
        <v>0</v>
      </c>
      <c r="Y404">
        <v>1</v>
      </c>
      <c r="Z404">
        <v>1</v>
      </c>
      <c r="AA404">
        <v>0</v>
      </c>
      <c r="AB404">
        <v>1</v>
      </c>
      <c r="AC404">
        <v>2</v>
      </c>
      <c r="AD404">
        <v>2</v>
      </c>
      <c r="AE404">
        <v>2</v>
      </c>
      <c r="AF404">
        <v>2</v>
      </c>
      <c r="AG404">
        <v>1</v>
      </c>
      <c r="AH404">
        <v>0</v>
      </c>
      <c r="AI404">
        <f t="shared" si="36"/>
        <v>10</v>
      </c>
      <c r="AJ404">
        <f t="shared" si="37"/>
        <v>4</v>
      </c>
      <c r="AK404">
        <f t="shared" si="38"/>
        <v>9</v>
      </c>
      <c r="AL404">
        <f t="shared" si="39"/>
        <v>23</v>
      </c>
      <c r="AM404">
        <f t="shared" si="40"/>
        <v>4</v>
      </c>
    </row>
    <row r="405" spans="1:39" x14ac:dyDescent="0.25">
      <c r="A405" t="s">
        <v>77</v>
      </c>
      <c r="B405" t="s">
        <v>31</v>
      </c>
      <c r="C405" t="s">
        <v>78</v>
      </c>
      <c r="D405">
        <v>11362</v>
      </c>
      <c r="E405" t="s">
        <v>54</v>
      </c>
      <c r="F405" t="s">
        <v>74</v>
      </c>
      <c r="G405">
        <v>111</v>
      </c>
      <c r="H405">
        <v>103</v>
      </c>
      <c r="I405" t="s">
        <v>67</v>
      </c>
      <c r="J405">
        <v>2</v>
      </c>
      <c r="K405">
        <v>1702</v>
      </c>
      <c r="L405">
        <v>11362070</v>
      </c>
      <c r="M405" t="s">
        <v>37</v>
      </c>
      <c r="N405">
        <v>0</v>
      </c>
      <c r="O405">
        <v>0</v>
      </c>
      <c r="P405">
        <v>2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1</v>
      </c>
      <c r="X405">
        <v>1</v>
      </c>
      <c r="Y405">
        <v>1</v>
      </c>
      <c r="Z405">
        <v>1</v>
      </c>
      <c r="AA405">
        <v>0</v>
      </c>
      <c r="AB405">
        <v>1</v>
      </c>
      <c r="AC405">
        <v>1</v>
      </c>
      <c r="AD405">
        <v>0</v>
      </c>
      <c r="AE405">
        <v>0</v>
      </c>
      <c r="AF405">
        <v>1</v>
      </c>
      <c r="AG405">
        <v>0</v>
      </c>
      <c r="AH405">
        <v>0</v>
      </c>
      <c r="AI405">
        <f t="shared" si="36"/>
        <v>2</v>
      </c>
      <c r="AJ405">
        <f t="shared" si="37"/>
        <v>5</v>
      </c>
      <c r="AK405">
        <f t="shared" si="38"/>
        <v>2</v>
      </c>
      <c r="AL405">
        <f t="shared" si="39"/>
        <v>9</v>
      </c>
      <c r="AM405">
        <f t="shared" si="40"/>
        <v>2</v>
      </c>
    </row>
    <row r="406" spans="1:39" x14ac:dyDescent="0.25">
      <c r="A406" t="s">
        <v>77</v>
      </c>
      <c r="B406" t="s">
        <v>31</v>
      </c>
      <c r="C406" t="s">
        <v>78</v>
      </c>
      <c r="D406">
        <v>11362</v>
      </c>
      <c r="E406" t="s">
        <v>54</v>
      </c>
      <c r="F406" t="s">
        <v>74</v>
      </c>
      <c r="G406">
        <v>111</v>
      </c>
      <c r="H406">
        <v>103</v>
      </c>
      <c r="I406" t="s">
        <v>67</v>
      </c>
      <c r="J406">
        <v>2</v>
      </c>
      <c r="K406">
        <v>1701</v>
      </c>
      <c r="L406">
        <v>11362071</v>
      </c>
      <c r="M406" t="s">
        <v>37</v>
      </c>
      <c r="N406">
        <v>1</v>
      </c>
      <c r="O406">
        <v>1</v>
      </c>
      <c r="P406">
        <v>2</v>
      </c>
      <c r="Q406">
        <v>1</v>
      </c>
      <c r="R406">
        <v>1</v>
      </c>
      <c r="S406">
        <v>1</v>
      </c>
      <c r="T406">
        <v>2</v>
      </c>
      <c r="U406">
        <v>2</v>
      </c>
      <c r="V406">
        <v>1</v>
      </c>
      <c r="W406">
        <v>1</v>
      </c>
      <c r="X406">
        <v>1</v>
      </c>
      <c r="Y406">
        <v>1</v>
      </c>
      <c r="Z406">
        <v>1</v>
      </c>
      <c r="AA406">
        <v>0</v>
      </c>
      <c r="AB406">
        <v>1</v>
      </c>
      <c r="AC406">
        <v>1</v>
      </c>
      <c r="AD406">
        <v>2</v>
      </c>
      <c r="AE406">
        <v>2</v>
      </c>
      <c r="AF406">
        <v>2</v>
      </c>
      <c r="AG406">
        <v>1</v>
      </c>
      <c r="AH406">
        <v>1</v>
      </c>
      <c r="AI406">
        <f t="shared" si="36"/>
        <v>11</v>
      </c>
      <c r="AJ406">
        <f t="shared" si="37"/>
        <v>6</v>
      </c>
      <c r="AK406">
        <f t="shared" si="38"/>
        <v>9</v>
      </c>
      <c r="AL406">
        <f t="shared" si="39"/>
        <v>26</v>
      </c>
      <c r="AM406">
        <f t="shared" si="40"/>
        <v>4</v>
      </c>
    </row>
    <row r="407" spans="1:39" x14ac:dyDescent="0.25">
      <c r="A407" t="s">
        <v>77</v>
      </c>
      <c r="B407" t="s">
        <v>31</v>
      </c>
      <c r="C407" t="s">
        <v>78</v>
      </c>
      <c r="D407">
        <v>11362</v>
      </c>
      <c r="E407" t="s">
        <v>54</v>
      </c>
      <c r="F407" t="s">
        <v>74</v>
      </c>
      <c r="G407">
        <v>111</v>
      </c>
      <c r="H407">
        <v>103</v>
      </c>
      <c r="I407" t="s">
        <v>67</v>
      </c>
      <c r="J407">
        <v>2</v>
      </c>
      <c r="K407">
        <v>1702</v>
      </c>
      <c r="L407">
        <v>11362072</v>
      </c>
      <c r="M407" t="s">
        <v>37</v>
      </c>
      <c r="N407">
        <v>1</v>
      </c>
      <c r="O407">
        <v>1</v>
      </c>
      <c r="P407">
        <v>1</v>
      </c>
      <c r="Q407">
        <v>1</v>
      </c>
      <c r="R407">
        <v>1</v>
      </c>
      <c r="S407">
        <v>1</v>
      </c>
      <c r="T407">
        <v>0</v>
      </c>
      <c r="U407">
        <v>1</v>
      </c>
      <c r="V407">
        <v>1</v>
      </c>
      <c r="W407">
        <v>1</v>
      </c>
      <c r="X407">
        <v>1</v>
      </c>
      <c r="Y407">
        <v>0</v>
      </c>
      <c r="Z407">
        <v>1</v>
      </c>
      <c r="AA407">
        <v>0</v>
      </c>
      <c r="AB407">
        <v>1</v>
      </c>
      <c r="AC407">
        <v>1</v>
      </c>
      <c r="AD407">
        <v>0</v>
      </c>
      <c r="AE407">
        <v>1</v>
      </c>
      <c r="AF407">
        <v>2</v>
      </c>
      <c r="AG407">
        <v>0</v>
      </c>
      <c r="AH407">
        <v>1</v>
      </c>
      <c r="AI407">
        <f t="shared" si="36"/>
        <v>7</v>
      </c>
      <c r="AJ407">
        <f t="shared" si="37"/>
        <v>5</v>
      </c>
      <c r="AK407">
        <f t="shared" si="38"/>
        <v>5</v>
      </c>
      <c r="AL407">
        <f t="shared" si="39"/>
        <v>17</v>
      </c>
      <c r="AM407">
        <f t="shared" si="40"/>
        <v>3</v>
      </c>
    </row>
    <row r="408" spans="1:39" x14ac:dyDescent="0.25">
      <c r="A408" t="s">
        <v>77</v>
      </c>
      <c r="B408" t="s">
        <v>31</v>
      </c>
      <c r="C408" t="s">
        <v>78</v>
      </c>
      <c r="D408">
        <v>11362</v>
      </c>
      <c r="E408" t="s">
        <v>54</v>
      </c>
      <c r="F408" t="s">
        <v>74</v>
      </c>
      <c r="G408">
        <v>111</v>
      </c>
      <c r="H408">
        <v>103</v>
      </c>
      <c r="I408" t="s">
        <v>67</v>
      </c>
      <c r="J408">
        <v>2</v>
      </c>
      <c r="K408">
        <v>1701</v>
      </c>
      <c r="L408">
        <v>11362073</v>
      </c>
      <c r="M408" t="s">
        <v>37</v>
      </c>
      <c r="N408">
        <v>1</v>
      </c>
      <c r="O408">
        <v>0</v>
      </c>
      <c r="P408">
        <v>2</v>
      </c>
      <c r="Q408">
        <v>1</v>
      </c>
      <c r="R408">
        <v>1</v>
      </c>
      <c r="S408">
        <v>1</v>
      </c>
      <c r="T408">
        <v>2</v>
      </c>
      <c r="U408">
        <v>2</v>
      </c>
      <c r="V408">
        <v>0</v>
      </c>
      <c r="W408">
        <v>0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2</v>
      </c>
      <c r="AD408">
        <v>1</v>
      </c>
      <c r="AE408">
        <v>2</v>
      </c>
      <c r="AF408">
        <v>2</v>
      </c>
      <c r="AG408">
        <v>2</v>
      </c>
      <c r="AH408">
        <v>2</v>
      </c>
      <c r="AI408">
        <f t="shared" si="36"/>
        <v>10</v>
      </c>
      <c r="AJ408">
        <f t="shared" si="37"/>
        <v>5</v>
      </c>
      <c r="AK408">
        <f t="shared" si="38"/>
        <v>11</v>
      </c>
      <c r="AL408">
        <f t="shared" si="39"/>
        <v>26</v>
      </c>
      <c r="AM408">
        <f t="shared" si="40"/>
        <v>4</v>
      </c>
    </row>
    <row r="409" spans="1:39" x14ac:dyDescent="0.25">
      <c r="A409" t="s">
        <v>77</v>
      </c>
      <c r="B409" t="s">
        <v>31</v>
      </c>
      <c r="C409" t="s">
        <v>78</v>
      </c>
      <c r="D409">
        <v>11362</v>
      </c>
      <c r="E409" t="s">
        <v>54</v>
      </c>
      <c r="F409" t="s">
        <v>74</v>
      </c>
      <c r="G409">
        <v>111</v>
      </c>
      <c r="H409">
        <v>103</v>
      </c>
      <c r="I409" t="s">
        <v>67</v>
      </c>
      <c r="J409">
        <v>2</v>
      </c>
      <c r="K409">
        <v>1702</v>
      </c>
      <c r="L409">
        <v>11362074</v>
      </c>
      <c r="M409" t="s">
        <v>36</v>
      </c>
      <c r="N409">
        <v>1</v>
      </c>
      <c r="O409">
        <v>1</v>
      </c>
      <c r="P409">
        <v>2</v>
      </c>
      <c r="Q409">
        <v>1</v>
      </c>
      <c r="R409">
        <v>1</v>
      </c>
      <c r="S409">
        <v>1</v>
      </c>
      <c r="T409">
        <v>2</v>
      </c>
      <c r="U409">
        <v>2</v>
      </c>
      <c r="V409">
        <v>1</v>
      </c>
      <c r="W409">
        <v>1</v>
      </c>
      <c r="X409">
        <v>1</v>
      </c>
      <c r="Y409">
        <v>1</v>
      </c>
      <c r="Z409">
        <v>2</v>
      </c>
      <c r="AA409">
        <v>1</v>
      </c>
      <c r="AB409">
        <v>1</v>
      </c>
      <c r="AC409">
        <v>2</v>
      </c>
      <c r="AD409">
        <v>3</v>
      </c>
      <c r="AE409">
        <v>2</v>
      </c>
      <c r="AF409">
        <v>2</v>
      </c>
      <c r="AG409">
        <v>1</v>
      </c>
      <c r="AH409">
        <v>1</v>
      </c>
      <c r="AI409">
        <f t="shared" si="36"/>
        <v>11</v>
      </c>
      <c r="AJ409">
        <f t="shared" si="37"/>
        <v>8</v>
      </c>
      <c r="AK409">
        <f t="shared" si="38"/>
        <v>11</v>
      </c>
      <c r="AL409">
        <f t="shared" si="39"/>
        <v>30</v>
      </c>
      <c r="AM409">
        <f t="shared" si="40"/>
        <v>5</v>
      </c>
    </row>
    <row r="410" spans="1:39" x14ac:dyDescent="0.25">
      <c r="A410" t="s">
        <v>77</v>
      </c>
      <c r="B410" t="s">
        <v>31</v>
      </c>
      <c r="C410" t="s">
        <v>78</v>
      </c>
      <c r="D410">
        <v>11362</v>
      </c>
      <c r="E410" t="s">
        <v>54</v>
      </c>
      <c r="F410" t="s">
        <v>74</v>
      </c>
      <c r="G410">
        <v>111</v>
      </c>
      <c r="H410">
        <v>103</v>
      </c>
      <c r="I410" t="s">
        <v>67</v>
      </c>
      <c r="J410">
        <v>2</v>
      </c>
      <c r="K410">
        <v>1701</v>
      </c>
      <c r="L410">
        <v>11362075</v>
      </c>
      <c r="M410" t="s">
        <v>37</v>
      </c>
      <c r="N410">
        <v>0</v>
      </c>
      <c r="O410">
        <v>1</v>
      </c>
      <c r="P410">
        <v>2</v>
      </c>
      <c r="Q410">
        <v>1</v>
      </c>
      <c r="R410">
        <v>1</v>
      </c>
      <c r="S410">
        <v>0</v>
      </c>
      <c r="T410">
        <v>2</v>
      </c>
      <c r="U410">
        <v>2</v>
      </c>
      <c r="V410">
        <v>0</v>
      </c>
      <c r="W410">
        <v>0</v>
      </c>
      <c r="X410">
        <v>1</v>
      </c>
      <c r="Y410">
        <v>1</v>
      </c>
      <c r="Z410">
        <v>1</v>
      </c>
      <c r="AA410">
        <v>0</v>
      </c>
      <c r="AB410">
        <v>1</v>
      </c>
      <c r="AC410">
        <v>1</v>
      </c>
      <c r="AD410">
        <v>3</v>
      </c>
      <c r="AE410">
        <v>2</v>
      </c>
      <c r="AF410">
        <v>1</v>
      </c>
      <c r="AG410">
        <v>2</v>
      </c>
      <c r="AH410">
        <v>2</v>
      </c>
      <c r="AI410">
        <f t="shared" si="36"/>
        <v>9</v>
      </c>
      <c r="AJ410">
        <f t="shared" si="37"/>
        <v>4</v>
      </c>
      <c r="AK410">
        <f t="shared" si="38"/>
        <v>11</v>
      </c>
      <c r="AL410">
        <f t="shared" si="39"/>
        <v>24</v>
      </c>
      <c r="AM410">
        <f t="shared" si="40"/>
        <v>4</v>
      </c>
    </row>
    <row r="411" spans="1:39" x14ac:dyDescent="0.25">
      <c r="A411" t="s">
        <v>77</v>
      </c>
      <c r="B411" t="s">
        <v>31</v>
      </c>
      <c r="C411" t="s">
        <v>78</v>
      </c>
      <c r="D411">
        <v>11362</v>
      </c>
      <c r="E411" t="s">
        <v>54</v>
      </c>
      <c r="F411" t="s">
        <v>74</v>
      </c>
      <c r="G411">
        <v>111</v>
      </c>
      <c r="H411">
        <v>103</v>
      </c>
      <c r="I411" t="s">
        <v>67</v>
      </c>
      <c r="J411">
        <v>2</v>
      </c>
      <c r="K411">
        <v>1702</v>
      </c>
      <c r="L411">
        <v>11362076</v>
      </c>
      <c r="M411" t="s">
        <v>37</v>
      </c>
      <c r="N411">
        <v>0</v>
      </c>
      <c r="O411">
        <v>0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1</v>
      </c>
      <c r="V411">
        <v>1</v>
      </c>
      <c r="W411">
        <v>0</v>
      </c>
      <c r="X411">
        <v>1</v>
      </c>
      <c r="Y411">
        <v>1</v>
      </c>
      <c r="Z411">
        <v>1</v>
      </c>
      <c r="AA411">
        <v>0</v>
      </c>
      <c r="AB411">
        <v>1</v>
      </c>
      <c r="AC411">
        <v>2</v>
      </c>
      <c r="AD411">
        <v>0</v>
      </c>
      <c r="AE411">
        <v>1</v>
      </c>
      <c r="AF411">
        <v>2</v>
      </c>
      <c r="AG411">
        <v>0</v>
      </c>
      <c r="AH411">
        <v>0</v>
      </c>
      <c r="AI411">
        <f t="shared" si="36"/>
        <v>2</v>
      </c>
      <c r="AJ411">
        <f t="shared" si="37"/>
        <v>5</v>
      </c>
      <c r="AK411">
        <f t="shared" si="38"/>
        <v>5</v>
      </c>
      <c r="AL411">
        <f t="shared" si="39"/>
        <v>12</v>
      </c>
      <c r="AM411">
        <f t="shared" si="40"/>
        <v>3</v>
      </c>
    </row>
    <row r="412" spans="1:39" x14ac:dyDescent="0.25">
      <c r="A412" t="s">
        <v>77</v>
      </c>
      <c r="B412" t="s">
        <v>31</v>
      </c>
      <c r="C412" t="s">
        <v>78</v>
      </c>
      <c r="D412">
        <v>11362</v>
      </c>
      <c r="E412" t="s">
        <v>54</v>
      </c>
      <c r="F412" t="s">
        <v>74</v>
      </c>
      <c r="G412">
        <v>111</v>
      </c>
      <c r="H412">
        <v>103</v>
      </c>
      <c r="I412" t="s">
        <v>67</v>
      </c>
      <c r="J412">
        <v>2</v>
      </c>
      <c r="K412">
        <v>1702</v>
      </c>
      <c r="L412">
        <v>11362077</v>
      </c>
      <c r="M412" t="s">
        <v>37</v>
      </c>
      <c r="N412">
        <v>1</v>
      </c>
      <c r="O412">
        <v>1</v>
      </c>
      <c r="P412">
        <v>2</v>
      </c>
      <c r="Q412">
        <v>0</v>
      </c>
      <c r="R412">
        <v>1</v>
      </c>
      <c r="S412">
        <v>1</v>
      </c>
      <c r="T412">
        <v>1</v>
      </c>
      <c r="U412">
        <v>2</v>
      </c>
      <c r="V412">
        <v>1</v>
      </c>
      <c r="W412">
        <v>1</v>
      </c>
      <c r="X412">
        <v>1</v>
      </c>
      <c r="Y412">
        <v>1</v>
      </c>
      <c r="Z412">
        <v>1</v>
      </c>
      <c r="AA412">
        <v>1</v>
      </c>
      <c r="AB412">
        <v>1</v>
      </c>
      <c r="AC412">
        <v>2</v>
      </c>
      <c r="AD412">
        <v>1</v>
      </c>
      <c r="AE412">
        <v>2</v>
      </c>
      <c r="AF412">
        <v>1</v>
      </c>
      <c r="AG412">
        <v>1</v>
      </c>
      <c r="AH412">
        <v>1</v>
      </c>
      <c r="AI412">
        <f t="shared" si="36"/>
        <v>9</v>
      </c>
      <c r="AJ412">
        <f t="shared" si="37"/>
        <v>7</v>
      </c>
      <c r="AK412">
        <f t="shared" si="38"/>
        <v>8</v>
      </c>
      <c r="AL412">
        <f t="shared" si="39"/>
        <v>24</v>
      </c>
      <c r="AM412">
        <f t="shared" si="40"/>
        <v>4</v>
      </c>
    </row>
    <row r="413" spans="1:39" x14ac:dyDescent="0.25">
      <c r="A413" t="s">
        <v>77</v>
      </c>
      <c r="B413" t="s">
        <v>31</v>
      </c>
      <c r="C413" t="s">
        <v>78</v>
      </c>
      <c r="D413">
        <v>11362</v>
      </c>
      <c r="E413" t="s">
        <v>54</v>
      </c>
      <c r="F413" t="s">
        <v>74</v>
      </c>
      <c r="G413">
        <v>111</v>
      </c>
      <c r="H413">
        <v>103</v>
      </c>
      <c r="I413" t="s">
        <v>67</v>
      </c>
      <c r="J413">
        <v>2</v>
      </c>
      <c r="K413">
        <v>1702</v>
      </c>
      <c r="L413">
        <v>11362078</v>
      </c>
      <c r="M413" t="s">
        <v>37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0</v>
      </c>
      <c r="T413">
        <v>1</v>
      </c>
      <c r="U413">
        <v>2</v>
      </c>
      <c r="V413">
        <v>1</v>
      </c>
      <c r="W413">
        <v>1</v>
      </c>
      <c r="X413">
        <v>1</v>
      </c>
      <c r="Y413">
        <v>1</v>
      </c>
      <c r="Z413">
        <v>1</v>
      </c>
      <c r="AA413">
        <v>0</v>
      </c>
      <c r="AB413">
        <v>1</v>
      </c>
      <c r="AC413">
        <v>1</v>
      </c>
      <c r="AD413">
        <v>0</v>
      </c>
      <c r="AE413">
        <v>1</v>
      </c>
      <c r="AF413">
        <v>0</v>
      </c>
      <c r="AG413">
        <v>1</v>
      </c>
      <c r="AH413">
        <v>1</v>
      </c>
      <c r="AI413">
        <f t="shared" si="36"/>
        <v>8</v>
      </c>
      <c r="AJ413">
        <f t="shared" si="37"/>
        <v>6</v>
      </c>
      <c r="AK413">
        <f t="shared" si="38"/>
        <v>4</v>
      </c>
      <c r="AL413">
        <f t="shared" si="39"/>
        <v>18</v>
      </c>
      <c r="AM413">
        <f t="shared" si="40"/>
        <v>3</v>
      </c>
    </row>
    <row r="414" spans="1:39" x14ac:dyDescent="0.25">
      <c r="A414" t="s">
        <v>77</v>
      </c>
      <c r="B414" t="s">
        <v>31</v>
      </c>
      <c r="C414" t="s">
        <v>78</v>
      </c>
      <c r="D414">
        <v>11362</v>
      </c>
      <c r="E414" t="s">
        <v>54</v>
      </c>
      <c r="F414" t="s">
        <v>73</v>
      </c>
      <c r="G414">
        <v>111</v>
      </c>
      <c r="H414">
        <v>103</v>
      </c>
      <c r="I414" t="s">
        <v>67</v>
      </c>
      <c r="J414">
        <v>2</v>
      </c>
      <c r="K414">
        <v>1702</v>
      </c>
      <c r="L414">
        <v>11362079</v>
      </c>
      <c r="M414" t="s">
        <v>37</v>
      </c>
      <c r="N414">
        <v>1</v>
      </c>
      <c r="O414">
        <v>1</v>
      </c>
      <c r="P414">
        <v>0</v>
      </c>
      <c r="Q414">
        <v>0</v>
      </c>
      <c r="R414">
        <v>0</v>
      </c>
      <c r="S414">
        <v>1</v>
      </c>
      <c r="T414">
        <v>1</v>
      </c>
      <c r="U414">
        <v>0</v>
      </c>
      <c r="V414">
        <v>1</v>
      </c>
      <c r="W414">
        <v>0</v>
      </c>
      <c r="X414">
        <v>0</v>
      </c>
      <c r="Y414">
        <v>1</v>
      </c>
      <c r="Z414">
        <v>1</v>
      </c>
      <c r="AA414">
        <v>1</v>
      </c>
      <c r="AB414">
        <v>1</v>
      </c>
      <c r="AC414">
        <v>1</v>
      </c>
      <c r="AD414">
        <v>2</v>
      </c>
      <c r="AE414">
        <v>1</v>
      </c>
      <c r="AF414">
        <v>1</v>
      </c>
      <c r="AG414">
        <v>1</v>
      </c>
      <c r="AH414">
        <v>1</v>
      </c>
      <c r="AI414">
        <f t="shared" si="36"/>
        <v>4</v>
      </c>
      <c r="AJ414">
        <f t="shared" si="37"/>
        <v>5</v>
      </c>
      <c r="AK414">
        <f t="shared" si="38"/>
        <v>7</v>
      </c>
      <c r="AL414">
        <f t="shared" si="39"/>
        <v>16</v>
      </c>
      <c r="AM414">
        <f t="shared" si="40"/>
        <v>3</v>
      </c>
    </row>
    <row r="415" spans="1:39" x14ac:dyDescent="0.25">
      <c r="A415" t="s">
        <v>77</v>
      </c>
      <c r="B415" t="s">
        <v>31</v>
      </c>
      <c r="C415" t="s">
        <v>78</v>
      </c>
      <c r="D415">
        <v>11362</v>
      </c>
      <c r="E415" t="s">
        <v>54</v>
      </c>
      <c r="F415" t="s">
        <v>73</v>
      </c>
      <c r="G415">
        <v>111</v>
      </c>
      <c r="H415">
        <v>103</v>
      </c>
      <c r="I415" t="s">
        <v>67</v>
      </c>
      <c r="J415">
        <v>2</v>
      </c>
      <c r="K415">
        <v>1701</v>
      </c>
      <c r="L415">
        <v>11362080</v>
      </c>
      <c r="M415" t="s">
        <v>36</v>
      </c>
      <c r="N415">
        <v>1</v>
      </c>
      <c r="O415">
        <v>0</v>
      </c>
      <c r="P415">
        <v>2</v>
      </c>
      <c r="Q415">
        <v>1</v>
      </c>
      <c r="R415">
        <v>1</v>
      </c>
      <c r="S415">
        <v>1</v>
      </c>
      <c r="T415">
        <v>0</v>
      </c>
      <c r="U415">
        <v>0</v>
      </c>
      <c r="V415">
        <v>1</v>
      </c>
      <c r="W415">
        <v>1</v>
      </c>
      <c r="X415">
        <v>1</v>
      </c>
      <c r="Y415">
        <v>0</v>
      </c>
      <c r="Z415">
        <v>2</v>
      </c>
      <c r="AA415">
        <v>1</v>
      </c>
      <c r="AB415">
        <v>1</v>
      </c>
      <c r="AC415">
        <v>1</v>
      </c>
      <c r="AD415">
        <v>1</v>
      </c>
      <c r="AE415">
        <v>3</v>
      </c>
      <c r="AF415">
        <v>2</v>
      </c>
      <c r="AG415">
        <v>2</v>
      </c>
      <c r="AH415">
        <v>1</v>
      </c>
      <c r="AI415">
        <f t="shared" si="36"/>
        <v>6</v>
      </c>
      <c r="AJ415">
        <f t="shared" si="37"/>
        <v>7</v>
      </c>
      <c r="AK415">
        <f t="shared" si="38"/>
        <v>10</v>
      </c>
      <c r="AL415">
        <f t="shared" si="39"/>
        <v>23</v>
      </c>
      <c r="AM415">
        <f t="shared" si="40"/>
        <v>4</v>
      </c>
    </row>
    <row r="416" spans="1:39" x14ac:dyDescent="0.25">
      <c r="A416" t="s">
        <v>77</v>
      </c>
      <c r="B416" t="s">
        <v>31</v>
      </c>
      <c r="C416" t="s">
        <v>78</v>
      </c>
      <c r="D416">
        <v>11362</v>
      </c>
      <c r="E416" t="s">
        <v>54</v>
      </c>
      <c r="F416" t="s">
        <v>73</v>
      </c>
      <c r="G416">
        <v>111</v>
      </c>
      <c r="H416">
        <v>103</v>
      </c>
      <c r="I416" t="s">
        <v>67</v>
      </c>
      <c r="J416">
        <v>2</v>
      </c>
      <c r="K416">
        <v>1701</v>
      </c>
      <c r="L416">
        <v>11362081</v>
      </c>
      <c r="M416" t="s">
        <v>36</v>
      </c>
      <c r="N416">
        <v>1</v>
      </c>
      <c r="O416">
        <v>1</v>
      </c>
      <c r="P416">
        <v>1</v>
      </c>
      <c r="Q416">
        <v>0</v>
      </c>
      <c r="R416">
        <v>1</v>
      </c>
      <c r="S416">
        <v>1</v>
      </c>
      <c r="T416">
        <v>0</v>
      </c>
      <c r="U416">
        <v>2</v>
      </c>
      <c r="V416">
        <v>1</v>
      </c>
      <c r="W416">
        <v>1</v>
      </c>
      <c r="X416">
        <v>1</v>
      </c>
      <c r="Y416">
        <v>0</v>
      </c>
      <c r="Z416">
        <v>1</v>
      </c>
      <c r="AA416">
        <v>1</v>
      </c>
      <c r="AB416">
        <v>1</v>
      </c>
      <c r="AC416">
        <v>1</v>
      </c>
      <c r="AD416">
        <v>2</v>
      </c>
      <c r="AE416">
        <v>1</v>
      </c>
      <c r="AF416">
        <v>2</v>
      </c>
      <c r="AG416">
        <v>1</v>
      </c>
      <c r="AH416">
        <v>0</v>
      </c>
      <c r="AI416">
        <f t="shared" si="36"/>
        <v>7</v>
      </c>
      <c r="AJ416">
        <f t="shared" si="37"/>
        <v>6</v>
      </c>
      <c r="AK416">
        <f t="shared" si="38"/>
        <v>7</v>
      </c>
      <c r="AL416">
        <f t="shared" si="39"/>
        <v>20</v>
      </c>
      <c r="AM416">
        <f t="shared" si="40"/>
        <v>3</v>
      </c>
    </row>
    <row r="417" spans="1:39" x14ac:dyDescent="0.25">
      <c r="A417" t="s">
        <v>77</v>
      </c>
      <c r="B417" t="s">
        <v>31</v>
      </c>
      <c r="C417" t="s">
        <v>78</v>
      </c>
      <c r="D417">
        <v>11362</v>
      </c>
      <c r="E417" t="s">
        <v>54</v>
      </c>
      <c r="F417" t="s">
        <v>73</v>
      </c>
      <c r="G417">
        <v>111</v>
      </c>
      <c r="H417">
        <v>103</v>
      </c>
      <c r="I417" t="s">
        <v>67</v>
      </c>
      <c r="J417">
        <v>2</v>
      </c>
      <c r="K417">
        <v>1702</v>
      </c>
      <c r="L417">
        <v>11362082</v>
      </c>
      <c r="M417" t="s">
        <v>36</v>
      </c>
      <c r="N417">
        <v>1</v>
      </c>
      <c r="O417">
        <v>0</v>
      </c>
      <c r="P417">
        <v>2</v>
      </c>
      <c r="Q417">
        <v>1</v>
      </c>
      <c r="R417">
        <v>1</v>
      </c>
      <c r="S417">
        <v>0</v>
      </c>
      <c r="T417">
        <v>1</v>
      </c>
      <c r="U417">
        <v>1</v>
      </c>
      <c r="V417">
        <v>1</v>
      </c>
      <c r="W417">
        <v>1</v>
      </c>
      <c r="X417">
        <v>1</v>
      </c>
      <c r="Y417">
        <v>0</v>
      </c>
      <c r="Z417">
        <v>2</v>
      </c>
      <c r="AA417">
        <v>1</v>
      </c>
      <c r="AB417">
        <v>1</v>
      </c>
      <c r="AC417">
        <v>1</v>
      </c>
      <c r="AD417">
        <v>2</v>
      </c>
      <c r="AE417">
        <v>1</v>
      </c>
      <c r="AF417">
        <v>2</v>
      </c>
      <c r="AG417">
        <v>1</v>
      </c>
      <c r="AH417">
        <v>1</v>
      </c>
      <c r="AI417">
        <f t="shared" si="36"/>
        <v>7</v>
      </c>
      <c r="AJ417">
        <f t="shared" si="37"/>
        <v>7</v>
      </c>
      <c r="AK417">
        <f t="shared" si="38"/>
        <v>8</v>
      </c>
      <c r="AL417">
        <f t="shared" si="39"/>
        <v>22</v>
      </c>
      <c r="AM417">
        <f t="shared" si="40"/>
        <v>3</v>
      </c>
    </row>
    <row r="418" spans="1:39" x14ac:dyDescent="0.25">
      <c r="A418" t="s">
        <v>77</v>
      </c>
      <c r="B418" t="s">
        <v>31</v>
      </c>
      <c r="C418" t="s">
        <v>78</v>
      </c>
      <c r="D418">
        <v>11362</v>
      </c>
      <c r="E418" t="s">
        <v>54</v>
      </c>
      <c r="F418" t="s">
        <v>73</v>
      </c>
      <c r="G418">
        <v>111</v>
      </c>
      <c r="H418">
        <v>103</v>
      </c>
      <c r="I418" t="s">
        <v>67</v>
      </c>
      <c r="J418">
        <v>2</v>
      </c>
      <c r="K418">
        <v>1701</v>
      </c>
      <c r="L418">
        <v>11362083</v>
      </c>
      <c r="M418" t="s">
        <v>36</v>
      </c>
      <c r="N418">
        <v>1</v>
      </c>
      <c r="O418">
        <v>1</v>
      </c>
      <c r="P418">
        <v>2</v>
      </c>
      <c r="Q418">
        <v>1</v>
      </c>
      <c r="R418">
        <v>1</v>
      </c>
      <c r="S418">
        <v>1</v>
      </c>
      <c r="T418">
        <v>0</v>
      </c>
      <c r="U418">
        <v>0</v>
      </c>
      <c r="V418">
        <v>1</v>
      </c>
      <c r="W418">
        <v>1</v>
      </c>
      <c r="X418">
        <v>1</v>
      </c>
      <c r="Y418">
        <v>0</v>
      </c>
      <c r="Z418">
        <v>0</v>
      </c>
      <c r="AA418">
        <v>0</v>
      </c>
      <c r="AB418">
        <v>1</v>
      </c>
      <c r="AC418">
        <v>1</v>
      </c>
      <c r="AD418">
        <v>0</v>
      </c>
      <c r="AE418">
        <v>1</v>
      </c>
      <c r="AF418">
        <v>1</v>
      </c>
      <c r="AG418">
        <v>0</v>
      </c>
      <c r="AH418">
        <v>0</v>
      </c>
      <c r="AI418">
        <f t="shared" si="36"/>
        <v>7</v>
      </c>
      <c r="AJ418">
        <f t="shared" si="37"/>
        <v>4</v>
      </c>
      <c r="AK418">
        <f t="shared" si="38"/>
        <v>3</v>
      </c>
      <c r="AL418">
        <f t="shared" si="39"/>
        <v>14</v>
      </c>
      <c r="AM418">
        <f t="shared" si="40"/>
        <v>3</v>
      </c>
    </row>
    <row r="419" spans="1:39" x14ac:dyDescent="0.25">
      <c r="A419" t="s">
        <v>77</v>
      </c>
      <c r="B419" t="s">
        <v>31</v>
      </c>
      <c r="C419" t="s">
        <v>78</v>
      </c>
      <c r="D419">
        <v>11362</v>
      </c>
      <c r="E419" t="s">
        <v>54</v>
      </c>
      <c r="F419" t="s">
        <v>73</v>
      </c>
      <c r="G419">
        <v>111</v>
      </c>
      <c r="H419">
        <v>103</v>
      </c>
      <c r="I419" t="s">
        <v>67</v>
      </c>
      <c r="J419">
        <v>2</v>
      </c>
      <c r="K419">
        <v>1702</v>
      </c>
      <c r="L419">
        <v>11362084</v>
      </c>
      <c r="M419" t="s">
        <v>36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1</v>
      </c>
      <c r="U419">
        <v>0</v>
      </c>
      <c r="V419">
        <v>1</v>
      </c>
      <c r="W419">
        <v>1</v>
      </c>
      <c r="X419">
        <v>1</v>
      </c>
      <c r="Y419">
        <v>1</v>
      </c>
      <c r="Z419">
        <v>2</v>
      </c>
      <c r="AA419">
        <v>1</v>
      </c>
      <c r="AB419">
        <v>1</v>
      </c>
      <c r="AC419">
        <v>1</v>
      </c>
      <c r="AD419">
        <v>2</v>
      </c>
      <c r="AE419">
        <v>2</v>
      </c>
      <c r="AF419">
        <v>1</v>
      </c>
      <c r="AG419">
        <v>1</v>
      </c>
      <c r="AH419">
        <v>2</v>
      </c>
      <c r="AI419">
        <f t="shared" si="36"/>
        <v>7</v>
      </c>
      <c r="AJ419">
        <f t="shared" si="37"/>
        <v>8</v>
      </c>
      <c r="AK419">
        <f t="shared" si="38"/>
        <v>9</v>
      </c>
      <c r="AL419">
        <f t="shared" si="39"/>
        <v>24</v>
      </c>
      <c r="AM419">
        <f t="shared" si="40"/>
        <v>4</v>
      </c>
    </row>
    <row r="420" spans="1:39" x14ac:dyDescent="0.25">
      <c r="A420" t="s">
        <v>77</v>
      </c>
      <c r="B420" t="s">
        <v>31</v>
      </c>
      <c r="C420" t="s">
        <v>78</v>
      </c>
      <c r="D420">
        <v>11362</v>
      </c>
      <c r="E420" t="s">
        <v>54</v>
      </c>
      <c r="F420" t="s">
        <v>73</v>
      </c>
      <c r="G420">
        <v>111</v>
      </c>
      <c r="H420">
        <v>103</v>
      </c>
      <c r="I420" t="s">
        <v>67</v>
      </c>
      <c r="J420">
        <v>2</v>
      </c>
      <c r="K420">
        <v>1701</v>
      </c>
      <c r="L420">
        <v>11362085</v>
      </c>
      <c r="M420" t="s">
        <v>36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0</v>
      </c>
      <c r="T420">
        <v>1</v>
      </c>
      <c r="U420">
        <v>2</v>
      </c>
      <c r="V420">
        <v>1</v>
      </c>
      <c r="W420">
        <v>1</v>
      </c>
      <c r="X420">
        <v>1</v>
      </c>
      <c r="Y420">
        <v>1</v>
      </c>
      <c r="Z420">
        <v>0</v>
      </c>
      <c r="AA420">
        <v>1</v>
      </c>
      <c r="AB420">
        <v>1</v>
      </c>
      <c r="AC420">
        <v>2</v>
      </c>
      <c r="AD420">
        <v>2</v>
      </c>
      <c r="AE420">
        <v>1</v>
      </c>
      <c r="AF420">
        <v>1</v>
      </c>
      <c r="AG420">
        <v>1</v>
      </c>
      <c r="AH420">
        <v>1</v>
      </c>
      <c r="AI420">
        <f t="shared" si="36"/>
        <v>8</v>
      </c>
      <c r="AJ420">
        <f t="shared" si="37"/>
        <v>6</v>
      </c>
      <c r="AK420">
        <f t="shared" si="38"/>
        <v>8</v>
      </c>
      <c r="AL420">
        <f t="shared" si="39"/>
        <v>22</v>
      </c>
      <c r="AM420">
        <f t="shared" si="40"/>
        <v>3</v>
      </c>
    </row>
    <row r="421" spans="1:39" x14ac:dyDescent="0.25">
      <c r="A421" t="s">
        <v>77</v>
      </c>
      <c r="B421" t="s">
        <v>31</v>
      </c>
      <c r="C421" t="s">
        <v>78</v>
      </c>
      <c r="D421">
        <v>11362</v>
      </c>
      <c r="E421" t="s">
        <v>54</v>
      </c>
      <c r="F421" t="s">
        <v>73</v>
      </c>
      <c r="G421">
        <v>111</v>
      </c>
      <c r="H421">
        <v>103</v>
      </c>
      <c r="I421" t="s">
        <v>67</v>
      </c>
      <c r="J421">
        <v>2</v>
      </c>
      <c r="K421">
        <v>1701</v>
      </c>
      <c r="L421">
        <v>11362086</v>
      </c>
      <c r="M421" t="s">
        <v>36</v>
      </c>
      <c r="N421">
        <v>1</v>
      </c>
      <c r="O421">
        <v>1</v>
      </c>
      <c r="P421">
        <v>2</v>
      </c>
      <c r="Q421">
        <v>1</v>
      </c>
      <c r="R421">
        <v>1</v>
      </c>
      <c r="S421">
        <v>0</v>
      </c>
      <c r="T421">
        <v>1</v>
      </c>
      <c r="U421">
        <v>1</v>
      </c>
      <c r="V421">
        <v>1</v>
      </c>
      <c r="W421">
        <v>1</v>
      </c>
      <c r="X421">
        <v>0</v>
      </c>
      <c r="Y421">
        <v>0</v>
      </c>
      <c r="Z421">
        <v>2</v>
      </c>
      <c r="AA421">
        <v>1</v>
      </c>
      <c r="AB421">
        <v>1</v>
      </c>
      <c r="AC421">
        <v>2</v>
      </c>
      <c r="AD421">
        <v>2</v>
      </c>
      <c r="AE421">
        <v>3</v>
      </c>
      <c r="AF421">
        <v>2</v>
      </c>
      <c r="AG421">
        <v>1</v>
      </c>
      <c r="AH421">
        <v>2</v>
      </c>
      <c r="AI421">
        <f t="shared" si="36"/>
        <v>8</v>
      </c>
      <c r="AJ421">
        <f t="shared" si="37"/>
        <v>6</v>
      </c>
      <c r="AK421">
        <f t="shared" si="38"/>
        <v>12</v>
      </c>
      <c r="AL421">
        <f t="shared" si="39"/>
        <v>26</v>
      </c>
      <c r="AM421">
        <f t="shared" si="40"/>
        <v>4</v>
      </c>
    </row>
    <row r="422" spans="1:39" x14ac:dyDescent="0.25">
      <c r="A422" t="s">
        <v>77</v>
      </c>
      <c r="B422" t="s">
        <v>31</v>
      </c>
      <c r="C422" t="s">
        <v>78</v>
      </c>
      <c r="D422">
        <v>11362</v>
      </c>
      <c r="E422" t="s">
        <v>54</v>
      </c>
      <c r="F422" t="s">
        <v>73</v>
      </c>
      <c r="G422">
        <v>111</v>
      </c>
      <c r="H422">
        <v>103</v>
      </c>
      <c r="I422" t="s">
        <v>67</v>
      </c>
      <c r="J422">
        <v>2</v>
      </c>
      <c r="K422">
        <v>1702</v>
      </c>
      <c r="L422">
        <v>11362087</v>
      </c>
      <c r="M422" t="s">
        <v>36</v>
      </c>
      <c r="N422">
        <v>1</v>
      </c>
      <c r="O422">
        <v>1</v>
      </c>
      <c r="P422">
        <v>2</v>
      </c>
      <c r="Q422">
        <v>1</v>
      </c>
      <c r="R422">
        <v>1</v>
      </c>
      <c r="S422">
        <v>1</v>
      </c>
      <c r="T422">
        <v>1</v>
      </c>
      <c r="U422">
        <v>2</v>
      </c>
      <c r="V422">
        <v>1</v>
      </c>
      <c r="W422">
        <v>1</v>
      </c>
      <c r="X422">
        <v>1</v>
      </c>
      <c r="Y422">
        <v>1</v>
      </c>
      <c r="Z422">
        <v>2</v>
      </c>
      <c r="AA422">
        <v>1</v>
      </c>
      <c r="AB422">
        <v>1</v>
      </c>
      <c r="AC422">
        <v>1</v>
      </c>
      <c r="AD422">
        <v>2</v>
      </c>
      <c r="AE422">
        <v>2</v>
      </c>
      <c r="AF422">
        <v>2</v>
      </c>
      <c r="AG422">
        <v>2</v>
      </c>
      <c r="AH422">
        <v>2</v>
      </c>
      <c r="AI422">
        <f t="shared" si="36"/>
        <v>10</v>
      </c>
      <c r="AJ422">
        <f t="shared" si="37"/>
        <v>8</v>
      </c>
      <c r="AK422">
        <f t="shared" si="38"/>
        <v>11</v>
      </c>
      <c r="AL422">
        <f t="shared" si="39"/>
        <v>29</v>
      </c>
      <c r="AM422">
        <f t="shared" si="40"/>
        <v>5</v>
      </c>
    </row>
    <row r="423" spans="1:39" x14ac:dyDescent="0.25">
      <c r="A423" t="s">
        <v>77</v>
      </c>
      <c r="B423" t="s">
        <v>31</v>
      </c>
      <c r="C423" t="s">
        <v>78</v>
      </c>
      <c r="D423">
        <v>11362</v>
      </c>
      <c r="E423" t="s">
        <v>54</v>
      </c>
      <c r="F423" t="s">
        <v>73</v>
      </c>
      <c r="G423">
        <v>111</v>
      </c>
      <c r="H423">
        <v>103</v>
      </c>
      <c r="I423" t="s">
        <v>67</v>
      </c>
      <c r="J423">
        <v>2</v>
      </c>
      <c r="K423">
        <v>1702</v>
      </c>
      <c r="L423">
        <v>11362088</v>
      </c>
      <c r="M423" t="s">
        <v>37</v>
      </c>
      <c r="N423">
        <v>1</v>
      </c>
      <c r="O423">
        <v>1</v>
      </c>
      <c r="P423">
        <v>2</v>
      </c>
      <c r="Q423">
        <v>1</v>
      </c>
      <c r="R423">
        <v>1</v>
      </c>
      <c r="S423">
        <v>1</v>
      </c>
      <c r="T423">
        <v>0</v>
      </c>
      <c r="U423">
        <v>2</v>
      </c>
      <c r="V423">
        <v>1</v>
      </c>
      <c r="W423">
        <v>1</v>
      </c>
      <c r="X423">
        <v>1</v>
      </c>
      <c r="Y423">
        <v>0</v>
      </c>
      <c r="Z423">
        <v>2</v>
      </c>
      <c r="AA423">
        <v>1</v>
      </c>
      <c r="AB423">
        <v>0</v>
      </c>
      <c r="AC423">
        <v>1</v>
      </c>
      <c r="AD423">
        <v>1</v>
      </c>
      <c r="AE423">
        <v>1</v>
      </c>
      <c r="AF423">
        <v>0</v>
      </c>
      <c r="AG423">
        <v>0</v>
      </c>
      <c r="AH423">
        <v>1</v>
      </c>
      <c r="AI423">
        <f t="shared" si="36"/>
        <v>9</v>
      </c>
      <c r="AJ423">
        <f t="shared" si="37"/>
        <v>6</v>
      </c>
      <c r="AK423">
        <f t="shared" si="38"/>
        <v>4</v>
      </c>
      <c r="AL423">
        <f t="shared" si="39"/>
        <v>19</v>
      </c>
      <c r="AM423">
        <f t="shared" si="40"/>
        <v>3</v>
      </c>
    </row>
    <row r="424" spans="1:39" x14ac:dyDescent="0.25">
      <c r="A424" t="s">
        <v>77</v>
      </c>
      <c r="B424" t="s">
        <v>31</v>
      </c>
      <c r="C424" t="s">
        <v>78</v>
      </c>
      <c r="D424">
        <v>11362</v>
      </c>
      <c r="E424" t="s">
        <v>54</v>
      </c>
      <c r="F424" t="s">
        <v>73</v>
      </c>
      <c r="G424">
        <v>111</v>
      </c>
      <c r="H424">
        <v>103</v>
      </c>
      <c r="I424" t="s">
        <v>67</v>
      </c>
      <c r="J424">
        <v>2</v>
      </c>
      <c r="K424">
        <v>1702</v>
      </c>
      <c r="L424">
        <v>11362089</v>
      </c>
      <c r="M424" t="s">
        <v>37</v>
      </c>
      <c r="N424">
        <v>1</v>
      </c>
      <c r="O424">
        <v>0</v>
      </c>
      <c r="P424">
        <v>2</v>
      </c>
      <c r="Q424">
        <v>1</v>
      </c>
      <c r="R424">
        <v>1</v>
      </c>
      <c r="S424">
        <v>1</v>
      </c>
      <c r="T424">
        <v>1</v>
      </c>
      <c r="U424">
        <v>2</v>
      </c>
      <c r="V424">
        <v>0</v>
      </c>
      <c r="W424">
        <v>1</v>
      </c>
      <c r="X424">
        <v>1</v>
      </c>
      <c r="Y424">
        <v>1</v>
      </c>
      <c r="Z424">
        <v>1</v>
      </c>
      <c r="AA424">
        <v>2</v>
      </c>
      <c r="AB424">
        <v>1</v>
      </c>
      <c r="AC424">
        <v>2</v>
      </c>
      <c r="AD424">
        <v>1</v>
      </c>
      <c r="AE424">
        <v>1</v>
      </c>
      <c r="AF424">
        <v>2</v>
      </c>
      <c r="AG424">
        <v>1</v>
      </c>
      <c r="AH424">
        <v>0</v>
      </c>
      <c r="AI424">
        <f t="shared" si="36"/>
        <v>9</v>
      </c>
      <c r="AJ424">
        <f t="shared" si="37"/>
        <v>7</v>
      </c>
      <c r="AK424">
        <f t="shared" si="38"/>
        <v>7</v>
      </c>
      <c r="AL424">
        <f t="shared" si="39"/>
        <v>23</v>
      </c>
      <c r="AM424">
        <f t="shared" si="40"/>
        <v>4</v>
      </c>
    </row>
    <row r="425" spans="1:39" x14ac:dyDescent="0.25">
      <c r="A425" t="s">
        <v>77</v>
      </c>
      <c r="B425" t="s">
        <v>31</v>
      </c>
      <c r="C425" t="s">
        <v>78</v>
      </c>
      <c r="D425">
        <v>11362</v>
      </c>
      <c r="E425" t="s">
        <v>54</v>
      </c>
      <c r="F425" t="s">
        <v>73</v>
      </c>
      <c r="G425">
        <v>111</v>
      </c>
      <c r="H425">
        <v>103</v>
      </c>
      <c r="I425" t="s">
        <v>67</v>
      </c>
      <c r="J425">
        <v>2</v>
      </c>
      <c r="K425">
        <v>1702</v>
      </c>
      <c r="L425">
        <v>11362090</v>
      </c>
      <c r="M425" t="s">
        <v>37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0</v>
      </c>
      <c r="T425">
        <v>1</v>
      </c>
      <c r="U425">
        <v>2</v>
      </c>
      <c r="V425">
        <v>0</v>
      </c>
      <c r="W425">
        <v>1</v>
      </c>
      <c r="X425">
        <v>1</v>
      </c>
      <c r="Y425">
        <v>1</v>
      </c>
      <c r="Z425">
        <v>2</v>
      </c>
      <c r="AA425">
        <v>1</v>
      </c>
      <c r="AB425">
        <v>1</v>
      </c>
      <c r="AC425">
        <v>2</v>
      </c>
      <c r="AD425">
        <v>3</v>
      </c>
      <c r="AE425">
        <v>2</v>
      </c>
      <c r="AF425">
        <v>1</v>
      </c>
      <c r="AG425">
        <v>2</v>
      </c>
      <c r="AH425">
        <v>1</v>
      </c>
      <c r="AI425">
        <f t="shared" si="36"/>
        <v>8</v>
      </c>
      <c r="AJ425">
        <f t="shared" si="37"/>
        <v>7</v>
      </c>
      <c r="AK425">
        <f t="shared" si="38"/>
        <v>11</v>
      </c>
      <c r="AL425">
        <f t="shared" si="39"/>
        <v>26</v>
      </c>
      <c r="AM425">
        <f t="shared" si="40"/>
        <v>4</v>
      </c>
    </row>
    <row r="426" spans="1:39" x14ac:dyDescent="0.25">
      <c r="A426" t="s">
        <v>77</v>
      </c>
      <c r="B426" t="s">
        <v>31</v>
      </c>
      <c r="C426" t="s">
        <v>78</v>
      </c>
      <c r="D426">
        <v>11362</v>
      </c>
      <c r="E426" t="s">
        <v>54</v>
      </c>
      <c r="F426" t="s">
        <v>73</v>
      </c>
      <c r="G426">
        <v>111</v>
      </c>
      <c r="H426">
        <v>103</v>
      </c>
      <c r="I426" t="s">
        <v>67</v>
      </c>
      <c r="J426">
        <v>2</v>
      </c>
      <c r="K426">
        <v>1702</v>
      </c>
      <c r="L426">
        <v>11362091</v>
      </c>
      <c r="M426" t="s">
        <v>37</v>
      </c>
      <c r="N426">
        <v>1</v>
      </c>
      <c r="O426">
        <v>1</v>
      </c>
      <c r="P426">
        <v>0</v>
      </c>
      <c r="Q426">
        <v>1</v>
      </c>
      <c r="R426">
        <v>1</v>
      </c>
      <c r="S426">
        <v>1</v>
      </c>
      <c r="T426">
        <v>0</v>
      </c>
      <c r="U426">
        <v>1</v>
      </c>
      <c r="V426">
        <v>1</v>
      </c>
      <c r="W426">
        <v>1</v>
      </c>
      <c r="X426">
        <v>0</v>
      </c>
      <c r="Y426">
        <v>0</v>
      </c>
      <c r="Z426">
        <v>0</v>
      </c>
      <c r="AA426">
        <v>1</v>
      </c>
      <c r="AB426">
        <v>0</v>
      </c>
      <c r="AC426">
        <v>2</v>
      </c>
      <c r="AD426">
        <v>1</v>
      </c>
      <c r="AE426">
        <v>1</v>
      </c>
      <c r="AF426">
        <v>1</v>
      </c>
      <c r="AG426">
        <v>1</v>
      </c>
      <c r="AH426">
        <v>1</v>
      </c>
      <c r="AI426">
        <f t="shared" si="36"/>
        <v>6</v>
      </c>
      <c r="AJ426">
        <f t="shared" si="37"/>
        <v>3</v>
      </c>
      <c r="AK426">
        <f t="shared" si="38"/>
        <v>7</v>
      </c>
      <c r="AL426">
        <f t="shared" si="39"/>
        <v>16</v>
      </c>
      <c r="AM426">
        <f t="shared" si="40"/>
        <v>3</v>
      </c>
    </row>
    <row r="427" spans="1:39" x14ac:dyDescent="0.25">
      <c r="A427" t="s">
        <v>77</v>
      </c>
      <c r="B427" t="s">
        <v>31</v>
      </c>
      <c r="C427" t="s">
        <v>78</v>
      </c>
      <c r="D427">
        <v>11362</v>
      </c>
      <c r="E427" t="s">
        <v>54</v>
      </c>
      <c r="F427" t="s">
        <v>73</v>
      </c>
      <c r="G427">
        <v>111</v>
      </c>
      <c r="H427">
        <v>103</v>
      </c>
      <c r="I427" t="s">
        <v>67</v>
      </c>
      <c r="J427">
        <v>2</v>
      </c>
      <c r="K427">
        <v>1701</v>
      </c>
      <c r="L427">
        <v>11362092</v>
      </c>
      <c r="M427" t="s">
        <v>37</v>
      </c>
      <c r="N427">
        <v>1</v>
      </c>
      <c r="O427">
        <v>0</v>
      </c>
      <c r="P427">
        <v>2</v>
      </c>
      <c r="Q427">
        <v>1</v>
      </c>
      <c r="R427">
        <v>1</v>
      </c>
      <c r="S427">
        <v>1</v>
      </c>
      <c r="T427">
        <v>2</v>
      </c>
      <c r="U427">
        <v>2</v>
      </c>
      <c r="V427">
        <v>1</v>
      </c>
      <c r="W427">
        <v>1</v>
      </c>
      <c r="X427">
        <v>1</v>
      </c>
      <c r="Y427">
        <v>1</v>
      </c>
      <c r="Z427">
        <v>2</v>
      </c>
      <c r="AA427">
        <v>1</v>
      </c>
      <c r="AB427">
        <v>1</v>
      </c>
      <c r="AC427">
        <v>1</v>
      </c>
      <c r="AD427">
        <v>2</v>
      </c>
      <c r="AE427">
        <v>2</v>
      </c>
      <c r="AF427">
        <v>2</v>
      </c>
      <c r="AG427">
        <v>1</v>
      </c>
      <c r="AH427">
        <v>2</v>
      </c>
      <c r="AI427">
        <f t="shared" si="36"/>
        <v>10</v>
      </c>
      <c r="AJ427">
        <f t="shared" si="37"/>
        <v>8</v>
      </c>
      <c r="AK427">
        <f t="shared" si="38"/>
        <v>10</v>
      </c>
      <c r="AL427">
        <f t="shared" si="39"/>
        <v>28</v>
      </c>
      <c r="AM427">
        <f t="shared" si="40"/>
        <v>4</v>
      </c>
    </row>
    <row r="428" spans="1:39" x14ac:dyDescent="0.25">
      <c r="A428" t="s">
        <v>77</v>
      </c>
      <c r="B428" t="s">
        <v>31</v>
      </c>
      <c r="C428" t="s">
        <v>78</v>
      </c>
      <c r="D428">
        <v>11362</v>
      </c>
      <c r="E428" t="s">
        <v>54</v>
      </c>
      <c r="F428" t="s">
        <v>73</v>
      </c>
      <c r="G428">
        <v>111</v>
      </c>
      <c r="H428">
        <v>103</v>
      </c>
      <c r="I428" t="s">
        <v>67</v>
      </c>
      <c r="J428">
        <v>2</v>
      </c>
      <c r="K428">
        <v>1702</v>
      </c>
      <c r="L428">
        <v>11362093</v>
      </c>
      <c r="M428" t="s">
        <v>36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2</v>
      </c>
      <c r="U428">
        <v>1</v>
      </c>
      <c r="V428">
        <v>0</v>
      </c>
      <c r="W428">
        <v>0</v>
      </c>
      <c r="X428">
        <v>1</v>
      </c>
      <c r="Y428">
        <v>1</v>
      </c>
      <c r="Z428">
        <v>2</v>
      </c>
      <c r="AA428">
        <v>1</v>
      </c>
      <c r="AB428">
        <v>1</v>
      </c>
      <c r="AC428">
        <v>1</v>
      </c>
      <c r="AD428">
        <v>1</v>
      </c>
      <c r="AE428">
        <v>0</v>
      </c>
      <c r="AF428">
        <v>1</v>
      </c>
      <c r="AG428">
        <v>0</v>
      </c>
      <c r="AH428">
        <v>0</v>
      </c>
      <c r="AI428">
        <f t="shared" si="36"/>
        <v>9</v>
      </c>
      <c r="AJ428">
        <f t="shared" si="37"/>
        <v>6</v>
      </c>
      <c r="AK428">
        <f t="shared" si="38"/>
        <v>3</v>
      </c>
      <c r="AL428">
        <f t="shared" si="39"/>
        <v>18</v>
      </c>
      <c r="AM428">
        <f t="shared" si="40"/>
        <v>3</v>
      </c>
    </row>
    <row r="429" spans="1:39" x14ac:dyDescent="0.25">
      <c r="A429" t="s">
        <v>77</v>
      </c>
      <c r="B429" t="s">
        <v>31</v>
      </c>
      <c r="C429" t="s">
        <v>78</v>
      </c>
      <c r="D429">
        <v>11362</v>
      </c>
      <c r="E429" t="s">
        <v>54</v>
      </c>
      <c r="F429" t="s">
        <v>73</v>
      </c>
      <c r="G429">
        <v>111</v>
      </c>
      <c r="H429">
        <v>103</v>
      </c>
      <c r="I429" t="s">
        <v>67</v>
      </c>
      <c r="J429">
        <v>2</v>
      </c>
      <c r="K429">
        <v>1701</v>
      </c>
      <c r="L429">
        <v>11362094</v>
      </c>
      <c r="M429" t="s">
        <v>37</v>
      </c>
      <c r="N429">
        <v>1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2</v>
      </c>
      <c r="U429">
        <v>2</v>
      </c>
      <c r="V429">
        <v>1</v>
      </c>
      <c r="W429">
        <v>1</v>
      </c>
      <c r="X429">
        <v>1</v>
      </c>
      <c r="Y429">
        <v>0</v>
      </c>
      <c r="Z429">
        <v>2</v>
      </c>
      <c r="AA429">
        <v>1</v>
      </c>
      <c r="AB429">
        <v>1</v>
      </c>
      <c r="AC429">
        <v>2</v>
      </c>
      <c r="AD429">
        <v>1</v>
      </c>
      <c r="AE429">
        <v>1</v>
      </c>
      <c r="AF429">
        <v>0</v>
      </c>
      <c r="AG429">
        <v>1</v>
      </c>
      <c r="AH429">
        <v>2</v>
      </c>
      <c r="AI429">
        <f t="shared" si="36"/>
        <v>9</v>
      </c>
      <c r="AJ429">
        <f t="shared" si="37"/>
        <v>7</v>
      </c>
      <c r="AK429">
        <f t="shared" si="38"/>
        <v>7</v>
      </c>
      <c r="AL429">
        <f t="shared" si="39"/>
        <v>23</v>
      </c>
      <c r="AM429">
        <f t="shared" si="40"/>
        <v>4</v>
      </c>
    </row>
    <row r="430" spans="1:39" x14ac:dyDescent="0.25">
      <c r="A430" t="s">
        <v>77</v>
      </c>
      <c r="B430" t="s">
        <v>31</v>
      </c>
      <c r="C430" t="s">
        <v>78</v>
      </c>
      <c r="D430">
        <v>11362</v>
      </c>
      <c r="E430" t="s">
        <v>54</v>
      </c>
      <c r="F430" t="s">
        <v>73</v>
      </c>
      <c r="G430">
        <v>111</v>
      </c>
      <c r="H430">
        <v>103</v>
      </c>
      <c r="I430" t="s">
        <v>67</v>
      </c>
      <c r="J430">
        <v>2</v>
      </c>
      <c r="K430">
        <v>1701</v>
      </c>
      <c r="L430">
        <v>11362095</v>
      </c>
      <c r="M430" t="s">
        <v>37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2</v>
      </c>
      <c r="U430">
        <v>2</v>
      </c>
      <c r="V430">
        <v>1</v>
      </c>
      <c r="W430">
        <v>1</v>
      </c>
      <c r="X430">
        <v>1</v>
      </c>
      <c r="Y430">
        <v>0</v>
      </c>
      <c r="Z430">
        <v>2</v>
      </c>
      <c r="AA430">
        <v>1</v>
      </c>
      <c r="AB430">
        <v>1</v>
      </c>
      <c r="AC430">
        <v>1</v>
      </c>
      <c r="AD430">
        <v>2</v>
      </c>
      <c r="AE430">
        <v>2</v>
      </c>
      <c r="AF430">
        <v>1</v>
      </c>
      <c r="AG430">
        <v>1</v>
      </c>
      <c r="AH430">
        <v>1</v>
      </c>
      <c r="AI430">
        <f t="shared" si="36"/>
        <v>10</v>
      </c>
      <c r="AJ430">
        <f t="shared" si="37"/>
        <v>7</v>
      </c>
      <c r="AK430">
        <f t="shared" si="38"/>
        <v>8</v>
      </c>
      <c r="AL430">
        <f t="shared" si="39"/>
        <v>25</v>
      </c>
      <c r="AM430">
        <f t="shared" si="40"/>
        <v>4</v>
      </c>
    </row>
    <row r="431" spans="1:39" x14ac:dyDescent="0.25">
      <c r="A431" t="s">
        <v>77</v>
      </c>
      <c r="B431" t="s">
        <v>31</v>
      </c>
      <c r="C431" t="s">
        <v>78</v>
      </c>
      <c r="D431">
        <v>11362</v>
      </c>
      <c r="E431" t="s">
        <v>54</v>
      </c>
      <c r="F431" t="s">
        <v>73</v>
      </c>
      <c r="G431">
        <v>111</v>
      </c>
      <c r="H431">
        <v>103</v>
      </c>
      <c r="I431" t="s">
        <v>67</v>
      </c>
      <c r="J431">
        <v>2</v>
      </c>
      <c r="K431">
        <v>1702</v>
      </c>
      <c r="L431">
        <v>11362096</v>
      </c>
      <c r="M431" t="s">
        <v>37</v>
      </c>
      <c r="N431">
        <v>1</v>
      </c>
      <c r="O431">
        <v>0</v>
      </c>
      <c r="P431">
        <v>1</v>
      </c>
      <c r="Q431">
        <v>0</v>
      </c>
      <c r="R431">
        <v>1</v>
      </c>
      <c r="S431">
        <v>1</v>
      </c>
      <c r="T431">
        <v>1</v>
      </c>
      <c r="U431">
        <v>2</v>
      </c>
      <c r="V431">
        <v>1</v>
      </c>
      <c r="W431">
        <v>1</v>
      </c>
      <c r="X431">
        <v>0</v>
      </c>
      <c r="Y431">
        <v>1</v>
      </c>
      <c r="Z431">
        <v>2</v>
      </c>
      <c r="AA431">
        <v>1</v>
      </c>
      <c r="AB431">
        <v>0</v>
      </c>
      <c r="AC431">
        <v>1</v>
      </c>
      <c r="AD431">
        <v>1</v>
      </c>
      <c r="AE431">
        <v>2</v>
      </c>
      <c r="AF431">
        <v>2</v>
      </c>
      <c r="AG431">
        <v>1</v>
      </c>
      <c r="AH431">
        <v>1</v>
      </c>
      <c r="AI431">
        <f t="shared" si="36"/>
        <v>7</v>
      </c>
      <c r="AJ431">
        <f t="shared" si="37"/>
        <v>6</v>
      </c>
      <c r="AK431">
        <f t="shared" si="38"/>
        <v>8</v>
      </c>
      <c r="AL431">
        <f t="shared" si="39"/>
        <v>21</v>
      </c>
      <c r="AM431">
        <f t="shared" si="40"/>
        <v>3</v>
      </c>
    </row>
    <row r="432" spans="1:39" x14ac:dyDescent="0.25">
      <c r="A432" t="s">
        <v>77</v>
      </c>
      <c r="B432" t="s">
        <v>31</v>
      </c>
      <c r="C432" t="s">
        <v>78</v>
      </c>
      <c r="D432">
        <v>11362</v>
      </c>
      <c r="E432" t="s">
        <v>54</v>
      </c>
      <c r="F432" t="s">
        <v>73</v>
      </c>
      <c r="G432">
        <v>111</v>
      </c>
      <c r="H432">
        <v>103</v>
      </c>
      <c r="I432" t="s">
        <v>67</v>
      </c>
      <c r="J432">
        <v>2</v>
      </c>
      <c r="K432">
        <v>1702</v>
      </c>
      <c r="L432">
        <v>11362097</v>
      </c>
      <c r="M432" t="s">
        <v>37</v>
      </c>
      <c r="N432">
        <v>1</v>
      </c>
      <c r="O432">
        <v>1</v>
      </c>
      <c r="P432">
        <v>2</v>
      </c>
      <c r="Q432">
        <v>1</v>
      </c>
      <c r="R432">
        <v>1</v>
      </c>
      <c r="S432">
        <v>1</v>
      </c>
      <c r="T432">
        <v>0</v>
      </c>
      <c r="U432">
        <v>0</v>
      </c>
      <c r="V432">
        <v>1</v>
      </c>
      <c r="W432">
        <v>0</v>
      </c>
      <c r="X432">
        <v>1</v>
      </c>
      <c r="Y432">
        <v>1</v>
      </c>
      <c r="Z432">
        <v>2</v>
      </c>
      <c r="AA432">
        <v>1</v>
      </c>
      <c r="AB432">
        <v>1</v>
      </c>
      <c r="AC432">
        <v>1</v>
      </c>
      <c r="AD432">
        <v>1</v>
      </c>
      <c r="AE432">
        <v>1</v>
      </c>
      <c r="AF432">
        <v>1</v>
      </c>
      <c r="AG432">
        <v>0</v>
      </c>
      <c r="AH432">
        <v>1</v>
      </c>
      <c r="AI432">
        <f t="shared" si="36"/>
        <v>7</v>
      </c>
      <c r="AJ432">
        <f t="shared" si="37"/>
        <v>7</v>
      </c>
      <c r="AK432">
        <f t="shared" si="38"/>
        <v>5</v>
      </c>
      <c r="AL432">
        <f t="shared" si="39"/>
        <v>19</v>
      </c>
      <c r="AM432">
        <f t="shared" si="40"/>
        <v>3</v>
      </c>
    </row>
    <row r="433" spans="1:39" x14ac:dyDescent="0.25">
      <c r="A433" t="s">
        <v>77</v>
      </c>
      <c r="B433" t="s">
        <v>31</v>
      </c>
      <c r="C433" t="s">
        <v>78</v>
      </c>
      <c r="D433">
        <v>11362</v>
      </c>
      <c r="E433" t="s">
        <v>54</v>
      </c>
      <c r="F433" t="s">
        <v>73</v>
      </c>
      <c r="G433">
        <v>111</v>
      </c>
      <c r="H433">
        <v>103</v>
      </c>
      <c r="I433" t="s">
        <v>67</v>
      </c>
      <c r="J433">
        <v>2</v>
      </c>
      <c r="K433">
        <v>1701</v>
      </c>
      <c r="L433">
        <v>11362098</v>
      </c>
      <c r="M433" t="s">
        <v>36</v>
      </c>
      <c r="N433">
        <v>1</v>
      </c>
      <c r="O433">
        <v>1</v>
      </c>
      <c r="P433">
        <v>1</v>
      </c>
      <c r="Q433">
        <v>1</v>
      </c>
      <c r="R433">
        <v>0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2</v>
      </c>
      <c r="AA433">
        <v>1</v>
      </c>
      <c r="AB433">
        <v>1</v>
      </c>
      <c r="AC433">
        <v>1</v>
      </c>
      <c r="AD433">
        <v>1</v>
      </c>
      <c r="AE433">
        <v>2</v>
      </c>
      <c r="AF433">
        <v>1</v>
      </c>
      <c r="AG433">
        <v>2</v>
      </c>
      <c r="AH433">
        <v>1</v>
      </c>
      <c r="AI433">
        <f t="shared" si="36"/>
        <v>7</v>
      </c>
      <c r="AJ433">
        <f t="shared" si="37"/>
        <v>8</v>
      </c>
      <c r="AK433">
        <f t="shared" si="38"/>
        <v>8</v>
      </c>
      <c r="AL433">
        <f t="shared" si="39"/>
        <v>23</v>
      </c>
      <c r="AM433">
        <f t="shared" si="40"/>
        <v>4</v>
      </c>
    </row>
    <row r="434" spans="1:39" x14ac:dyDescent="0.25">
      <c r="A434" t="s">
        <v>77</v>
      </c>
      <c r="B434" t="s">
        <v>31</v>
      </c>
      <c r="C434" t="s">
        <v>78</v>
      </c>
      <c r="D434">
        <v>11362</v>
      </c>
      <c r="E434" t="s">
        <v>54</v>
      </c>
      <c r="F434" t="s">
        <v>73</v>
      </c>
      <c r="G434">
        <v>111</v>
      </c>
      <c r="H434">
        <v>103</v>
      </c>
      <c r="I434" t="s">
        <v>67</v>
      </c>
      <c r="J434">
        <v>2</v>
      </c>
      <c r="K434">
        <v>1701</v>
      </c>
      <c r="L434">
        <v>11362099</v>
      </c>
      <c r="M434" t="s">
        <v>36</v>
      </c>
      <c r="N434">
        <v>1</v>
      </c>
      <c r="O434">
        <v>1</v>
      </c>
      <c r="P434">
        <v>0</v>
      </c>
      <c r="Q434">
        <v>1</v>
      </c>
      <c r="R434">
        <v>0</v>
      </c>
      <c r="S434">
        <v>1</v>
      </c>
      <c r="T434">
        <v>1</v>
      </c>
      <c r="U434">
        <v>2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2</v>
      </c>
      <c r="AB434">
        <v>0</v>
      </c>
      <c r="AC434">
        <v>0</v>
      </c>
      <c r="AD434">
        <v>0</v>
      </c>
      <c r="AE434">
        <v>1</v>
      </c>
      <c r="AF434">
        <v>0</v>
      </c>
      <c r="AG434">
        <v>0</v>
      </c>
      <c r="AH434">
        <v>0</v>
      </c>
      <c r="AI434">
        <f t="shared" si="36"/>
        <v>7</v>
      </c>
      <c r="AJ434">
        <f t="shared" si="37"/>
        <v>7</v>
      </c>
      <c r="AK434">
        <f t="shared" si="38"/>
        <v>1</v>
      </c>
      <c r="AL434">
        <f t="shared" si="39"/>
        <v>15</v>
      </c>
      <c r="AM434">
        <f t="shared" si="40"/>
        <v>3</v>
      </c>
    </row>
    <row r="435" spans="1:39" x14ac:dyDescent="0.25">
      <c r="A435" t="s">
        <v>77</v>
      </c>
      <c r="B435" t="s">
        <v>31</v>
      </c>
      <c r="C435" t="s">
        <v>78</v>
      </c>
      <c r="D435">
        <v>11362</v>
      </c>
      <c r="E435" t="s">
        <v>54</v>
      </c>
      <c r="F435" t="s">
        <v>73</v>
      </c>
      <c r="G435">
        <v>111</v>
      </c>
      <c r="H435">
        <v>103</v>
      </c>
      <c r="I435" t="s">
        <v>67</v>
      </c>
      <c r="J435">
        <v>2</v>
      </c>
      <c r="K435">
        <v>1701</v>
      </c>
      <c r="L435">
        <v>11362100</v>
      </c>
      <c r="M435" t="s">
        <v>36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1</v>
      </c>
      <c r="T435">
        <v>2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2</v>
      </c>
      <c r="AB435">
        <v>1</v>
      </c>
      <c r="AC435">
        <v>2</v>
      </c>
      <c r="AD435">
        <v>1</v>
      </c>
      <c r="AE435">
        <v>2</v>
      </c>
      <c r="AF435">
        <v>1</v>
      </c>
      <c r="AG435">
        <v>1</v>
      </c>
      <c r="AH435">
        <v>1</v>
      </c>
      <c r="AI435">
        <f t="shared" si="36"/>
        <v>7</v>
      </c>
      <c r="AJ435">
        <f t="shared" si="37"/>
        <v>8</v>
      </c>
      <c r="AK435">
        <f t="shared" si="38"/>
        <v>8</v>
      </c>
      <c r="AL435">
        <f t="shared" si="39"/>
        <v>23</v>
      </c>
      <c r="AM435">
        <f t="shared" si="40"/>
        <v>4</v>
      </c>
    </row>
    <row r="436" spans="1:39" x14ac:dyDescent="0.25">
      <c r="A436" t="s">
        <v>77</v>
      </c>
      <c r="B436" t="s">
        <v>31</v>
      </c>
      <c r="C436" t="s">
        <v>78</v>
      </c>
      <c r="D436">
        <v>11362</v>
      </c>
      <c r="E436" t="s">
        <v>54</v>
      </c>
      <c r="F436" t="s">
        <v>73</v>
      </c>
      <c r="G436">
        <v>111</v>
      </c>
      <c r="H436">
        <v>103</v>
      </c>
      <c r="I436" t="s">
        <v>67</v>
      </c>
      <c r="J436">
        <v>2</v>
      </c>
      <c r="K436">
        <v>1701</v>
      </c>
      <c r="L436">
        <v>11362101</v>
      </c>
      <c r="M436" t="s">
        <v>36</v>
      </c>
      <c r="N436">
        <v>1</v>
      </c>
      <c r="O436">
        <v>0</v>
      </c>
      <c r="P436">
        <v>1</v>
      </c>
      <c r="Q436">
        <v>1</v>
      </c>
      <c r="R436">
        <v>1</v>
      </c>
      <c r="S436">
        <v>1</v>
      </c>
      <c r="T436">
        <v>2</v>
      </c>
      <c r="U436">
        <v>1</v>
      </c>
      <c r="V436">
        <v>1</v>
      </c>
      <c r="W436">
        <v>1</v>
      </c>
      <c r="X436">
        <v>1</v>
      </c>
      <c r="Y436">
        <v>1</v>
      </c>
      <c r="Z436">
        <v>2</v>
      </c>
      <c r="AA436">
        <v>1</v>
      </c>
      <c r="AB436">
        <v>1</v>
      </c>
      <c r="AC436">
        <v>2</v>
      </c>
      <c r="AD436">
        <v>2</v>
      </c>
      <c r="AE436">
        <v>3</v>
      </c>
      <c r="AF436">
        <v>1</v>
      </c>
      <c r="AG436">
        <v>1</v>
      </c>
      <c r="AH436">
        <v>2</v>
      </c>
      <c r="AI436">
        <f t="shared" si="36"/>
        <v>8</v>
      </c>
      <c r="AJ436">
        <f t="shared" si="37"/>
        <v>8</v>
      </c>
      <c r="AK436">
        <f t="shared" si="38"/>
        <v>11</v>
      </c>
      <c r="AL436">
        <f t="shared" si="39"/>
        <v>27</v>
      </c>
      <c r="AM436">
        <f t="shared" si="40"/>
        <v>4</v>
      </c>
    </row>
    <row r="437" spans="1:39" x14ac:dyDescent="0.25">
      <c r="A437" t="s">
        <v>77</v>
      </c>
      <c r="B437" t="s">
        <v>31</v>
      </c>
      <c r="C437" t="s">
        <v>78</v>
      </c>
      <c r="D437">
        <v>11362</v>
      </c>
      <c r="E437" t="s">
        <v>54</v>
      </c>
      <c r="F437" t="s">
        <v>73</v>
      </c>
      <c r="G437">
        <v>111</v>
      </c>
      <c r="H437">
        <v>103</v>
      </c>
      <c r="I437" t="s">
        <v>67</v>
      </c>
      <c r="J437">
        <v>2</v>
      </c>
      <c r="K437">
        <v>1702</v>
      </c>
      <c r="L437">
        <v>11362102</v>
      </c>
      <c r="M437" t="s">
        <v>37</v>
      </c>
      <c r="N437">
        <v>1</v>
      </c>
      <c r="O437">
        <v>1</v>
      </c>
      <c r="P437">
        <v>0</v>
      </c>
      <c r="Q437">
        <v>1</v>
      </c>
      <c r="R437">
        <v>1</v>
      </c>
      <c r="S437">
        <v>1</v>
      </c>
      <c r="T437">
        <v>1</v>
      </c>
      <c r="U437">
        <v>0</v>
      </c>
      <c r="V437">
        <v>1</v>
      </c>
      <c r="W437">
        <v>1</v>
      </c>
      <c r="X437">
        <v>1</v>
      </c>
      <c r="Y437">
        <v>0</v>
      </c>
      <c r="Z437">
        <v>1</v>
      </c>
      <c r="AA437">
        <v>1</v>
      </c>
      <c r="AB437">
        <v>1</v>
      </c>
      <c r="AC437">
        <v>2</v>
      </c>
      <c r="AD437">
        <v>1</v>
      </c>
      <c r="AE437">
        <v>2</v>
      </c>
      <c r="AF437">
        <v>1</v>
      </c>
      <c r="AG437">
        <v>1</v>
      </c>
      <c r="AH437">
        <v>2</v>
      </c>
      <c r="AI437">
        <f t="shared" si="36"/>
        <v>6</v>
      </c>
      <c r="AJ437">
        <f t="shared" si="37"/>
        <v>6</v>
      </c>
      <c r="AK437">
        <f t="shared" si="38"/>
        <v>9</v>
      </c>
      <c r="AL437">
        <f t="shared" si="39"/>
        <v>21</v>
      </c>
      <c r="AM437">
        <f t="shared" si="40"/>
        <v>3</v>
      </c>
    </row>
    <row r="438" spans="1:39" x14ac:dyDescent="0.25">
      <c r="A438" t="s">
        <v>77</v>
      </c>
      <c r="B438" t="s">
        <v>31</v>
      </c>
      <c r="C438" t="s">
        <v>78</v>
      </c>
      <c r="D438">
        <v>11362</v>
      </c>
      <c r="E438" t="s">
        <v>54</v>
      </c>
      <c r="F438" t="s">
        <v>73</v>
      </c>
      <c r="G438">
        <v>111</v>
      </c>
      <c r="H438">
        <v>103</v>
      </c>
      <c r="I438" t="s">
        <v>67</v>
      </c>
      <c r="J438">
        <v>2</v>
      </c>
      <c r="K438">
        <v>1702</v>
      </c>
      <c r="L438">
        <v>11362103</v>
      </c>
      <c r="M438" t="s">
        <v>37</v>
      </c>
      <c r="N438">
        <v>1</v>
      </c>
      <c r="O438">
        <v>1</v>
      </c>
      <c r="P438">
        <v>2</v>
      </c>
      <c r="Q438">
        <v>1</v>
      </c>
      <c r="R438">
        <v>1</v>
      </c>
      <c r="S438">
        <v>1</v>
      </c>
      <c r="T438">
        <v>1</v>
      </c>
      <c r="U438">
        <v>1</v>
      </c>
      <c r="V438">
        <v>1</v>
      </c>
      <c r="W438">
        <v>1</v>
      </c>
      <c r="X438">
        <v>1</v>
      </c>
      <c r="Y438">
        <v>1</v>
      </c>
      <c r="Z438">
        <v>2</v>
      </c>
      <c r="AA438">
        <v>2</v>
      </c>
      <c r="AB438">
        <v>1</v>
      </c>
      <c r="AC438">
        <v>1</v>
      </c>
      <c r="AD438">
        <v>1</v>
      </c>
      <c r="AE438">
        <v>2</v>
      </c>
      <c r="AF438">
        <v>1</v>
      </c>
      <c r="AG438">
        <v>2</v>
      </c>
      <c r="AH438">
        <v>1</v>
      </c>
      <c r="AI438">
        <f t="shared" si="36"/>
        <v>9</v>
      </c>
      <c r="AJ438">
        <f t="shared" si="37"/>
        <v>9</v>
      </c>
      <c r="AK438">
        <f t="shared" si="38"/>
        <v>8</v>
      </c>
      <c r="AL438">
        <f t="shared" si="39"/>
        <v>26</v>
      </c>
      <c r="AM438">
        <f t="shared" si="40"/>
        <v>4</v>
      </c>
    </row>
    <row r="439" spans="1:39" x14ac:dyDescent="0.25">
      <c r="A439" t="s">
        <v>81</v>
      </c>
      <c r="B439" t="s">
        <v>31</v>
      </c>
      <c r="C439" t="s">
        <v>82</v>
      </c>
      <c r="D439">
        <v>11366</v>
      </c>
      <c r="E439" t="s">
        <v>83</v>
      </c>
      <c r="F439" t="s">
        <v>46</v>
      </c>
      <c r="G439">
        <v>68</v>
      </c>
      <c r="H439">
        <v>64</v>
      </c>
      <c r="I439" t="s">
        <v>35</v>
      </c>
      <c r="J439">
        <v>3</v>
      </c>
      <c r="K439">
        <v>1701</v>
      </c>
      <c r="L439">
        <v>11366001</v>
      </c>
      <c r="M439" t="s">
        <v>36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2</v>
      </c>
      <c r="U439">
        <v>2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>
        <v>1</v>
      </c>
      <c r="AE439">
        <v>1</v>
      </c>
      <c r="AF439">
        <v>1</v>
      </c>
      <c r="AG439">
        <v>0</v>
      </c>
      <c r="AH439">
        <v>1</v>
      </c>
      <c r="AI439">
        <f t="shared" si="36"/>
        <v>10</v>
      </c>
      <c r="AJ439">
        <f t="shared" si="37"/>
        <v>7</v>
      </c>
      <c r="AK439">
        <f t="shared" si="38"/>
        <v>5</v>
      </c>
      <c r="AL439">
        <f t="shared" si="39"/>
        <v>22</v>
      </c>
      <c r="AM439">
        <f t="shared" si="40"/>
        <v>3</v>
      </c>
    </row>
    <row r="440" spans="1:39" x14ac:dyDescent="0.25">
      <c r="A440" t="s">
        <v>81</v>
      </c>
      <c r="B440" t="s">
        <v>31</v>
      </c>
      <c r="C440" t="s">
        <v>82</v>
      </c>
      <c r="D440">
        <v>11366</v>
      </c>
      <c r="E440" t="s">
        <v>83</v>
      </c>
      <c r="F440" t="s">
        <v>46</v>
      </c>
      <c r="G440">
        <v>68</v>
      </c>
      <c r="H440">
        <v>64</v>
      </c>
      <c r="I440" t="s">
        <v>35</v>
      </c>
      <c r="J440">
        <v>3</v>
      </c>
      <c r="K440">
        <v>1701</v>
      </c>
      <c r="L440">
        <v>11366002</v>
      </c>
      <c r="M440" t="s">
        <v>36</v>
      </c>
      <c r="N440">
        <v>1</v>
      </c>
      <c r="O440">
        <v>1</v>
      </c>
      <c r="P440">
        <v>2</v>
      </c>
      <c r="Q440">
        <v>1</v>
      </c>
      <c r="R440">
        <v>1</v>
      </c>
      <c r="S440">
        <v>1</v>
      </c>
      <c r="T440">
        <v>2</v>
      </c>
      <c r="U440">
        <v>1</v>
      </c>
      <c r="V440">
        <v>0</v>
      </c>
      <c r="W440">
        <v>0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0</v>
      </c>
      <c r="AD440">
        <v>0</v>
      </c>
      <c r="AE440">
        <v>0</v>
      </c>
      <c r="AF440">
        <v>1</v>
      </c>
      <c r="AG440">
        <v>2</v>
      </c>
      <c r="AH440">
        <v>1</v>
      </c>
      <c r="AI440">
        <f t="shared" si="36"/>
        <v>10</v>
      </c>
      <c r="AJ440">
        <f t="shared" si="37"/>
        <v>5</v>
      </c>
      <c r="AK440">
        <f t="shared" si="38"/>
        <v>4</v>
      </c>
      <c r="AL440">
        <f t="shared" si="39"/>
        <v>19</v>
      </c>
      <c r="AM440">
        <f t="shared" si="40"/>
        <v>3</v>
      </c>
    </row>
    <row r="441" spans="1:39" x14ac:dyDescent="0.25">
      <c r="A441" t="s">
        <v>81</v>
      </c>
      <c r="B441" t="s">
        <v>31</v>
      </c>
      <c r="C441" t="s">
        <v>82</v>
      </c>
      <c r="D441">
        <v>11366</v>
      </c>
      <c r="E441" t="s">
        <v>83</v>
      </c>
      <c r="F441" t="s">
        <v>46</v>
      </c>
      <c r="G441">
        <v>68</v>
      </c>
      <c r="H441">
        <v>64</v>
      </c>
      <c r="I441" t="s">
        <v>35</v>
      </c>
      <c r="J441">
        <v>3</v>
      </c>
      <c r="K441">
        <v>1702</v>
      </c>
      <c r="L441">
        <v>11366003</v>
      </c>
      <c r="M441" t="s">
        <v>37</v>
      </c>
      <c r="N441">
        <v>1</v>
      </c>
      <c r="O441">
        <v>1</v>
      </c>
      <c r="P441">
        <v>1</v>
      </c>
      <c r="Q441">
        <v>1</v>
      </c>
      <c r="R441">
        <v>1</v>
      </c>
      <c r="S441">
        <v>1</v>
      </c>
      <c r="T441">
        <v>2</v>
      </c>
      <c r="U441">
        <v>2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2</v>
      </c>
      <c r="AD441">
        <v>3</v>
      </c>
      <c r="AE441">
        <v>2</v>
      </c>
      <c r="AF441">
        <v>2</v>
      </c>
      <c r="AG441">
        <v>1</v>
      </c>
      <c r="AH441">
        <v>1</v>
      </c>
      <c r="AI441">
        <f t="shared" si="36"/>
        <v>10</v>
      </c>
      <c r="AJ441">
        <f t="shared" si="37"/>
        <v>7</v>
      </c>
      <c r="AK441">
        <f t="shared" si="38"/>
        <v>11</v>
      </c>
      <c r="AL441">
        <f t="shared" si="39"/>
        <v>28</v>
      </c>
      <c r="AM441">
        <f t="shared" si="40"/>
        <v>4</v>
      </c>
    </row>
    <row r="442" spans="1:39" x14ac:dyDescent="0.25">
      <c r="A442" t="s">
        <v>81</v>
      </c>
      <c r="B442" t="s">
        <v>31</v>
      </c>
      <c r="C442" t="s">
        <v>82</v>
      </c>
      <c r="D442">
        <v>11366</v>
      </c>
      <c r="E442" t="s">
        <v>83</v>
      </c>
      <c r="F442" t="s">
        <v>46</v>
      </c>
      <c r="G442">
        <v>68</v>
      </c>
      <c r="H442">
        <v>64</v>
      </c>
      <c r="I442" t="s">
        <v>35</v>
      </c>
      <c r="J442">
        <v>3</v>
      </c>
      <c r="K442">
        <v>1701</v>
      </c>
      <c r="L442">
        <v>11366004</v>
      </c>
      <c r="M442" t="s">
        <v>37</v>
      </c>
      <c r="N442">
        <v>1</v>
      </c>
      <c r="O442">
        <v>1</v>
      </c>
      <c r="P442">
        <v>2</v>
      </c>
      <c r="Q442">
        <v>1</v>
      </c>
      <c r="R442">
        <v>1</v>
      </c>
      <c r="S442">
        <v>1</v>
      </c>
      <c r="T442">
        <v>2</v>
      </c>
      <c r="U442">
        <v>2</v>
      </c>
      <c r="V442">
        <v>1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1</v>
      </c>
      <c r="AC442">
        <v>0</v>
      </c>
      <c r="AD442">
        <v>0</v>
      </c>
      <c r="AE442">
        <v>0</v>
      </c>
      <c r="AF442">
        <v>1</v>
      </c>
      <c r="AG442">
        <v>0</v>
      </c>
      <c r="AH442">
        <v>0</v>
      </c>
      <c r="AI442">
        <f t="shared" si="36"/>
        <v>11</v>
      </c>
      <c r="AJ442">
        <f t="shared" si="37"/>
        <v>7</v>
      </c>
      <c r="AK442">
        <f t="shared" si="38"/>
        <v>1</v>
      </c>
      <c r="AL442">
        <f t="shared" si="39"/>
        <v>19</v>
      </c>
      <c r="AM442">
        <f t="shared" si="40"/>
        <v>3</v>
      </c>
    </row>
    <row r="443" spans="1:39" x14ac:dyDescent="0.25">
      <c r="A443" t="s">
        <v>81</v>
      </c>
      <c r="B443" t="s">
        <v>31</v>
      </c>
      <c r="C443" t="s">
        <v>82</v>
      </c>
      <c r="D443">
        <v>11366</v>
      </c>
      <c r="E443" t="s">
        <v>83</v>
      </c>
      <c r="F443" t="s">
        <v>46</v>
      </c>
      <c r="G443">
        <v>68</v>
      </c>
      <c r="H443">
        <v>64</v>
      </c>
      <c r="I443" t="s">
        <v>35</v>
      </c>
      <c r="J443">
        <v>3</v>
      </c>
      <c r="K443">
        <v>1701</v>
      </c>
      <c r="L443">
        <v>11366005</v>
      </c>
      <c r="M443" t="s">
        <v>37</v>
      </c>
      <c r="N443">
        <v>1</v>
      </c>
      <c r="O443">
        <v>0</v>
      </c>
      <c r="P443">
        <v>1</v>
      </c>
      <c r="Q443">
        <v>1</v>
      </c>
      <c r="R443">
        <v>1</v>
      </c>
      <c r="S443">
        <v>1</v>
      </c>
      <c r="T443">
        <v>2</v>
      </c>
      <c r="U443">
        <v>2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2</v>
      </c>
      <c r="AD443">
        <v>3</v>
      </c>
      <c r="AE443">
        <v>3</v>
      </c>
      <c r="AF443">
        <v>2</v>
      </c>
      <c r="AG443">
        <v>2</v>
      </c>
      <c r="AH443">
        <v>2</v>
      </c>
      <c r="AI443">
        <f t="shared" si="36"/>
        <v>9</v>
      </c>
      <c r="AJ443">
        <f t="shared" si="37"/>
        <v>7</v>
      </c>
      <c r="AK443">
        <f t="shared" si="38"/>
        <v>14</v>
      </c>
      <c r="AL443">
        <f t="shared" si="39"/>
        <v>30</v>
      </c>
      <c r="AM443">
        <f t="shared" si="40"/>
        <v>5</v>
      </c>
    </row>
    <row r="444" spans="1:39" x14ac:dyDescent="0.25">
      <c r="A444" t="s">
        <v>81</v>
      </c>
      <c r="B444" t="s">
        <v>31</v>
      </c>
      <c r="C444" t="s">
        <v>82</v>
      </c>
      <c r="D444">
        <v>11366</v>
      </c>
      <c r="E444" t="s">
        <v>83</v>
      </c>
      <c r="F444" t="s">
        <v>46</v>
      </c>
      <c r="G444">
        <v>68</v>
      </c>
      <c r="H444">
        <v>64</v>
      </c>
      <c r="I444" t="s">
        <v>35</v>
      </c>
      <c r="J444">
        <v>3</v>
      </c>
      <c r="K444">
        <v>1702</v>
      </c>
      <c r="L444">
        <v>11366006</v>
      </c>
      <c r="M444" t="s">
        <v>37</v>
      </c>
      <c r="N444">
        <v>1</v>
      </c>
      <c r="O444">
        <v>1</v>
      </c>
      <c r="P444">
        <v>1</v>
      </c>
      <c r="Q444">
        <v>1</v>
      </c>
      <c r="R444">
        <v>1</v>
      </c>
      <c r="S444">
        <v>1</v>
      </c>
      <c r="T444">
        <v>2</v>
      </c>
      <c r="U444">
        <v>1</v>
      </c>
      <c r="V444">
        <v>1</v>
      </c>
      <c r="W444">
        <v>1</v>
      </c>
      <c r="X444">
        <v>1</v>
      </c>
      <c r="Y444">
        <v>1</v>
      </c>
      <c r="Z444">
        <v>1</v>
      </c>
      <c r="AA444">
        <v>1</v>
      </c>
      <c r="AB444">
        <v>1</v>
      </c>
      <c r="AC444">
        <v>2</v>
      </c>
      <c r="AD444">
        <v>2</v>
      </c>
      <c r="AE444">
        <v>2</v>
      </c>
      <c r="AF444">
        <v>2</v>
      </c>
      <c r="AG444">
        <v>2</v>
      </c>
      <c r="AH444">
        <v>1</v>
      </c>
      <c r="AI444">
        <f t="shared" si="36"/>
        <v>9</v>
      </c>
      <c r="AJ444">
        <f t="shared" si="37"/>
        <v>7</v>
      </c>
      <c r="AK444">
        <f t="shared" si="38"/>
        <v>11</v>
      </c>
      <c r="AL444">
        <f t="shared" si="39"/>
        <v>27</v>
      </c>
      <c r="AM444">
        <f t="shared" si="40"/>
        <v>4</v>
      </c>
    </row>
    <row r="445" spans="1:39" x14ac:dyDescent="0.25">
      <c r="A445" t="s">
        <v>81</v>
      </c>
      <c r="B445" t="s">
        <v>31</v>
      </c>
      <c r="C445" t="s">
        <v>82</v>
      </c>
      <c r="D445">
        <v>11366</v>
      </c>
      <c r="E445" t="s">
        <v>83</v>
      </c>
      <c r="F445" t="s">
        <v>46</v>
      </c>
      <c r="G445">
        <v>68</v>
      </c>
      <c r="H445">
        <v>64</v>
      </c>
      <c r="I445" t="s">
        <v>35</v>
      </c>
      <c r="J445">
        <v>3</v>
      </c>
      <c r="K445">
        <v>1701</v>
      </c>
      <c r="L445">
        <v>11366007</v>
      </c>
      <c r="M445" t="s">
        <v>37</v>
      </c>
      <c r="N445">
        <v>1</v>
      </c>
      <c r="O445">
        <v>0</v>
      </c>
      <c r="P445">
        <v>1</v>
      </c>
      <c r="Q445">
        <v>1</v>
      </c>
      <c r="R445">
        <v>1</v>
      </c>
      <c r="S445">
        <v>1</v>
      </c>
      <c r="T445">
        <v>2</v>
      </c>
      <c r="U445">
        <v>2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2</v>
      </c>
      <c r="AD445">
        <v>3</v>
      </c>
      <c r="AE445">
        <v>3</v>
      </c>
      <c r="AF445">
        <v>2</v>
      </c>
      <c r="AG445">
        <v>1</v>
      </c>
      <c r="AH445">
        <v>1</v>
      </c>
      <c r="AI445">
        <f t="shared" si="36"/>
        <v>9</v>
      </c>
      <c r="AJ445">
        <f t="shared" si="37"/>
        <v>7</v>
      </c>
      <c r="AK445">
        <f t="shared" si="38"/>
        <v>12</v>
      </c>
      <c r="AL445">
        <f t="shared" si="39"/>
        <v>28</v>
      </c>
      <c r="AM445">
        <f t="shared" si="40"/>
        <v>4</v>
      </c>
    </row>
    <row r="446" spans="1:39" x14ac:dyDescent="0.25">
      <c r="A446" t="s">
        <v>81</v>
      </c>
      <c r="B446" t="s">
        <v>31</v>
      </c>
      <c r="C446" t="s">
        <v>82</v>
      </c>
      <c r="D446">
        <v>11366</v>
      </c>
      <c r="E446" t="s">
        <v>83</v>
      </c>
      <c r="F446" t="s">
        <v>46</v>
      </c>
      <c r="G446">
        <v>68</v>
      </c>
      <c r="H446">
        <v>64</v>
      </c>
      <c r="I446" t="s">
        <v>35</v>
      </c>
      <c r="J446">
        <v>3</v>
      </c>
      <c r="K446">
        <v>1701</v>
      </c>
      <c r="L446">
        <v>11366008</v>
      </c>
      <c r="M446" t="s">
        <v>36</v>
      </c>
      <c r="N446">
        <v>1</v>
      </c>
      <c r="O446">
        <v>0</v>
      </c>
      <c r="P446">
        <v>2</v>
      </c>
      <c r="Q446">
        <v>1</v>
      </c>
      <c r="R446">
        <v>1</v>
      </c>
      <c r="S446">
        <v>1</v>
      </c>
      <c r="T446">
        <v>2</v>
      </c>
      <c r="U446">
        <v>2</v>
      </c>
      <c r="V446">
        <v>0</v>
      </c>
      <c r="W446">
        <v>0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2</v>
      </c>
      <c r="AD446">
        <v>3</v>
      </c>
      <c r="AE446">
        <v>3</v>
      </c>
      <c r="AF446">
        <v>2</v>
      </c>
      <c r="AG446">
        <v>1</v>
      </c>
      <c r="AH446">
        <v>1</v>
      </c>
      <c r="AI446">
        <f t="shared" si="36"/>
        <v>10</v>
      </c>
      <c r="AJ446">
        <f t="shared" si="37"/>
        <v>5</v>
      </c>
      <c r="AK446">
        <f t="shared" si="38"/>
        <v>12</v>
      </c>
      <c r="AL446">
        <f t="shared" si="39"/>
        <v>27</v>
      </c>
      <c r="AM446">
        <f t="shared" si="40"/>
        <v>4</v>
      </c>
    </row>
    <row r="447" spans="1:39" x14ac:dyDescent="0.25">
      <c r="A447" t="s">
        <v>81</v>
      </c>
      <c r="B447" t="s">
        <v>31</v>
      </c>
      <c r="C447" t="s">
        <v>82</v>
      </c>
      <c r="D447">
        <v>11366</v>
      </c>
      <c r="E447" t="s">
        <v>83</v>
      </c>
      <c r="F447" t="s">
        <v>46</v>
      </c>
      <c r="G447">
        <v>68</v>
      </c>
      <c r="H447">
        <v>64</v>
      </c>
      <c r="I447" t="s">
        <v>35</v>
      </c>
      <c r="J447">
        <v>3</v>
      </c>
      <c r="K447">
        <v>1701</v>
      </c>
      <c r="L447">
        <v>11366009</v>
      </c>
      <c r="M447" t="s">
        <v>37</v>
      </c>
      <c r="N447">
        <v>0</v>
      </c>
      <c r="O447">
        <v>1</v>
      </c>
      <c r="P447">
        <v>1</v>
      </c>
      <c r="Q447">
        <v>1</v>
      </c>
      <c r="R447">
        <v>0</v>
      </c>
      <c r="S447">
        <v>1</v>
      </c>
      <c r="T447">
        <v>2</v>
      </c>
      <c r="U447">
        <v>1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2</v>
      </c>
      <c r="AB447">
        <v>1</v>
      </c>
      <c r="AC447">
        <v>2</v>
      </c>
      <c r="AD447">
        <v>3</v>
      </c>
      <c r="AE447">
        <v>3</v>
      </c>
      <c r="AF447">
        <v>2</v>
      </c>
      <c r="AG447">
        <v>0</v>
      </c>
      <c r="AH447">
        <v>2</v>
      </c>
      <c r="AI447">
        <f t="shared" si="36"/>
        <v>7</v>
      </c>
      <c r="AJ447">
        <f t="shared" si="37"/>
        <v>8</v>
      </c>
      <c r="AK447">
        <f t="shared" si="38"/>
        <v>12</v>
      </c>
      <c r="AL447">
        <f t="shared" si="39"/>
        <v>27</v>
      </c>
      <c r="AM447">
        <f t="shared" si="40"/>
        <v>4</v>
      </c>
    </row>
    <row r="448" spans="1:39" x14ac:dyDescent="0.25">
      <c r="A448" t="s">
        <v>81</v>
      </c>
      <c r="B448" t="s">
        <v>31</v>
      </c>
      <c r="C448" t="s">
        <v>82</v>
      </c>
      <c r="D448">
        <v>11366</v>
      </c>
      <c r="E448" t="s">
        <v>83</v>
      </c>
      <c r="F448" t="s">
        <v>46</v>
      </c>
      <c r="G448">
        <v>68</v>
      </c>
      <c r="H448">
        <v>64</v>
      </c>
      <c r="I448" t="s">
        <v>35</v>
      </c>
      <c r="J448">
        <v>3</v>
      </c>
      <c r="K448">
        <v>1702</v>
      </c>
      <c r="L448">
        <v>11366010</v>
      </c>
      <c r="M448" t="s">
        <v>36</v>
      </c>
      <c r="N448">
        <v>1</v>
      </c>
      <c r="O448">
        <v>1</v>
      </c>
      <c r="P448">
        <v>2</v>
      </c>
      <c r="Q448">
        <v>1</v>
      </c>
      <c r="R448">
        <v>1</v>
      </c>
      <c r="S448">
        <v>1</v>
      </c>
      <c r="T448">
        <v>2</v>
      </c>
      <c r="U448">
        <v>1</v>
      </c>
      <c r="V448">
        <v>1</v>
      </c>
      <c r="W448">
        <v>1</v>
      </c>
      <c r="X448">
        <v>1</v>
      </c>
      <c r="Y448">
        <v>1</v>
      </c>
      <c r="Z448">
        <v>1</v>
      </c>
      <c r="AA448">
        <v>1</v>
      </c>
      <c r="AB448">
        <v>1</v>
      </c>
      <c r="AC448">
        <v>2</v>
      </c>
      <c r="AD448">
        <v>0</v>
      </c>
      <c r="AE448">
        <v>2</v>
      </c>
      <c r="AF448">
        <v>2</v>
      </c>
      <c r="AG448">
        <v>2</v>
      </c>
      <c r="AH448">
        <v>2</v>
      </c>
      <c r="AI448">
        <f t="shared" si="36"/>
        <v>10</v>
      </c>
      <c r="AJ448">
        <f t="shared" si="37"/>
        <v>7</v>
      </c>
      <c r="AK448">
        <f t="shared" si="38"/>
        <v>10</v>
      </c>
      <c r="AL448">
        <f t="shared" si="39"/>
        <v>27</v>
      </c>
      <c r="AM448">
        <f t="shared" si="40"/>
        <v>4</v>
      </c>
    </row>
    <row r="449" spans="1:39" x14ac:dyDescent="0.25">
      <c r="A449" t="s">
        <v>81</v>
      </c>
      <c r="B449" t="s">
        <v>31</v>
      </c>
      <c r="C449" t="s">
        <v>82</v>
      </c>
      <c r="D449">
        <v>11366</v>
      </c>
      <c r="E449" t="s">
        <v>83</v>
      </c>
      <c r="F449" t="s">
        <v>46</v>
      </c>
      <c r="G449">
        <v>68</v>
      </c>
      <c r="H449">
        <v>64</v>
      </c>
      <c r="I449" t="s">
        <v>35</v>
      </c>
      <c r="J449">
        <v>3</v>
      </c>
      <c r="K449">
        <v>1702</v>
      </c>
      <c r="L449">
        <v>11366011</v>
      </c>
      <c r="M449" t="s">
        <v>37</v>
      </c>
      <c r="N449">
        <v>1</v>
      </c>
      <c r="O449">
        <v>1</v>
      </c>
      <c r="P449">
        <v>2</v>
      </c>
      <c r="Q449">
        <v>1</v>
      </c>
      <c r="R449">
        <v>1</v>
      </c>
      <c r="S449">
        <v>1</v>
      </c>
      <c r="T449">
        <v>2</v>
      </c>
      <c r="U449">
        <v>2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2</v>
      </c>
      <c r="AD449">
        <v>2</v>
      </c>
      <c r="AE449">
        <v>3</v>
      </c>
      <c r="AF449">
        <v>2</v>
      </c>
      <c r="AG449">
        <v>1</v>
      </c>
      <c r="AH449">
        <v>1</v>
      </c>
      <c r="AI449">
        <f t="shared" si="36"/>
        <v>11</v>
      </c>
      <c r="AJ449">
        <f t="shared" si="37"/>
        <v>7</v>
      </c>
      <c r="AK449">
        <f t="shared" si="38"/>
        <v>11</v>
      </c>
      <c r="AL449">
        <f t="shared" si="39"/>
        <v>29</v>
      </c>
      <c r="AM449">
        <f t="shared" si="40"/>
        <v>5</v>
      </c>
    </row>
    <row r="450" spans="1:39" x14ac:dyDescent="0.25">
      <c r="A450" t="s">
        <v>81</v>
      </c>
      <c r="B450" t="s">
        <v>31</v>
      </c>
      <c r="C450" t="s">
        <v>82</v>
      </c>
      <c r="D450">
        <v>11366</v>
      </c>
      <c r="E450" t="s">
        <v>83</v>
      </c>
      <c r="F450" t="s">
        <v>46</v>
      </c>
      <c r="G450">
        <v>68</v>
      </c>
      <c r="H450">
        <v>64</v>
      </c>
      <c r="I450" t="s">
        <v>35</v>
      </c>
      <c r="J450">
        <v>3</v>
      </c>
      <c r="K450">
        <v>1701</v>
      </c>
      <c r="L450">
        <v>11366012</v>
      </c>
      <c r="M450" t="s">
        <v>36</v>
      </c>
      <c r="N450">
        <v>1</v>
      </c>
      <c r="O450">
        <v>1</v>
      </c>
      <c r="P450">
        <v>2</v>
      </c>
      <c r="Q450">
        <v>1</v>
      </c>
      <c r="R450">
        <v>0</v>
      </c>
      <c r="S450">
        <v>1</v>
      </c>
      <c r="T450">
        <v>2</v>
      </c>
      <c r="U450">
        <v>1</v>
      </c>
      <c r="V450">
        <v>0</v>
      </c>
      <c r="W450">
        <v>1</v>
      </c>
      <c r="X450">
        <v>1</v>
      </c>
      <c r="Y450">
        <v>1</v>
      </c>
      <c r="Z450">
        <v>1</v>
      </c>
      <c r="AA450">
        <v>1</v>
      </c>
      <c r="AB450">
        <v>1</v>
      </c>
      <c r="AC450">
        <v>1</v>
      </c>
      <c r="AD450">
        <v>1</v>
      </c>
      <c r="AE450">
        <v>2</v>
      </c>
      <c r="AF450">
        <v>1</v>
      </c>
      <c r="AG450">
        <v>0</v>
      </c>
      <c r="AH450">
        <v>1</v>
      </c>
      <c r="AI450">
        <f t="shared" si="36"/>
        <v>9</v>
      </c>
      <c r="AJ450">
        <f t="shared" si="37"/>
        <v>6</v>
      </c>
      <c r="AK450">
        <f t="shared" si="38"/>
        <v>6</v>
      </c>
      <c r="AL450">
        <f t="shared" si="39"/>
        <v>21</v>
      </c>
      <c r="AM450">
        <f t="shared" si="40"/>
        <v>3</v>
      </c>
    </row>
    <row r="451" spans="1:39" x14ac:dyDescent="0.25">
      <c r="A451" t="s">
        <v>81</v>
      </c>
      <c r="B451" t="s">
        <v>31</v>
      </c>
      <c r="C451" t="s">
        <v>82</v>
      </c>
      <c r="D451">
        <v>11366</v>
      </c>
      <c r="E451" t="s">
        <v>83</v>
      </c>
      <c r="F451" t="s">
        <v>46</v>
      </c>
      <c r="G451">
        <v>68</v>
      </c>
      <c r="H451">
        <v>64</v>
      </c>
      <c r="I451" t="s">
        <v>35</v>
      </c>
      <c r="J451">
        <v>3</v>
      </c>
      <c r="K451">
        <v>1702</v>
      </c>
      <c r="L451">
        <v>11366013</v>
      </c>
      <c r="M451" t="s">
        <v>36</v>
      </c>
      <c r="N451">
        <v>1</v>
      </c>
      <c r="O451">
        <v>1</v>
      </c>
      <c r="P451">
        <v>2</v>
      </c>
      <c r="Q451">
        <v>1</v>
      </c>
      <c r="R451">
        <v>1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2</v>
      </c>
      <c r="AB451">
        <v>1</v>
      </c>
      <c r="AC451">
        <v>2</v>
      </c>
      <c r="AD451">
        <v>3</v>
      </c>
      <c r="AE451">
        <v>3</v>
      </c>
      <c r="AF451">
        <v>2</v>
      </c>
      <c r="AG451">
        <v>2</v>
      </c>
      <c r="AH451">
        <v>2</v>
      </c>
      <c r="AI451">
        <f t="shared" ref="AI451:AI514" si="41">SUM(N451:U451)</f>
        <v>10</v>
      </c>
      <c r="AJ451">
        <f t="shared" ref="AJ451:AJ514" si="42">SUM(V451:AB451)</f>
        <v>8</v>
      </c>
      <c r="AK451">
        <f t="shared" ref="AK451:AK514" si="43">SUM(AC451:AH451)</f>
        <v>14</v>
      </c>
      <c r="AL451">
        <f t="shared" ref="AL451:AL514" si="44">SUM(AI451:AK451)</f>
        <v>32</v>
      </c>
      <c r="AM451">
        <f t="shared" ref="AM451:AM514" si="45">IF(AL451&lt;=11,2,IF(AL451&lt;=22,3,IF(AL451&lt;=28,4,5)))</f>
        <v>5</v>
      </c>
    </row>
    <row r="452" spans="1:39" x14ac:dyDescent="0.25">
      <c r="A452" t="s">
        <v>81</v>
      </c>
      <c r="B452" t="s">
        <v>31</v>
      </c>
      <c r="C452" t="s">
        <v>82</v>
      </c>
      <c r="D452">
        <v>11366</v>
      </c>
      <c r="E452" t="s">
        <v>83</v>
      </c>
      <c r="F452" t="s">
        <v>46</v>
      </c>
      <c r="G452">
        <v>68</v>
      </c>
      <c r="H452">
        <v>64</v>
      </c>
      <c r="I452" t="s">
        <v>35</v>
      </c>
      <c r="J452">
        <v>3</v>
      </c>
      <c r="K452">
        <v>1702</v>
      </c>
      <c r="L452">
        <v>11366014</v>
      </c>
      <c r="M452" t="s">
        <v>36</v>
      </c>
      <c r="N452">
        <v>1</v>
      </c>
      <c r="O452">
        <v>1</v>
      </c>
      <c r="P452">
        <v>0</v>
      </c>
      <c r="Q452">
        <v>1</v>
      </c>
      <c r="R452">
        <v>0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2</v>
      </c>
      <c r="AB452">
        <v>1</v>
      </c>
      <c r="AC452">
        <v>2</v>
      </c>
      <c r="AD452">
        <v>2</v>
      </c>
      <c r="AE452">
        <v>2</v>
      </c>
      <c r="AF452">
        <v>2</v>
      </c>
      <c r="AG452">
        <v>1</v>
      </c>
      <c r="AH452">
        <v>2</v>
      </c>
      <c r="AI452">
        <f t="shared" si="41"/>
        <v>6</v>
      </c>
      <c r="AJ452">
        <f t="shared" si="42"/>
        <v>8</v>
      </c>
      <c r="AK452">
        <f t="shared" si="43"/>
        <v>11</v>
      </c>
      <c r="AL452">
        <f t="shared" si="44"/>
        <v>25</v>
      </c>
      <c r="AM452">
        <f t="shared" si="45"/>
        <v>4</v>
      </c>
    </row>
    <row r="453" spans="1:39" x14ac:dyDescent="0.25">
      <c r="A453" t="s">
        <v>81</v>
      </c>
      <c r="B453" t="s">
        <v>31</v>
      </c>
      <c r="C453" t="s">
        <v>82</v>
      </c>
      <c r="D453">
        <v>11366</v>
      </c>
      <c r="E453" t="s">
        <v>83</v>
      </c>
      <c r="F453" t="s">
        <v>46</v>
      </c>
      <c r="G453">
        <v>68</v>
      </c>
      <c r="H453">
        <v>64</v>
      </c>
      <c r="I453" t="s">
        <v>35</v>
      </c>
      <c r="J453">
        <v>3</v>
      </c>
      <c r="K453">
        <v>1701</v>
      </c>
      <c r="L453">
        <v>11366015</v>
      </c>
      <c r="M453" t="s">
        <v>37</v>
      </c>
      <c r="N453">
        <v>1</v>
      </c>
      <c r="O453">
        <v>0</v>
      </c>
      <c r="P453">
        <v>1</v>
      </c>
      <c r="Q453">
        <v>1</v>
      </c>
      <c r="R453">
        <v>1</v>
      </c>
      <c r="S453">
        <v>0</v>
      </c>
      <c r="T453">
        <v>2</v>
      </c>
      <c r="U453">
        <v>1</v>
      </c>
      <c r="V453">
        <v>0</v>
      </c>
      <c r="W453">
        <v>0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2</v>
      </c>
      <c r="AD453">
        <v>3</v>
      </c>
      <c r="AE453">
        <v>3</v>
      </c>
      <c r="AF453">
        <v>2</v>
      </c>
      <c r="AG453">
        <v>1</v>
      </c>
      <c r="AH453">
        <v>2</v>
      </c>
      <c r="AI453">
        <f t="shared" si="41"/>
        <v>7</v>
      </c>
      <c r="AJ453">
        <f t="shared" si="42"/>
        <v>5</v>
      </c>
      <c r="AK453">
        <f t="shared" si="43"/>
        <v>13</v>
      </c>
      <c r="AL453">
        <f t="shared" si="44"/>
        <v>25</v>
      </c>
      <c r="AM453">
        <f t="shared" si="45"/>
        <v>4</v>
      </c>
    </row>
    <row r="454" spans="1:39" x14ac:dyDescent="0.25">
      <c r="A454" t="s">
        <v>81</v>
      </c>
      <c r="B454" t="s">
        <v>31</v>
      </c>
      <c r="C454" t="s">
        <v>82</v>
      </c>
      <c r="D454">
        <v>11366</v>
      </c>
      <c r="E454" t="s">
        <v>83</v>
      </c>
      <c r="F454" t="s">
        <v>46</v>
      </c>
      <c r="G454">
        <v>68</v>
      </c>
      <c r="H454">
        <v>64</v>
      </c>
      <c r="I454" t="s">
        <v>35</v>
      </c>
      <c r="J454">
        <v>3</v>
      </c>
      <c r="K454">
        <v>1701</v>
      </c>
      <c r="L454">
        <v>11366016</v>
      </c>
      <c r="M454" t="s">
        <v>36</v>
      </c>
      <c r="N454">
        <v>0</v>
      </c>
      <c r="O454">
        <v>0</v>
      </c>
      <c r="P454">
        <v>2</v>
      </c>
      <c r="Q454">
        <v>1</v>
      </c>
      <c r="R454">
        <v>1</v>
      </c>
      <c r="S454">
        <v>1</v>
      </c>
      <c r="T454">
        <v>2</v>
      </c>
      <c r="U454">
        <v>1</v>
      </c>
      <c r="V454">
        <v>0</v>
      </c>
      <c r="W454">
        <v>0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2</v>
      </c>
      <c r="AD454">
        <v>3</v>
      </c>
      <c r="AE454">
        <v>3</v>
      </c>
      <c r="AF454">
        <v>1</v>
      </c>
      <c r="AG454">
        <v>1</v>
      </c>
      <c r="AH454">
        <v>1</v>
      </c>
      <c r="AI454">
        <f t="shared" si="41"/>
        <v>8</v>
      </c>
      <c r="AJ454">
        <f t="shared" si="42"/>
        <v>5</v>
      </c>
      <c r="AK454">
        <f t="shared" si="43"/>
        <v>11</v>
      </c>
      <c r="AL454">
        <f t="shared" si="44"/>
        <v>24</v>
      </c>
      <c r="AM454">
        <f t="shared" si="45"/>
        <v>4</v>
      </c>
    </row>
    <row r="455" spans="1:39" x14ac:dyDescent="0.25">
      <c r="A455" t="s">
        <v>81</v>
      </c>
      <c r="B455" t="s">
        <v>31</v>
      </c>
      <c r="C455" t="s">
        <v>82</v>
      </c>
      <c r="D455">
        <v>11366</v>
      </c>
      <c r="E455" t="s">
        <v>83</v>
      </c>
      <c r="F455" t="s">
        <v>46</v>
      </c>
      <c r="G455">
        <v>68</v>
      </c>
      <c r="H455">
        <v>64</v>
      </c>
      <c r="I455" t="s">
        <v>35</v>
      </c>
      <c r="J455">
        <v>3</v>
      </c>
      <c r="K455">
        <v>1701</v>
      </c>
      <c r="L455">
        <v>11366017</v>
      </c>
      <c r="M455" t="s">
        <v>36</v>
      </c>
      <c r="N455">
        <v>0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2</v>
      </c>
      <c r="U455">
        <v>1</v>
      </c>
      <c r="V455">
        <v>1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1</v>
      </c>
      <c r="AC455">
        <v>0</v>
      </c>
      <c r="AD455">
        <v>0</v>
      </c>
      <c r="AE455">
        <v>1</v>
      </c>
      <c r="AF455">
        <v>2</v>
      </c>
      <c r="AG455">
        <v>0</v>
      </c>
      <c r="AH455">
        <v>1</v>
      </c>
      <c r="AI455">
        <f t="shared" si="41"/>
        <v>8</v>
      </c>
      <c r="AJ455">
        <f t="shared" si="42"/>
        <v>7</v>
      </c>
      <c r="AK455">
        <f t="shared" si="43"/>
        <v>4</v>
      </c>
      <c r="AL455">
        <f t="shared" si="44"/>
        <v>19</v>
      </c>
      <c r="AM455">
        <f t="shared" si="45"/>
        <v>3</v>
      </c>
    </row>
    <row r="456" spans="1:39" x14ac:dyDescent="0.25">
      <c r="A456" t="s">
        <v>81</v>
      </c>
      <c r="B456" t="s">
        <v>31</v>
      </c>
      <c r="C456" t="s">
        <v>82</v>
      </c>
      <c r="D456">
        <v>11366</v>
      </c>
      <c r="E456" t="s">
        <v>83</v>
      </c>
      <c r="F456" t="s">
        <v>46</v>
      </c>
      <c r="G456">
        <v>68</v>
      </c>
      <c r="H456">
        <v>64</v>
      </c>
      <c r="I456" t="s">
        <v>35</v>
      </c>
      <c r="J456">
        <v>3</v>
      </c>
      <c r="K456">
        <v>1702</v>
      </c>
      <c r="L456">
        <v>11366018</v>
      </c>
      <c r="M456" t="s">
        <v>36</v>
      </c>
      <c r="N456">
        <v>1</v>
      </c>
      <c r="O456">
        <v>1</v>
      </c>
      <c r="P456">
        <v>2</v>
      </c>
      <c r="Q456">
        <v>1</v>
      </c>
      <c r="R456">
        <v>1</v>
      </c>
      <c r="S456">
        <v>1</v>
      </c>
      <c r="T456">
        <v>1</v>
      </c>
      <c r="U456">
        <v>2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2</v>
      </c>
      <c r="AD456">
        <v>3</v>
      </c>
      <c r="AE456">
        <v>3</v>
      </c>
      <c r="AF456">
        <v>2</v>
      </c>
      <c r="AG456">
        <v>1</v>
      </c>
      <c r="AH456">
        <v>2</v>
      </c>
      <c r="AI456">
        <f t="shared" si="41"/>
        <v>10</v>
      </c>
      <c r="AJ456">
        <f t="shared" si="42"/>
        <v>7</v>
      </c>
      <c r="AK456">
        <f t="shared" si="43"/>
        <v>13</v>
      </c>
      <c r="AL456">
        <f t="shared" si="44"/>
        <v>30</v>
      </c>
      <c r="AM456">
        <f t="shared" si="45"/>
        <v>5</v>
      </c>
    </row>
    <row r="457" spans="1:39" x14ac:dyDescent="0.25">
      <c r="A457" t="s">
        <v>81</v>
      </c>
      <c r="B457" t="s">
        <v>31</v>
      </c>
      <c r="C457" t="s">
        <v>82</v>
      </c>
      <c r="D457">
        <v>11366</v>
      </c>
      <c r="E457" t="s">
        <v>83</v>
      </c>
      <c r="F457" t="s">
        <v>46</v>
      </c>
      <c r="G457">
        <v>68</v>
      </c>
      <c r="H457">
        <v>64</v>
      </c>
      <c r="I457" t="s">
        <v>35</v>
      </c>
      <c r="J457">
        <v>3</v>
      </c>
      <c r="K457">
        <v>1702</v>
      </c>
      <c r="L457">
        <v>11366019</v>
      </c>
      <c r="M457" t="s">
        <v>36</v>
      </c>
      <c r="N457">
        <v>1</v>
      </c>
      <c r="O457">
        <v>1</v>
      </c>
      <c r="P457">
        <v>2</v>
      </c>
      <c r="Q457">
        <v>1</v>
      </c>
      <c r="R457">
        <v>1</v>
      </c>
      <c r="S457">
        <v>1</v>
      </c>
      <c r="T457">
        <v>1</v>
      </c>
      <c r="U457">
        <v>2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2</v>
      </c>
      <c r="AB457">
        <v>1</v>
      </c>
      <c r="AC457">
        <v>1</v>
      </c>
      <c r="AD457">
        <v>2</v>
      </c>
      <c r="AE457">
        <v>2</v>
      </c>
      <c r="AF457">
        <v>2</v>
      </c>
      <c r="AG457">
        <v>2</v>
      </c>
      <c r="AH457">
        <v>1</v>
      </c>
      <c r="AI457">
        <f t="shared" si="41"/>
        <v>10</v>
      </c>
      <c r="AJ457">
        <f t="shared" si="42"/>
        <v>8</v>
      </c>
      <c r="AK457">
        <f t="shared" si="43"/>
        <v>10</v>
      </c>
      <c r="AL457">
        <f t="shared" si="44"/>
        <v>28</v>
      </c>
      <c r="AM457">
        <f t="shared" si="45"/>
        <v>4</v>
      </c>
    </row>
    <row r="458" spans="1:39" x14ac:dyDescent="0.25">
      <c r="A458" t="s">
        <v>81</v>
      </c>
      <c r="B458" t="s">
        <v>31</v>
      </c>
      <c r="C458" t="s">
        <v>82</v>
      </c>
      <c r="D458">
        <v>11366</v>
      </c>
      <c r="E458" t="s">
        <v>83</v>
      </c>
      <c r="F458" t="s">
        <v>46</v>
      </c>
      <c r="G458">
        <v>68</v>
      </c>
      <c r="H458">
        <v>64</v>
      </c>
      <c r="I458" t="s">
        <v>35</v>
      </c>
      <c r="J458">
        <v>3</v>
      </c>
      <c r="K458">
        <v>1702</v>
      </c>
      <c r="L458">
        <v>11366020</v>
      </c>
      <c r="M458" t="s">
        <v>36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1</v>
      </c>
      <c r="U458">
        <v>2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1</v>
      </c>
      <c r="AC458">
        <v>2</v>
      </c>
      <c r="AD458">
        <v>3</v>
      </c>
      <c r="AE458">
        <v>2</v>
      </c>
      <c r="AF458">
        <v>2</v>
      </c>
      <c r="AG458">
        <v>1</v>
      </c>
      <c r="AH458">
        <v>2</v>
      </c>
      <c r="AI458">
        <f t="shared" si="41"/>
        <v>9</v>
      </c>
      <c r="AJ458">
        <f t="shared" si="42"/>
        <v>7</v>
      </c>
      <c r="AK458">
        <f t="shared" si="43"/>
        <v>12</v>
      </c>
      <c r="AL458">
        <f t="shared" si="44"/>
        <v>28</v>
      </c>
      <c r="AM458">
        <f t="shared" si="45"/>
        <v>4</v>
      </c>
    </row>
    <row r="459" spans="1:39" x14ac:dyDescent="0.25">
      <c r="A459" t="s">
        <v>81</v>
      </c>
      <c r="B459" t="s">
        <v>31</v>
      </c>
      <c r="C459" t="s">
        <v>82</v>
      </c>
      <c r="D459">
        <v>11366</v>
      </c>
      <c r="E459" t="s">
        <v>83</v>
      </c>
      <c r="F459" t="s">
        <v>46</v>
      </c>
      <c r="G459">
        <v>68</v>
      </c>
      <c r="H459">
        <v>64</v>
      </c>
      <c r="I459" t="s">
        <v>35</v>
      </c>
      <c r="J459">
        <v>3</v>
      </c>
      <c r="K459">
        <v>1702</v>
      </c>
      <c r="L459">
        <v>11366021</v>
      </c>
      <c r="M459" t="s">
        <v>37</v>
      </c>
      <c r="N459">
        <v>1</v>
      </c>
      <c r="O459">
        <v>0</v>
      </c>
      <c r="P459">
        <v>1</v>
      </c>
      <c r="Q459">
        <v>1</v>
      </c>
      <c r="R459">
        <v>1</v>
      </c>
      <c r="S459">
        <v>1</v>
      </c>
      <c r="T459">
        <v>1</v>
      </c>
      <c r="U459">
        <v>1</v>
      </c>
      <c r="V459">
        <v>1</v>
      </c>
      <c r="W459">
        <v>1</v>
      </c>
      <c r="X459">
        <v>1</v>
      </c>
      <c r="Y459">
        <v>1</v>
      </c>
      <c r="Z459">
        <v>1</v>
      </c>
      <c r="AA459">
        <v>1</v>
      </c>
      <c r="AB459">
        <v>1</v>
      </c>
      <c r="AC459">
        <v>1</v>
      </c>
      <c r="AD459">
        <v>3</v>
      </c>
      <c r="AE459">
        <v>2</v>
      </c>
      <c r="AF459">
        <v>2</v>
      </c>
      <c r="AG459">
        <v>2</v>
      </c>
      <c r="AH459">
        <v>2</v>
      </c>
      <c r="AI459">
        <f t="shared" si="41"/>
        <v>7</v>
      </c>
      <c r="AJ459">
        <f t="shared" si="42"/>
        <v>7</v>
      </c>
      <c r="AK459">
        <f t="shared" si="43"/>
        <v>12</v>
      </c>
      <c r="AL459">
        <f t="shared" si="44"/>
        <v>26</v>
      </c>
      <c r="AM459">
        <f t="shared" si="45"/>
        <v>4</v>
      </c>
    </row>
    <row r="460" spans="1:39" x14ac:dyDescent="0.25">
      <c r="A460" t="s">
        <v>81</v>
      </c>
      <c r="B460" t="s">
        <v>31</v>
      </c>
      <c r="C460" t="s">
        <v>82</v>
      </c>
      <c r="D460">
        <v>11366</v>
      </c>
      <c r="E460" t="s">
        <v>83</v>
      </c>
      <c r="F460" t="s">
        <v>46</v>
      </c>
      <c r="G460">
        <v>68</v>
      </c>
      <c r="H460">
        <v>64</v>
      </c>
      <c r="I460" t="s">
        <v>35</v>
      </c>
      <c r="J460">
        <v>3</v>
      </c>
      <c r="K460">
        <v>1702</v>
      </c>
      <c r="L460">
        <v>11366022</v>
      </c>
      <c r="M460" t="s">
        <v>36</v>
      </c>
      <c r="N460">
        <v>0</v>
      </c>
      <c r="O460">
        <v>1</v>
      </c>
      <c r="P460">
        <v>2</v>
      </c>
      <c r="Q460">
        <v>1</v>
      </c>
      <c r="R460">
        <v>1</v>
      </c>
      <c r="S460">
        <v>1</v>
      </c>
      <c r="T460">
        <v>1</v>
      </c>
      <c r="U460">
        <v>2</v>
      </c>
      <c r="V460">
        <v>1</v>
      </c>
      <c r="W460">
        <v>1</v>
      </c>
      <c r="X460">
        <v>0</v>
      </c>
      <c r="Y460">
        <v>1</v>
      </c>
      <c r="Z460">
        <v>0</v>
      </c>
      <c r="AA460">
        <v>1</v>
      </c>
      <c r="AB460">
        <v>1</v>
      </c>
      <c r="AC460">
        <v>2</v>
      </c>
      <c r="AD460">
        <v>2</v>
      </c>
      <c r="AE460">
        <v>2</v>
      </c>
      <c r="AF460">
        <v>2</v>
      </c>
      <c r="AG460">
        <v>1</v>
      </c>
      <c r="AH460">
        <v>1</v>
      </c>
      <c r="AI460">
        <f t="shared" si="41"/>
        <v>9</v>
      </c>
      <c r="AJ460">
        <f t="shared" si="42"/>
        <v>5</v>
      </c>
      <c r="AK460">
        <f t="shared" si="43"/>
        <v>10</v>
      </c>
      <c r="AL460">
        <f t="shared" si="44"/>
        <v>24</v>
      </c>
      <c r="AM460">
        <f t="shared" si="45"/>
        <v>4</v>
      </c>
    </row>
    <row r="461" spans="1:39" x14ac:dyDescent="0.25">
      <c r="A461" t="s">
        <v>81</v>
      </c>
      <c r="B461" t="s">
        <v>31</v>
      </c>
      <c r="C461" t="s">
        <v>82</v>
      </c>
      <c r="D461">
        <v>11366</v>
      </c>
      <c r="E461" t="s">
        <v>83</v>
      </c>
      <c r="F461" t="s">
        <v>46</v>
      </c>
      <c r="G461">
        <v>68</v>
      </c>
      <c r="H461">
        <v>64</v>
      </c>
      <c r="I461" t="s">
        <v>35</v>
      </c>
      <c r="J461">
        <v>3</v>
      </c>
      <c r="K461">
        <v>1702</v>
      </c>
      <c r="L461">
        <v>11366023</v>
      </c>
      <c r="M461" t="s">
        <v>36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2</v>
      </c>
      <c r="U461">
        <v>2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2</v>
      </c>
      <c r="AB461">
        <v>1</v>
      </c>
      <c r="AC461">
        <v>2</v>
      </c>
      <c r="AD461">
        <v>2</v>
      </c>
      <c r="AE461">
        <v>2</v>
      </c>
      <c r="AF461">
        <v>2</v>
      </c>
      <c r="AG461">
        <v>1</v>
      </c>
      <c r="AH461">
        <v>1</v>
      </c>
      <c r="AI461">
        <f t="shared" si="41"/>
        <v>10</v>
      </c>
      <c r="AJ461">
        <f t="shared" si="42"/>
        <v>8</v>
      </c>
      <c r="AK461">
        <f t="shared" si="43"/>
        <v>10</v>
      </c>
      <c r="AL461">
        <f t="shared" si="44"/>
        <v>28</v>
      </c>
      <c r="AM461">
        <f t="shared" si="45"/>
        <v>4</v>
      </c>
    </row>
    <row r="462" spans="1:39" x14ac:dyDescent="0.25">
      <c r="A462" t="s">
        <v>81</v>
      </c>
      <c r="B462" t="s">
        <v>31</v>
      </c>
      <c r="C462" t="s">
        <v>82</v>
      </c>
      <c r="D462">
        <v>11366</v>
      </c>
      <c r="E462" t="s">
        <v>83</v>
      </c>
      <c r="F462" t="s">
        <v>46</v>
      </c>
      <c r="G462">
        <v>68</v>
      </c>
      <c r="H462">
        <v>64</v>
      </c>
      <c r="I462" t="s">
        <v>35</v>
      </c>
      <c r="J462">
        <v>3</v>
      </c>
      <c r="K462">
        <v>1702</v>
      </c>
      <c r="L462">
        <v>11366024</v>
      </c>
      <c r="M462" t="s">
        <v>37</v>
      </c>
      <c r="N462">
        <v>1</v>
      </c>
      <c r="O462">
        <v>1</v>
      </c>
      <c r="P462">
        <v>2</v>
      </c>
      <c r="Q462">
        <v>1</v>
      </c>
      <c r="R462">
        <v>1</v>
      </c>
      <c r="S462">
        <v>1</v>
      </c>
      <c r="T462">
        <v>1</v>
      </c>
      <c r="U462">
        <v>2</v>
      </c>
      <c r="V462">
        <v>1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1</v>
      </c>
      <c r="AC462">
        <v>2</v>
      </c>
      <c r="AD462">
        <v>3</v>
      </c>
      <c r="AE462">
        <v>3</v>
      </c>
      <c r="AF462">
        <v>2</v>
      </c>
      <c r="AG462">
        <v>2</v>
      </c>
      <c r="AH462">
        <v>1</v>
      </c>
      <c r="AI462">
        <f t="shared" si="41"/>
        <v>10</v>
      </c>
      <c r="AJ462">
        <f t="shared" si="42"/>
        <v>7</v>
      </c>
      <c r="AK462">
        <f t="shared" si="43"/>
        <v>13</v>
      </c>
      <c r="AL462">
        <f t="shared" si="44"/>
        <v>30</v>
      </c>
      <c r="AM462">
        <f t="shared" si="45"/>
        <v>5</v>
      </c>
    </row>
    <row r="463" spans="1:39" x14ac:dyDescent="0.25">
      <c r="A463" t="s">
        <v>81</v>
      </c>
      <c r="B463" t="s">
        <v>31</v>
      </c>
      <c r="C463" t="s">
        <v>82</v>
      </c>
      <c r="D463">
        <v>11366</v>
      </c>
      <c r="E463" t="s">
        <v>83</v>
      </c>
      <c r="F463" t="s">
        <v>46</v>
      </c>
      <c r="G463">
        <v>68</v>
      </c>
      <c r="H463">
        <v>64</v>
      </c>
      <c r="I463" t="s">
        <v>35</v>
      </c>
      <c r="J463">
        <v>3</v>
      </c>
      <c r="K463">
        <v>1701</v>
      </c>
      <c r="L463">
        <v>11366025</v>
      </c>
      <c r="M463" t="s">
        <v>36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2</v>
      </c>
      <c r="U463">
        <v>2</v>
      </c>
      <c r="V463">
        <v>0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>
        <v>2</v>
      </c>
      <c r="AE463">
        <v>2</v>
      </c>
      <c r="AF463">
        <v>1</v>
      </c>
      <c r="AG463">
        <v>0</v>
      </c>
      <c r="AH463">
        <v>1</v>
      </c>
      <c r="AI463">
        <f t="shared" si="41"/>
        <v>10</v>
      </c>
      <c r="AJ463">
        <f t="shared" si="42"/>
        <v>6</v>
      </c>
      <c r="AK463">
        <f t="shared" si="43"/>
        <v>7</v>
      </c>
      <c r="AL463">
        <f t="shared" si="44"/>
        <v>23</v>
      </c>
      <c r="AM463">
        <f t="shared" si="45"/>
        <v>4</v>
      </c>
    </row>
    <row r="464" spans="1:39" x14ac:dyDescent="0.25">
      <c r="A464" t="s">
        <v>81</v>
      </c>
      <c r="B464" t="s">
        <v>31</v>
      </c>
      <c r="C464" t="s">
        <v>82</v>
      </c>
      <c r="D464">
        <v>11366</v>
      </c>
      <c r="E464" t="s">
        <v>83</v>
      </c>
      <c r="F464" t="s">
        <v>46</v>
      </c>
      <c r="G464">
        <v>68</v>
      </c>
      <c r="H464">
        <v>64</v>
      </c>
      <c r="I464" t="s">
        <v>35</v>
      </c>
      <c r="J464">
        <v>3</v>
      </c>
      <c r="K464">
        <v>1702</v>
      </c>
      <c r="L464">
        <v>11366026</v>
      </c>
      <c r="M464" t="s">
        <v>37</v>
      </c>
      <c r="N464">
        <v>1</v>
      </c>
      <c r="O464">
        <v>1</v>
      </c>
      <c r="P464">
        <v>2</v>
      </c>
      <c r="Q464">
        <v>1</v>
      </c>
      <c r="R464">
        <v>1</v>
      </c>
      <c r="S464">
        <v>1</v>
      </c>
      <c r="T464">
        <v>2</v>
      </c>
      <c r="U464">
        <v>2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2</v>
      </c>
      <c r="AD464">
        <v>3</v>
      </c>
      <c r="AE464">
        <v>3</v>
      </c>
      <c r="AF464">
        <v>2</v>
      </c>
      <c r="AG464">
        <v>2</v>
      </c>
      <c r="AH464">
        <v>2</v>
      </c>
      <c r="AI464">
        <f t="shared" si="41"/>
        <v>11</v>
      </c>
      <c r="AJ464">
        <f t="shared" si="42"/>
        <v>7</v>
      </c>
      <c r="AK464">
        <f t="shared" si="43"/>
        <v>14</v>
      </c>
      <c r="AL464">
        <f t="shared" si="44"/>
        <v>32</v>
      </c>
      <c r="AM464">
        <f t="shared" si="45"/>
        <v>5</v>
      </c>
    </row>
    <row r="465" spans="1:39" x14ac:dyDescent="0.25">
      <c r="A465" t="s">
        <v>81</v>
      </c>
      <c r="B465" t="s">
        <v>31</v>
      </c>
      <c r="C465" t="s">
        <v>82</v>
      </c>
      <c r="D465">
        <v>11366</v>
      </c>
      <c r="E465" t="s">
        <v>83</v>
      </c>
      <c r="F465" t="s">
        <v>46</v>
      </c>
      <c r="G465">
        <v>68</v>
      </c>
      <c r="H465">
        <v>64</v>
      </c>
      <c r="I465" t="s">
        <v>35</v>
      </c>
      <c r="J465">
        <v>3</v>
      </c>
      <c r="K465">
        <v>1701</v>
      </c>
      <c r="L465">
        <v>11366027</v>
      </c>
      <c r="M465" t="s">
        <v>36</v>
      </c>
      <c r="N465">
        <v>1</v>
      </c>
      <c r="O465">
        <v>0</v>
      </c>
      <c r="P465">
        <v>2</v>
      </c>
      <c r="Q465">
        <v>1</v>
      </c>
      <c r="R465">
        <v>1</v>
      </c>
      <c r="S465">
        <v>1</v>
      </c>
      <c r="T465">
        <v>1</v>
      </c>
      <c r="U465">
        <v>1</v>
      </c>
      <c r="V465">
        <v>0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>
        <v>2</v>
      </c>
      <c r="AE465">
        <v>3</v>
      </c>
      <c r="AF465">
        <v>2</v>
      </c>
      <c r="AG465">
        <v>1</v>
      </c>
      <c r="AH465">
        <v>2</v>
      </c>
      <c r="AI465">
        <f t="shared" si="41"/>
        <v>8</v>
      </c>
      <c r="AJ465">
        <f t="shared" si="42"/>
        <v>6</v>
      </c>
      <c r="AK465">
        <f t="shared" si="43"/>
        <v>11</v>
      </c>
      <c r="AL465">
        <f t="shared" si="44"/>
        <v>25</v>
      </c>
      <c r="AM465">
        <f t="shared" si="45"/>
        <v>4</v>
      </c>
    </row>
    <row r="466" spans="1:39" x14ac:dyDescent="0.25">
      <c r="A466" t="s">
        <v>81</v>
      </c>
      <c r="B466" t="s">
        <v>31</v>
      </c>
      <c r="C466" t="s">
        <v>82</v>
      </c>
      <c r="D466">
        <v>11366</v>
      </c>
      <c r="E466" t="s">
        <v>83</v>
      </c>
      <c r="F466" t="s">
        <v>75</v>
      </c>
      <c r="G466">
        <v>68</v>
      </c>
      <c r="H466">
        <v>64</v>
      </c>
      <c r="I466" t="s">
        <v>35</v>
      </c>
      <c r="J466">
        <v>3</v>
      </c>
      <c r="K466">
        <v>1701</v>
      </c>
      <c r="L466">
        <v>11366028</v>
      </c>
      <c r="M466" t="s">
        <v>37</v>
      </c>
      <c r="N466">
        <v>0</v>
      </c>
      <c r="O466">
        <v>1</v>
      </c>
      <c r="P466">
        <v>2</v>
      </c>
      <c r="Q466">
        <v>1</v>
      </c>
      <c r="R466">
        <v>1</v>
      </c>
      <c r="S466">
        <v>1</v>
      </c>
      <c r="T466">
        <v>2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2</v>
      </c>
      <c r="AD466">
        <v>1</v>
      </c>
      <c r="AE466">
        <v>2</v>
      </c>
      <c r="AF466">
        <v>2</v>
      </c>
      <c r="AG466">
        <v>2</v>
      </c>
      <c r="AH466">
        <v>2</v>
      </c>
      <c r="AI466">
        <f t="shared" si="41"/>
        <v>9</v>
      </c>
      <c r="AJ466">
        <f t="shared" si="42"/>
        <v>7</v>
      </c>
      <c r="AK466">
        <f t="shared" si="43"/>
        <v>11</v>
      </c>
      <c r="AL466">
        <f t="shared" si="44"/>
        <v>27</v>
      </c>
      <c r="AM466">
        <f t="shared" si="45"/>
        <v>4</v>
      </c>
    </row>
    <row r="467" spans="1:39" x14ac:dyDescent="0.25">
      <c r="A467" t="s">
        <v>81</v>
      </c>
      <c r="B467" t="s">
        <v>31</v>
      </c>
      <c r="C467" t="s">
        <v>82</v>
      </c>
      <c r="D467">
        <v>11366</v>
      </c>
      <c r="E467" t="s">
        <v>83</v>
      </c>
      <c r="F467" t="s">
        <v>75</v>
      </c>
      <c r="G467">
        <v>68</v>
      </c>
      <c r="H467">
        <v>64</v>
      </c>
      <c r="I467" t="s">
        <v>35</v>
      </c>
      <c r="J467">
        <v>3</v>
      </c>
      <c r="K467">
        <v>1701</v>
      </c>
      <c r="L467">
        <v>11366029</v>
      </c>
      <c r="M467" t="s">
        <v>37</v>
      </c>
      <c r="N467">
        <v>0</v>
      </c>
      <c r="O467">
        <v>0</v>
      </c>
      <c r="P467">
        <v>1</v>
      </c>
      <c r="Q467">
        <v>1</v>
      </c>
      <c r="R467">
        <v>1</v>
      </c>
      <c r="S467">
        <v>1</v>
      </c>
      <c r="T467">
        <v>2</v>
      </c>
      <c r="U467">
        <v>2</v>
      </c>
      <c r="V467">
        <v>1</v>
      </c>
      <c r="W467">
        <v>0</v>
      </c>
      <c r="X467">
        <v>1</v>
      </c>
      <c r="Y467">
        <v>1</v>
      </c>
      <c r="Z467">
        <v>1</v>
      </c>
      <c r="AA467">
        <v>1</v>
      </c>
      <c r="AB467">
        <v>1</v>
      </c>
      <c r="AC467">
        <v>1</v>
      </c>
      <c r="AD467">
        <v>1</v>
      </c>
      <c r="AE467">
        <v>3</v>
      </c>
      <c r="AF467">
        <v>1</v>
      </c>
      <c r="AG467">
        <v>1</v>
      </c>
      <c r="AH467">
        <v>2</v>
      </c>
      <c r="AI467">
        <f t="shared" si="41"/>
        <v>8</v>
      </c>
      <c r="AJ467">
        <f t="shared" si="42"/>
        <v>6</v>
      </c>
      <c r="AK467">
        <f t="shared" si="43"/>
        <v>9</v>
      </c>
      <c r="AL467">
        <f t="shared" si="44"/>
        <v>23</v>
      </c>
      <c r="AM467">
        <f t="shared" si="45"/>
        <v>4</v>
      </c>
    </row>
    <row r="468" spans="1:39" x14ac:dyDescent="0.25">
      <c r="A468" t="s">
        <v>81</v>
      </c>
      <c r="B468" t="s">
        <v>31</v>
      </c>
      <c r="C468" t="s">
        <v>82</v>
      </c>
      <c r="D468">
        <v>11366</v>
      </c>
      <c r="E468" t="s">
        <v>83</v>
      </c>
      <c r="F468" t="s">
        <v>75</v>
      </c>
      <c r="G468">
        <v>68</v>
      </c>
      <c r="H468">
        <v>64</v>
      </c>
      <c r="I468" t="s">
        <v>35</v>
      </c>
      <c r="J468">
        <v>3</v>
      </c>
      <c r="K468">
        <v>1702</v>
      </c>
      <c r="L468">
        <v>11366030</v>
      </c>
      <c r="M468" t="s">
        <v>37</v>
      </c>
      <c r="N468">
        <v>1</v>
      </c>
      <c r="O468">
        <v>1</v>
      </c>
      <c r="P468">
        <v>2</v>
      </c>
      <c r="Q468">
        <v>1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1</v>
      </c>
      <c r="AD468">
        <v>1</v>
      </c>
      <c r="AE468">
        <v>3</v>
      </c>
      <c r="AF468">
        <v>2</v>
      </c>
      <c r="AG468">
        <v>1</v>
      </c>
      <c r="AH468">
        <v>2</v>
      </c>
      <c r="AI468">
        <f t="shared" si="41"/>
        <v>9</v>
      </c>
      <c r="AJ468">
        <f t="shared" si="42"/>
        <v>7</v>
      </c>
      <c r="AK468">
        <f t="shared" si="43"/>
        <v>10</v>
      </c>
      <c r="AL468">
        <f t="shared" si="44"/>
        <v>26</v>
      </c>
      <c r="AM468">
        <f t="shared" si="45"/>
        <v>4</v>
      </c>
    </row>
    <row r="469" spans="1:39" x14ac:dyDescent="0.25">
      <c r="A469" t="s">
        <v>81</v>
      </c>
      <c r="B469" t="s">
        <v>31</v>
      </c>
      <c r="C469" t="s">
        <v>82</v>
      </c>
      <c r="D469">
        <v>11366</v>
      </c>
      <c r="E469" t="s">
        <v>83</v>
      </c>
      <c r="F469" t="s">
        <v>75</v>
      </c>
      <c r="G469">
        <v>68</v>
      </c>
      <c r="H469">
        <v>64</v>
      </c>
      <c r="I469" t="s">
        <v>35</v>
      </c>
      <c r="J469">
        <v>3</v>
      </c>
      <c r="K469">
        <v>1701</v>
      </c>
      <c r="L469">
        <v>11366031</v>
      </c>
      <c r="M469" t="s">
        <v>36</v>
      </c>
      <c r="N469">
        <v>1</v>
      </c>
      <c r="O469">
        <v>0</v>
      </c>
      <c r="P469">
        <v>1</v>
      </c>
      <c r="Q469">
        <v>1</v>
      </c>
      <c r="R469">
        <v>1</v>
      </c>
      <c r="S469">
        <v>1</v>
      </c>
      <c r="T469">
        <v>2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>
        <v>2</v>
      </c>
      <c r="AE469">
        <v>1</v>
      </c>
      <c r="AF469">
        <v>2</v>
      </c>
      <c r="AG469">
        <v>1</v>
      </c>
      <c r="AH469">
        <v>2</v>
      </c>
      <c r="AI469">
        <f t="shared" si="41"/>
        <v>8</v>
      </c>
      <c r="AJ469">
        <f t="shared" si="42"/>
        <v>7</v>
      </c>
      <c r="AK469">
        <f t="shared" si="43"/>
        <v>9</v>
      </c>
      <c r="AL469">
        <f t="shared" si="44"/>
        <v>24</v>
      </c>
      <c r="AM469">
        <f t="shared" si="45"/>
        <v>4</v>
      </c>
    </row>
    <row r="470" spans="1:39" x14ac:dyDescent="0.25">
      <c r="A470" t="s">
        <v>81</v>
      </c>
      <c r="B470" t="s">
        <v>31</v>
      </c>
      <c r="C470" t="s">
        <v>82</v>
      </c>
      <c r="D470">
        <v>11366</v>
      </c>
      <c r="E470" t="s">
        <v>83</v>
      </c>
      <c r="F470" t="s">
        <v>75</v>
      </c>
      <c r="G470">
        <v>68</v>
      </c>
      <c r="H470">
        <v>64</v>
      </c>
      <c r="I470" t="s">
        <v>35</v>
      </c>
      <c r="J470">
        <v>3</v>
      </c>
      <c r="K470">
        <v>1701</v>
      </c>
      <c r="L470">
        <v>11366032</v>
      </c>
      <c r="M470" t="s">
        <v>36</v>
      </c>
      <c r="N470">
        <v>1</v>
      </c>
      <c r="O470">
        <v>1</v>
      </c>
      <c r="P470">
        <v>2</v>
      </c>
      <c r="Q470">
        <v>1</v>
      </c>
      <c r="R470">
        <v>1</v>
      </c>
      <c r="S470">
        <v>1</v>
      </c>
      <c r="T470">
        <v>2</v>
      </c>
      <c r="U470">
        <v>1</v>
      </c>
      <c r="V470">
        <v>1</v>
      </c>
      <c r="W470">
        <v>0</v>
      </c>
      <c r="X470">
        <v>1</v>
      </c>
      <c r="Y470">
        <v>0</v>
      </c>
      <c r="Z470">
        <v>1</v>
      </c>
      <c r="AA470">
        <v>1</v>
      </c>
      <c r="AB470">
        <v>1</v>
      </c>
      <c r="AC470">
        <v>2</v>
      </c>
      <c r="AD470">
        <v>0</v>
      </c>
      <c r="AE470">
        <v>3</v>
      </c>
      <c r="AF470">
        <v>2</v>
      </c>
      <c r="AG470">
        <v>2</v>
      </c>
      <c r="AH470">
        <v>2</v>
      </c>
      <c r="AI470">
        <f t="shared" si="41"/>
        <v>10</v>
      </c>
      <c r="AJ470">
        <f t="shared" si="42"/>
        <v>5</v>
      </c>
      <c r="AK470">
        <f t="shared" si="43"/>
        <v>11</v>
      </c>
      <c r="AL470">
        <f t="shared" si="44"/>
        <v>26</v>
      </c>
      <c r="AM470">
        <f t="shared" si="45"/>
        <v>4</v>
      </c>
    </row>
    <row r="471" spans="1:39" x14ac:dyDescent="0.25">
      <c r="A471" t="s">
        <v>81</v>
      </c>
      <c r="B471" t="s">
        <v>31</v>
      </c>
      <c r="C471" t="s">
        <v>82</v>
      </c>
      <c r="D471">
        <v>11366</v>
      </c>
      <c r="E471" t="s">
        <v>83</v>
      </c>
      <c r="F471" t="s">
        <v>75</v>
      </c>
      <c r="G471">
        <v>68</v>
      </c>
      <c r="H471">
        <v>64</v>
      </c>
      <c r="I471" t="s">
        <v>35</v>
      </c>
      <c r="J471">
        <v>3</v>
      </c>
      <c r="K471">
        <v>1701</v>
      </c>
      <c r="L471">
        <v>11366033</v>
      </c>
      <c r="M471" t="s">
        <v>36</v>
      </c>
      <c r="N471">
        <v>1</v>
      </c>
      <c r="O471">
        <v>0</v>
      </c>
      <c r="P471">
        <v>1</v>
      </c>
      <c r="Q471">
        <v>1</v>
      </c>
      <c r="R471">
        <v>1</v>
      </c>
      <c r="S471">
        <v>1</v>
      </c>
      <c r="T471">
        <v>2</v>
      </c>
      <c r="U471">
        <v>2</v>
      </c>
      <c r="V471">
        <v>1</v>
      </c>
      <c r="W471">
        <v>1</v>
      </c>
      <c r="X471">
        <v>1</v>
      </c>
      <c r="Y471">
        <v>1</v>
      </c>
      <c r="Z471">
        <v>1</v>
      </c>
      <c r="AA471">
        <v>1</v>
      </c>
      <c r="AB471">
        <v>1</v>
      </c>
      <c r="AC471">
        <v>1</v>
      </c>
      <c r="AD471">
        <v>0</v>
      </c>
      <c r="AE471">
        <v>1</v>
      </c>
      <c r="AF471">
        <v>2</v>
      </c>
      <c r="AG471">
        <v>2</v>
      </c>
      <c r="AH471">
        <v>1</v>
      </c>
      <c r="AI471">
        <f t="shared" si="41"/>
        <v>9</v>
      </c>
      <c r="AJ471">
        <f t="shared" si="42"/>
        <v>7</v>
      </c>
      <c r="AK471">
        <f t="shared" si="43"/>
        <v>7</v>
      </c>
      <c r="AL471">
        <f t="shared" si="44"/>
        <v>23</v>
      </c>
      <c r="AM471">
        <f t="shared" si="45"/>
        <v>4</v>
      </c>
    </row>
    <row r="472" spans="1:39" x14ac:dyDescent="0.25">
      <c r="A472" t="s">
        <v>81</v>
      </c>
      <c r="B472" t="s">
        <v>31</v>
      </c>
      <c r="C472" t="s">
        <v>82</v>
      </c>
      <c r="D472">
        <v>11366</v>
      </c>
      <c r="E472" t="s">
        <v>83</v>
      </c>
      <c r="F472" t="s">
        <v>75</v>
      </c>
      <c r="G472">
        <v>68</v>
      </c>
      <c r="H472">
        <v>64</v>
      </c>
      <c r="I472" t="s">
        <v>35</v>
      </c>
      <c r="J472">
        <v>3</v>
      </c>
      <c r="K472">
        <v>1702</v>
      </c>
      <c r="L472">
        <v>11366034</v>
      </c>
      <c r="M472" t="s">
        <v>37</v>
      </c>
      <c r="N472">
        <v>0</v>
      </c>
      <c r="O472">
        <v>1</v>
      </c>
      <c r="P472">
        <v>2</v>
      </c>
      <c r="Q472">
        <v>1</v>
      </c>
      <c r="R472">
        <v>1</v>
      </c>
      <c r="S472">
        <v>1</v>
      </c>
      <c r="T472">
        <v>2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>
        <v>1</v>
      </c>
      <c r="AE472">
        <v>2</v>
      </c>
      <c r="AF472">
        <v>2</v>
      </c>
      <c r="AG472">
        <v>0</v>
      </c>
      <c r="AH472">
        <v>2</v>
      </c>
      <c r="AI472">
        <f t="shared" si="41"/>
        <v>9</v>
      </c>
      <c r="AJ472">
        <f t="shared" si="42"/>
        <v>7</v>
      </c>
      <c r="AK472">
        <f t="shared" si="43"/>
        <v>8</v>
      </c>
      <c r="AL472">
        <f t="shared" si="44"/>
        <v>24</v>
      </c>
      <c r="AM472">
        <f t="shared" si="45"/>
        <v>4</v>
      </c>
    </row>
    <row r="473" spans="1:39" x14ac:dyDescent="0.25">
      <c r="A473" t="s">
        <v>81</v>
      </c>
      <c r="B473" t="s">
        <v>31</v>
      </c>
      <c r="C473" t="s">
        <v>82</v>
      </c>
      <c r="D473">
        <v>11366</v>
      </c>
      <c r="E473" t="s">
        <v>83</v>
      </c>
      <c r="F473" t="s">
        <v>75</v>
      </c>
      <c r="G473">
        <v>68</v>
      </c>
      <c r="H473">
        <v>64</v>
      </c>
      <c r="I473" t="s">
        <v>35</v>
      </c>
      <c r="J473">
        <v>3</v>
      </c>
      <c r="K473">
        <v>1702</v>
      </c>
      <c r="L473">
        <v>11366035</v>
      </c>
      <c r="M473" t="s">
        <v>37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1</v>
      </c>
      <c r="T473">
        <v>2</v>
      </c>
      <c r="U473">
        <v>2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2</v>
      </c>
      <c r="AD473">
        <v>3</v>
      </c>
      <c r="AE473">
        <v>3</v>
      </c>
      <c r="AF473">
        <v>2</v>
      </c>
      <c r="AG473">
        <v>2</v>
      </c>
      <c r="AH473">
        <v>2</v>
      </c>
      <c r="AI473">
        <f t="shared" si="41"/>
        <v>10</v>
      </c>
      <c r="AJ473">
        <f t="shared" si="42"/>
        <v>7</v>
      </c>
      <c r="AK473">
        <f t="shared" si="43"/>
        <v>14</v>
      </c>
      <c r="AL473">
        <f t="shared" si="44"/>
        <v>31</v>
      </c>
      <c r="AM473">
        <f t="shared" si="45"/>
        <v>5</v>
      </c>
    </row>
    <row r="474" spans="1:39" x14ac:dyDescent="0.25">
      <c r="A474" t="s">
        <v>81</v>
      </c>
      <c r="B474" t="s">
        <v>31</v>
      </c>
      <c r="C474" t="s">
        <v>82</v>
      </c>
      <c r="D474">
        <v>11366</v>
      </c>
      <c r="E474" t="s">
        <v>83</v>
      </c>
      <c r="F474" t="s">
        <v>75</v>
      </c>
      <c r="G474">
        <v>68</v>
      </c>
      <c r="H474">
        <v>64</v>
      </c>
      <c r="I474" t="s">
        <v>35</v>
      </c>
      <c r="J474">
        <v>3</v>
      </c>
      <c r="K474">
        <v>1702</v>
      </c>
      <c r="L474">
        <v>11366036</v>
      </c>
      <c r="M474" t="s">
        <v>36</v>
      </c>
      <c r="N474">
        <v>1</v>
      </c>
      <c r="O474">
        <v>1</v>
      </c>
      <c r="P474">
        <v>2</v>
      </c>
      <c r="Q474">
        <v>1</v>
      </c>
      <c r="R474">
        <v>0</v>
      </c>
      <c r="S474">
        <v>0</v>
      </c>
      <c r="T474">
        <v>1</v>
      </c>
      <c r="U474">
        <v>2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1</v>
      </c>
      <c r="AD474">
        <v>2</v>
      </c>
      <c r="AE474">
        <v>1</v>
      </c>
      <c r="AF474">
        <v>2</v>
      </c>
      <c r="AG474">
        <v>1</v>
      </c>
      <c r="AH474">
        <v>2</v>
      </c>
      <c r="AI474">
        <f t="shared" si="41"/>
        <v>8</v>
      </c>
      <c r="AJ474">
        <f t="shared" si="42"/>
        <v>7</v>
      </c>
      <c r="AK474">
        <f t="shared" si="43"/>
        <v>9</v>
      </c>
      <c r="AL474">
        <f t="shared" si="44"/>
        <v>24</v>
      </c>
      <c r="AM474">
        <f t="shared" si="45"/>
        <v>4</v>
      </c>
    </row>
    <row r="475" spans="1:39" x14ac:dyDescent="0.25">
      <c r="A475" t="s">
        <v>81</v>
      </c>
      <c r="B475" t="s">
        <v>31</v>
      </c>
      <c r="C475" t="s">
        <v>82</v>
      </c>
      <c r="D475">
        <v>11366</v>
      </c>
      <c r="E475" t="s">
        <v>83</v>
      </c>
      <c r="F475" t="s">
        <v>75</v>
      </c>
      <c r="G475">
        <v>68</v>
      </c>
      <c r="H475">
        <v>64</v>
      </c>
      <c r="I475" t="s">
        <v>35</v>
      </c>
      <c r="J475">
        <v>3</v>
      </c>
      <c r="K475">
        <v>1702</v>
      </c>
      <c r="L475">
        <v>11366037</v>
      </c>
      <c r="M475" t="s">
        <v>36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2</v>
      </c>
      <c r="U475">
        <v>2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2</v>
      </c>
      <c r="AD475">
        <v>3</v>
      </c>
      <c r="AE475">
        <v>2</v>
      </c>
      <c r="AF475">
        <v>2</v>
      </c>
      <c r="AG475">
        <v>1</v>
      </c>
      <c r="AH475">
        <v>2</v>
      </c>
      <c r="AI475">
        <f t="shared" si="41"/>
        <v>10</v>
      </c>
      <c r="AJ475">
        <f t="shared" si="42"/>
        <v>7</v>
      </c>
      <c r="AK475">
        <f t="shared" si="43"/>
        <v>12</v>
      </c>
      <c r="AL475">
        <f t="shared" si="44"/>
        <v>29</v>
      </c>
      <c r="AM475">
        <f t="shared" si="45"/>
        <v>5</v>
      </c>
    </row>
    <row r="476" spans="1:39" x14ac:dyDescent="0.25">
      <c r="A476" t="s">
        <v>81</v>
      </c>
      <c r="B476" t="s">
        <v>31</v>
      </c>
      <c r="C476" t="s">
        <v>82</v>
      </c>
      <c r="D476">
        <v>11366</v>
      </c>
      <c r="E476" t="s">
        <v>83</v>
      </c>
      <c r="F476" t="s">
        <v>75</v>
      </c>
      <c r="G476">
        <v>68</v>
      </c>
      <c r="H476">
        <v>64</v>
      </c>
      <c r="I476" t="s">
        <v>35</v>
      </c>
      <c r="J476">
        <v>3</v>
      </c>
      <c r="K476">
        <v>1702</v>
      </c>
      <c r="L476">
        <v>11366038</v>
      </c>
      <c r="M476" t="s">
        <v>36</v>
      </c>
      <c r="N476">
        <v>1</v>
      </c>
      <c r="O476">
        <v>1</v>
      </c>
      <c r="P476">
        <v>0</v>
      </c>
      <c r="Q476">
        <v>1</v>
      </c>
      <c r="R476">
        <v>1</v>
      </c>
      <c r="S476">
        <v>0</v>
      </c>
      <c r="T476">
        <v>2</v>
      </c>
      <c r="U476">
        <v>2</v>
      </c>
      <c r="V476">
        <v>1</v>
      </c>
      <c r="W476">
        <v>1</v>
      </c>
      <c r="X476">
        <v>0</v>
      </c>
      <c r="Y476">
        <v>1</v>
      </c>
      <c r="Z476">
        <v>1</v>
      </c>
      <c r="AA476">
        <v>1</v>
      </c>
      <c r="AB476">
        <v>0</v>
      </c>
      <c r="AC476">
        <v>0</v>
      </c>
      <c r="AD476">
        <v>2</v>
      </c>
      <c r="AE476">
        <v>0</v>
      </c>
      <c r="AF476">
        <v>1</v>
      </c>
      <c r="AG476">
        <v>2</v>
      </c>
      <c r="AH476">
        <v>1</v>
      </c>
      <c r="AI476">
        <f t="shared" si="41"/>
        <v>8</v>
      </c>
      <c r="AJ476">
        <f t="shared" si="42"/>
        <v>5</v>
      </c>
      <c r="AK476">
        <f t="shared" si="43"/>
        <v>6</v>
      </c>
      <c r="AL476">
        <f t="shared" si="44"/>
        <v>19</v>
      </c>
      <c r="AM476">
        <f t="shared" si="45"/>
        <v>3</v>
      </c>
    </row>
    <row r="477" spans="1:39" x14ac:dyDescent="0.25">
      <c r="A477" t="s">
        <v>81</v>
      </c>
      <c r="B477" t="s">
        <v>31</v>
      </c>
      <c r="C477" t="s">
        <v>82</v>
      </c>
      <c r="D477">
        <v>11366</v>
      </c>
      <c r="E477" t="s">
        <v>83</v>
      </c>
      <c r="F477" t="s">
        <v>75</v>
      </c>
      <c r="G477">
        <v>68</v>
      </c>
      <c r="H477">
        <v>64</v>
      </c>
      <c r="I477" t="s">
        <v>35</v>
      </c>
      <c r="J477">
        <v>3</v>
      </c>
      <c r="K477">
        <v>1701</v>
      </c>
      <c r="L477">
        <v>11366039</v>
      </c>
      <c r="M477" t="s">
        <v>36</v>
      </c>
      <c r="N477">
        <v>1</v>
      </c>
      <c r="O477">
        <v>0</v>
      </c>
      <c r="P477">
        <v>1</v>
      </c>
      <c r="Q477">
        <v>1</v>
      </c>
      <c r="R477">
        <v>1</v>
      </c>
      <c r="S477">
        <v>1</v>
      </c>
      <c r="T477">
        <v>2</v>
      </c>
      <c r="U477">
        <v>2</v>
      </c>
      <c r="V477">
        <v>1</v>
      </c>
      <c r="W477">
        <v>0</v>
      </c>
      <c r="X477">
        <v>0</v>
      </c>
      <c r="Y477">
        <v>0</v>
      </c>
      <c r="Z477">
        <v>1</v>
      </c>
      <c r="AA477">
        <v>0</v>
      </c>
      <c r="AB477">
        <v>1</v>
      </c>
      <c r="AC477">
        <v>1</v>
      </c>
      <c r="AD477">
        <v>0</v>
      </c>
      <c r="AE477">
        <v>3</v>
      </c>
      <c r="AF477">
        <v>1</v>
      </c>
      <c r="AG477">
        <v>0</v>
      </c>
      <c r="AH477">
        <v>1</v>
      </c>
      <c r="AI477">
        <f t="shared" si="41"/>
        <v>9</v>
      </c>
      <c r="AJ477">
        <f t="shared" si="42"/>
        <v>3</v>
      </c>
      <c r="AK477">
        <f t="shared" si="43"/>
        <v>6</v>
      </c>
      <c r="AL477">
        <f t="shared" si="44"/>
        <v>18</v>
      </c>
      <c r="AM477">
        <f t="shared" si="45"/>
        <v>3</v>
      </c>
    </row>
    <row r="478" spans="1:39" x14ac:dyDescent="0.25">
      <c r="A478" t="s">
        <v>81</v>
      </c>
      <c r="B478" t="s">
        <v>31</v>
      </c>
      <c r="C478" t="s">
        <v>82</v>
      </c>
      <c r="D478">
        <v>11366</v>
      </c>
      <c r="E478" t="s">
        <v>83</v>
      </c>
      <c r="F478" t="s">
        <v>75</v>
      </c>
      <c r="G478">
        <v>68</v>
      </c>
      <c r="H478">
        <v>64</v>
      </c>
      <c r="I478" t="s">
        <v>35</v>
      </c>
      <c r="J478">
        <v>3</v>
      </c>
      <c r="K478">
        <v>1701</v>
      </c>
      <c r="L478">
        <v>11366040</v>
      </c>
      <c r="M478" t="s">
        <v>36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>
        <v>2</v>
      </c>
      <c r="U478">
        <v>2</v>
      </c>
      <c r="V478">
        <v>0</v>
      </c>
      <c r="W478">
        <v>1</v>
      </c>
      <c r="X478">
        <v>1</v>
      </c>
      <c r="Y478">
        <v>1</v>
      </c>
      <c r="Z478">
        <v>1</v>
      </c>
      <c r="AA478">
        <v>1</v>
      </c>
      <c r="AB478">
        <v>1</v>
      </c>
      <c r="AC478">
        <v>1</v>
      </c>
      <c r="AD478">
        <v>1</v>
      </c>
      <c r="AE478">
        <v>3</v>
      </c>
      <c r="AF478">
        <v>2</v>
      </c>
      <c r="AG478">
        <v>1</v>
      </c>
      <c r="AH478">
        <v>2</v>
      </c>
      <c r="AI478">
        <f t="shared" si="41"/>
        <v>10</v>
      </c>
      <c r="AJ478">
        <f t="shared" si="42"/>
        <v>6</v>
      </c>
      <c r="AK478">
        <f t="shared" si="43"/>
        <v>10</v>
      </c>
      <c r="AL478">
        <f t="shared" si="44"/>
        <v>26</v>
      </c>
      <c r="AM478">
        <f t="shared" si="45"/>
        <v>4</v>
      </c>
    </row>
    <row r="479" spans="1:39" x14ac:dyDescent="0.25">
      <c r="A479" t="s">
        <v>81</v>
      </c>
      <c r="B479" t="s">
        <v>31</v>
      </c>
      <c r="C479" t="s">
        <v>82</v>
      </c>
      <c r="D479">
        <v>11366</v>
      </c>
      <c r="E479" t="s">
        <v>83</v>
      </c>
      <c r="F479" t="s">
        <v>75</v>
      </c>
      <c r="G479">
        <v>68</v>
      </c>
      <c r="H479">
        <v>64</v>
      </c>
      <c r="I479" t="s">
        <v>35</v>
      </c>
      <c r="J479">
        <v>3</v>
      </c>
      <c r="K479">
        <v>1702</v>
      </c>
      <c r="L479">
        <v>11366041</v>
      </c>
      <c r="M479" t="s">
        <v>36</v>
      </c>
      <c r="N479">
        <v>1</v>
      </c>
      <c r="O479">
        <v>1</v>
      </c>
      <c r="P479">
        <v>2</v>
      </c>
      <c r="Q479">
        <v>1</v>
      </c>
      <c r="R479">
        <v>1</v>
      </c>
      <c r="S479">
        <v>1</v>
      </c>
      <c r="T479">
        <v>1</v>
      </c>
      <c r="U479">
        <v>1</v>
      </c>
      <c r="V479">
        <v>1</v>
      </c>
      <c r="W479">
        <v>1</v>
      </c>
      <c r="X479">
        <v>1</v>
      </c>
      <c r="Y479">
        <v>1</v>
      </c>
      <c r="Z479">
        <v>1</v>
      </c>
      <c r="AA479">
        <v>1</v>
      </c>
      <c r="AB479">
        <v>1</v>
      </c>
      <c r="AC479">
        <v>2</v>
      </c>
      <c r="AD479">
        <v>3</v>
      </c>
      <c r="AE479">
        <v>2</v>
      </c>
      <c r="AF479">
        <v>2</v>
      </c>
      <c r="AG479">
        <v>2</v>
      </c>
      <c r="AH479">
        <v>2</v>
      </c>
      <c r="AI479">
        <f t="shared" si="41"/>
        <v>9</v>
      </c>
      <c r="AJ479">
        <f t="shared" si="42"/>
        <v>7</v>
      </c>
      <c r="AK479">
        <f t="shared" si="43"/>
        <v>13</v>
      </c>
      <c r="AL479">
        <f t="shared" si="44"/>
        <v>29</v>
      </c>
      <c r="AM479">
        <f t="shared" si="45"/>
        <v>5</v>
      </c>
    </row>
    <row r="480" spans="1:39" x14ac:dyDescent="0.25">
      <c r="A480" t="s">
        <v>81</v>
      </c>
      <c r="B480" t="s">
        <v>31</v>
      </c>
      <c r="C480" t="s">
        <v>82</v>
      </c>
      <c r="D480">
        <v>11366</v>
      </c>
      <c r="E480" t="s">
        <v>83</v>
      </c>
      <c r="F480" t="s">
        <v>75</v>
      </c>
      <c r="G480">
        <v>68</v>
      </c>
      <c r="H480">
        <v>64</v>
      </c>
      <c r="I480" t="s">
        <v>35</v>
      </c>
      <c r="J480">
        <v>3</v>
      </c>
      <c r="K480">
        <v>1702</v>
      </c>
      <c r="L480">
        <v>11366042</v>
      </c>
      <c r="M480" t="s">
        <v>36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2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1</v>
      </c>
      <c r="AD480">
        <v>2</v>
      </c>
      <c r="AE480">
        <v>2</v>
      </c>
      <c r="AF480">
        <v>2</v>
      </c>
      <c r="AG480">
        <v>1</v>
      </c>
      <c r="AH480">
        <v>2</v>
      </c>
      <c r="AI480">
        <f t="shared" si="41"/>
        <v>9</v>
      </c>
      <c r="AJ480">
        <f t="shared" si="42"/>
        <v>7</v>
      </c>
      <c r="AK480">
        <f t="shared" si="43"/>
        <v>10</v>
      </c>
      <c r="AL480">
        <f t="shared" si="44"/>
        <v>26</v>
      </c>
      <c r="AM480">
        <f t="shared" si="45"/>
        <v>4</v>
      </c>
    </row>
    <row r="481" spans="1:39" x14ac:dyDescent="0.25">
      <c r="A481" t="s">
        <v>81</v>
      </c>
      <c r="B481" t="s">
        <v>31</v>
      </c>
      <c r="C481" t="s">
        <v>82</v>
      </c>
      <c r="D481">
        <v>11366</v>
      </c>
      <c r="E481" t="s">
        <v>83</v>
      </c>
      <c r="F481" t="s">
        <v>75</v>
      </c>
      <c r="G481">
        <v>68</v>
      </c>
      <c r="H481">
        <v>64</v>
      </c>
      <c r="I481" t="s">
        <v>35</v>
      </c>
      <c r="J481">
        <v>3</v>
      </c>
      <c r="K481">
        <v>1702</v>
      </c>
      <c r="L481">
        <v>11366043</v>
      </c>
      <c r="M481" t="s">
        <v>36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0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2</v>
      </c>
      <c r="AD481">
        <v>2</v>
      </c>
      <c r="AE481">
        <v>1</v>
      </c>
      <c r="AF481">
        <v>2</v>
      </c>
      <c r="AG481">
        <v>1</v>
      </c>
      <c r="AH481">
        <v>2</v>
      </c>
      <c r="AI481">
        <f t="shared" si="41"/>
        <v>8</v>
      </c>
      <c r="AJ481">
        <f t="shared" si="42"/>
        <v>6</v>
      </c>
      <c r="AK481">
        <f t="shared" si="43"/>
        <v>10</v>
      </c>
      <c r="AL481">
        <f t="shared" si="44"/>
        <v>24</v>
      </c>
      <c r="AM481">
        <f t="shared" si="45"/>
        <v>4</v>
      </c>
    </row>
    <row r="482" spans="1:39" x14ac:dyDescent="0.25">
      <c r="A482" t="s">
        <v>81</v>
      </c>
      <c r="B482" t="s">
        <v>31</v>
      </c>
      <c r="C482" t="s">
        <v>82</v>
      </c>
      <c r="D482">
        <v>11366</v>
      </c>
      <c r="E482" t="s">
        <v>83</v>
      </c>
      <c r="F482" t="s">
        <v>75</v>
      </c>
      <c r="G482">
        <v>68</v>
      </c>
      <c r="H482">
        <v>64</v>
      </c>
      <c r="I482" t="s">
        <v>35</v>
      </c>
      <c r="J482">
        <v>3</v>
      </c>
      <c r="K482">
        <v>1702</v>
      </c>
      <c r="L482">
        <v>11366044</v>
      </c>
      <c r="M482" t="s">
        <v>36</v>
      </c>
      <c r="N482">
        <v>1</v>
      </c>
      <c r="O482">
        <v>0</v>
      </c>
      <c r="P482">
        <v>1</v>
      </c>
      <c r="Q482">
        <v>1</v>
      </c>
      <c r="R482">
        <v>0</v>
      </c>
      <c r="S482">
        <v>0</v>
      </c>
      <c r="T482">
        <v>1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2</v>
      </c>
      <c r="AD482">
        <v>1</v>
      </c>
      <c r="AE482">
        <v>2</v>
      </c>
      <c r="AF482">
        <v>2</v>
      </c>
      <c r="AG482">
        <v>1</v>
      </c>
      <c r="AH482">
        <v>2</v>
      </c>
      <c r="AI482">
        <f t="shared" si="41"/>
        <v>5</v>
      </c>
      <c r="AJ482">
        <f t="shared" si="42"/>
        <v>7</v>
      </c>
      <c r="AK482">
        <f t="shared" si="43"/>
        <v>10</v>
      </c>
      <c r="AL482">
        <f t="shared" si="44"/>
        <v>22</v>
      </c>
      <c r="AM482">
        <f t="shared" si="45"/>
        <v>3</v>
      </c>
    </row>
    <row r="483" spans="1:39" x14ac:dyDescent="0.25">
      <c r="A483" t="s">
        <v>81</v>
      </c>
      <c r="B483" t="s">
        <v>31</v>
      </c>
      <c r="C483" t="s">
        <v>82</v>
      </c>
      <c r="D483">
        <v>11366</v>
      </c>
      <c r="E483" t="s">
        <v>83</v>
      </c>
      <c r="F483" t="s">
        <v>75</v>
      </c>
      <c r="G483">
        <v>68</v>
      </c>
      <c r="H483">
        <v>64</v>
      </c>
      <c r="I483" t="s">
        <v>35</v>
      </c>
      <c r="J483">
        <v>3</v>
      </c>
      <c r="K483">
        <v>1702</v>
      </c>
      <c r="L483">
        <v>11366045</v>
      </c>
      <c r="M483" t="s">
        <v>37</v>
      </c>
      <c r="N483">
        <v>1</v>
      </c>
      <c r="O483">
        <v>1</v>
      </c>
      <c r="P483">
        <v>2</v>
      </c>
      <c r="Q483">
        <v>1</v>
      </c>
      <c r="R483">
        <v>1</v>
      </c>
      <c r="S483">
        <v>0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2</v>
      </c>
      <c r="AB483">
        <v>1</v>
      </c>
      <c r="AC483">
        <v>1</v>
      </c>
      <c r="AD483">
        <v>0</v>
      </c>
      <c r="AE483">
        <v>0</v>
      </c>
      <c r="AF483">
        <v>2</v>
      </c>
      <c r="AG483">
        <v>1</v>
      </c>
      <c r="AH483">
        <v>1</v>
      </c>
      <c r="AI483">
        <f t="shared" si="41"/>
        <v>8</v>
      </c>
      <c r="AJ483">
        <f t="shared" si="42"/>
        <v>8</v>
      </c>
      <c r="AK483">
        <f t="shared" si="43"/>
        <v>5</v>
      </c>
      <c r="AL483">
        <f t="shared" si="44"/>
        <v>21</v>
      </c>
      <c r="AM483">
        <f t="shared" si="45"/>
        <v>3</v>
      </c>
    </row>
    <row r="484" spans="1:39" x14ac:dyDescent="0.25">
      <c r="A484" t="s">
        <v>81</v>
      </c>
      <c r="B484" t="s">
        <v>31</v>
      </c>
      <c r="C484" t="s">
        <v>82</v>
      </c>
      <c r="D484">
        <v>11366</v>
      </c>
      <c r="E484" t="s">
        <v>83</v>
      </c>
      <c r="F484" t="s">
        <v>75</v>
      </c>
      <c r="G484">
        <v>68</v>
      </c>
      <c r="H484">
        <v>64</v>
      </c>
      <c r="I484" t="s">
        <v>35</v>
      </c>
      <c r="J484">
        <v>3</v>
      </c>
      <c r="K484">
        <v>1701</v>
      </c>
      <c r="L484">
        <v>11366046</v>
      </c>
      <c r="M484" t="s">
        <v>37</v>
      </c>
      <c r="N484">
        <v>1</v>
      </c>
      <c r="O484">
        <v>0</v>
      </c>
      <c r="P484">
        <v>1</v>
      </c>
      <c r="Q484">
        <v>1</v>
      </c>
      <c r="R484">
        <v>1</v>
      </c>
      <c r="S484">
        <v>1</v>
      </c>
      <c r="T484">
        <v>2</v>
      </c>
      <c r="U484">
        <v>1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2</v>
      </c>
      <c r="AD484">
        <v>3</v>
      </c>
      <c r="AE484">
        <v>3</v>
      </c>
      <c r="AF484">
        <v>2</v>
      </c>
      <c r="AG484">
        <v>2</v>
      </c>
      <c r="AH484">
        <v>2</v>
      </c>
      <c r="AI484">
        <f t="shared" si="41"/>
        <v>8</v>
      </c>
      <c r="AJ484">
        <f t="shared" si="42"/>
        <v>7</v>
      </c>
      <c r="AK484">
        <f t="shared" si="43"/>
        <v>14</v>
      </c>
      <c r="AL484">
        <f t="shared" si="44"/>
        <v>29</v>
      </c>
      <c r="AM484">
        <f t="shared" si="45"/>
        <v>5</v>
      </c>
    </row>
    <row r="485" spans="1:39" x14ac:dyDescent="0.25">
      <c r="A485" t="s">
        <v>81</v>
      </c>
      <c r="B485" t="s">
        <v>31</v>
      </c>
      <c r="C485" t="s">
        <v>82</v>
      </c>
      <c r="D485">
        <v>11366</v>
      </c>
      <c r="E485" t="s">
        <v>83</v>
      </c>
      <c r="F485" t="s">
        <v>75</v>
      </c>
      <c r="G485">
        <v>68</v>
      </c>
      <c r="H485">
        <v>64</v>
      </c>
      <c r="I485" t="s">
        <v>35</v>
      </c>
      <c r="J485">
        <v>3</v>
      </c>
      <c r="K485">
        <v>1701</v>
      </c>
      <c r="L485">
        <v>11366047</v>
      </c>
      <c r="M485" t="s">
        <v>37</v>
      </c>
      <c r="N485">
        <v>1</v>
      </c>
      <c r="O485">
        <v>1</v>
      </c>
      <c r="P485">
        <v>1</v>
      </c>
      <c r="Q485">
        <v>1</v>
      </c>
      <c r="R485">
        <v>1</v>
      </c>
      <c r="S485">
        <v>1</v>
      </c>
      <c r="T485">
        <v>2</v>
      </c>
      <c r="U485">
        <v>0</v>
      </c>
      <c r="V485">
        <v>1</v>
      </c>
      <c r="W485">
        <v>1</v>
      </c>
      <c r="X485">
        <v>1</v>
      </c>
      <c r="Y485">
        <v>1</v>
      </c>
      <c r="Z485">
        <v>1</v>
      </c>
      <c r="AA485">
        <v>1</v>
      </c>
      <c r="AB485">
        <v>1</v>
      </c>
      <c r="AC485">
        <v>1</v>
      </c>
      <c r="AD485">
        <v>1</v>
      </c>
      <c r="AE485">
        <v>3</v>
      </c>
      <c r="AF485">
        <v>2</v>
      </c>
      <c r="AG485">
        <v>2</v>
      </c>
      <c r="AH485">
        <v>2</v>
      </c>
      <c r="AI485">
        <f t="shared" si="41"/>
        <v>8</v>
      </c>
      <c r="AJ485">
        <f t="shared" si="42"/>
        <v>7</v>
      </c>
      <c r="AK485">
        <f t="shared" si="43"/>
        <v>11</v>
      </c>
      <c r="AL485">
        <f t="shared" si="44"/>
        <v>26</v>
      </c>
      <c r="AM485">
        <f t="shared" si="45"/>
        <v>4</v>
      </c>
    </row>
    <row r="486" spans="1:39" x14ac:dyDescent="0.25">
      <c r="A486" t="s">
        <v>81</v>
      </c>
      <c r="B486" t="s">
        <v>31</v>
      </c>
      <c r="C486" t="s">
        <v>82</v>
      </c>
      <c r="D486">
        <v>11366</v>
      </c>
      <c r="E486" t="s">
        <v>83</v>
      </c>
      <c r="F486" t="s">
        <v>75</v>
      </c>
      <c r="G486">
        <v>68</v>
      </c>
      <c r="H486">
        <v>64</v>
      </c>
      <c r="I486" t="s">
        <v>35</v>
      </c>
      <c r="J486">
        <v>3</v>
      </c>
      <c r="K486">
        <v>1701</v>
      </c>
      <c r="L486">
        <v>11366048</v>
      </c>
      <c r="M486" t="s">
        <v>36</v>
      </c>
      <c r="N486">
        <v>1</v>
      </c>
      <c r="O486">
        <v>1</v>
      </c>
      <c r="P486">
        <v>2</v>
      </c>
      <c r="Q486">
        <v>1</v>
      </c>
      <c r="R486">
        <v>1</v>
      </c>
      <c r="S486">
        <v>1</v>
      </c>
      <c r="T486">
        <v>2</v>
      </c>
      <c r="U486">
        <v>1</v>
      </c>
      <c r="V486">
        <v>1</v>
      </c>
      <c r="W486">
        <v>0</v>
      </c>
      <c r="X486">
        <v>1</v>
      </c>
      <c r="Y486">
        <v>0</v>
      </c>
      <c r="Z486">
        <v>1</v>
      </c>
      <c r="AA486">
        <v>1</v>
      </c>
      <c r="AB486">
        <v>1</v>
      </c>
      <c r="AC486">
        <v>2</v>
      </c>
      <c r="AD486">
        <v>0</v>
      </c>
      <c r="AE486">
        <v>1</v>
      </c>
      <c r="AF486">
        <v>2</v>
      </c>
      <c r="AG486">
        <v>2</v>
      </c>
      <c r="AH486">
        <v>2</v>
      </c>
      <c r="AI486">
        <f t="shared" si="41"/>
        <v>10</v>
      </c>
      <c r="AJ486">
        <f t="shared" si="42"/>
        <v>5</v>
      </c>
      <c r="AK486">
        <f t="shared" si="43"/>
        <v>9</v>
      </c>
      <c r="AL486">
        <f t="shared" si="44"/>
        <v>24</v>
      </c>
      <c r="AM486">
        <f t="shared" si="45"/>
        <v>4</v>
      </c>
    </row>
    <row r="487" spans="1:39" x14ac:dyDescent="0.25">
      <c r="A487" t="s">
        <v>81</v>
      </c>
      <c r="B487" t="s">
        <v>31</v>
      </c>
      <c r="C487" t="s">
        <v>82</v>
      </c>
      <c r="D487">
        <v>11366</v>
      </c>
      <c r="E487" t="s">
        <v>83</v>
      </c>
      <c r="F487" t="s">
        <v>75</v>
      </c>
      <c r="G487">
        <v>68</v>
      </c>
      <c r="H487">
        <v>64</v>
      </c>
      <c r="I487" t="s">
        <v>35</v>
      </c>
      <c r="J487">
        <v>3</v>
      </c>
      <c r="K487">
        <v>1701</v>
      </c>
      <c r="L487">
        <v>11366049</v>
      </c>
      <c r="M487" t="s">
        <v>36</v>
      </c>
      <c r="N487">
        <v>1</v>
      </c>
      <c r="O487">
        <v>0</v>
      </c>
      <c r="P487">
        <v>1</v>
      </c>
      <c r="Q487">
        <v>0</v>
      </c>
      <c r="R487">
        <v>1</v>
      </c>
      <c r="S487">
        <v>1</v>
      </c>
      <c r="T487">
        <v>2</v>
      </c>
      <c r="U487">
        <v>2</v>
      </c>
      <c r="V487">
        <v>0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>
        <v>3</v>
      </c>
      <c r="AE487">
        <v>3</v>
      </c>
      <c r="AF487">
        <v>2</v>
      </c>
      <c r="AG487">
        <v>2</v>
      </c>
      <c r="AH487">
        <v>1</v>
      </c>
      <c r="AI487">
        <f t="shared" si="41"/>
        <v>8</v>
      </c>
      <c r="AJ487">
        <f t="shared" si="42"/>
        <v>6</v>
      </c>
      <c r="AK487">
        <f t="shared" si="43"/>
        <v>12</v>
      </c>
      <c r="AL487">
        <f t="shared" si="44"/>
        <v>26</v>
      </c>
      <c r="AM487">
        <f t="shared" si="45"/>
        <v>4</v>
      </c>
    </row>
    <row r="488" spans="1:39" x14ac:dyDescent="0.25">
      <c r="A488" t="s">
        <v>81</v>
      </c>
      <c r="B488" t="s">
        <v>31</v>
      </c>
      <c r="C488" t="s">
        <v>82</v>
      </c>
      <c r="D488">
        <v>11366</v>
      </c>
      <c r="E488" t="s">
        <v>83</v>
      </c>
      <c r="F488" t="s">
        <v>75</v>
      </c>
      <c r="G488">
        <v>68</v>
      </c>
      <c r="H488">
        <v>64</v>
      </c>
      <c r="I488" t="s">
        <v>35</v>
      </c>
      <c r="J488">
        <v>3</v>
      </c>
      <c r="K488">
        <v>1701</v>
      </c>
      <c r="L488">
        <v>11366050</v>
      </c>
      <c r="M488" t="s">
        <v>36</v>
      </c>
      <c r="N488">
        <v>0</v>
      </c>
      <c r="O488">
        <v>1</v>
      </c>
      <c r="P488">
        <v>1</v>
      </c>
      <c r="Q488">
        <v>1</v>
      </c>
      <c r="R488">
        <v>1</v>
      </c>
      <c r="S488">
        <v>1</v>
      </c>
      <c r="T488">
        <v>2</v>
      </c>
      <c r="U488">
        <v>2</v>
      </c>
      <c r="V488">
        <v>1</v>
      </c>
      <c r="W488">
        <v>1</v>
      </c>
      <c r="X488">
        <v>1</v>
      </c>
      <c r="Y488">
        <v>1</v>
      </c>
      <c r="Z488">
        <v>0</v>
      </c>
      <c r="AA488">
        <v>1</v>
      </c>
      <c r="AB488">
        <v>1</v>
      </c>
      <c r="AC488">
        <v>1</v>
      </c>
      <c r="AD488">
        <v>2</v>
      </c>
      <c r="AE488">
        <v>3</v>
      </c>
      <c r="AF488">
        <v>2</v>
      </c>
      <c r="AG488">
        <v>2</v>
      </c>
      <c r="AH488">
        <v>2</v>
      </c>
      <c r="AI488">
        <f t="shared" si="41"/>
        <v>9</v>
      </c>
      <c r="AJ488">
        <f t="shared" si="42"/>
        <v>6</v>
      </c>
      <c r="AK488">
        <f t="shared" si="43"/>
        <v>12</v>
      </c>
      <c r="AL488">
        <f t="shared" si="44"/>
        <v>27</v>
      </c>
      <c r="AM488">
        <f t="shared" si="45"/>
        <v>4</v>
      </c>
    </row>
    <row r="489" spans="1:39" x14ac:dyDescent="0.25">
      <c r="A489" t="s">
        <v>81</v>
      </c>
      <c r="B489" t="s">
        <v>31</v>
      </c>
      <c r="C489" t="s">
        <v>82</v>
      </c>
      <c r="D489">
        <v>11366</v>
      </c>
      <c r="E489" t="s">
        <v>83</v>
      </c>
      <c r="F489" t="s">
        <v>74</v>
      </c>
      <c r="G489">
        <v>68</v>
      </c>
      <c r="H489">
        <v>64</v>
      </c>
      <c r="I489" t="s">
        <v>35</v>
      </c>
      <c r="J489">
        <v>3</v>
      </c>
      <c r="K489">
        <v>1702</v>
      </c>
      <c r="L489">
        <v>11366051</v>
      </c>
      <c r="M489" t="s">
        <v>36</v>
      </c>
      <c r="N489">
        <v>1</v>
      </c>
      <c r="O489">
        <v>1</v>
      </c>
      <c r="P489">
        <v>2</v>
      </c>
      <c r="Q489">
        <v>1</v>
      </c>
      <c r="R489">
        <v>0</v>
      </c>
      <c r="S489">
        <v>1</v>
      </c>
      <c r="T489">
        <v>2</v>
      </c>
      <c r="U489">
        <v>1</v>
      </c>
      <c r="V489">
        <v>1</v>
      </c>
      <c r="W489">
        <v>1</v>
      </c>
      <c r="X489">
        <v>1</v>
      </c>
      <c r="Y489">
        <v>1</v>
      </c>
      <c r="Z489">
        <v>1</v>
      </c>
      <c r="AA489">
        <v>1</v>
      </c>
      <c r="AB489">
        <v>1</v>
      </c>
      <c r="AC489">
        <v>2</v>
      </c>
      <c r="AD489">
        <v>2</v>
      </c>
      <c r="AE489">
        <v>1</v>
      </c>
      <c r="AF489">
        <v>1</v>
      </c>
      <c r="AG489">
        <v>1</v>
      </c>
      <c r="AH489">
        <v>1</v>
      </c>
      <c r="AI489">
        <f t="shared" si="41"/>
        <v>9</v>
      </c>
      <c r="AJ489">
        <f t="shared" si="42"/>
        <v>7</v>
      </c>
      <c r="AK489">
        <f t="shared" si="43"/>
        <v>8</v>
      </c>
      <c r="AL489">
        <f t="shared" si="44"/>
        <v>24</v>
      </c>
      <c r="AM489">
        <f t="shared" si="45"/>
        <v>4</v>
      </c>
    </row>
    <row r="490" spans="1:39" x14ac:dyDescent="0.25">
      <c r="A490" t="s">
        <v>81</v>
      </c>
      <c r="B490" t="s">
        <v>31</v>
      </c>
      <c r="C490" t="s">
        <v>82</v>
      </c>
      <c r="D490">
        <v>11366</v>
      </c>
      <c r="E490" t="s">
        <v>83</v>
      </c>
      <c r="F490" t="s">
        <v>74</v>
      </c>
      <c r="G490">
        <v>68</v>
      </c>
      <c r="H490">
        <v>64</v>
      </c>
      <c r="I490" t="s">
        <v>35</v>
      </c>
      <c r="J490">
        <v>3</v>
      </c>
      <c r="K490">
        <v>1701</v>
      </c>
      <c r="L490">
        <v>11366052</v>
      </c>
      <c r="M490" t="s">
        <v>36</v>
      </c>
      <c r="N490">
        <v>0</v>
      </c>
      <c r="O490">
        <v>1</v>
      </c>
      <c r="P490">
        <v>1</v>
      </c>
      <c r="Q490">
        <v>1</v>
      </c>
      <c r="R490">
        <v>0</v>
      </c>
      <c r="S490">
        <v>1</v>
      </c>
      <c r="T490">
        <v>2</v>
      </c>
      <c r="U490">
        <v>1</v>
      </c>
      <c r="V490">
        <v>1</v>
      </c>
      <c r="W490">
        <v>0</v>
      </c>
      <c r="X490">
        <v>1</v>
      </c>
      <c r="Y490">
        <v>1</v>
      </c>
      <c r="Z490">
        <v>1</v>
      </c>
      <c r="AA490">
        <v>0</v>
      </c>
      <c r="AB490">
        <v>0</v>
      </c>
      <c r="AC490">
        <v>0</v>
      </c>
      <c r="AD490">
        <v>0</v>
      </c>
      <c r="AE490">
        <v>1</v>
      </c>
      <c r="AF490">
        <v>1</v>
      </c>
      <c r="AG490">
        <v>0</v>
      </c>
      <c r="AH490">
        <v>1</v>
      </c>
      <c r="AI490">
        <f t="shared" si="41"/>
        <v>7</v>
      </c>
      <c r="AJ490">
        <f t="shared" si="42"/>
        <v>4</v>
      </c>
      <c r="AK490">
        <f t="shared" si="43"/>
        <v>3</v>
      </c>
      <c r="AL490">
        <f t="shared" si="44"/>
        <v>14</v>
      </c>
      <c r="AM490">
        <f t="shared" si="45"/>
        <v>3</v>
      </c>
    </row>
    <row r="491" spans="1:39" x14ac:dyDescent="0.25">
      <c r="A491" t="s">
        <v>81</v>
      </c>
      <c r="B491" t="s">
        <v>31</v>
      </c>
      <c r="C491" t="s">
        <v>82</v>
      </c>
      <c r="D491">
        <v>11366</v>
      </c>
      <c r="E491" t="s">
        <v>83</v>
      </c>
      <c r="F491" t="s">
        <v>74</v>
      </c>
      <c r="G491">
        <v>68</v>
      </c>
      <c r="H491">
        <v>64</v>
      </c>
      <c r="I491" t="s">
        <v>35</v>
      </c>
      <c r="J491">
        <v>3</v>
      </c>
      <c r="K491">
        <v>1702</v>
      </c>
      <c r="L491">
        <v>11366053</v>
      </c>
      <c r="M491" t="s">
        <v>36</v>
      </c>
      <c r="N491">
        <v>1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2</v>
      </c>
      <c r="U491">
        <v>1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1</v>
      </c>
      <c r="AB491">
        <v>1</v>
      </c>
      <c r="AC491">
        <v>1</v>
      </c>
      <c r="AD491">
        <v>1</v>
      </c>
      <c r="AE491">
        <v>0</v>
      </c>
      <c r="AF491">
        <v>1</v>
      </c>
      <c r="AG491">
        <v>1</v>
      </c>
      <c r="AH491">
        <v>0</v>
      </c>
      <c r="AI491">
        <f t="shared" si="41"/>
        <v>9</v>
      </c>
      <c r="AJ491">
        <f t="shared" si="42"/>
        <v>7</v>
      </c>
      <c r="AK491">
        <f t="shared" si="43"/>
        <v>4</v>
      </c>
      <c r="AL491">
        <f t="shared" si="44"/>
        <v>20</v>
      </c>
      <c r="AM491">
        <f t="shared" si="45"/>
        <v>3</v>
      </c>
    </row>
    <row r="492" spans="1:39" x14ac:dyDescent="0.25">
      <c r="A492" t="s">
        <v>81</v>
      </c>
      <c r="B492" t="s">
        <v>31</v>
      </c>
      <c r="C492" t="s">
        <v>82</v>
      </c>
      <c r="D492">
        <v>11366</v>
      </c>
      <c r="E492" t="s">
        <v>83</v>
      </c>
      <c r="F492" t="s">
        <v>74</v>
      </c>
      <c r="G492">
        <v>68</v>
      </c>
      <c r="H492">
        <v>64</v>
      </c>
      <c r="I492" t="s">
        <v>35</v>
      </c>
      <c r="J492">
        <v>3</v>
      </c>
      <c r="K492">
        <v>1701</v>
      </c>
      <c r="L492">
        <v>11366054</v>
      </c>
      <c r="M492" t="s">
        <v>37</v>
      </c>
      <c r="N492">
        <v>1</v>
      </c>
      <c r="O492">
        <v>1</v>
      </c>
      <c r="P492">
        <v>2</v>
      </c>
      <c r="Q492">
        <v>1</v>
      </c>
      <c r="R492">
        <v>0</v>
      </c>
      <c r="S492">
        <v>1</v>
      </c>
      <c r="T492">
        <v>2</v>
      </c>
      <c r="U492">
        <v>2</v>
      </c>
      <c r="V492">
        <v>1</v>
      </c>
      <c r="W492">
        <v>0</v>
      </c>
      <c r="X492">
        <v>1</v>
      </c>
      <c r="Y492">
        <v>1</v>
      </c>
      <c r="Z492">
        <v>0</v>
      </c>
      <c r="AA492">
        <v>1</v>
      </c>
      <c r="AB492">
        <v>1</v>
      </c>
      <c r="AC492">
        <v>1</v>
      </c>
      <c r="AD492">
        <v>2</v>
      </c>
      <c r="AE492">
        <v>3</v>
      </c>
      <c r="AF492">
        <v>2</v>
      </c>
      <c r="AG492">
        <v>1</v>
      </c>
      <c r="AH492">
        <v>1</v>
      </c>
      <c r="AI492">
        <f t="shared" si="41"/>
        <v>10</v>
      </c>
      <c r="AJ492">
        <f t="shared" si="42"/>
        <v>5</v>
      </c>
      <c r="AK492">
        <f t="shared" si="43"/>
        <v>10</v>
      </c>
      <c r="AL492">
        <f t="shared" si="44"/>
        <v>25</v>
      </c>
      <c r="AM492">
        <f t="shared" si="45"/>
        <v>4</v>
      </c>
    </row>
    <row r="493" spans="1:39" x14ac:dyDescent="0.25">
      <c r="A493" t="s">
        <v>81</v>
      </c>
      <c r="B493" t="s">
        <v>31</v>
      </c>
      <c r="C493" t="s">
        <v>82</v>
      </c>
      <c r="D493">
        <v>11366</v>
      </c>
      <c r="E493" t="s">
        <v>83</v>
      </c>
      <c r="F493" t="s">
        <v>74</v>
      </c>
      <c r="G493">
        <v>68</v>
      </c>
      <c r="H493">
        <v>64</v>
      </c>
      <c r="I493" t="s">
        <v>35</v>
      </c>
      <c r="J493">
        <v>3</v>
      </c>
      <c r="K493">
        <v>1702</v>
      </c>
      <c r="L493">
        <v>11366055</v>
      </c>
      <c r="M493" t="s">
        <v>36</v>
      </c>
      <c r="N493">
        <v>1</v>
      </c>
      <c r="O493">
        <v>1</v>
      </c>
      <c r="P493">
        <v>1</v>
      </c>
      <c r="Q493">
        <v>1</v>
      </c>
      <c r="R493">
        <v>0</v>
      </c>
      <c r="S493">
        <v>0</v>
      </c>
      <c r="T493">
        <v>2</v>
      </c>
      <c r="U493">
        <v>2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0</v>
      </c>
      <c r="AB493">
        <v>1</v>
      </c>
      <c r="AC493">
        <v>1</v>
      </c>
      <c r="AD493">
        <v>2</v>
      </c>
      <c r="AE493">
        <v>3</v>
      </c>
      <c r="AF493">
        <v>2</v>
      </c>
      <c r="AG493">
        <v>1</v>
      </c>
      <c r="AH493">
        <v>1</v>
      </c>
      <c r="AI493">
        <f t="shared" si="41"/>
        <v>8</v>
      </c>
      <c r="AJ493">
        <f t="shared" si="42"/>
        <v>6</v>
      </c>
      <c r="AK493">
        <f t="shared" si="43"/>
        <v>10</v>
      </c>
      <c r="AL493">
        <f t="shared" si="44"/>
        <v>24</v>
      </c>
      <c r="AM493">
        <f t="shared" si="45"/>
        <v>4</v>
      </c>
    </row>
    <row r="494" spans="1:39" x14ac:dyDescent="0.25">
      <c r="A494" t="s">
        <v>81</v>
      </c>
      <c r="B494" t="s">
        <v>31</v>
      </c>
      <c r="C494" t="s">
        <v>82</v>
      </c>
      <c r="D494">
        <v>11366</v>
      </c>
      <c r="E494" t="s">
        <v>83</v>
      </c>
      <c r="F494" t="s">
        <v>74</v>
      </c>
      <c r="G494">
        <v>68</v>
      </c>
      <c r="H494">
        <v>64</v>
      </c>
      <c r="I494" t="s">
        <v>35</v>
      </c>
      <c r="J494">
        <v>3</v>
      </c>
      <c r="K494">
        <v>1701</v>
      </c>
      <c r="L494">
        <v>11366056</v>
      </c>
      <c r="M494" t="s">
        <v>36</v>
      </c>
      <c r="N494">
        <v>1</v>
      </c>
      <c r="O494">
        <v>1</v>
      </c>
      <c r="P494">
        <v>1</v>
      </c>
      <c r="Q494">
        <v>1</v>
      </c>
      <c r="R494">
        <v>0</v>
      </c>
      <c r="S494">
        <v>0</v>
      </c>
      <c r="T494">
        <v>2</v>
      </c>
      <c r="U494">
        <v>1</v>
      </c>
      <c r="V494">
        <v>0</v>
      </c>
      <c r="W494">
        <v>1</v>
      </c>
      <c r="X494">
        <v>1</v>
      </c>
      <c r="Y494">
        <v>0</v>
      </c>
      <c r="Z494">
        <v>1</v>
      </c>
      <c r="AA494">
        <v>1</v>
      </c>
      <c r="AB494">
        <v>1</v>
      </c>
      <c r="AC494">
        <v>1</v>
      </c>
      <c r="AD494">
        <v>2</v>
      </c>
      <c r="AE494">
        <v>1</v>
      </c>
      <c r="AF494">
        <v>1</v>
      </c>
      <c r="AG494">
        <v>0</v>
      </c>
      <c r="AH494">
        <v>1</v>
      </c>
      <c r="AI494">
        <f t="shared" si="41"/>
        <v>7</v>
      </c>
      <c r="AJ494">
        <f t="shared" si="42"/>
        <v>5</v>
      </c>
      <c r="AK494">
        <f t="shared" si="43"/>
        <v>6</v>
      </c>
      <c r="AL494">
        <f t="shared" si="44"/>
        <v>18</v>
      </c>
      <c r="AM494">
        <f t="shared" si="45"/>
        <v>3</v>
      </c>
    </row>
    <row r="495" spans="1:39" x14ac:dyDescent="0.25">
      <c r="A495" t="s">
        <v>81</v>
      </c>
      <c r="B495" t="s">
        <v>31</v>
      </c>
      <c r="C495" t="s">
        <v>82</v>
      </c>
      <c r="D495">
        <v>11366</v>
      </c>
      <c r="E495" t="s">
        <v>83</v>
      </c>
      <c r="F495" t="s">
        <v>74</v>
      </c>
      <c r="G495">
        <v>68</v>
      </c>
      <c r="H495">
        <v>64</v>
      </c>
      <c r="I495" t="s">
        <v>35</v>
      </c>
      <c r="J495">
        <v>3</v>
      </c>
      <c r="K495">
        <v>1701</v>
      </c>
      <c r="L495">
        <v>11366057</v>
      </c>
      <c r="M495" t="s">
        <v>36</v>
      </c>
      <c r="N495">
        <v>0</v>
      </c>
      <c r="O495">
        <v>0</v>
      </c>
      <c r="P495">
        <v>0</v>
      </c>
      <c r="Q495">
        <v>1</v>
      </c>
      <c r="R495">
        <v>0</v>
      </c>
      <c r="S495">
        <v>1</v>
      </c>
      <c r="T495">
        <v>2</v>
      </c>
      <c r="U495">
        <v>1</v>
      </c>
      <c r="V495">
        <v>1</v>
      </c>
      <c r="W495">
        <v>1</v>
      </c>
      <c r="X495">
        <v>1</v>
      </c>
      <c r="Y495">
        <v>1</v>
      </c>
      <c r="Z495">
        <v>0</v>
      </c>
      <c r="AA495">
        <v>2</v>
      </c>
      <c r="AB495">
        <v>0</v>
      </c>
      <c r="AC495">
        <v>1</v>
      </c>
      <c r="AD495">
        <v>1</v>
      </c>
      <c r="AE495">
        <v>1</v>
      </c>
      <c r="AF495">
        <v>1</v>
      </c>
      <c r="AG495">
        <v>0</v>
      </c>
      <c r="AH495">
        <v>1</v>
      </c>
      <c r="AI495">
        <f t="shared" si="41"/>
        <v>5</v>
      </c>
      <c r="AJ495">
        <f t="shared" si="42"/>
        <v>6</v>
      </c>
      <c r="AK495">
        <f t="shared" si="43"/>
        <v>5</v>
      </c>
      <c r="AL495">
        <f t="shared" si="44"/>
        <v>16</v>
      </c>
      <c r="AM495">
        <f t="shared" si="45"/>
        <v>3</v>
      </c>
    </row>
    <row r="496" spans="1:39" x14ac:dyDescent="0.25">
      <c r="A496" t="s">
        <v>81</v>
      </c>
      <c r="B496" t="s">
        <v>31</v>
      </c>
      <c r="C496" t="s">
        <v>82</v>
      </c>
      <c r="D496">
        <v>11366</v>
      </c>
      <c r="E496" t="s">
        <v>83</v>
      </c>
      <c r="F496" t="s">
        <v>74</v>
      </c>
      <c r="G496">
        <v>68</v>
      </c>
      <c r="H496">
        <v>64</v>
      </c>
      <c r="I496" t="s">
        <v>35</v>
      </c>
      <c r="J496">
        <v>3</v>
      </c>
      <c r="K496">
        <v>1702</v>
      </c>
      <c r="L496">
        <v>11366058</v>
      </c>
      <c r="M496" t="s">
        <v>36</v>
      </c>
      <c r="N496">
        <v>1</v>
      </c>
      <c r="O496">
        <v>1</v>
      </c>
      <c r="P496">
        <v>2</v>
      </c>
      <c r="Q496">
        <v>1</v>
      </c>
      <c r="R496">
        <v>0</v>
      </c>
      <c r="S496">
        <v>1</v>
      </c>
      <c r="T496">
        <v>2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1</v>
      </c>
      <c r="AA496">
        <v>1</v>
      </c>
      <c r="AB496">
        <v>1</v>
      </c>
      <c r="AC496">
        <v>1</v>
      </c>
      <c r="AD496">
        <v>1</v>
      </c>
      <c r="AE496">
        <v>1</v>
      </c>
      <c r="AF496">
        <v>1</v>
      </c>
      <c r="AG496">
        <v>1</v>
      </c>
      <c r="AH496">
        <v>2</v>
      </c>
      <c r="AI496">
        <f t="shared" si="41"/>
        <v>9</v>
      </c>
      <c r="AJ496">
        <f t="shared" si="42"/>
        <v>7</v>
      </c>
      <c r="AK496">
        <f t="shared" si="43"/>
        <v>7</v>
      </c>
      <c r="AL496">
        <f t="shared" si="44"/>
        <v>23</v>
      </c>
      <c r="AM496">
        <f t="shared" si="45"/>
        <v>4</v>
      </c>
    </row>
    <row r="497" spans="1:39" x14ac:dyDescent="0.25">
      <c r="A497" t="s">
        <v>81</v>
      </c>
      <c r="B497" t="s">
        <v>31</v>
      </c>
      <c r="C497" t="s">
        <v>82</v>
      </c>
      <c r="D497">
        <v>11366</v>
      </c>
      <c r="E497" t="s">
        <v>83</v>
      </c>
      <c r="F497" t="s">
        <v>74</v>
      </c>
      <c r="G497">
        <v>68</v>
      </c>
      <c r="H497">
        <v>64</v>
      </c>
      <c r="I497" t="s">
        <v>35</v>
      </c>
      <c r="J497">
        <v>3</v>
      </c>
      <c r="K497">
        <v>1702</v>
      </c>
      <c r="L497">
        <v>11366059</v>
      </c>
      <c r="M497" t="s">
        <v>36</v>
      </c>
      <c r="N497">
        <v>0</v>
      </c>
      <c r="O497">
        <v>1</v>
      </c>
      <c r="P497">
        <v>2</v>
      </c>
      <c r="Q497">
        <v>1</v>
      </c>
      <c r="R497">
        <v>0</v>
      </c>
      <c r="S497">
        <v>1</v>
      </c>
      <c r="T497">
        <v>2</v>
      </c>
      <c r="U497">
        <v>2</v>
      </c>
      <c r="V497">
        <v>1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2</v>
      </c>
      <c r="AD497">
        <v>3</v>
      </c>
      <c r="AE497">
        <v>3</v>
      </c>
      <c r="AF497">
        <v>2</v>
      </c>
      <c r="AG497">
        <v>1</v>
      </c>
      <c r="AH497">
        <v>2</v>
      </c>
      <c r="AI497">
        <f t="shared" si="41"/>
        <v>9</v>
      </c>
      <c r="AJ497">
        <f t="shared" si="42"/>
        <v>7</v>
      </c>
      <c r="AK497">
        <f t="shared" si="43"/>
        <v>13</v>
      </c>
      <c r="AL497">
        <f t="shared" si="44"/>
        <v>29</v>
      </c>
      <c r="AM497">
        <f t="shared" si="45"/>
        <v>5</v>
      </c>
    </row>
    <row r="498" spans="1:39" x14ac:dyDescent="0.25">
      <c r="A498" t="s">
        <v>81</v>
      </c>
      <c r="B498" t="s">
        <v>31</v>
      </c>
      <c r="C498" t="s">
        <v>82</v>
      </c>
      <c r="D498">
        <v>11366</v>
      </c>
      <c r="E498" t="s">
        <v>83</v>
      </c>
      <c r="F498" t="s">
        <v>74</v>
      </c>
      <c r="G498">
        <v>68</v>
      </c>
      <c r="H498">
        <v>64</v>
      </c>
      <c r="I498" t="s">
        <v>35</v>
      </c>
      <c r="J498">
        <v>3</v>
      </c>
      <c r="K498">
        <v>1701</v>
      </c>
      <c r="L498">
        <v>11366060</v>
      </c>
      <c r="M498" t="s">
        <v>36</v>
      </c>
      <c r="N498">
        <v>0</v>
      </c>
      <c r="O498">
        <v>1</v>
      </c>
      <c r="P498">
        <v>2</v>
      </c>
      <c r="Q498">
        <v>1</v>
      </c>
      <c r="R498">
        <v>1</v>
      </c>
      <c r="S498">
        <v>1</v>
      </c>
      <c r="T498">
        <v>2</v>
      </c>
      <c r="U498">
        <v>2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0</v>
      </c>
      <c r="AD498">
        <v>0</v>
      </c>
      <c r="AE498">
        <v>1</v>
      </c>
      <c r="AF498">
        <v>1</v>
      </c>
      <c r="AG498">
        <v>0</v>
      </c>
      <c r="AH498">
        <v>1</v>
      </c>
      <c r="AI498">
        <f t="shared" si="41"/>
        <v>10</v>
      </c>
      <c r="AJ498">
        <f t="shared" si="42"/>
        <v>7</v>
      </c>
      <c r="AK498">
        <f t="shared" si="43"/>
        <v>3</v>
      </c>
      <c r="AL498">
        <f t="shared" si="44"/>
        <v>20</v>
      </c>
      <c r="AM498">
        <f t="shared" si="45"/>
        <v>3</v>
      </c>
    </row>
    <row r="499" spans="1:39" x14ac:dyDescent="0.25">
      <c r="A499" t="s">
        <v>81</v>
      </c>
      <c r="B499" t="s">
        <v>31</v>
      </c>
      <c r="C499" t="s">
        <v>82</v>
      </c>
      <c r="D499">
        <v>11366</v>
      </c>
      <c r="E499" t="s">
        <v>83</v>
      </c>
      <c r="F499" t="s">
        <v>74</v>
      </c>
      <c r="G499">
        <v>68</v>
      </c>
      <c r="H499">
        <v>64</v>
      </c>
      <c r="I499" t="s">
        <v>35</v>
      </c>
      <c r="J499">
        <v>3</v>
      </c>
      <c r="K499">
        <v>1701</v>
      </c>
      <c r="L499">
        <v>11366061</v>
      </c>
      <c r="M499" t="s">
        <v>36</v>
      </c>
      <c r="N499">
        <v>0</v>
      </c>
      <c r="O499">
        <v>0</v>
      </c>
      <c r="P499">
        <v>1</v>
      </c>
      <c r="Q499">
        <v>1</v>
      </c>
      <c r="R499">
        <v>0</v>
      </c>
      <c r="S499">
        <v>1</v>
      </c>
      <c r="T499">
        <v>2</v>
      </c>
      <c r="U499">
        <v>2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2</v>
      </c>
      <c r="AF499">
        <v>2</v>
      </c>
      <c r="AG499">
        <v>1</v>
      </c>
      <c r="AH499">
        <v>1</v>
      </c>
      <c r="AI499">
        <f t="shared" si="41"/>
        <v>7</v>
      </c>
      <c r="AJ499">
        <f t="shared" si="42"/>
        <v>7</v>
      </c>
      <c r="AK499">
        <f t="shared" si="43"/>
        <v>8</v>
      </c>
      <c r="AL499">
        <f t="shared" si="44"/>
        <v>22</v>
      </c>
      <c r="AM499">
        <f t="shared" si="45"/>
        <v>3</v>
      </c>
    </row>
    <row r="500" spans="1:39" x14ac:dyDescent="0.25">
      <c r="A500" t="s">
        <v>81</v>
      </c>
      <c r="B500" t="s">
        <v>31</v>
      </c>
      <c r="C500" t="s">
        <v>82</v>
      </c>
      <c r="D500">
        <v>11366</v>
      </c>
      <c r="E500" t="s">
        <v>83</v>
      </c>
      <c r="F500" t="s">
        <v>74</v>
      </c>
      <c r="G500">
        <v>68</v>
      </c>
      <c r="H500">
        <v>64</v>
      </c>
      <c r="I500" t="s">
        <v>35</v>
      </c>
      <c r="J500">
        <v>3</v>
      </c>
      <c r="K500">
        <v>1702</v>
      </c>
      <c r="L500">
        <v>11366062</v>
      </c>
      <c r="M500" t="s">
        <v>36</v>
      </c>
      <c r="N500">
        <v>1</v>
      </c>
      <c r="O500">
        <v>0</v>
      </c>
      <c r="P500">
        <v>2</v>
      </c>
      <c r="Q500">
        <v>1</v>
      </c>
      <c r="R500">
        <v>0</v>
      </c>
      <c r="S500">
        <v>0</v>
      </c>
      <c r="T500">
        <v>0</v>
      </c>
      <c r="U500">
        <v>1</v>
      </c>
      <c r="V500">
        <v>1</v>
      </c>
      <c r="W500">
        <v>0</v>
      </c>
      <c r="X500">
        <v>0</v>
      </c>
      <c r="Y500">
        <v>1</v>
      </c>
      <c r="Z500">
        <v>0</v>
      </c>
      <c r="AA500">
        <v>1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f t="shared" si="41"/>
        <v>5</v>
      </c>
      <c r="AJ500">
        <f t="shared" si="42"/>
        <v>3</v>
      </c>
      <c r="AK500">
        <f t="shared" si="43"/>
        <v>0</v>
      </c>
      <c r="AL500">
        <f t="shared" si="44"/>
        <v>8</v>
      </c>
      <c r="AM500">
        <f t="shared" si="45"/>
        <v>2</v>
      </c>
    </row>
    <row r="501" spans="1:39" x14ac:dyDescent="0.25">
      <c r="A501" t="s">
        <v>81</v>
      </c>
      <c r="B501" t="s">
        <v>31</v>
      </c>
      <c r="C501" t="s">
        <v>82</v>
      </c>
      <c r="D501">
        <v>11366</v>
      </c>
      <c r="E501" t="s">
        <v>83</v>
      </c>
      <c r="F501" t="s">
        <v>74</v>
      </c>
      <c r="G501">
        <v>68</v>
      </c>
      <c r="H501">
        <v>64</v>
      </c>
      <c r="I501" t="s">
        <v>35</v>
      </c>
      <c r="J501">
        <v>3</v>
      </c>
      <c r="K501">
        <v>1702</v>
      </c>
      <c r="L501">
        <v>11366063</v>
      </c>
      <c r="M501" t="s">
        <v>37</v>
      </c>
      <c r="N501">
        <v>1</v>
      </c>
      <c r="O501">
        <v>1</v>
      </c>
      <c r="P501">
        <v>2</v>
      </c>
      <c r="Q501">
        <v>1</v>
      </c>
      <c r="R501">
        <v>0</v>
      </c>
      <c r="S501">
        <v>0</v>
      </c>
      <c r="T501">
        <v>2</v>
      </c>
      <c r="U501">
        <v>2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1</v>
      </c>
      <c r="AB501">
        <v>1</v>
      </c>
      <c r="AC501">
        <v>2</v>
      </c>
      <c r="AD501">
        <v>2</v>
      </c>
      <c r="AE501">
        <v>2</v>
      </c>
      <c r="AF501">
        <v>1</v>
      </c>
      <c r="AG501">
        <v>1</v>
      </c>
      <c r="AH501">
        <v>1</v>
      </c>
      <c r="AI501">
        <f t="shared" si="41"/>
        <v>9</v>
      </c>
      <c r="AJ501">
        <f t="shared" si="42"/>
        <v>7</v>
      </c>
      <c r="AK501">
        <f t="shared" si="43"/>
        <v>9</v>
      </c>
      <c r="AL501">
        <f t="shared" si="44"/>
        <v>25</v>
      </c>
      <c r="AM501">
        <f t="shared" si="45"/>
        <v>4</v>
      </c>
    </row>
    <row r="502" spans="1:39" x14ac:dyDescent="0.25">
      <c r="A502" t="s">
        <v>81</v>
      </c>
      <c r="B502" t="s">
        <v>31</v>
      </c>
      <c r="C502" t="s">
        <v>82</v>
      </c>
      <c r="D502">
        <v>11366</v>
      </c>
      <c r="E502" t="s">
        <v>83</v>
      </c>
      <c r="F502" t="s">
        <v>74</v>
      </c>
      <c r="G502">
        <v>68</v>
      </c>
      <c r="H502">
        <v>64</v>
      </c>
      <c r="I502" t="s">
        <v>35</v>
      </c>
      <c r="J502">
        <v>3</v>
      </c>
      <c r="K502">
        <v>1701</v>
      </c>
      <c r="L502">
        <v>11366064</v>
      </c>
      <c r="M502" t="s">
        <v>36</v>
      </c>
      <c r="N502">
        <v>1</v>
      </c>
      <c r="O502">
        <v>1</v>
      </c>
      <c r="P502">
        <v>2</v>
      </c>
      <c r="Q502">
        <v>1</v>
      </c>
      <c r="R502">
        <v>1</v>
      </c>
      <c r="S502">
        <v>1</v>
      </c>
      <c r="T502">
        <v>2</v>
      </c>
      <c r="U502">
        <v>1</v>
      </c>
      <c r="V502">
        <v>1</v>
      </c>
      <c r="W502">
        <v>1</v>
      </c>
      <c r="X502">
        <v>0</v>
      </c>
      <c r="Y502">
        <v>0</v>
      </c>
      <c r="Z502">
        <v>1</v>
      </c>
      <c r="AA502">
        <v>2</v>
      </c>
      <c r="AB502">
        <v>0</v>
      </c>
      <c r="AC502">
        <v>2</v>
      </c>
      <c r="AD502">
        <v>3</v>
      </c>
      <c r="AE502">
        <v>3</v>
      </c>
      <c r="AF502">
        <v>2</v>
      </c>
      <c r="AG502">
        <v>2</v>
      </c>
      <c r="AH502">
        <v>2</v>
      </c>
      <c r="AI502">
        <f t="shared" si="41"/>
        <v>10</v>
      </c>
      <c r="AJ502">
        <f t="shared" si="42"/>
        <v>5</v>
      </c>
      <c r="AK502">
        <f t="shared" si="43"/>
        <v>14</v>
      </c>
      <c r="AL502">
        <f t="shared" si="44"/>
        <v>29</v>
      </c>
      <c r="AM502">
        <f t="shared" si="45"/>
        <v>5</v>
      </c>
    </row>
    <row r="503" spans="1:39" x14ac:dyDescent="0.25">
      <c r="A503" t="s">
        <v>85</v>
      </c>
      <c r="B503" t="s">
        <v>31</v>
      </c>
      <c r="C503" t="s">
        <v>86</v>
      </c>
      <c r="D503">
        <v>11371</v>
      </c>
      <c r="E503" t="s">
        <v>33</v>
      </c>
      <c r="F503" t="s">
        <v>46</v>
      </c>
      <c r="G503">
        <v>62</v>
      </c>
      <c r="H503">
        <v>57</v>
      </c>
      <c r="I503" t="s">
        <v>35</v>
      </c>
      <c r="J503">
        <v>3</v>
      </c>
      <c r="K503">
        <v>1702</v>
      </c>
      <c r="L503">
        <v>11371001</v>
      </c>
      <c r="M503" t="s">
        <v>87</v>
      </c>
      <c r="N503">
        <v>1</v>
      </c>
      <c r="O503">
        <v>0</v>
      </c>
      <c r="P503">
        <v>2</v>
      </c>
      <c r="Q503">
        <v>0</v>
      </c>
      <c r="R503">
        <v>0</v>
      </c>
      <c r="S503">
        <v>0</v>
      </c>
      <c r="T503">
        <v>1</v>
      </c>
      <c r="U503">
        <v>2</v>
      </c>
      <c r="V503">
        <v>1</v>
      </c>
      <c r="W503">
        <v>0</v>
      </c>
      <c r="X503">
        <v>0</v>
      </c>
      <c r="Y503">
        <v>1</v>
      </c>
      <c r="Z503">
        <v>1</v>
      </c>
      <c r="AA503">
        <v>1</v>
      </c>
      <c r="AB503">
        <v>1</v>
      </c>
      <c r="AC503">
        <v>2</v>
      </c>
      <c r="AD503">
        <v>1</v>
      </c>
      <c r="AE503">
        <v>3</v>
      </c>
      <c r="AF503">
        <v>2</v>
      </c>
      <c r="AG503">
        <v>2</v>
      </c>
      <c r="AH503">
        <v>2</v>
      </c>
      <c r="AI503">
        <f t="shared" si="41"/>
        <v>6</v>
      </c>
      <c r="AJ503">
        <f t="shared" si="42"/>
        <v>5</v>
      </c>
      <c r="AK503">
        <f t="shared" si="43"/>
        <v>12</v>
      </c>
      <c r="AL503">
        <f t="shared" si="44"/>
        <v>23</v>
      </c>
      <c r="AM503">
        <f t="shared" si="45"/>
        <v>4</v>
      </c>
    </row>
    <row r="504" spans="1:39" x14ac:dyDescent="0.25">
      <c r="A504" t="s">
        <v>85</v>
      </c>
      <c r="B504" t="s">
        <v>31</v>
      </c>
      <c r="C504" t="s">
        <v>86</v>
      </c>
      <c r="D504">
        <v>11371</v>
      </c>
      <c r="E504" t="s">
        <v>33</v>
      </c>
      <c r="F504" t="s">
        <v>46</v>
      </c>
      <c r="G504">
        <v>62</v>
      </c>
      <c r="H504">
        <v>57</v>
      </c>
      <c r="I504" t="s">
        <v>35</v>
      </c>
      <c r="J504">
        <v>3</v>
      </c>
      <c r="K504">
        <v>1702</v>
      </c>
      <c r="L504">
        <v>11371002</v>
      </c>
      <c r="M504" t="s">
        <v>88</v>
      </c>
      <c r="N504">
        <v>1</v>
      </c>
      <c r="O504">
        <v>0</v>
      </c>
      <c r="P504">
        <v>2</v>
      </c>
      <c r="Q504">
        <v>0</v>
      </c>
      <c r="R504">
        <v>1</v>
      </c>
      <c r="S504">
        <v>0</v>
      </c>
      <c r="T504">
        <v>1</v>
      </c>
      <c r="U504">
        <v>2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2</v>
      </c>
      <c r="AD504">
        <v>3</v>
      </c>
      <c r="AE504">
        <v>3</v>
      </c>
      <c r="AF504">
        <v>2</v>
      </c>
      <c r="AG504">
        <v>2</v>
      </c>
      <c r="AH504">
        <v>1</v>
      </c>
      <c r="AI504">
        <f t="shared" si="41"/>
        <v>7</v>
      </c>
      <c r="AJ504">
        <f t="shared" si="42"/>
        <v>7</v>
      </c>
      <c r="AK504">
        <f t="shared" si="43"/>
        <v>13</v>
      </c>
      <c r="AL504">
        <f t="shared" si="44"/>
        <v>27</v>
      </c>
      <c r="AM504">
        <f t="shared" si="45"/>
        <v>4</v>
      </c>
    </row>
    <row r="505" spans="1:39" x14ac:dyDescent="0.25">
      <c r="A505" t="s">
        <v>85</v>
      </c>
      <c r="B505" t="s">
        <v>31</v>
      </c>
      <c r="C505" t="s">
        <v>86</v>
      </c>
      <c r="D505">
        <v>11371</v>
      </c>
      <c r="E505" t="s">
        <v>33</v>
      </c>
      <c r="F505" t="s">
        <v>46</v>
      </c>
      <c r="G505">
        <v>62</v>
      </c>
      <c r="H505">
        <v>57</v>
      </c>
      <c r="I505" t="s">
        <v>35</v>
      </c>
      <c r="J505">
        <v>3</v>
      </c>
      <c r="K505">
        <v>1701</v>
      </c>
      <c r="L505">
        <v>11371003</v>
      </c>
      <c r="M505" t="s">
        <v>88</v>
      </c>
      <c r="N505">
        <v>0</v>
      </c>
      <c r="O505">
        <v>0</v>
      </c>
      <c r="P505">
        <v>1</v>
      </c>
      <c r="Q505">
        <v>1</v>
      </c>
      <c r="R505">
        <v>0</v>
      </c>
      <c r="S505">
        <v>1</v>
      </c>
      <c r="T505">
        <v>2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2</v>
      </c>
      <c r="AD505">
        <v>1</v>
      </c>
      <c r="AE505">
        <v>2</v>
      </c>
      <c r="AF505">
        <v>2</v>
      </c>
      <c r="AG505">
        <v>2</v>
      </c>
      <c r="AH505">
        <v>2</v>
      </c>
      <c r="AI505">
        <f t="shared" si="41"/>
        <v>6</v>
      </c>
      <c r="AJ505">
        <f t="shared" si="42"/>
        <v>7</v>
      </c>
      <c r="AK505">
        <f t="shared" si="43"/>
        <v>11</v>
      </c>
      <c r="AL505">
        <f t="shared" si="44"/>
        <v>24</v>
      </c>
      <c r="AM505">
        <f t="shared" si="45"/>
        <v>4</v>
      </c>
    </row>
    <row r="506" spans="1:39" x14ac:dyDescent="0.25">
      <c r="A506" t="s">
        <v>85</v>
      </c>
      <c r="B506" t="s">
        <v>31</v>
      </c>
      <c r="C506" t="s">
        <v>86</v>
      </c>
      <c r="D506">
        <v>11371</v>
      </c>
      <c r="E506" t="s">
        <v>33</v>
      </c>
      <c r="F506" t="s">
        <v>46</v>
      </c>
      <c r="G506">
        <v>62</v>
      </c>
      <c r="H506">
        <v>57</v>
      </c>
      <c r="I506" t="s">
        <v>35</v>
      </c>
      <c r="J506">
        <v>3</v>
      </c>
      <c r="K506">
        <v>1702</v>
      </c>
      <c r="L506">
        <v>11371004</v>
      </c>
      <c r="M506" t="s">
        <v>88</v>
      </c>
      <c r="N506">
        <v>1</v>
      </c>
      <c r="O506">
        <v>0</v>
      </c>
      <c r="P506">
        <v>1</v>
      </c>
      <c r="Q506">
        <v>0</v>
      </c>
      <c r="R506">
        <v>1</v>
      </c>
      <c r="S506">
        <v>0</v>
      </c>
      <c r="T506">
        <v>1</v>
      </c>
      <c r="U506">
        <v>1</v>
      </c>
      <c r="V506">
        <v>1</v>
      </c>
      <c r="W506">
        <v>1</v>
      </c>
      <c r="X506">
        <v>1</v>
      </c>
      <c r="Y506">
        <v>1</v>
      </c>
      <c r="Z506">
        <v>1</v>
      </c>
      <c r="AA506">
        <v>1</v>
      </c>
      <c r="AB506">
        <v>0</v>
      </c>
      <c r="AC506">
        <v>1</v>
      </c>
      <c r="AD506">
        <v>3</v>
      </c>
      <c r="AE506">
        <v>2</v>
      </c>
      <c r="AF506">
        <v>2</v>
      </c>
      <c r="AG506">
        <v>1</v>
      </c>
      <c r="AH506">
        <v>1</v>
      </c>
      <c r="AI506">
        <f t="shared" si="41"/>
        <v>5</v>
      </c>
      <c r="AJ506">
        <f t="shared" si="42"/>
        <v>6</v>
      </c>
      <c r="AK506">
        <f t="shared" si="43"/>
        <v>10</v>
      </c>
      <c r="AL506">
        <f t="shared" si="44"/>
        <v>21</v>
      </c>
      <c r="AM506">
        <f t="shared" si="45"/>
        <v>3</v>
      </c>
    </row>
    <row r="507" spans="1:39" x14ac:dyDescent="0.25">
      <c r="A507" t="s">
        <v>85</v>
      </c>
      <c r="B507" t="s">
        <v>31</v>
      </c>
      <c r="C507" t="s">
        <v>86</v>
      </c>
      <c r="D507">
        <v>11371</v>
      </c>
      <c r="E507" t="s">
        <v>33</v>
      </c>
      <c r="F507" t="s">
        <v>46</v>
      </c>
      <c r="G507">
        <v>62</v>
      </c>
      <c r="H507">
        <v>57</v>
      </c>
      <c r="I507" t="s">
        <v>35</v>
      </c>
      <c r="J507">
        <v>3</v>
      </c>
      <c r="K507">
        <v>1702</v>
      </c>
      <c r="L507">
        <v>11371005</v>
      </c>
      <c r="M507" t="s">
        <v>88</v>
      </c>
      <c r="N507">
        <v>0</v>
      </c>
      <c r="O507">
        <v>0</v>
      </c>
      <c r="P507">
        <v>1</v>
      </c>
      <c r="Q507">
        <v>0</v>
      </c>
      <c r="R507">
        <v>0</v>
      </c>
      <c r="S507">
        <v>0</v>
      </c>
      <c r="T507">
        <v>2</v>
      </c>
      <c r="U507">
        <v>2</v>
      </c>
      <c r="V507">
        <v>1</v>
      </c>
      <c r="W507">
        <v>1</v>
      </c>
      <c r="X507">
        <v>0</v>
      </c>
      <c r="Y507">
        <v>1</v>
      </c>
      <c r="Z507">
        <v>1</v>
      </c>
      <c r="AA507">
        <v>1</v>
      </c>
      <c r="AB507">
        <v>1</v>
      </c>
      <c r="AC507">
        <v>1</v>
      </c>
      <c r="AD507">
        <v>0</v>
      </c>
      <c r="AE507">
        <v>1</v>
      </c>
      <c r="AF507">
        <v>1</v>
      </c>
      <c r="AG507">
        <v>0</v>
      </c>
      <c r="AH507">
        <v>0</v>
      </c>
      <c r="AI507">
        <f t="shared" si="41"/>
        <v>5</v>
      </c>
      <c r="AJ507">
        <f t="shared" si="42"/>
        <v>6</v>
      </c>
      <c r="AK507">
        <f t="shared" si="43"/>
        <v>3</v>
      </c>
      <c r="AL507">
        <f t="shared" si="44"/>
        <v>14</v>
      </c>
      <c r="AM507">
        <f t="shared" si="45"/>
        <v>3</v>
      </c>
    </row>
    <row r="508" spans="1:39" x14ac:dyDescent="0.25">
      <c r="A508" t="s">
        <v>85</v>
      </c>
      <c r="B508" t="s">
        <v>31</v>
      </c>
      <c r="C508" t="s">
        <v>86</v>
      </c>
      <c r="D508">
        <v>11371</v>
      </c>
      <c r="E508" t="s">
        <v>33</v>
      </c>
      <c r="F508" t="s">
        <v>46</v>
      </c>
      <c r="G508">
        <v>62</v>
      </c>
      <c r="H508">
        <v>57</v>
      </c>
      <c r="I508" t="s">
        <v>35</v>
      </c>
      <c r="J508">
        <v>3</v>
      </c>
      <c r="K508">
        <v>1701</v>
      </c>
      <c r="L508">
        <v>11371006</v>
      </c>
      <c r="M508" t="s">
        <v>88</v>
      </c>
      <c r="N508">
        <v>1</v>
      </c>
      <c r="O508">
        <v>0</v>
      </c>
      <c r="P508">
        <v>2</v>
      </c>
      <c r="Q508">
        <v>1</v>
      </c>
      <c r="R508">
        <v>1</v>
      </c>
      <c r="S508">
        <v>1</v>
      </c>
      <c r="T508">
        <v>2</v>
      </c>
      <c r="U508">
        <v>1</v>
      </c>
      <c r="V508">
        <v>1</v>
      </c>
      <c r="W508">
        <v>0</v>
      </c>
      <c r="X508">
        <v>1</v>
      </c>
      <c r="Y508">
        <v>1</v>
      </c>
      <c r="Z508">
        <v>1</v>
      </c>
      <c r="AA508">
        <v>1</v>
      </c>
      <c r="AB508">
        <v>1</v>
      </c>
      <c r="AC508">
        <v>1</v>
      </c>
      <c r="AD508">
        <v>3</v>
      </c>
      <c r="AE508">
        <v>1</v>
      </c>
      <c r="AF508">
        <v>2</v>
      </c>
      <c r="AG508">
        <v>1</v>
      </c>
      <c r="AH508">
        <v>1</v>
      </c>
      <c r="AI508">
        <f t="shared" si="41"/>
        <v>9</v>
      </c>
      <c r="AJ508">
        <f t="shared" si="42"/>
        <v>6</v>
      </c>
      <c r="AK508">
        <f t="shared" si="43"/>
        <v>9</v>
      </c>
      <c r="AL508">
        <f t="shared" si="44"/>
        <v>24</v>
      </c>
      <c r="AM508">
        <f t="shared" si="45"/>
        <v>4</v>
      </c>
    </row>
    <row r="509" spans="1:39" x14ac:dyDescent="0.25">
      <c r="A509" t="s">
        <v>85</v>
      </c>
      <c r="B509" t="s">
        <v>31</v>
      </c>
      <c r="C509" t="s">
        <v>86</v>
      </c>
      <c r="D509">
        <v>11371</v>
      </c>
      <c r="E509" t="s">
        <v>33</v>
      </c>
      <c r="F509" t="s">
        <v>46</v>
      </c>
      <c r="G509">
        <v>62</v>
      </c>
      <c r="H509">
        <v>57</v>
      </c>
      <c r="I509" t="s">
        <v>35</v>
      </c>
      <c r="J509">
        <v>3</v>
      </c>
      <c r="K509">
        <v>1702</v>
      </c>
      <c r="L509">
        <v>11371007</v>
      </c>
      <c r="M509" t="s">
        <v>87</v>
      </c>
      <c r="N509">
        <v>1</v>
      </c>
      <c r="O509">
        <v>0</v>
      </c>
      <c r="P509">
        <v>1</v>
      </c>
      <c r="Q509">
        <v>0</v>
      </c>
      <c r="R509">
        <v>1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1</v>
      </c>
      <c r="Y509">
        <v>1</v>
      </c>
      <c r="Z509">
        <v>1</v>
      </c>
      <c r="AA509">
        <v>1</v>
      </c>
      <c r="AB509">
        <v>1</v>
      </c>
      <c r="AC509">
        <v>0</v>
      </c>
      <c r="AD509">
        <v>0</v>
      </c>
      <c r="AE509">
        <v>1</v>
      </c>
      <c r="AF509">
        <v>2</v>
      </c>
      <c r="AG509">
        <v>0</v>
      </c>
      <c r="AH509">
        <v>1</v>
      </c>
      <c r="AI509">
        <f t="shared" si="41"/>
        <v>6</v>
      </c>
      <c r="AJ509">
        <f t="shared" si="42"/>
        <v>7</v>
      </c>
      <c r="AK509">
        <f t="shared" si="43"/>
        <v>4</v>
      </c>
      <c r="AL509">
        <f t="shared" si="44"/>
        <v>17</v>
      </c>
      <c r="AM509">
        <f t="shared" si="45"/>
        <v>3</v>
      </c>
    </row>
    <row r="510" spans="1:39" x14ac:dyDescent="0.25">
      <c r="A510" t="s">
        <v>85</v>
      </c>
      <c r="B510" t="s">
        <v>31</v>
      </c>
      <c r="C510" t="s">
        <v>86</v>
      </c>
      <c r="D510">
        <v>11371</v>
      </c>
      <c r="E510" t="s">
        <v>33</v>
      </c>
      <c r="F510" t="s">
        <v>46</v>
      </c>
      <c r="G510">
        <v>62</v>
      </c>
      <c r="H510">
        <v>57</v>
      </c>
      <c r="I510" t="s">
        <v>35</v>
      </c>
      <c r="J510">
        <v>3</v>
      </c>
      <c r="K510">
        <v>1702</v>
      </c>
      <c r="L510">
        <v>11371008</v>
      </c>
      <c r="M510" t="s">
        <v>87</v>
      </c>
      <c r="N510">
        <v>1</v>
      </c>
      <c r="O510">
        <v>0</v>
      </c>
      <c r="P510">
        <v>1</v>
      </c>
      <c r="Q510">
        <v>0</v>
      </c>
      <c r="R510">
        <v>1</v>
      </c>
      <c r="S510">
        <v>0</v>
      </c>
      <c r="T510">
        <v>1</v>
      </c>
      <c r="U510">
        <v>2</v>
      </c>
      <c r="V510">
        <v>1</v>
      </c>
      <c r="W510">
        <v>1</v>
      </c>
      <c r="X510">
        <v>1</v>
      </c>
      <c r="Y510">
        <v>1</v>
      </c>
      <c r="Z510">
        <v>1</v>
      </c>
      <c r="AA510">
        <v>1</v>
      </c>
      <c r="AB510">
        <v>1</v>
      </c>
      <c r="AC510">
        <v>0</v>
      </c>
      <c r="AD510">
        <v>1</v>
      </c>
      <c r="AE510">
        <v>1</v>
      </c>
      <c r="AF510">
        <v>2</v>
      </c>
      <c r="AG510">
        <v>1</v>
      </c>
      <c r="AH510">
        <v>2</v>
      </c>
      <c r="AI510">
        <f t="shared" si="41"/>
        <v>6</v>
      </c>
      <c r="AJ510">
        <f t="shared" si="42"/>
        <v>7</v>
      </c>
      <c r="AK510">
        <f t="shared" si="43"/>
        <v>7</v>
      </c>
      <c r="AL510">
        <f t="shared" si="44"/>
        <v>20</v>
      </c>
      <c r="AM510">
        <f t="shared" si="45"/>
        <v>3</v>
      </c>
    </row>
    <row r="511" spans="1:39" x14ac:dyDescent="0.25">
      <c r="A511" t="s">
        <v>85</v>
      </c>
      <c r="B511" t="s">
        <v>31</v>
      </c>
      <c r="C511" t="s">
        <v>86</v>
      </c>
      <c r="D511">
        <v>11371</v>
      </c>
      <c r="E511" t="s">
        <v>33</v>
      </c>
      <c r="F511" t="s">
        <v>46</v>
      </c>
      <c r="G511">
        <v>62</v>
      </c>
      <c r="H511">
        <v>57</v>
      </c>
      <c r="I511" t="s">
        <v>35</v>
      </c>
      <c r="J511">
        <v>3</v>
      </c>
      <c r="K511">
        <v>1701</v>
      </c>
      <c r="L511">
        <v>11371009</v>
      </c>
      <c r="M511" t="s">
        <v>88</v>
      </c>
      <c r="N511">
        <v>1</v>
      </c>
      <c r="O511">
        <v>0</v>
      </c>
      <c r="P511">
        <v>1</v>
      </c>
      <c r="Q511">
        <v>1</v>
      </c>
      <c r="R511">
        <v>1</v>
      </c>
      <c r="S511">
        <v>1</v>
      </c>
      <c r="T511">
        <v>1</v>
      </c>
      <c r="U511">
        <v>2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>
        <v>3</v>
      </c>
      <c r="AE511">
        <v>3</v>
      </c>
      <c r="AF511">
        <v>2</v>
      </c>
      <c r="AG511">
        <v>2</v>
      </c>
      <c r="AH511">
        <v>1</v>
      </c>
      <c r="AI511">
        <f t="shared" si="41"/>
        <v>8</v>
      </c>
      <c r="AJ511">
        <f t="shared" si="42"/>
        <v>7</v>
      </c>
      <c r="AK511">
        <f t="shared" si="43"/>
        <v>12</v>
      </c>
      <c r="AL511">
        <f t="shared" si="44"/>
        <v>27</v>
      </c>
      <c r="AM511">
        <f t="shared" si="45"/>
        <v>4</v>
      </c>
    </row>
    <row r="512" spans="1:39" x14ac:dyDescent="0.25">
      <c r="A512" t="s">
        <v>85</v>
      </c>
      <c r="B512" t="s">
        <v>31</v>
      </c>
      <c r="C512" t="s">
        <v>86</v>
      </c>
      <c r="D512">
        <v>11371</v>
      </c>
      <c r="E512" t="s">
        <v>33</v>
      </c>
      <c r="F512" t="s">
        <v>46</v>
      </c>
      <c r="G512">
        <v>62</v>
      </c>
      <c r="H512">
        <v>57</v>
      </c>
      <c r="I512" t="s">
        <v>35</v>
      </c>
      <c r="J512">
        <v>3</v>
      </c>
      <c r="K512">
        <v>1702</v>
      </c>
      <c r="L512">
        <v>11371010</v>
      </c>
      <c r="M512" t="s">
        <v>87</v>
      </c>
      <c r="N512">
        <v>1</v>
      </c>
      <c r="O512">
        <v>0</v>
      </c>
      <c r="P512">
        <v>1</v>
      </c>
      <c r="Q512">
        <v>0</v>
      </c>
      <c r="R512">
        <v>0</v>
      </c>
      <c r="S512">
        <v>0</v>
      </c>
      <c r="T512">
        <v>1</v>
      </c>
      <c r="U512">
        <v>1</v>
      </c>
      <c r="V512">
        <v>1</v>
      </c>
      <c r="W512">
        <v>1</v>
      </c>
      <c r="X512">
        <v>1</v>
      </c>
      <c r="Y512">
        <v>0</v>
      </c>
      <c r="Z512">
        <v>1</v>
      </c>
      <c r="AA512">
        <v>1</v>
      </c>
      <c r="AB512">
        <v>0</v>
      </c>
      <c r="AC512">
        <v>1</v>
      </c>
      <c r="AD512">
        <v>3</v>
      </c>
      <c r="AE512">
        <v>3</v>
      </c>
      <c r="AF512">
        <v>1</v>
      </c>
      <c r="AG512">
        <v>2</v>
      </c>
      <c r="AH512">
        <v>1</v>
      </c>
      <c r="AI512">
        <f t="shared" si="41"/>
        <v>4</v>
      </c>
      <c r="AJ512">
        <f t="shared" si="42"/>
        <v>5</v>
      </c>
      <c r="AK512">
        <f t="shared" si="43"/>
        <v>11</v>
      </c>
      <c r="AL512">
        <f t="shared" si="44"/>
        <v>20</v>
      </c>
      <c r="AM512">
        <f t="shared" si="45"/>
        <v>3</v>
      </c>
    </row>
    <row r="513" spans="1:39" x14ac:dyDescent="0.25">
      <c r="A513" t="s">
        <v>85</v>
      </c>
      <c r="B513" t="s">
        <v>31</v>
      </c>
      <c r="C513" t="s">
        <v>86</v>
      </c>
      <c r="D513">
        <v>11371</v>
      </c>
      <c r="E513" t="s">
        <v>33</v>
      </c>
      <c r="F513" t="s">
        <v>46</v>
      </c>
      <c r="G513">
        <v>62</v>
      </c>
      <c r="H513">
        <v>57</v>
      </c>
      <c r="I513" t="s">
        <v>35</v>
      </c>
      <c r="J513">
        <v>3</v>
      </c>
      <c r="K513">
        <v>1701</v>
      </c>
      <c r="L513">
        <v>11371011</v>
      </c>
      <c r="M513" t="s">
        <v>87</v>
      </c>
      <c r="N513">
        <v>1</v>
      </c>
      <c r="O513">
        <v>0</v>
      </c>
      <c r="P513">
        <v>1</v>
      </c>
      <c r="Q513">
        <v>1</v>
      </c>
      <c r="R513">
        <v>1</v>
      </c>
      <c r="S513">
        <v>0</v>
      </c>
      <c r="T513">
        <v>1</v>
      </c>
      <c r="U513">
        <v>1</v>
      </c>
      <c r="V513">
        <v>1</v>
      </c>
      <c r="W513">
        <v>1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2</v>
      </c>
      <c r="AD513">
        <v>3</v>
      </c>
      <c r="AE513">
        <v>3</v>
      </c>
      <c r="AF513">
        <v>2</v>
      </c>
      <c r="AG513">
        <v>2</v>
      </c>
      <c r="AH513">
        <v>2</v>
      </c>
      <c r="AI513">
        <f t="shared" si="41"/>
        <v>6</v>
      </c>
      <c r="AJ513">
        <f t="shared" si="42"/>
        <v>7</v>
      </c>
      <c r="AK513">
        <f t="shared" si="43"/>
        <v>14</v>
      </c>
      <c r="AL513">
        <f t="shared" si="44"/>
        <v>27</v>
      </c>
      <c r="AM513">
        <f t="shared" si="45"/>
        <v>4</v>
      </c>
    </row>
    <row r="514" spans="1:39" x14ac:dyDescent="0.25">
      <c r="A514" t="s">
        <v>85</v>
      </c>
      <c r="B514" t="s">
        <v>31</v>
      </c>
      <c r="C514" t="s">
        <v>86</v>
      </c>
      <c r="D514">
        <v>11371</v>
      </c>
      <c r="E514" t="s">
        <v>33</v>
      </c>
      <c r="F514" t="s">
        <v>46</v>
      </c>
      <c r="G514">
        <v>62</v>
      </c>
      <c r="H514">
        <v>57</v>
      </c>
      <c r="I514" t="s">
        <v>35</v>
      </c>
      <c r="J514">
        <v>3</v>
      </c>
      <c r="K514">
        <v>1701</v>
      </c>
      <c r="L514">
        <v>11371012</v>
      </c>
      <c r="M514" t="s">
        <v>87</v>
      </c>
      <c r="N514">
        <v>1</v>
      </c>
      <c r="O514">
        <v>0</v>
      </c>
      <c r="P514">
        <v>1</v>
      </c>
      <c r="Q514">
        <v>0</v>
      </c>
      <c r="R514">
        <v>1</v>
      </c>
      <c r="S514">
        <v>1</v>
      </c>
      <c r="T514">
        <v>2</v>
      </c>
      <c r="U514">
        <v>1</v>
      </c>
      <c r="V514">
        <v>1</v>
      </c>
      <c r="W514">
        <v>1</v>
      </c>
      <c r="X514">
        <v>1</v>
      </c>
      <c r="Y514">
        <v>1</v>
      </c>
      <c r="Z514">
        <v>1</v>
      </c>
      <c r="AA514">
        <v>1</v>
      </c>
      <c r="AB514">
        <v>1</v>
      </c>
      <c r="AC514">
        <v>2</v>
      </c>
      <c r="AD514">
        <v>3</v>
      </c>
      <c r="AE514">
        <v>2</v>
      </c>
      <c r="AF514">
        <v>2</v>
      </c>
      <c r="AG514">
        <v>2</v>
      </c>
      <c r="AH514">
        <v>2</v>
      </c>
      <c r="AI514">
        <f t="shared" si="41"/>
        <v>7</v>
      </c>
      <c r="AJ514">
        <f t="shared" si="42"/>
        <v>7</v>
      </c>
      <c r="AK514">
        <f t="shared" si="43"/>
        <v>13</v>
      </c>
      <c r="AL514">
        <f t="shared" si="44"/>
        <v>27</v>
      </c>
      <c r="AM514">
        <f t="shared" si="45"/>
        <v>4</v>
      </c>
    </row>
    <row r="515" spans="1:39" x14ac:dyDescent="0.25">
      <c r="A515" t="s">
        <v>85</v>
      </c>
      <c r="B515" t="s">
        <v>31</v>
      </c>
      <c r="C515" t="s">
        <v>86</v>
      </c>
      <c r="D515">
        <v>11371</v>
      </c>
      <c r="E515" t="s">
        <v>33</v>
      </c>
      <c r="F515" t="s">
        <v>46</v>
      </c>
      <c r="G515">
        <v>62</v>
      </c>
      <c r="H515">
        <v>57</v>
      </c>
      <c r="I515" t="s">
        <v>35</v>
      </c>
      <c r="J515">
        <v>3</v>
      </c>
      <c r="K515">
        <v>1702</v>
      </c>
      <c r="L515">
        <v>11371013</v>
      </c>
      <c r="M515" t="s">
        <v>87</v>
      </c>
      <c r="N515">
        <v>0</v>
      </c>
      <c r="O515">
        <v>0</v>
      </c>
      <c r="P515">
        <v>1</v>
      </c>
      <c r="Q515">
        <v>1</v>
      </c>
      <c r="R515">
        <v>0</v>
      </c>
      <c r="S515">
        <v>0</v>
      </c>
      <c r="T515">
        <v>2</v>
      </c>
      <c r="U515">
        <v>1</v>
      </c>
      <c r="V515">
        <v>0</v>
      </c>
      <c r="W515">
        <v>1</v>
      </c>
      <c r="X515">
        <v>1</v>
      </c>
      <c r="Y515">
        <v>1</v>
      </c>
      <c r="Z515">
        <v>1</v>
      </c>
      <c r="AA515">
        <v>1</v>
      </c>
      <c r="AB515">
        <v>1</v>
      </c>
      <c r="AC515">
        <v>2</v>
      </c>
      <c r="AD515">
        <v>0</v>
      </c>
      <c r="AE515">
        <v>1</v>
      </c>
      <c r="AF515">
        <v>1</v>
      </c>
      <c r="AG515">
        <v>1</v>
      </c>
      <c r="AH515">
        <v>1</v>
      </c>
      <c r="AI515">
        <f t="shared" ref="AI515:AI578" si="46">SUM(N515:U515)</f>
        <v>5</v>
      </c>
      <c r="AJ515">
        <f t="shared" ref="AJ515:AJ578" si="47">SUM(V515:AB515)</f>
        <v>6</v>
      </c>
      <c r="AK515">
        <f t="shared" ref="AK515:AK578" si="48">SUM(AC515:AH515)</f>
        <v>6</v>
      </c>
      <c r="AL515">
        <f t="shared" ref="AL515:AL578" si="49">SUM(AI515:AK515)</f>
        <v>17</v>
      </c>
      <c r="AM515">
        <f t="shared" ref="AM515:AM578" si="50">IF(AL515&lt;=11,2,IF(AL515&lt;=22,3,IF(AL515&lt;=28,4,5)))</f>
        <v>3</v>
      </c>
    </row>
    <row r="516" spans="1:39" x14ac:dyDescent="0.25">
      <c r="A516" t="s">
        <v>85</v>
      </c>
      <c r="B516" t="s">
        <v>31</v>
      </c>
      <c r="C516" t="s">
        <v>86</v>
      </c>
      <c r="D516">
        <v>11371</v>
      </c>
      <c r="E516" t="s">
        <v>33</v>
      </c>
      <c r="F516" t="s">
        <v>46</v>
      </c>
      <c r="G516">
        <v>62</v>
      </c>
      <c r="H516">
        <v>57</v>
      </c>
      <c r="I516" t="s">
        <v>35</v>
      </c>
      <c r="J516">
        <v>3</v>
      </c>
      <c r="K516">
        <v>1701</v>
      </c>
      <c r="L516">
        <v>11371014</v>
      </c>
      <c r="M516" t="s">
        <v>87</v>
      </c>
      <c r="N516">
        <v>1</v>
      </c>
      <c r="O516">
        <v>0</v>
      </c>
      <c r="P516">
        <v>1</v>
      </c>
      <c r="Q516">
        <v>1</v>
      </c>
      <c r="R516">
        <v>1</v>
      </c>
      <c r="S516">
        <v>1</v>
      </c>
      <c r="T516">
        <v>2</v>
      </c>
      <c r="U516">
        <v>2</v>
      </c>
      <c r="V516">
        <v>1</v>
      </c>
      <c r="W516">
        <v>0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2</v>
      </c>
      <c r="AD516">
        <v>3</v>
      </c>
      <c r="AE516">
        <v>3</v>
      </c>
      <c r="AF516">
        <v>2</v>
      </c>
      <c r="AG516">
        <v>2</v>
      </c>
      <c r="AH516">
        <v>2</v>
      </c>
      <c r="AI516">
        <f t="shared" si="46"/>
        <v>9</v>
      </c>
      <c r="AJ516">
        <f t="shared" si="47"/>
        <v>6</v>
      </c>
      <c r="AK516">
        <f t="shared" si="48"/>
        <v>14</v>
      </c>
      <c r="AL516">
        <f t="shared" si="49"/>
        <v>29</v>
      </c>
      <c r="AM516">
        <f t="shared" si="50"/>
        <v>5</v>
      </c>
    </row>
    <row r="517" spans="1:39" x14ac:dyDescent="0.25">
      <c r="A517" t="s">
        <v>85</v>
      </c>
      <c r="B517" t="s">
        <v>31</v>
      </c>
      <c r="C517" t="s">
        <v>86</v>
      </c>
      <c r="D517">
        <v>11371</v>
      </c>
      <c r="E517" t="s">
        <v>33</v>
      </c>
      <c r="F517" t="s">
        <v>46</v>
      </c>
      <c r="G517">
        <v>62</v>
      </c>
      <c r="H517">
        <v>57</v>
      </c>
      <c r="I517" t="s">
        <v>35</v>
      </c>
      <c r="J517">
        <v>3</v>
      </c>
      <c r="K517">
        <v>1701</v>
      </c>
      <c r="L517">
        <v>11371015</v>
      </c>
      <c r="M517" t="s">
        <v>88</v>
      </c>
      <c r="N517">
        <v>1</v>
      </c>
      <c r="O517">
        <v>0</v>
      </c>
      <c r="P517">
        <v>1</v>
      </c>
      <c r="Q517">
        <v>0</v>
      </c>
      <c r="R517">
        <v>0</v>
      </c>
      <c r="S517">
        <v>1</v>
      </c>
      <c r="T517">
        <v>2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>
        <v>3</v>
      </c>
      <c r="AE517">
        <v>3</v>
      </c>
      <c r="AF517">
        <v>1</v>
      </c>
      <c r="AG517">
        <v>2</v>
      </c>
      <c r="AH517">
        <v>2</v>
      </c>
      <c r="AI517">
        <f t="shared" si="46"/>
        <v>6</v>
      </c>
      <c r="AJ517">
        <f t="shared" si="47"/>
        <v>7</v>
      </c>
      <c r="AK517">
        <f t="shared" si="48"/>
        <v>12</v>
      </c>
      <c r="AL517">
        <f t="shared" si="49"/>
        <v>25</v>
      </c>
      <c r="AM517">
        <f t="shared" si="50"/>
        <v>4</v>
      </c>
    </row>
    <row r="518" spans="1:39" x14ac:dyDescent="0.25">
      <c r="A518" t="s">
        <v>85</v>
      </c>
      <c r="B518" t="s">
        <v>31</v>
      </c>
      <c r="C518" t="s">
        <v>86</v>
      </c>
      <c r="D518">
        <v>11371</v>
      </c>
      <c r="E518" t="s">
        <v>33</v>
      </c>
      <c r="F518" t="s">
        <v>46</v>
      </c>
      <c r="G518">
        <v>62</v>
      </c>
      <c r="H518">
        <v>57</v>
      </c>
      <c r="I518" t="s">
        <v>35</v>
      </c>
      <c r="J518">
        <v>3</v>
      </c>
      <c r="K518">
        <v>1702</v>
      </c>
      <c r="L518">
        <v>11371016</v>
      </c>
      <c r="M518" t="s">
        <v>88</v>
      </c>
      <c r="N518">
        <v>1</v>
      </c>
      <c r="O518">
        <v>0</v>
      </c>
      <c r="P518">
        <v>2</v>
      </c>
      <c r="Q518">
        <v>0</v>
      </c>
      <c r="R518">
        <v>1</v>
      </c>
      <c r="S518">
        <v>0</v>
      </c>
      <c r="T518">
        <v>1</v>
      </c>
      <c r="U518">
        <v>1</v>
      </c>
      <c r="V518">
        <v>1</v>
      </c>
      <c r="W518">
        <v>1</v>
      </c>
      <c r="X518">
        <v>0</v>
      </c>
      <c r="Y518">
        <v>1</v>
      </c>
      <c r="Z518">
        <v>1</v>
      </c>
      <c r="AA518">
        <v>1</v>
      </c>
      <c r="AB518">
        <v>1</v>
      </c>
      <c r="AC518">
        <v>2</v>
      </c>
      <c r="AD518">
        <v>3</v>
      </c>
      <c r="AE518">
        <v>3</v>
      </c>
      <c r="AF518">
        <v>2</v>
      </c>
      <c r="AG518">
        <v>2</v>
      </c>
      <c r="AH518">
        <v>2</v>
      </c>
      <c r="AI518">
        <f t="shared" si="46"/>
        <v>6</v>
      </c>
      <c r="AJ518">
        <f t="shared" si="47"/>
        <v>6</v>
      </c>
      <c r="AK518">
        <f t="shared" si="48"/>
        <v>14</v>
      </c>
      <c r="AL518">
        <f t="shared" si="49"/>
        <v>26</v>
      </c>
      <c r="AM518">
        <f t="shared" si="50"/>
        <v>4</v>
      </c>
    </row>
    <row r="519" spans="1:39" x14ac:dyDescent="0.25">
      <c r="A519" t="s">
        <v>85</v>
      </c>
      <c r="B519" t="s">
        <v>31</v>
      </c>
      <c r="C519" t="s">
        <v>86</v>
      </c>
      <c r="D519">
        <v>11371</v>
      </c>
      <c r="E519" t="s">
        <v>33</v>
      </c>
      <c r="F519" t="s">
        <v>46</v>
      </c>
      <c r="G519">
        <v>62</v>
      </c>
      <c r="H519">
        <v>57</v>
      </c>
      <c r="I519" t="s">
        <v>35</v>
      </c>
      <c r="J519">
        <v>3</v>
      </c>
      <c r="K519">
        <v>1702</v>
      </c>
      <c r="L519">
        <v>11371017</v>
      </c>
      <c r="M519" t="s">
        <v>87</v>
      </c>
      <c r="N519">
        <v>1</v>
      </c>
      <c r="O519">
        <v>0</v>
      </c>
      <c r="P519">
        <v>1</v>
      </c>
      <c r="Q519">
        <v>0</v>
      </c>
      <c r="R519">
        <v>1</v>
      </c>
      <c r="S519">
        <v>0</v>
      </c>
      <c r="T519">
        <v>1</v>
      </c>
      <c r="U519">
        <v>0</v>
      </c>
      <c r="V519">
        <v>1</v>
      </c>
      <c r="W519">
        <v>1</v>
      </c>
      <c r="X519">
        <v>1</v>
      </c>
      <c r="Y519">
        <v>1</v>
      </c>
      <c r="Z519">
        <v>1</v>
      </c>
      <c r="AA519">
        <v>1</v>
      </c>
      <c r="AB519">
        <v>1</v>
      </c>
      <c r="AC519">
        <v>2</v>
      </c>
      <c r="AD519">
        <v>3</v>
      </c>
      <c r="AE519">
        <v>2</v>
      </c>
      <c r="AF519">
        <v>1</v>
      </c>
      <c r="AG519">
        <v>1</v>
      </c>
      <c r="AH519">
        <v>1</v>
      </c>
      <c r="AI519">
        <f t="shared" si="46"/>
        <v>4</v>
      </c>
      <c r="AJ519">
        <f t="shared" si="47"/>
        <v>7</v>
      </c>
      <c r="AK519">
        <f t="shared" si="48"/>
        <v>10</v>
      </c>
      <c r="AL519">
        <f t="shared" si="49"/>
        <v>21</v>
      </c>
      <c r="AM519">
        <f t="shared" si="50"/>
        <v>3</v>
      </c>
    </row>
    <row r="520" spans="1:39" x14ac:dyDescent="0.25">
      <c r="A520" t="s">
        <v>85</v>
      </c>
      <c r="B520" t="s">
        <v>31</v>
      </c>
      <c r="C520" t="s">
        <v>86</v>
      </c>
      <c r="D520">
        <v>11371</v>
      </c>
      <c r="E520" t="s">
        <v>33</v>
      </c>
      <c r="F520" t="s">
        <v>46</v>
      </c>
      <c r="G520">
        <v>62</v>
      </c>
      <c r="H520">
        <v>57</v>
      </c>
      <c r="I520" t="s">
        <v>35</v>
      </c>
      <c r="J520">
        <v>3</v>
      </c>
      <c r="K520">
        <v>1701</v>
      </c>
      <c r="L520">
        <v>11371018</v>
      </c>
      <c r="M520" t="s">
        <v>88</v>
      </c>
      <c r="N520">
        <v>1</v>
      </c>
      <c r="O520">
        <v>0</v>
      </c>
      <c r="P520">
        <v>1</v>
      </c>
      <c r="Q520">
        <v>0</v>
      </c>
      <c r="R520">
        <v>1</v>
      </c>
      <c r="S520">
        <v>1</v>
      </c>
      <c r="T520">
        <v>2</v>
      </c>
      <c r="U520">
        <v>1</v>
      </c>
      <c r="V520">
        <v>0</v>
      </c>
      <c r="W520">
        <v>1</v>
      </c>
      <c r="X520">
        <v>1</v>
      </c>
      <c r="Y520">
        <v>0</v>
      </c>
      <c r="Z520">
        <v>1</v>
      </c>
      <c r="AA520">
        <v>1</v>
      </c>
      <c r="AB520">
        <v>1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f t="shared" si="46"/>
        <v>7</v>
      </c>
      <c r="AJ520">
        <f t="shared" si="47"/>
        <v>5</v>
      </c>
      <c r="AK520">
        <f t="shared" si="48"/>
        <v>0</v>
      </c>
      <c r="AL520">
        <f t="shared" si="49"/>
        <v>12</v>
      </c>
      <c r="AM520">
        <f t="shared" si="50"/>
        <v>3</v>
      </c>
    </row>
    <row r="521" spans="1:39" x14ac:dyDescent="0.25">
      <c r="A521" t="s">
        <v>85</v>
      </c>
      <c r="B521" t="s">
        <v>31</v>
      </c>
      <c r="C521" t="s">
        <v>86</v>
      </c>
      <c r="D521">
        <v>11371</v>
      </c>
      <c r="E521" t="s">
        <v>33</v>
      </c>
      <c r="F521" t="s">
        <v>46</v>
      </c>
      <c r="G521">
        <v>62</v>
      </c>
      <c r="H521">
        <v>57</v>
      </c>
      <c r="I521" t="s">
        <v>35</v>
      </c>
      <c r="J521">
        <v>3</v>
      </c>
      <c r="K521">
        <v>1701</v>
      </c>
      <c r="L521">
        <v>11371019</v>
      </c>
      <c r="M521" t="s">
        <v>88</v>
      </c>
      <c r="N521">
        <v>1</v>
      </c>
      <c r="O521">
        <v>0</v>
      </c>
      <c r="P521">
        <v>1</v>
      </c>
      <c r="Q521">
        <v>0</v>
      </c>
      <c r="R521">
        <v>1</v>
      </c>
      <c r="S521">
        <v>0</v>
      </c>
      <c r="T521">
        <v>2</v>
      </c>
      <c r="U521">
        <v>1</v>
      </c>
      <c r="V521">
        <v>1</v>
      </c>
      <c r="W521">
        <v>1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2</v>
      </c>
      <c r="AD521">
        <v>3</v>
      </c>
      <c r="AE521">
        <v>3</v>
      </c>
      <c r="AF521">
        <v>1</v>
      </c>
      <c r="AG521">
        <v>2</v>
      </c>
      <c r="AH521">
        <v>2</v>
      </c>
      <c r="AI521">
        <f t="shared" si="46"/>
        <v>6</v>
      </c>
      <c r="AJ521">
        <f t="shared" si="47"/>
        <v>4</v>
      </c>
      <c r="AK521">
        <f t="shared" si="48"/>
        <v>13</v>
      </c>
      <c r="AL521">
        <f t="shared" si="49"/>
        <v>23</v>
      </c>
      <c r="AM521">
        <f t="shared" si="50"/>
        <v>4</v>
      </c>
    </row>
    <row r="522" spans="1:39" x14ac:dyDescent="0.25">
      <c r="A522" t="s">
        <v>85</v>
      </c>
      <c r="B522" t="s">
        <v>31</v>
      </c>
      <c r="C522" t="s">
        <v>86</v>
      </c>
      <c r="D522">
        <v>11371</v>
      </c>
      <c r="E522" t="s">
        <v>33</v>
      </c>
      <c r="F522" t="s">
        <v>46</v>
      </c>
      <c r="G522">
        <v>62</v>
      </c>
      <c r="H522">
        <v>57</v>
      </c>
      <c r="I522" t="s">
        <v>35</v>
      </c>
      <c r="J522">
        <v>3</v>
      </c>
      <c r="K522">
        <v>1701</v>
      </c>
      <c r="L522">
        <v>11371020</v>
      </c>
      <c r="M522" t="s">
        <v>87</v>
      </c>
      <c r="N522">
        <v>1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2</v>
      </c>
      <c r="U522">
        <v>1</v>
      </c>
      <c r="V522">
        <v>0</v>
      </c>
      <c r="W522">
        <v>0</v>
      </c>
      <c r="X522">
        <v>1</v>
      </c>
      <c r="Y522">
        <v>1</v>
      </c>
      <c r="Z522">
        <v>1</v>
      </c>
      <c r="AA522">
        <v>1</v>
      </c>
      <c r="AB522">
        <v>1</v>
      </c>
      <c r="AC522">
        <v>0</v>
      </c>
      <c r="AD522">
        <v>0</v>
      </c>
      <c r="AE522">
        <v>1</v>
      </c>
      <c r="AF522">
        <v>2</v>
      </c>
      <c r="AG522">
        <v>0</v>
      </c>
      <c r="AH522">
        <v>1</v>
      </c>
      <c r="AI522">
        <f t="shared" si="46"/>
        <v>7</v>
      </c>
      <c r="AJ522">
        <f t="shared" si="47"/>
        <v>5</v>
      </c>
      <c r="AK522">
        <f t="shared" si="48"/>
        <v>4</v>
      </c>
      <c r="AL522">
        <f t="shared" si="49"/>
        <v>16</v>
      </c>
      <c r="AM522">
        <f t="shared" si="50"/>
        <v>3</v>
      </c>
    </row>
    <row r="523" spans="1:39" x14ac:dyDescent="0.25">
      <c r="A523" t="s">
        <v>85</v>
      </c>
      <c r="B523" t="s">
        <v>31</v>
      </c>
      <c r="C523" t="s">
        <v>86</v>
      </c>
      <c r="D523">
        <v>11371</v>
      </c>
      <c r="E523" t="s">
        <v>33</v>
      </c>
      <c r="F523" t="s">
        <v>46</v>
      </c>
      <c r="G523">
        <v>62</v>
      </c>
      <c r="H523">
        <v>57</v>
      </c>
      <c r="I523" t="s">
        <v>35</v>
      </c>
      <c r="J523">
        <v>3</v>
      </c>
      <c r="K523">
        <v>1702</v>
      </c>
      <c r="L523">
        <v>11371021</v>
      </c>
      <c r="M523" t="s">
        <v>88</v>
      </c>
      <c r="N523">
        <v>1</v>
      </c>
      <c r="O523">
        <v>0</v>
      </c>
      <c r="P523">
        <v>1</v>
      </c>
      <c r="Q523">
        <v>1</v>
      </c>
      <c r="R523">
        <v>1</v>
      </c>
      <c r="S523">
        <v>0</v>
      </c>
      <c r="T523">
        <v>1</v>
      </c>
      <c r="U523">
        <v>1</v>
      </c>
      <c r="V523">
        <v>1</v>
      </c>
      <c r="W523">
        <v>0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>
        <v>3</v>
      </c>
      <c r="AE523">
        <v>3</v>
      </c>
      <c r="AF523">
        <v>2</v>
      </c>
      <c r="AG523">
        <v>0</v>
      </c>
      <c r="AH523">
        <v>1</v>
      </c>
      <c r="AI523">
        <f t="shared" si="46"/>
        <v>6</v>
      </c>
      <c r="AJ523">
        <f t="shared" si="47"/>
        <v>6</v>
      </c>
      <c r="AK523">
        <f t="shared" si="48"/>
        <v>10</v>
      </c>
      <c r="AL523">
        <f t="shared" si="49"/>
        <v>22</v>
      </c>
      <c r="AM523">
        <f t="shared" si="50"/>
        <v>3</v>
      </c>
    </row>
    <row r="524" spans="1:39" x14ac:dyDescent="0.25">
      <c r="A524" t="s">
        <v>85</v>
      </c>
      <c r="B524" t="s">
        <v>31</v>
      </c>
      <c r="C524" t="s">
        <v>86</v>
      </c>
      <c r="D524">
        <v>11371</v>
      </c>
      <c r="E524" t="s">
        <v>33</v>
      </c>
      <c r="F524" t="s">
        <v>46</v>
      </c>
      <c r="G524">
        <v>62</v>
      </c>
      <c r="H524">
        <v>57</v>
      </c>
      <c r="I524" t="s">
        <v>35</v>
      </c>
      <c r="J524">
        <v>3</v>
      </c>
      <c r="K524">
        <v>1701</v>
      </c>
      <c r="L524">
        <v>11371022</v>
      </c>
      <c r="M524" t="s">
        <v>87</v>
      </c>
      <c r="N524">
        <v>1</v>
      </c>
      <c r="O524">
        <v>0</v>
      </c>
      <c r="P524">
        <v>1</v>
      </c>
      <c r="Q524">
        <v>1</v>
      </c>
      <c r="R524">
        <v>1</v>
      </c>
      <c r="S524">
        <v>1</v>
      </c>
      <c r="T524">
        <v>1</v>
      </c>
      <c r="U524">
        <v>1</v>
      </c>
      <c r="V524">
        <v>1</v>
      </c>
      <c r="W524">
        <v>0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2</v>
      </c>
      <c r="AD524">
        <v>3</v>
      </c>
      <c r="AE524">
        <v>3</v>
      </c>
      <c r="AF524">
        <v>2</v>
      </c>
      <c r="AG524">
        <v>2</v>
      </c>
      <c r="AH524">
        <v>2</v>
      </c>
      <c r="AI524">
        <f t="shared" si="46"/>
        <v>7</v>
      </c>
      <c r="AJ524">
        <f t="shared" si="47"/>
        <v>6</v>
      </c>
      <c r="AK524">
        <f t="shared" si="48"/>
        <v>14</v>
      </c>
      <c r="AL524">
        <f t="shared" si="49"/>
        <v>27</v>
      </c>
      <c r="AM524">
        <f t="shared" si="50"/>
        <v>4</v>
      </c>
    </row>
    <row r="525" spans="1:39" x14ac:dyDescent="0.25">
      <c r="A525" t="s">
        <v>85</v>
      </c>
      <c r="B525" t="s">
        <v>31</v>
      </c>
      <c r="C525" t="s">
        <v>86</v>
      </c>
      <c r="D525">
        <v>11371</v>
      </c>
      <c r="E525" t="s">
        <v>33</v>
      </c>
      <c r="F525" t="s">
        <v>46</v>
      </c>
      <c r="G525">
        <v>62</v>
      </c>
      <c r="H525">
        <v>57</v>
      </c>
      <c r="I525" t="s">
        <v>35</v>
      </c>
      <c r="J525">
        <v>3</v>
      </c>
      <c r="K525">
        <v>1702</v>
      </c>
      <c r="L525">
        <v>11371023</v>
      </c>
      <c r="M525" t="s">
        <v>88</v>
      </c>
      <c r="N525">
        <v>1</v>
      </c>
      <c r="O525">
        <v>0</v>
      </c>
      <c r="P525">
        <v>1</v>
      </c>
      <c r="Q525">
        <v>0</v>
      </c>
      <c r="R525">
        <v>1</v>
      </c>
      <c r="S525">
        <v>1</v>
      </c>
      <c r="T525">
        <v>2</v>
      </c>
      <c r="U525">
        <v>1</v>
      </c>
      <c r="V525">
        <v>1</v>
      </c>
      <c r="W525">
        <v>1</v>
      </c>
      <c r="X525">
        <v>0</v>
      </c>
      <c r="Y525">
        <v>1</v>
      </c>
      <c r="Z525">
        <v>1</v>
      </c>
      <c r="AA525">
        <v>0</v>
      </c>
      <c r="AB525">
        <v>0</v>
      </c>
      <c r="AC525">
        <v>1</v>
      </c>
      <c r="AD525">
        <v>1</v>
      </c>
      <c r="AE525">
        <v>2</v>
      </c>
      <c r="AF525">
        <v>2</v>
      </c>
      <c r="AG525">
        <v>0</v>
      </c>
      <c r="AH525">
        <v>0</v>
      </c>
      <c r="AI525">
        <f t="shared" si="46"/>
        <v>7</v>
      </c>
      <c r="AJ525">
        <f t="shared" si="47"/>
        <v>4</v>
      </c>
      <c r="AK525">
        <f t="shared" si="48"/>
        <v>6</v>
      </c>
      <c r="AL525">
        <f t="shared" si="49"/>
        <v>17</v>
      </c>
      <c r="AM525">
        <f t="shared" si="50"/>
        <v>3</v>
      </c>
    </row>
    <row r="526" spans="1:39" x14ac:dyDescent="0.25">
      <c r="A526" t="s">
        <v>85</v>
      </c>
      <c r="B526" t="s">
        <v>31</v>
      </c>
      <c r="C526" t="s">
        <v>86</v>
      </c>
      <c r="D526">
        <v>11371</v>
      </c>
      <c r="E526" t="s">
        <v>33</v>
      </c>
      <c r="F526" t="s">
        <v>46</v>
      </c>
      <c r="G526">
        <v>62</v>
      </c>
      <c r="H526">
        <v>57</v>
      </c>
      <c r="I526" t="s">
        <v>35</v>
      </c>
      <c r="J526">
        <v>3</v>
      </c>
      <c r="K526">
        <v>1702</v>
      </c>
      <c r="L526">
        <v>11371024</v>
      </c>
      <c r="M526" t="s">
        <v>87</v>
      </c>
      <c r="N526">
        <v>0</v>
      </c>
      <c r="O526">
        <v>0</v>
      </c>
      <c r="P526">
        <v>1</v>
      </c>
      <c r="Q526">
        <v>0</v>
      </c>
      <c r="R526">
        <v>1</v>
      </c>
      <c r="S526">
        <v>1</v>
      </c>
      <c r="T526">
        <v>0</v>
      </c>
      <c r="U526">
        <v>0</v>
      </c>
      <c r="V526">
        <v>1</v>
      </c>
      <c r="W526">
        <v>0</v>
      </c>
      <c r="X526">
        <v>0</v>
      </c>
      <c r="Y526">
        <v>1</v>
      </c>
      <c r="Z526">
        <v>2</v>
      </c>
      <c r="AA526">
        <v>1</v>
      </c>
      <c r="AB526">
        <v>0</v>
      </c>
      <c r="AC526">
        <v>1</v>
      </c>
      <c r="AD526">
        <v>1</v>
      </c>
      <c r="AE526">
        <v>3</v>
      </c>
      <c r="AF526">
        <v>2</v>
      </c>
      <c r="AG526">
        <v>0</v>
      </c>
      <c r="AH526">
        <v>1</v>
      </c>
      <c r="AI526">
        <f t="shared" si="46"/>
        <v>3</v>
      </c>
      <c r="AJ526">
        <f t="shared" si="47"/>
        <v>5</v>
      </c>
      <c r="AK526">
        <f t="shared" si="48"/>
        <v>8</v>
      </c>
      <c r="AL526">
        <f t="shared" si="49"/>
        <v>16</v>
      </c>
      <c r="AM526">
        <f t="shared" si="50"/>
        <v>3</v>
      </c>
    </row>
    <row r="527" spans="1:39" x14ac:dyDescent="0.25">
      <c r="A527" t="s">
        <v>85</v>
      </c>
      <c r="B527" t="s">
        <v>31</v>
      </c>
      <c r="C527" t="s">
        <v>86</v>
      </c>
      <c r="D527">
        <v>11371</v>
      </c>
      <c r="E527" t="s">
        <v>33</v>
      </c>
      <c r="F527" t="s">
        <v>46</v>
      </c>
      <c r="G527">
        <v>62</v>
      </c>
      <c r="H527">
        <v>57</v>
      </c>
      <c r="I527" t="s">
        <v>35</v>
      </c>
      <c r="J527">
        <v>3</v>
      </c>
      <c r="K527">
        <v>1702</v>
      </c>
      <c r="L527">
        <v>11371025</v>
      </c>
      <c r="M527" t="s">
        <v>88</v>
      </c>
      <c r="N527">
        <v>1</v>
      </c>
      <c r="O527">
        <v>0</v>
      </c>
      <c r="P527">
        <v>2</v>
      </c>
      <c r="Q527">
        <v>0</v>
      </c>
      <c r="R527">
        <v>0</v>
      </c>
      <c r="S527">
        <v>1</v>
      </c>
      <c r="T527">
        <v>1</v>
      </c>
      <c r="U527">
        <v>1</v>
      </c>
      <c r="V527">
        <v>1</v>
      </c>
      <c r="W527">
        <v>0</v>
      </c>
      <c r="X527">
        <v>1</v>
      </c>
      <c r="Y527">
        <v>1</v>
      </c>
      <c r="Z527">
        <v>1</v>
      </c>
      <c r="AA527">
        <v>1</v>
      </c>
      <c r="AB527">
        <v>1</v>
      </c>
      <c r="AC527">
        <v>1</v>
      </c>
      <c r="AD527">
        <v>1</v>
      </c>
      <c r="AE527">
        <v>0</v>
      </c>
      <c r="AF527">
        <v>2</v>
      </c>
      <c r="AG527">
        <v>1</v>
      </c>
      <c r="AH527">
        <v>2</v>
      </c>
      <c r="AI527">
        <f t="shared" si="46"/>
        <v>6</v>
      </c>
      <c r="AJ527">
        <f t="shared" si="47"/>
        <v>6</v>
      </c>
      <c r="AK527">
        <f t="shared" si="48"/>
        <v>7</v>
      </c>
      <c r="AL527">
        <f t="shared" si="49"/>
        <v>19</v>
      </c>
      <c r="AM527">
        <f t="shared" si="50"/>
        <v>3</v>
      </c>
    </row>
    <row r="528" spans="1:39" x14ac:dyDescent="0.25">
      <c r="A528" t="s">
        <v>85</v>
      </c>
      <c r="B528" t="s">
        <v>31</v>
      </c>
      <c r="C528" t="s">
        <v>86</v>
      </c>
      <c r="D528">
        <v>11371</v>
      </c>
      <c r="E528" t="s">
        <v>33</v>
      </c>
      <c r="F528" t="s">
        <v>46</v>
      </c>
      <c r="G528">
        <v>62</v>
      </c>
      <c r="H528">
        <v>57</v>
      </c>
      <c r="I528" t="s">
        <v>35</v>
      </c>
      <c r="J528">
        <v>3</v>
      </c>
      <c r="K528">
        <v>1702</v>
      </c>
      <c r="L528">
        <v>11371026</v>
      </c>
      <c r="M528" t="s">
        <v>88</v>
      </c>
      <c r="N528">
        <v>1</v>
      </c>
      <c r="O528">
        <v>1</v>
      </c>
      <c r="P528">
        <v>1</v>
      </c>
      <c r="Q528">
        <v>1</v>
      </c>
      <c r="R528">
        <v>0</v>
      </c>
      <c r="S528">
        <v>0</v>
      </c>
      <c r="T528">
        <v>1</v>
      </c>
      <c r="U528">
        <v>0</v>
      </c>
      <c r="V528">
        <v>1</v>
      </c>
      <c r="W528">
        <v>1</v>
      </c>
      <c r="X528">
        <v>1</v>
      </c>
      <c r="Y528">
        <v>1</v>
      </c>
      <c r="Z528">
        <v>1</v>
      </c>
      <c r="AA528">
        <v>1</v>
      </c>
      <c r="AB528">
        <v>1</v>
      </c>
      <c r="AC528">
        <v>2</v>
      </c>
      <c r="AD528">
        <v>0</v>
      </c>
      <c r="AE528">
        <v>2</v>
      </c>
      <c r="AF528">
        <v>0</v>
      </c>
      <c r="AG528">
        <v>2</v>
      </c>
      <c r="AH528">
        <v>2</v>
      </c>
      <c r="AI528">
        <f t="shared" si="46"/>
        <v>5</v>
      </c>
      <c r="AJ528">
        <f t="shared" si="47"/>
        <v>7</v>
      </c>
      <c r="AK528">
        <f t="shared" si="48"/>
        <v>8</v>
      </c>
      <c r="AL528">
        <f t="shared" si="49"/>
        <v>20</v>
      </c>
      <c r="AM528">
        <f t="shared" si="50"/>
        <v>3</v>
      </c>
    </row>
    <row r="529" spans="1:39" x14ac:dyDescent="0.25">
      <c r="A529" t="s">
        <v>85</v>
      </c>
      <c r="B529" t="s">
        <v>31</v>
      </c>
      <c r="C529" t="s">
        <v>86</v>
      </c>
      <c r="D529">
        <v>11371</v>
      </c>
      <c r="E529" t="s">
        <v>33</v>
      </c>
      <c r="F529" t="s">
        <v>46</v>
      </c>
      <c r="G529">
        <v>62</v>
      </c>
      <c r="H529">
        <v>57</v>
      </c>
      <c r="I529" t="s">
        <v>35</v>
      </c>
      <c r="J529">
        <v>3</v>
      </c>
      <c r="K529">
        <v>1701</v>
      </c>
      <c r="L529">
        <v>11371027</v>
      </c>
      <c r="M529" t="s">
        <v>88</v>
      </c>
      <c r="N529">
        <v>1</v>
      </c>
      <c r="O529">
        <v>0</v>
      </c>
      <c r="P529">
        <v>1</v>
      </c>
      <c r="Q529">
        <v>1</v>
      </c>
      <c r="R529">
        <v>0</v>
      </c>
      <c r="S529">
        <v>0</v>
      </c>
      <c r="T529">
        <v>1</v>
      </c>
      <c r="U529">
        <v>2</v>
      </c>
      <c r="V529">
        <v>0</v>
      </c>
      <c r="W529">
        <v>0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0</v>
      </c>
      <c r="AD529">
        <v>0</v>
      </c>
      <c r="AE529">
        <v>0</v>
      </c>
      <c r="AF529">
        <v>2</v>
      </c>
      <c r="AG529">
        <v>2</v>
      </c>
      <c r="AH529">
        <v>1</v>
      </c>
      <c r="AI529">
        <f t="shared" si="46"/>
        <v>6</v>
      </c>
      <c r="AJ529">
        <f t="shared" si="47"/>
        <v>5</v>
      </c>
      <c r="AK529">
        <f t="shared" si="48"/>
        <v>5</v>
      </c>
      <c r="AL529">
        <f t="shared" si="49"/>
        <v>16</v>
      </c>
      <c r="AM529">
        <f t="shared" si="50"/>
        <v>3</v>
      </c>
    </row>
    <row r="530" spans="1:39" x14ac:dyDescent="0.25">
      <c r="A530" t="s">
        <v>85</v>
      </c>
      <c r="B530" t="s">
        <v>31</v>
      </c>
      <c r="C530" t="s">
        <v>86</v>
      </c>
      <c r="D530">
        <v>11371</v>
      </c>
      <c r="E530" t="s">
        <v>33</v>
      </c>
      <c r="F530" t="s">
        <v>46</v>
      </c>
      <c r="G530">
        <v>62</v>
      </c>
      <c r="H530">
        <v>57</v>
      </c>
      <c r="I530" t="s">
        <v>35</v>
      </c>
      <c r="J530">
        <v>3</v>
      </c>
      <c r="K530">
        <v>1702</v>
      </c>
      <c r="L530">
        <v>11371028</v>
      </c>
      <c r="M530" t="s">
        <v>88</v>
      </c>
      <c r="N530">
        <v>1</v>
      </c>
      <c r="O530">
        <v>0</v>
      </c>
      <c r="P530">
        <v>2</v>
      </c>
      <c r="Q530">
        <v>0</v>
      </c>
      <c r="R530">
        <v>1</v>
      </c>
      <c r="S530">
        <v>0</v>
      </c>
      <c r="T530">
        <v>1</v>
      </c>
      <c r="U530">
        <v>1</v>
      </c>
      <c r="V530">
        <v>1</v>
      </c>
      <c r="W530">
        <v>0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1</v>
      </c>
      <c r="AD530">
        <v>0</v>
      </c>
      <c r="AE530">
        <v>0</v>
      </c>
      <c r="AF530">
        <v>1</v>
      </c>
      <c r="AG530">
        <v>2</v>
      </c>
      <c r="AH530">
        <v>1</v>
      </c>
      <c r="AI530">
        <f t="shared" si="46"/>
        <v>6</v>
      </c>
      <c r="AJ530">
        <f t="shared" si="47"/>
        <v>6</v>
      </c>
      <c r="AK530">
        <f t="shared" si="48"/>
        <v>5</v>
      </c>
      <c r="AL530">
        <f t="shared" si="49"/>
        <v>17</v>
      </c>
      <c r="AM530">
        <f t="shared" si="50"/>
        <v>3</v>
      </c>
    </row>
    <row r="531" spans="1:39" x14ac:dyDescent="0.25">
      <c r="A531" t="s">
        <v>85</v>
      </c>
      <c r="B531" t="s">
        <v>31</v>
      </c>
      <c r="C531" t="s">
        <v>86</v>
      </c>
      <c r="D531">
        <v>11371</v>
      </c>
      <c r="E531" t="s">
        <v>33</v>
      </c>
      <c r="F531" t="s">
        <v>46</v>
      </c>
      <c r="G531">
        <v>62</v>
      </c>
      <c r="H531">
        <v>57</v>
      </c>
      <c r="I531" t="s">
        <v>35</v>
      </c>
      <c r="J531">
        <v>3</v>
      </c>
      <c r="K531">
        <v>1701</v>
      </c>
      <c r="L531">
        <v>11371029</v>
      </c>
      <c r="M531" t="s">
        <v>88</v>
      </c>
      <c r="N531">
        <v>1</v>
      </c>
      <c r="O531">
        <v>0</v>
      </c>
      <c r="P531">
        <v>1</v>
      </c>
      <c r="Q531">
        <v>0</v>
      </c>
      <c r="R531">
        <v>1</v>
      </c>
      <c r="S531">
        <v>1</v>
      </c>
      <c r="T531">
        <v>2</v>
      </c>
      <c r="U531">
        <v>1</v>
      </c>
      <c r="V531">
        <v>1</v>
      </c>
      <c r="W531">
        <v>1</v>
      </c>
      <c r="X531">
        <v>1</v>
      </c>
      <c r="Y531">
        <v>1</v>
      </c>
      <c r="Z531">
        <v>1</v>
      </c>
      <c r="AA531">
        <v>1</v>
      </c>
      <c r="AB531">
        <v>1</v>
      </c>
      <c r="AC531">
        <v>2</v>
      </c>
      <c r="AD531">
        <v>3</v>
      </c>
      <c r="AE531">
        <v>3</v>
      </c>
      <c r="AF531">
        <v>2</v>
      </c>
      <c r="AG531">
        <v>2</v>
      </c>
      <c r="AH531">
        <v>2</v>
      </c>
      <c r="AI531">
        <f t="shared" si="46"/>
        <v>7</v>
      </c>
      <c r="AJ531">
        <f t="shared" si="47"/>
        <v>7</v>
      </c>
      <c r="AK531">
        <f t="shared" si="48"/>
        <v>14</v>
      </c>
      <c r="AL531">
        <f t="shared" si="49"/>
        <v>28</v>
      </c>
      <c r="AM531">
        <f t="shared" si="50"/>
        <v>4</v>
      </c>
    </row>
    <row r="532" spans="1:39" x14ac:dyDescent="0.25">
      <c r="A532" t="s">
        <v>85</v>
      </c>
      <c r="B532" t="s">
        <v>31</v>
      </c>
      <c r="C532" t="s">
        <v>86</v>
      </c>
      <c r="D532">
        <v>11371</v>
      </c>
      <c r="E532" t="s">
        <v>33</v>
      </c>
      <c r="F532" t="s">
        <v>46</v>
      </c>
      <c r="G532">
        <v>62</v>
      </c>
      <c r="H532">
        <v>57</v>
      </c>
      <c r="I532" t="s">
        <v>35</v>
      </c>
      <c r="J532">
        <v>3</v>
      </c>
      <c r="K532">
        <v>1702</v>
      </c>
      <c r="L532">
        <v>11371030</v>
      </c>
      <c r="M532" t="s">
        <v>87</v>
      </c>
      <c r="N532">
        <v>1</v>
      </c>
      <c r="O532">
        <v>0</v>
      </c>
      <c r="P532">
        <v>1</v>
      </c>
      <c r="Q532">
        <v>1</v>
      </c>
      <c r="R532">
        <v>1</v>
      </c>
      <c r="S532">
        <v>0</v>
      </c>
      <c r="T532">
        <v>2</v>
      </c>
      <c r="U532">
        <v>1</v>
      </c>
      <c r="V532">
        <v>0</v>
      </c>
      <c r="W532">
        <v>1</v>
      </c>
      <c r="X532">
        <v>1</v>
      </c>
      <c r="Y532">
        <v>1</v>
      </c>
      <c r="Z532">
        <v>1</v>
      </c>
      <c r="AA532">
        <v>1</v>
      </c>
      <c r="AB532">
        <v>1</v>
      </c>
      <c r="AC532">
        <v>2</v>
      </c>
      <c r="AD532">
        <v>0</v>
      </c>
      <c r="AE532">
        <v>1</v>
      </c>
      <c r="AF532">
        <v>1</v>
      </c>
      <c r="AG532">
        <v>0</v>
      </c>
      <c r="AH532">
        <v>0</v>
      </c>
      <c r="AI532">
        <f t="shared" si="46"/>
        <v>7</v>
      </c>
      <c r="AJ532">
        <f t="shared" si="47"/>
        <v>6</v>
      </c>
      <c r="AK532">
        <f t="shared" si="48"/>
        <v>4</v>
      </c>
      <c r="AL532">
        <f t="shared" si="49"/>
        <v>17</v>
      </c>
      <c r="AM532">
        <f t="shared" si="50"/>
        <v>3</v>
      </c>
    </row>
    <row r="533" spans="1:39" x14ac:dyDescent="0.25">
      <c r="A533" t="s">
        <v>85</v>
      </c>
      <c r="B533" t="s">
        <v>31</v>
      </c>
      <c r="C533" t="s">
        <v>86</v>
      </c>
      <c r="D533">
        <v>11371</v>
      </c>
      <c r="E533" t="s">
        <v>33</v>
      </c>
      <c r="F533" t="s">
        <v>46</v>
      </c>
      <c r="G533">
        <v>62</v>
      </c>
      <c r="H533">
        <v>57</v>
      </c>
      <c r="I533" t="s">
        <v>35</v>
      </c>
      <c r="J533">
        <v>3</v>
      </c>
      <c r="K533">
        <v>1701</v>
      </c>
      <c r="L533">
        <v>11371031</v>
      </c>
      <c r="M533" t="s">
        <v>88</v>
      </c>
      <c r="N533">
        <v>1</v>
      </c>
      <c r="O533">
        <v>0</v>
      </c>
      <c r="P533">
        <v>1</v>
      </c>
      <c r="Q533">
        <v>0</v>
      </c>
      <c r="R533">
        <v>1</v>
      </c>
      <c r="S533">
        <v>1</v>
      </c>
      <c r="T533">
        <v>2</v>
      </c>
      <c r="U533">
        <v>1</v>
      </c>
      <c r="V533">
        <v>1</v>
      </c>
      <c r="W533">
        <v>1</v>
      </c>
      <c r="X533">
        <v>1</v>
      </c>
      <c r="Y533">
        <v>1</v>
      </c>
      <c r="Z533">
        <v>1</v>
      </c>
      <c r="AA533">
        <v>1</v>
      </c>
      <c r="AB533">
        <v>1</v>
      </c>
      <c r="AC533">
        <v>2</v>
      </c>
      <c r="AD533">
        <v>1</v>
      </c>
      <c r="AE533">
        <v>3</v>
      </c>
      <c r="AF533">
        <v>2</v>
      </c>
      <c r="AG533">
        <v>2</v>
      </c>
      <c r="AH533">
        <v>2</v>
      </c>
      <c r="AI533">
        <f t="shared" si="46"/>
        <v>7</v>
      </c>
      <c r="AJ533">
        <f t="shared" si="47"/>
        <v>7</v>
      </c>
      <c r="AK533">
        <f t="shared" si="48"/>
        <v>12</v>
      </c>
      <c r="AL533">
        <f t="shared" si="49"/>
        <v>26</v>
      </c>
      <c r="AM533">
        <f t="shared" si="50"/>
        <v>4</v>
      </c>
    </row>
    <row r="534" spans="1:39" x14ac:dyDescent="0.25">
      <c r="A534" t="s">
        <v>85</v>
      </c>
      <c r="B534" t="s">
        <v>31</v>
      </c>
      <c r="C534" t="s">
        <v>86</v>
      </c>
      <c r="D534">
        <v>11371</v>
      </c>
      <c r="E534" t="s">
        <v>33</v>
      </c>
      <c r="F534" t="s">
        <v>46</v>
      </c>
      <c r="G534">
        <v>62</v>
      </c>
      <c r="H534">
        <v>57</v>
      </c>
      <c r="I534" t="s">
        <v>35</v>
      </c>
      <c r="J534">
        <v>3</v>
      </c>
      <c r="K534">
        <v>1702</v>
      </c>
      <c r="L534">
        <v>11371032</v>
      </c>
      <c r="M534" t="s">
        <v>88</v>
      </c>
      <c r="N534">
        <v>1</v>
      </c>
      <c r="O534">
        <v>0</v>
      </c>
      <c r="P534">
        <v>1</v>
      </c>
      <c r="Q534">
        <v>0</v>
      </c>
      <c r="R534">
        <v>1</v>
      </c>
      <c r="S534">
        <v>0</v>
      </c>
      <c r="T534">
        <v>2</v>
      </c>
      <c r="U534">
        <v>1</v>
      </c>
      <c r="V534">
        <v>1</v>
      </c>
      <c r="W534">
        <v>1</v>
      </c>
      <c r="X534">
        <v>1</v>
      </c>
      <c r="Y534">
        <v>1</v>
      </c>
      <c r="Z534">
        <v>1</v>
      </c>
      <c r="AA534">
        <v>1</v>
      </c>
      <c r="AB534">
        <v>1</v>
      </c>
      <c r="AC534">
        <v>2</v>
      </c>
      <c r="AD534">
        <v>1</v>
      </c>
      <c r="AE534">
        <v>1</v>
      </c>
      <c r="AF534">
        <v>2</v>
      </c>
      <c r="AG534">
        <v>2</v>
      </c>
      <c r="AH534">
        <v>1</v>
      </c>
      <c r="AI534">
        <f t="shared" si="46"/>
        <v>6</v>
      </c>
      <c r="AJ534">
        <f t="shared" si="47"/>
        <v>7</v>
      </c>
      <c r="AK534">
        <f t="shared" si="48"/>
        <v>9</v>
      </c>
      <c r="AL534">
        <f t="shared" si="49"/>
        <v>22</v>
      </c>
      <c r="AM534">
        <f t="shared" si="50"/>
        <v>3</v>
      </c>
    </row>
    <row r="535" spans="1:39" x14ac:dyDescent="0.25">
      <c r="A535" t="s">
        <v>85</v>
      </c>
      <c r="B535" t="s">
        <v>31</v>
      </c>
      <c r="C535" t="s">
        <v>86</v>
      </c>
      <c r="D535">
        <v>11371</v>
      </c>
      <c r="E535" t="s">
        <v>33</v>
      </c>
      <c r="F535" t="s">
        <v>75</v>
      </c>
      <c r="G535">
        <v>62</v>
      </c>
      <c r="H535">
        <v>57</v>
      </c>
      <c r="I535" t="s">
        <v>35</v>
      </c>
      <c r="J535">
        <v>3</v>
      </c>
      <c r="K535">
        <v>1702</v>
      </c>
      <c r="L535">
        <v>11371033</v>
      </c>
      <c r="M535" t="s">
        <v>88</v>
      </c>
      <c r="N535">
        <v>1</v>
      </c>
      <c r="O535">
        <v>1</v>
      </c>
      <c r="P535">
        <v>2</v>
      </c>
      <c r="Q535">
        <v>1</v>
      </c>
      <c r="R535">
        <v>1</v>
      </c>
      <c r="S535">
        <v>1</v>
      </c>
      <c r="T535">
        <v>2</v>
      </c>
      <c r="U535">
        <v>2</v>
      </c>
      <c r="V535">
        <v>1</v>
      </c>
      <c r="W535">
        <v>0</v>
      </c>
      <c r="X535">
        <v>1</v>
      </c>
      <c r="Y535">
        <v>1</v>
      </c>
      <c r="Z535">
        <v>2</v>
      </c>
      <c r="AA535">
        <v>1</v>
      </c>
      <c r="AB535">
        <v>1</v>
      </c>
      <c r="AC535">
        <v>2</v>
      </c>
      <c r="AD535">
        <v>2</v>
      </c>
      <c r="AE535">
        <v>3</v>
      </c>
      <c r="AF535">
        <v>2</v>
      </c>
      <c r="AG535">
        <v>2</v>
      </c>
      <c r="AH535">
        <v>2</v>
      </c>
      <c r="AI535">
        <f t="shared" si="46"/>
        <v>11</v>
      </c>
      <c r="AJ535">
        <f t="shared" si="47"/>
        <v>7</v>
      </c>
      <c r="AK535">
        <f t="shared" si="48"/>
        <v>13</v>
      </c>
      <c r="AL535">
        <f t="shared" si="49"/>
        <v>31</v>
      </c>
      <c r="AM535">
        <f t="shared" si="50"/>
        <v>5</v>
      </c>
    </row>
    <row r="536" spans="1:39" x14ac:dyDescent="0.25">
      <c r="A536" t="s">
        <v>85</v>
      </c>
      <c r="B536" t="s">
        <v>31</v>
      </c>
      <c r="C536" t="s">
        <v>86</v>
      </c>
      <c r="D536">
        <v>11371</v>
      </c>
      <c r="E536" t="s">
        <v>33</v>
      </c>
      <c r="F536" t="s">
        <v>75</v>
      </c>
      <c r="G536">
        <v>62</v>
      </c>
      <c r="H536">
        <v>57</v>
      </c>
      <c r="I536" t="s">
        <v>35</v>
      </c>
      <c r="J536">
        <v>3</v>
      </c>
      <c r="K536">
        <v>1702</v>
      </c>
      <c r="L536">
        <v>11371034</v>
      </c>
      <c r="M536" t="s">
        <v>87</v>
      </c>
      <c r="N536">
        <v>1</v>
      </c>
      <c r="O536">
        <v>1</v>
      </c>
      <c r="P536">
        <v>2</v>
      </c>
      <c r="Q536">
        <v>1</v>
      </c>
      <c r="R536">
        <v>1</v>
      </c>
      <c r="S536">
        <v>0</v>
      </c>
      <c r="T536">
        <v>2</v>
      </c>
      <c r="U536">
        <v>2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0</v>
      </c>
      <c r="AB536">
        <v>1</v>
      </c>
      <c r="AC536">
        <v>2</v>
      </c>
      <c r="AD536">
        <v>2</v>
      </c>
      <c r="AE536">
        <v>3</v>
      </c>
      <c r="AF536">
        <v>2</v>
      </c>
      <c r="AG536">
        <v>2</v>
      </c>
      <c r="AH536">
        <v>2</v>
      </c>
      <c r="AI536">
        <f t="shared" si="46"/>
        <v>10</v>
      </c>
      <c r="AJ536">
        <f t="shared" si="47"/>
        <v>6</v>
      </c>
      <c r="AK536">
        <f t="shared" si="48"/>
        <v>13</v>
      </c>
      <c r="AL536">
        <f t="shared" si="49"/>
        <v>29</v>
      </c>
      <c r="AM536">
        <f t="shared" si="50"/>
        <v>5</v>
      </c>
    </row>
    <row r="537" spans="1:39" x14ac:dyDescent="0.25">
      <c r="A537" t="s">
        <v>85</v>
      </c>
      <c r="B537" t="s">
        <v>31</v>
      </c>
      <c r="C537" t="s">
        <v>86</v>
      </c>
      <c r="D537">
        <v>11371</v>
      </c>
      <c r="E537" t="s">
        <v>33</v>
      </c>
      <c r="F537" t="s">
        <v>75</v>
      </c>
      <c r="G537">
        <v>62</v>
      </c>
      <c r="H537">
        <v>57</v>
      </c>
      <c r="I537" t="s">
        <v>35</v>
      </c>
      <c r="J537">
        <v>3</v>
      </c>
      <c r="K537">
        <v>1702</v>
      </c>
      <c r="L537">
        <v>11371035</v>
      </c>
      <c r="M537" t="s">
        <v>87</v>
      </c>
      <c r="N537">
        <v>0</v>
      </c>
      <c r="O537">
        <v>1</v>
      </c>
      <c r="P537">
        <v>1</v>
      </c>
      <c r="Q537">
        <v>0</v>
      </c>
      <c r="R537">
        <v>0</v>
      </c>
      <c r="S537">
        <v>1</v>
      </c>
      <c r="T537">
        <v>2</v>
      </c>
      <c r="U537">
        <v>1</v>
      </c>
      <c r="V537">
        <v>1</v>
      </c>
      <c r="W537">
        <v>1</v>
      </c>
      <c r="X537">
        <v>1</v>
      </c>
      <c r="Y537">
        <v>1</v>
      </c>
      <c r="Z537">
        <v>1</v>
      </c>
      <c r="AA537">
        <v>1</v>
      </c>
      <c r="AB537">
        <v>0</v>
      </c>
      <c r="AC537">
        <v>2</v>
      </c>
      <c r="AD537">
        <v>1</v>
      </c>
      <c r="AE537">
        <v>3</v>
      </c>
      <c r="AF537">
        <v>2</v>
      </c>
      <c r="AG537">
        <v>2</v>
      </c>
      <c r="AH537">
        <v>2</v>
      </c>
      <c r="AI537">
        <f t="shared" si="46"/>
        <v>6</v>
      </c>
      <c r="AJ537">
        <f t="shared" si="47"/>
        <v>6</v>
      </c>
      <c r="AK537">
        <f t="shared" si="48"/>
        <v>12</v>
      </c>
      <c r="AL537">
        <f t="shared" si="49"/>
        <v>24</v>
      </c>
      <c r="AM537">
        <f t="shared" si="50"/>
        <v>4</v>
      </c>
    </row>
    <row r="538" spans="1:39" x14ac:dyDescent="0.25">
      <c r="A538" t="s">
        <v>85</v>
      </c>
      <c r="B538" t="s">
        <v>31</v>
      </c>
      <c r="C538" t="s">
        <v>86</v>
      </c>
      <c r="D538">
        <v>11371</v>
      </c>
      <c r="E538" t="s">
        <v>33</v>
      </c>
      <c r="F538" t="s">
        <v>75</v>
      </c>
      <c r="G538">
        <v>62</v>
      </c>
      <c r="H538">
        <v>57</v>
      </c>
      <c r="I538" t="s">
        <v>35</v>
      </c>
      <c r="J538">
        <v>3</v>
      </c>
      <c r="K538">
        <v>1702</v>
      </c>
      <c r="L538">
        <v>11371036</v>
      </c>
      <c r="M538" t="s">
        <v>87</v>
      </c>
      <c r="N538">
        <v>1</v>
      </c>
      <c r="O538">
        <v>1</v>
      </c>
      <c r="P538">
        <v>1</v>
      </c>
      <c r="Q538">
        <v>1</v>
      </c>
      <c r="R538">
        <v>0</v>
      </c>
      <c r="S538">
        <v>0</v>
      </c>
      <c r="T538">
        <v>2</v>
      </c>
      <c r="U538">
        <v>2</v>
      </c>
      <c r="V538">
        <v>1</v>
      </c>
      <c r="W538">
        <v>1</v>
      </c>
      <c r="X538">
        <v>1</v>
      </c>
      <c r="Y538">
        <v>1</v>
      </c>
      <c r="Z538">
        <v>1</v>
      </c>
      <c r="AA538">
        <v>0</v>
      </c>
      <c r="AB538">
        <v>1</v>
      </c>
      <c r="AC538">
        <v>2</v>
      </c>
      <c r="AD538">
        <v>2</v>
      </c>
      <c r="AE538">
        <v>2</v>
      </c>
      <c r="AF538">
        <v>2</v>
      </c>
      <c r="AG538">
        <v>2</v>
      </c>
      <c r="AH538">
        <v>2</v>
      </c>
      <c r="AI538">
        <f t="shared" si="46"/>
        <v>8</v>
      </c>
      <c r="AJ538">
        <f t="shared" si="47"/>
        <v>6</v>
      </c>
      <c r="AK538">
        <f t="shared" si="48"/>
        <v>12</v>
      </c>
      <c r="AL538">
        <f t="shared" si="49"/>
        <v>26</v>
      </c>
      <c r="AM538">
        <f t="shared" si="50"/>
        <v>4</v>
      </c>
    </row>
    <row r="539" spans="1:39" x14ac:dyDescent="0.25">
      <c r="A539" t="s">
        <v>85</v>
      </c>
      <c r="B539" t="s">
        <v>31</v>
      </c>
      <c r="C539" t="s">
        <v>86</v>
      </c>
      <c r="D539">
        <v>11371</v>
      </c>
      <c r="E539" t="s">
        <v>33</v>
      </c>
      <c r="F539" t="s">
        <v>75</v>
      </c>
      <c r="G539">
        <v>62</v>
      </c>
      <c r="H539">
        <v>57</v>
      </c>
      <c r="I539" t="s">
        <v>35</v>
      </c>
      <c r="J539">
        <v>3</v>
      </c>
      <c r="K539">
        <v>1701</v>
      </c>
      <c r="L539">
        <v>11371037</v>
      </c>
      <c r="M539" t="s">
        <v>87</v>
      </c>
      <c r="N539">
        <v>1</v>
      </c>
      <c r="O539">
        <v>0</v>
      </c>
      <c r="P539">
        <v>1</v>
      </c>
      <c r="Q539">
        <v>0</v>
      </c>
      <c r="R539">
        <v>1</v>
      </c>
      <c r="S539">
        <v>1</v>
      </c>
      <c r="T539">
        <v>2</v>
      </c>
      <c r="U539">
        <v>2</v>
      </c>
      <c r="V539">
        <v>1</v>
      </c>
      <c r="W539">
        <v>0</v>
      </c>
      <c r="X539">
        <v>1</v>
      </c>
      <c r="Y539">
        <v>1</v>
      </c>
      <c r="Z539">
        <v>1</v>
      </c>
      <c r="AA539">
        <v>0</v>
      </c>
      <c r="AB539">
        <v>1</v>
      </c>
      <c r="AC539">
        <v>2</v>
      </c>
      <c r="AD539">
        <v>3</v>
      </c>
      <c r="AE539">
        <v>3</v>
      </c>
      <c r="AF539">
        <v>2</v>
      </c>
      <c r="AG539">
        <v>2</v>
      </c>
      <c r="AH539">
        <v>2</v>
      </c>
      <c r="AI539">
        <f t="shared" si="46"/>
        <v>8</v>
      </c>
      <c r="AJ539">
        <f t="shared" si="47"/>
        <v>5</v>
      </c>
      <c r="AK539">
        <f t="shared" si="48"/>
        <v>14</v>
      </c>
      <c r="AL539">
        <f t="shared" si="49"/>
        <v>27</v>
      </c>
      <c r="AM539">
        <f t="shared" si="50"/>
        <v>4</v>
      </c>
    </row>
    <row r="540" spans="1:39" x14ac:dyDescent="0.25">
      <c r="A540" t="s">
        <v>85</v>
      </c>
      <c r="B540" t="s">
        <v>31</v>
      </c>
      <c r="C540" t="s">
        <v>86</v>
      </c>
      <c r="D540">
        <v>11371</v>
      </c>
      <c r="E540" t="s">
        <v>33</v>
      </c>
      <c r="F540" t="s">
        <v>75</v>
      </c>
      <c r="G540">
        <v>62</v>
      </c>
      <c r="H540">
        <v>57</v>
      </c>
      <c r="I540" t="s">
        <v>35</v>
      </c>
      <c r="J540">
        <v>3</v>
      </c>
      <c r="K540">
        <v>1702</v>
      </c>
      <c r="L540">
        <v>11371038</v>
      </c>
      <c r="M540" t="s">
        <v>87</v>
      </c>
      <c r="N540">
        <v>1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2</v>
      </c>
      <c r="U540">
        <v>1</v>
      </c>
      <c r="V540">
        <v>1</v>
      </c>
      <c r="W540">
        <v>0</v>
      </c>
      <c r="X540">
        <v>1</v>
      </c>
      <c r="Y540">
        <v>1</v>
      </c>
      <c r="Z540">
        <v>1</v>
      </c>
      <c r="AA540">
        <v>0</v>
      </c>
      <c r="AB540">
        <v>0</v>
      </c>
      <c r="AC540">
        <v>1</v>
      </c>
      <c r="AD540">
        <v>2</v>
      </c>
      <c r="AE540">
        <v>3</v>
      </c>
      <c r="AF540">
        <v>2</v>
      </c>
      <c r="AG540">
        <v>1</v>
      </c>
      <c r="AH540">
        <v>2</v>
      </c>
      <c r="AI540">
        <f t="shared" si="46"/>
        <v>4</v>
      </c>
      <c r="AJ540">
        <f t="shared" si="47"/>
        <v>4</v>
      </c>
      <c r="AK540">
        <f t="shared" si="48"/>
        <v>11</v>
      </c>
      <c r="AL540">
        <f t="shared" si="49"/>
        <v>19</v>
      </c>
      <c r="AM540">
        <f t="shared" si="50"/>
        <v>3</v>
      </c>
    </row>
    <row r="541" spans="1:39" x14ac:dyDescent="0.25">
      <c r="A541" t="s">
        <v>85</v>
      </c>
      <c r="B541" t="s">
        <v>31</v>
      </c>
      <c r="C541" t="s">
        <v>86</v>
      </c>
      <c r="D541">
        <v>11371</v>
      </c>
      <c r="E541" t="s">
        <v>33</v>
      </c>
      <c r="F541" t="s">
        <v>75</v>
      </c>
      <c r="G541">
        <v>62</v>
      </c>
      <c r="H541">
        <v>57</v>
      </c>
      <c r="I541" t="s">
        <v>35</v>
      </c>
      <c r="J541">
        <v>3</v>
      </c>
      <c r="K541">
        <v>1701</v>
      </c>
      <c r="L541">
        <v>11371039</v>
      </c>
      <c r="M541" t="s">
        <v>88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0</v>
      </c>
      <c r="T541">
        <v>2</v>
      </c>
      <c r="U541">
        <v>1</v>
      </c>
      <c r="V541">
        <v>0</v>
      </c>
      <c r="W541">
        <v>0</v>
      </c>
      <c r="X541">
        <v>1</v>
      </c>
      <c r="Y541">
        <v>1</v>
      </c>
      <c r="Z541">
        <v>1</v>
      </c>
      <c r="AA541">
        <v>0</v>
      </c>
      <c r="AB541">
        <v>1</v>
      </c>
      <c r="AC541">
        <v>2</v>
      </c>
      <c r="AD541">
        <v>1</v>
      </c>
      <c r="AE541">
        <v>3</v>
      </c>
      <c r="AF541">
        <v>1</v>
      </c>
      <c r="AG541">
        <v>2</v>
      </c>
      <c r="AH541">
        <v>2</v>
      </c>
      <c r="AI541">
        <f t="shared" si="46"/>
        <v>8</v>
      </c>
      <c r="AJ541">
        <f t="shared" si="47"/>
        <v>4</v>
      </c>
      <c r="AK541">
        <f t="shared" si="48"/>
        <v>11</v>
      </c>
      <c r="AL541">
        <f t="shared" si="49"/>
        <v>23</v>
      </c>
      <c r="AM541">
        <f t="shared" si="50"/>
        <v>4</v>
      </c>
    </row>
    <row r="542" spans="1:39" x14ac:dyDescent="0.25">
      <c r="A542" t="s">
        <v>85</v>
      </c>
      <c r="B542" t="s">
        <v>31</v>
      </c>
      <c r="C542" t="s">
        <v>86</v>
      </c>
      <c r="D542">
        <v>11371</v>
      </c>
      <c r="E542" t="s">
        <v>33</v>
      </c>
      <c r="F542" t="s">
        <v>75</v>
      </c>
      <c r="G542">
        <v>62</v>
      </c>
      <c r="H542">
        <v>57</v>
      </c>
      <c r="I542" t="s">
        <v>35</v>
      </c>
      <c r="J542">
        <v>3</v>
      </c>
      <c r="K542">
        <v>1701</v>
      </c>
      <c r="L542">
        <v>11371040</v>
      </c>
      <c r="M542" t="s">
        <v>87</v>
      </c>
      <c r="N542">
        <v>1</v>
      </c>
      <c r="O542">
        <v>0</v>
      </c>
      <c r="P542">
        <v>1</v>
      </c>
      <c r="Q542">
        <v>1</v>
      </c>
      <c r="R542">
        <v>1</v>
      </c>
      <c r="S542">
        <v>1</v>
      </c>
      <c r="T542">
        <v>2</v>
      </c>
      <c r="U542">
        <v>1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0</v>
      </c>
      <c r="AB542">
        <v>1</v>
      </c>
      <c r="AC542">
        <v>2</v>
      </c>
      <c r="AD542">
        <v>2</v>
      </c>
      <c r="AE542">
        <v>3</v>
      </c>
      <c r="AF542">
        <v>2</v>
      </c>
      <c r="AG542">
        <v>1</v>
      </c>
      <c r="AH542">
        <v>2</v>
      </c>
      <c r="AI542">
        <f t="shared" si="46"/>
        <v>8</v>
      </c>
      <c r="AJ542">
        <f t="shared" si="47"/>
        <v>6</v>
      </c>
      <c r="AK542">
        <f t="shared" si="48"/>
        <v>12</v>
      </c>
      <c r="AL542">
        <f t="shared" si="49"/>
        <v>26</v>
      </c>
      <c r="AM542">
        <f t="shared" si="50"/>
        <v>4</v>
      </c>
    </row>
    <row r="543" spans="1:39" x14ac:dyDescent="0.25">
      <c r="A543" t="s">
        <v>85</v>
      </c>
      <c r="B543" t="s">
        <v>31</v>
      </c>
      <c r="C543" t="s">
        <v>86</v>
      </c>
      <c r="D543">
        <v>11371</v>
      </c>
      <c r="E543" t="s">
        <v>33</v>
      </c>
      <c r="F543" t="s">
        <v>75</v>
      </c>
      <c r="G543">
        <v>62</v>
      </c>
      <c r="H543">
        <v>57</v>
      </c>
      <c r="I543" t="s">
        <v>35</v>
      </c>
      <c r="J543">
        <v>3</v>
      </c>
      <c r="K543">
        <v>1702</v>
      </c>
      <c r="L543">
        <v>11371041</v>
      </c>
      <c r="M543" t="s">
        <v>88</v>
      </c>
      <c r="N543">
        <v>1</v>
      </c>
      <c r="O543">
        <v>1</v>
      </c>
      <c r="P543">
        <v>2</v>
      </c>
      <c r="Q543">
        <v>1</v>
      </c>
      <c r="R543">
        <v>1</v>
      </c>
      <c r="S543">
        <v>0</v>
      </c>
      <c r="T543">
        <v>2</v>
      </c>
      <c r="U543">
        <v>2</v>
      </c>
      <c r="V543">
        <v>1</v>
      </c>
      <c r="W543">
        <v>0</v>
      </c>
      <c r="X543">
        <v>1</v>
      </c>
      <c r="Y543">
        <v>1</v>
      </c>
      <c r="Z543">
        <v>2</v>
      </c>
      <c r="AA543">
        <v>1</v>
      </c>
      <c r="AB543">
        <v>1</v>
      </c>
      <c r="AC543">
        <v>2</v>
      </c>
      <c r="AD543">
        <v>0</v>
      </c>
      <c r="AE543">
        <v>3</v>
      </c>
      <c r="AF543">
        <v>2</v>
      </c>
      <c r="AG543">
        <v>2</v>
      </c>
      <c r="AH543">
        <v>2</v>
      </c>
      <c r="AI543">
        <f t="shared" si="46"/>
        <v>10</v>
      </c>
      <c r="AJ543">
        <f t="shared" si="47"/>
        <v>7</v>
      </c>
      <c r="AK543">
        <f t="shared" si="48"/>
        <v>11</v>
      </c>
      <c r="AL543">
        <f t="shared" si="49"/>
        <v>28</v>
      </c>
      <c r="AM543">
        <f t="shared" si="50"/>
        <v>4</v>
      </c>
    </row>
    <row r="544" spans="1:39" x14ac:dyDescent="0.25">
      <c r="A544" t="s">
        <v>85</v>
      </c>
      <c r="B544" t="s">
        <v>31</v>
      </c>
      <c r="C544" t="s">
        <v>86</v>
      </c>
      <c r="D544">
        <v>11371</v>
      </c>
      <c r="E544" t="s">
        <v>33</v>
      </c>
      <c r="F544" t="s">
        <v>75</v>
      </c>
      <c r="G544">
        <v>62</v>
      </c>
      <c r="H544">
        <v>57</v>
      </c>
      <c r="I544" t="s">
        <v>35</v>
      </c>
      <c r="J544">
        <v>3</v>
      </c>
      <c r="K544">
        <v>1701</v>
      </c>
      <c r="L544">
        <v>11371042</v>
      </c>
      <c r="M544" t="s">
        <v>87</v>
      </c>
      <c r="N544">
        <v>1</v>
      </c>
      <c r="O544">
        <v>0</v>
      </c>
      <c r="P544">
        <v>1</v>
      </c>
      <c r="Q544">
        <v>0</v>
      </c>
      <c r="R544">
        <v>1</v>
      </c>
      <c r="S544">
        <v>1</v>
      </c>
      <c r="T544">
        <v>2</v>
      </c>
      <c r="U544">
        <v>2</v>
      </c>
      <c r="V544">
        <v>1</v>
      </c>
      <c r="W544">
        <v>1</v>
      </c>
      <c r="X544">
        <v>1</v>
      </c>
      <c r="Y544">
        <v>1</v>
      </c>
      <c r="Z544">
        <v>1</v>
      </c>
      <c r="AA544">
        <v>0</v>
      </c>
      <c r="AB544">
        <v>1</v>
      </c>
      <c r="AC544">
        <v>1</v>
      </c>
      <c r="AD544">
        <v>2</v>
      </c>
      <c r="AE544">
        <v>3</v>
      </c>
      <c r="AF544">
        <v>2</v>
      </c>
      <c r="AG544">
        <v>1</v>
      </c>
      <c r="AH544">
        <v>1</v>
      </c>
      <c r="AI544">
        <f t="shared" si="46"/>
        <v>8</v>
      </c>
      <c r="AJ544">
        <f t="shared" si="47"/>
        <v>6</v>
      </c>
      <c r="AK544">
        <f t="shared" si="48"/>
        <v>10</v>
      </c>
      <c r="AL544">
        <f t="shared" si="49"/>
        <v>24</v>
      </c>
      <c r="AM544">
        <f t="shared" si="50"/>
        <v>4</v>
      </c>
    </row>
    <row r="545" spans="1:39" x14ac:dyDescent="0.25">
      <c r="A545" t="s">
        <v>85</v>
      </c>
      <c r="B545" t="s">
        <v>31</v>
      </c>
      <c r="C545" t="s">
        <v>86</v>
      </c>
      <c r="D545">
        <v>11371</v>
      </c>
      <c r="E545" t="s">
        <v>33</v>
      </c>
      <c r="F545" t="s">
        <v>75</v>
      </c>
      <c r="G545">
        <v>62</v>
      </c>
      <c r="H545">
        <v>57</v>
      </c>
      <c r="I545" t="s">
        <v>35</v>
      </c>
      <c r="J545">
        <v>3</v>
      </c>
      <c r="K545">
        <v>1702</v>
      </c>
      <c r="L545">
        <v>11371043</v>
      </c>
      <c r="M545" t="s">
        <v>87</v>
      </c>
      <c r="N545">
        <v>1</v>
      </c>
      <c r="O545">
        <v>1</v>
      </c>
      <c r="P545">
        <v>0</v>
      </c>
      <c r="Q545">
        <v>1</v>
      </c>
      <c r="R545">
        <v>1</v>
      </c>
      <c r="S545">
        <v>1</v>
      </c>
      <c r="T545">
        <v>2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1</v>
      </c>
      <c r="AA545">
        <v>0</v>
      </c>
      <c r="AB545">
        <v>1</v>
      </c>
      <c r="AC545">
        <v>1</v>
      </c>
      <c r="AD545">
        <v>1</v>
      </c>
      <c r="AE545">
        <v>2</v>
      </c>
      <c r="AF545">
        <v>2</v>
      </c>
      <c r="AG545">
        <v>2</v>
      </c>
      <c r="AH545">
        <v>2</v>
      </c>
      <c r="AI545">
        <f t="shared" si="46"/>
        <v>8</v>
      </c>
      <c r="AJ545">
        <f t="shared" si="47"/>
        <v>6</v>
      </c>
      <c r="AK545">
        <f t="shared" si="48"/>
        <v>10</v>
      </c>
      <c r="AL545">
        <f t="shared" si="49"/>
        <v>24</v>
      </c>
      <c r="AM545">
        <f t="shared" si="50"/>
        <v>4</v>
      </c>
    </row>
    <row r="546" spans="1:39" x14ac:dyDescent="0.25">
      <c r="A546" t="s">
        <v>85</v>
      </c>
      <c r="B546" t="s">
        <v>31</v>
      </c>
      <c r="C546" t="s">
        <v>86</v>
      </c>
      <c r="D546">
        <v>11371</v>
      </c>
      <c r="E546" t="s">
        <v>33</v>
      </c>
      <c r="F546" t="s">
        <v>75</v>
      </c>
      <c r="G546">
        <v>62</v>
      </c>
      <c r="H546">
        <v>57</v>
      </c>
      <c r="I546" t="s">
        <v>35</v>
      </c>
      <c r="J546">
        <v>3</v>
      </c>
      <c r="K546">
        <v>1701</v>
      </c>
      <c r="L546">
        <v>11371044</v>
      </c>
      <c r="M546" t="s">
        <v>88</v>
      </c>
      <c r="N546">
        <v>0</v>
      </c>
      <c r="O546">
        <v>0</v>
      </c>
      <c r="P546">
        <v>1</v>
      </c>
      <c r="Q546">
        <v>1</v>
      </c>
      <c r="R546">
        <v>1</v>
      </c>
      <c r="S546">
        <v>0</v>
      </c>
      <c r="T546">
        <v>2</v>
      </c>
      <c r="U546">
        <v>2</v>
      </c>
      <c r="V546">
        <v>0</v>
      </c>
      <c r="W546">
        <v>1</v>
      </c>
      <c r="X546">
        <v>1</v>
      </c>
      <c r="Y546">
        <v>1</v>
      </c>
      <c r="Z546">
        <v>1</v>
      </c>
      <c r="AA546">
        <v>0</v>
      </c>
      <c r="AB546">
        <v>1</v>
      </c>
      <c r="AC546">
        <v>2</v>
      </c>
      <c r="AD546">
        <v>3</v>
      </c>
      <c r="AE546">
        <v>3</v>
      </c>
      <c r="AF546">
        <v>1</v>
      </c>
      <c r="AG546">
        <v>2</v>
      </c>
      <c r="AH546">
        <v>1</v>
      </c>
      <c r="AI546">
        <f t="shared" si="46"/>
        <v>7</v>
      </c>
      <c r="AJ546">
        <f t="shared" si="47"/>
        <v>5</v>
      </c>
      <c r="AK546">
        <f t="shared" si="48"/>
        <v>12</v>
      </c>
      <c r="AL546">
        <f t="shared" si="49"/>
        <v>24</v>
      </c>
      <c r="AM546">
        <f t="shared" si="50"/>
        <v>4</v>
      </c>
    </row>
    <row r="547" spans="1:39" x14ac:dyDescent="0.25">
      <c r="A547" t="s">
        <v>85</v>
      </c>
      <c r="B547" t="s">
        <v>31</v>
      </c>
      <c r="C547" t="s">
        <v>86</v>
      </c>
      <c r="D547">
        <v>11371</v>
      </c>
      <c r="E547" t="s">
        <v>33</v>
      </c>
      <c r="F547" t="s">
        <v>75</v>
      </c>
      <c r="G547">
        <v>62</v>
      </c>
      <c r="H547">
        <v>57</v>
      </c>
      <c r="I547" t="s">
        <v>35</v>
      </c>
      <c r="J547">
        <v>3</v>
      </c>
      <c r="K547">
        <v>1701</v>
      </c>
      <c r="L547">
        <v>11371045</v>
      </c>
      <c r="M547" t="s">
        <v>87</v>
      </c>
      <c r="N547">
        <v>1</v>
      </c>
      <c r="O547">
        <v>0</v>
      </c>
      <c r="P547">
        <v>1</v>
      </c>
      <c r="Q547">
        <v>1</v>
      </c>
      <c r="R547">
        <v>1</v>
      </c>
      <c r="S547">
        <v>1</v>
      </c>
      <c r="T547">
        <v>1</v>
      </c>
      <c r="U547">
        <v>1</v>
      </c>
      <c r="V547">
        <v>1</v>
      </c>
      <c r="W547">
        <v>0</v>
      </c>
      <c r="X547">
        <v>0</v>
      </c>
      <c r="Y547">
        <v>1</v>
      </c>
      <c r="Z547">
        <v>1</v>
      </c>
      <c r="AA547">
        <v>0</v>
      </c>
      <c r="AB547">
        <v>0</v>
      </c>
      <c r="AC547">
        <v>2</v>
      </c>
      <c r="AD547">
        <v>1</v>
      </c>
      <c r="AE547">
        <v>3</v>
      </c>
      <c r="AF547">
        <v>2</v>
      </c>
      <c r="AG547">
        <v>2</v>
      </c>
      <c r="AH547">
        <v>2</v>
      </c>
      <c r="AI547">
        <f t="shared" si="46"/>
        <v>7</v>
      </c>
      <c r="AJ547">
        <f t="shared" si="47"/>
        <v>3</v>
      </c>
      <c r="AK547">
        <f t="shared" si="48"/>
        <v>12</v>
      </c>
      <c r="AL547">
        <f t="shared" si="49"/>
        <v>22</v>
      </c>
      <c r="AM547">
        <f t="shared" si="50"/>
        <v>3</v>
      </c>
    </row>
    <row r="548" spans="1:39" x14ac:dyDescent="0.25">
      <c r="A548" t="s">
        <v>85</v>
      </c>
      <c r="B548" t="s">
        <v>31</v>
      </c>
      <c r="C548" t="s">
        <v>86</v>
      </c>
      <c r="D548">
        <v>11371</v>
      </c>
      <c r="E548" t="s">
        <v>33</v>
      </c>
      <c r="F548" t="s">
        <v>75</v>
      </c>
      <c r="G548">
        <v>62</v>
      </c>
      <c r="H548">
        <v>57</v>
      </c>
      <c r="I548" t="s">
        <v>35</v>
      </c>
      <c r="J548">
        <v>3</v>
      </c>
      <c r="K548">
        <v>1702</v>
      </c>
      <c r="L548">
        <v>11371046</v>
      </c>
      <c r="M548" t="s">
        <v>87</v>
      </c>
      <c r="N548">
        <v>0</v>
      </c>
      <c r="O548">
        <v>0</v>
      </c>
      <c r="P548">
        <v>1</v>
      </c>
      <c r="Q548">
        <v>0</v>
      </c>
      <c r="R548">
        <v>0</v>
      </c>
      <c r="S548">
        <v>1</v>
      </c>
      <c r="T548">
        <v>1</v>
      </c>
      <c r="U548">
        <v>2</v>
      </c>
      <c r="V548">
        <v>1</v>
      </c>
      <c r="W548">
        <v>1</v>
      </c>
      <c r="X548">
        <v>1</v>
      </c>
      <c r="Y548">
        <v>1</v>
      </c>
      <c r="Z548">
        <v>1</v>
      </c>
      <c r="AA548">
        <v>2</v>
      </c>
      <c r="AB548">
        <v>1</v>
      </c>
      <c r="AC548">
        <v>2</v>
      </c>
      <c r="AD548">
        <v>3</v>
      </c>
      <c r="AE548">
        <v>3</v>
      </c>
      <c r="AF548">
        <v>2</v>
      </c>
      <c r="AG548">
        <v>2</v>
      </c>
      <c r="AH548">
        <v>2</v>
      </c>
      <c r="AI548">
        <f t="shared" si="46"/>
        <v>5</v>
      </c>
      <c r="AJ548">
        <f t="shared" si="47"/>
        <v>8</v>
      </c>
      <c r="AK548">
        <f t="shared" si="48"/>
        <v>14</v>
      </c>
      <c r="AL548">
        <f t="shared" si="49"/>
        <v>27</v>
      </c>
      <c r="AM548">
        <f t="shared" si="50"/>
        <v>4</v>
      </c>
    </row>
    <row r="549" spans="1:39" x14ac:dyDescent="0.25">
      <c r="A549" t="s">
        <v>85</v>
      </c>
      <c r="B549" t="s">
        <v>31</v>
      </c>
      <c r="C549" t="s">
        <v>86</v>
      </c>
      <c r="D549">
        <v>11371</v>
      </c>
      <c r="E549" t="s">
        <v>33</v>
      </c>
      <c r="F549" t="s">
        <v>75</v>
      </c>
      <c r="G549">
        <v>62</v>
      </c>
      <c r="H549">
        <v>57</v>
      </c>
      <c r="I549" t="s">
        <v>35</v>
      </c>
      <c r="J549">
        <v>3</v>
      </c>
      <c r="K549">
        <v>1702</v>
      </c>
      <c r="L549">
        <v>11371047</v>
      </c>
      <c r="M549" t="s">
        <v>88</v>
      </c>
      <c r="N549">
        <v>1</v>
      </c>
      <c r="O549">
        <v>1</v>
      </c>
      <c r="P549">
        <v>2</v>
      </c>
      <c r="Q549">
        <v>1</v>
      </c>
      <c r="R549">
        <v>0</v>
      </c>
      <c r="S549">
        <v>0</v>
      </c>
      <c r="T549">
        <v>2</v>
      </c>
      <c r="U549">
        <v>2</v>
      </c>
      <c r="V549">
        <v>1</v>
      </c>
      <c r="W549">
        <v>1</v>
      </c>
      <c r="X549">
        <v>1</v>
      </c>
      <c r="Y549">
        <v>1</v>
      </c>
      <c r="Z549">
        <v>1</v>
      </c>
      <c r="AA549">
        <v>0</v>
      </c>
      <c r="AB549">
        <v>1</v>
      </c>
      <c r="AC549">
        <v>1</v>
      </c>
      <c r="AD549">
        <v>0</v>
      </c>
      <c r="AE549">
        <v>1</v>
      </c>
      <c r="AF549">
        <v>2</v>
      </c>
      <c r="AG549">
        <v>0</v>
      </c>
      <c r="AH549">
        <v>2</v>
      </c>
      <c r="AI549">
        <f t="shared" si="46"/>
        <v>9</v>
      </c>
      <c r="AJ549">
        <f t="shared" si="47"/>
        <v>6</v>
      </c>
      <c r="AK549">
        <f t="shared" si="48"/>
        <v>6</v>
      </c>
      <c r="AL549">
        <f t="shared" si="49"/>
        <v>21</v>
      </c>
      <c r="AM549">
        <f t="shared" si="50"/>
        <v>3</v>
      </c>
    </row>
    <row r="550" spans="1:39" x14ac:dyDescent="0.25">
      <c r="A550" t="s">
        <v>85</v>
      </c>
      <c r="B550" t="s">
        <v>31</v>
      </c>
      <c r="C550" t="s">
        <v>86</v>
      </c>
      <c r="D550">
        <v>11371</v>
      </c>
      <c r="E550" t="s">
        <v>33</v>
      </c>
      <c r="F550" t="s">
        <v>75</v>
      </c>
      <c r="G550">
        <v>62</v>
      </c>
      <c r="H550">
        <v>57</v>
      </c>
      <c r="I550" t="s">
        <v>35</v>
      </c>
      <c r="J550">
        <v>3</v>
      </c>
      <c r="K550">
        <v>1701</v>
      </c>
      <c r="L550">
        <v>11371048</v>
      </c>
      <c r="M550" t="s">
        <v>87</v>
      </c>
      <c r="N550">
        <v>1</v>
      </c>
      <c r="O550">
        <v>0</v>
      </c>
      <c r="P550">
        <v>1</v>
      </c>
      <c r="Q550">
        <v>1</v>
      </c>
      <c r="R550">
        <v>1</v>
      </c>
      <c r="S550">
        <v>1</v>
      </c>
      <c r="T550">
        <v>1</v>
      </c>
      <c r="U550">
        <v>1</v>
      </c>
      <c r="V550">
        <v>0</v>
      </c>
      <c r="W550">
        <v>1</v>
      </c>
      <c r="X550">
        <v>1</v>
      </c>
      <c r="Y550">
        <v>0</v>
      </c>
      <c r="Z550">
        <v>1</v>
      </c>
      <c r="AA550">
        <v>1</v>
      </c>
      <c r="AB550">
        <v>1</v>
      </c>
      <c r="AC550">
        <v>2</v>
      </c>
      <c r="AD550">
        <v>2</v>
      </c>
      <c r="AE550">
        <v>2</v>
      </c>
      <c r="AF550">
        <v>2</v>
      </c>
      <c r="AG550">
        <v>2</v>
      </c>
      <c r="AH550">
        <v>1</v>
      </c>
      <c r="AI550">
        <f t="shared" si="46"/>
        <v>7</v>
      </c>
      <c r="AJ550">
        <f t="shared" si="47"/>
        <v>5</v>
      </c>
      <c r="AK550">
        <f t="shared" si="48"/>
        <v>11</v>
      </c>
      <c r="AL550">
        <f t="shared" si="49"/>
        <v>23</v>
      </c>
      <c r="AM550">
        <f t="shared" si="50"/>
        <v>4</v>
      </c>
    </row>
    <row r="551" spans="1:39" x14ac:dyDescent="0.25">
      <c r="A551" t="s">
        <v>85</v>
      </c>
      <c r="B551" t="s">
        <v>31</v>
      </c>
      <c r="C551" t="s">
        <v>86</v>
      </c>
      <c r="D551">
        <v>11371</v>
      </c>
      <c r="E551" t="s">
        <v>33</v>
      </c>
      <c r="F551" t="s">
        <v>75</v>
      </c>
      <c r="G551">
        <v>62</v>
      </c>
      <c r="H551">
        <v>57</v>
      </c>
      <c r="I551" t="s">
        <v>35</v>
      </c>
      <c r="J551">
        <v>3</v>
      </c>
      <c r="K551">
        <v>1701</v>
      </c>
      <c r="L551">
        <v>11371049</v>
      </c>
      <c r="M551" t="s">
        <v>88</v>
      </c>
      <c r="N551">
        <v>1</v>
      </c>
      <c r="O551">
        <v>1</v>
      </c>
      <c r="P551">
        <v>1</v>
      </c>
      <c r="Q551">
        <v>0</v>
      </c>
      <c r="R551">
        <v>1</v>
      </c>
      <c r="S551">
        <v>1</v>
      </c>
      <c r="T551">
        <v>2</v>
      </c>
      <c r="U551">
        <v>2</v>
      </c>
      <c r="V551">
        <v>1</v>
      </c>
      <c r="W551">
        <v>1</v>
      </c>
      <c r="X551">
        <v>1</v>
      </c>
      <c r="Y551">
        <v>1</v>
      </c>
      <c r="Z551">
        <v>0</v>
      </c>
      <c r="AA551">
        <v>0</v>
      </c>
      <c r="AB551">
        <v>1</v>
      </c>
      <c r="AC551">
        <v>2</v>
      </c>
      <c r="AD551">
        <v>2</v>
      </c>
      <c r="AE551">
        <v>3</v>
      </c>
      <c r="AF551">
        <v>2</v>
      </c>
      <c r="AG551">
        <v>2</v>
      </c>
      <c r="AH551">
        <v>2</v>
      </c>
      <c r="AI551">
        <f t="shared" si="46"/>
        <v>9</v>
      </c>
      <c r="AJ551">
        <f t="shared" si="47"/>
        <v>5</v>
      </c>
      <c r="AK551">
        <f t="shared" si="48"/>
        <v>13</v>
      </c>
      <c r="AL551">
        <f t="shared" si="49"/>
        <v>27</v>
      </c>
      <c r="AM551">
        <f t="shared" si="50"/>
        <v>4</v>
      </c>
    </row>
    <row r="552" spans="1:39" x14ac:dyDescent="0.25">
      <c r="A552" t="s">
        <v>85</v>
      </c>
      <c r="B552" t="s">
        <v>31</v>
      </c>
      <c r="C552" t="s">
        <v>86</v>
      </c>
      <c r="D552">
        <v>11371</v>
      </c>
      <c r="E552" t="s">
        <v>33</v>
      </c>
      <c r="F552" t="s">
        <v>75</v>
      </c>
      <c r="G552">
        <v>62</v>
      </c>
      <c r="H552">
        <v>57</v>
      </c>
      <c r="I552" t="s">
        <v>35</v>
      </c>
      <c r="J552">
        <v>3</v>
      </c>
      <c r="K552">
        <v>1702</v>
      </c>
      <c r="L552">
        <v>11371050</v>
      </c>
      <c r="M552" t="s">
        <v>87</v>
      </c>
      <c r="N552">
        <v>1</v>
      </c>
      <c r="O552">
        <v>0</v>
      </c>
      <c r="P552">
        <v>2</v>
      </c>
      <c r="Q552">
        <v>1</v>
      </c>
      <c r="R552">
        <v>1</v>
      </c>
      <c r="S552">
        <v>1</v>
      </c>
      <c r="T552">
        <v>2</v>
      </c>
      <c r="U552">
        <v>1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1</v>
      </c>
      <c r="AD552">
        <v>2</v>
      </c>
      <c r="AE552">
        <v>2</v>
      </c>
      <c r="AF552">
        <v>2</v>
      </c>
      <c r="AG552">
        <v>2</v>
      </c>
      <c r="AH552">
        <v>2</v>
      </c>
      <c r="AI552">
        <f t="shared" si="46"/>
        <v>9</v>
      </c>
      <c r="AJ552">
        <f t="shared" si="47"/>
        <v>7</v>
      </c>
      <c r="AK552">
        <f t="shared" si="48"/>
        <v>11</v>
      </c>
      <c r="AL552">
        <f t="shared" si="49"/>
        <v>27</v>
      </c>
      <c r="AM552">
        <f t="shared" si="50"/>
        <v>4</v>
      </c>
    </row>
    <row r="553" spans="1:39" x14ac:dyDescent="0.25">
      <c r="A553" t="s">
        <v>85</v>
      </c>
      <c r="B553" t="s">
        <v>31</v>
      </c>
      <c r="C553" t="s">
        <v>86</v>
      </c>
      <c r="D553">
        <v>11371</v>
      </c>
      <c r="E553" t="s">
        <v>33</v>
      </c>
      <c r="F553" t="s">
        <v>75</v>
      </c>
      <c r="G553">
        <v>62</v>
      </c>
      <c r="H553">
        <v>57</v>
      </c>
      <c r="I553" t="s">
        <v>35</v>
      </c>
      <c r="J553">
        <v>3</v>
      </c>
      <c r="K553">
        <v>1701</v>
      </c>
      <c r="L553">
        <v>11371051</v>
      </c>
      <c r="M553" t="s">
        <v>87</v>
      </c>
      <c r="N553">
        <v>1</v>
      </c>
      <c r="O553">
        <v>1</v>
      </c>
      <c r="P553">
        <v>2</v>
      </c>
      <c r="Q553">
        <v>1</v>
      </c>
      <c r="R553">
        <v>0</v>
      </c>
      <c r="S553">
        <v>1</v>
      </c>
      <c r="T553">
        <v>2</v>
      </c>
      <c r="U553">
        <v>2</v>
      </c>
      <c r="V553">
        <v>1</v>
      </c>
      <c r="W553">
        <v>1</v>
      </c>
      <c r="X553">
        <v>0</v>
      </c>
      <c r="Y553">
        <v>1</v>
      </c>
      <c r="Z553">
        <v>1</v>
      </c>
      <c r="AA553">
        <v>0</v>
      </c>
      <c r="AB553">
        <v>1</v>
      </c>
      <c r="AC553">
        <v>2</v>
      </c>
      <c r="AD553">
        <v>2</v>
      </c>
      <c r="AE553">
        <v>3</v>
      </c>
      <c r="AF553">
        <v>2</v>
      </c>
      <c r="AG553">
        <v>2</v>
      </c>
      <c r="AH553">
        <v>2</v>
      </c>
      <c r="AI553">
        <f t="shared" si="46"/>
        <v>10</v>
      </c>
      <c r="AJ553">
        <f t="shared" si="47"/>
        <v>5</v>
      </c>
      <c r="AK553">
        <f t="shared" si="48"/>
        <v>13</v>
      </c>
      <c r="AL553">
        <f t="shared" si="49"/>
        <v>28</v>
      </c>
      <c r="AM553">
        <f t="shared" si="50"/>
        <v>4</v>
      </c>
    </row>
    <row r="554" spans="1:39" x14ac:dyDescent="0.25">
      <c r="A554" t="s">
        <v>85</v>
      </c>
      <c r="B554" t="s">
        <v>31</v>
      </c>
      <c r="C554" t="s">
        <v>86</v>
      </c>
      <c r="D554">
        <v>11371</v>
      </c>
      <c r="E554" t="s">
        <v>33</v>
      </c>
      <c r="F554" t="s">
        <v>75</v>
      </c>
      <c r="G554">
        <v>62</v>
      </c>
      <c r="H554">
        <v>57</v>
      </c>
      <c r="I554" t="s">
        <v>35</v>
      </c>
      <c r="J554">
        <v>3</v>
      </c>
      <c r="K554">
        <v>1702</v>
      </c>
      <c r="L554">
        <v>11371052</v>
      </c>
      <c r="M554" t="s">
        <v>87</v>
      </c>
      <c r="N554">
        <v>1</v>
      </c>
      <c r="O554">
        <v>1</v>
      </c>
      <c r="P554">
        <v>2</v>
      </c>
      <c r="Q554">
        <v>1</v>
      </c>
      <c r="R554">
        <v>1</v>
      </c>
      <c r="S554">
        <v>0</v>
      </c>
      <c r="T554">
        <v>2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0</v>
      </c>
      <c r="AB554">
        <v>1</v>
      </c>
      <c r="AC554">
        <v>2</v>
      </c>
      <c r="AD554">
        <v>1</v>
      </c>
      <c r="AE554">
        <v>3</v>
      </c>
      <c r="AF554">
        <v>2</v>
      </c>
      <c r="AG554">
        <v>2</v>
      </c>
      <c r="AH554">
        <v>2</v>
      </c>
      <c r="AI554">
        <f t="shared" si="46"/>
        <v>9</v>
      </c>
      <c r="AJ554">
        <f t="shared" si="47"/>
        <v>6</v>
      </c>
      <c r="AK554">
        <f t="shared" si="48"/>
        <v>12</v>
      </c>
      <c r="AL554">
        <f t="shared" si="49"/>
        <v>27</v>
      </c>
      <c r="AM554">
        <f t="shared" si="50"/>
        <v>4</v>
      </c>
    </row>
    <row r="555" spans="1:39" x14ac:dyDescent="0.25">
      <c r="A555" t="s">
        <v>85</v>
      </c>
      <c r="B555" t="s">
        <v>31</v>
      </c>
      <c r="C555" t="s">
        <v>86</v>
      </c>
      <c r="D555">
        <v>11371</v>
      </c>
      <c r="E555" t="s">
        <v>33</v>
      </c>
      <c r="F555" t="s">
        <v>75</v>
      </c>
      <c r="G555">
        <v>62</v>
      </c>
      <c r="H555">
        <v>57</v>
      </c>
      <c r="I555" t="s">
        <v>35</v>
      </c>
      <c r="J555">
        <v>3</v>
      </c>
      <c r="K555">
        <v>1701</v>
      </c>
      <c r="L555">
        <v>11371053</v>
      </c>
      <c r="M555" t="s">
        <v>87</v>
      </c>
      <c r="N555">
        <v>0</v>
      </c>
      <c r="O555">
        <v>1</v>
      </c>
      <c r="P555">
        <v>2</v>
      </c>
      <c r="Q555">
        <v>0</v>
      </c>
      <c r="R555">
        <v>1</v>
      </c>
      <c r="S555">
        <v>1</v>
      </c>
      <c r="T555">
        <v>2</v>
      </c>
      <c r="U555">
        <v>2</v>
      </c>
      <c r="V555">
        <v>0</v>
      </c>
      <c r="W555">
        <v>0</v>
      </c>
      <c r="X555">
        <v>1</v>
      </c>
      <c r="Y555">
        <v>1</v>
      </c>
      <c r="Z555">
        <v>1</v>
      </c>
      <c r="AA555">
        <v>0</v>
      </c>
      <c r="AB555">
        <v>1</v>
      </c>
      <c r="AC555">
        <v>2</v>
      </c>
      <c r="AD555">
        <v>2</v>
      </c>
      <c r="AE555">
        <v>3</v>
      </c>
      <c r="AF555">
        <v>2</v>
      </c>
      <c r="AG555">
        <v>2</v>
      </c>
      <c r="AH555">
        <v>2</v>
      </c>
      <c r="AI555">
        <f t="shared" si="46"/>
        <v>9</v>
      </c>
      <c r="AJ555">
        <f t="shared" si="47"/>
        <v>4</v>
      </c>
      <c r="AK555">
        <f t="shared" si="48"/>
        <v>13</v>
      </c>
      <c r="AL555">
        <f t="shared" si="49"/>
        <v>26</v>
      </c>
      <c r="AM555">
        <f t="shared" si="50"/>
        <v>4</v>
      </c>
    </row>
    <row r="556" spans="1:39" x14ac:dyDescent="0.25">
      <c r="A556" t="s">
        <v>85</v>
      </c>
      <c r="B556" t="s">
        <v>31</v>
      </c>
      <c r="C556" t="s">
        <v>86</v>
      </c>
      <c r="D556">
        <v>11371</v>
      </c>
      <c r="E556" t="s">
        <v>33</v>
      </c>
      <c r="F556" t="s">
        <v>75</v>
      </c>
      <c r="G556">
        <v>62</v>
      </c>
      <c r="H556">
        <v>57</v>
      </c>
      <c r="I556" t="s">
        <v>35</v>
      </c>
      <c r="J556">
        <v>3</v>
      </c>
      <c r="K556">
        <v>1701</v>
      </c>
      <c r="L556">
        <v>11371054</v>
      </c>
      <c r="M556" t="s">
        <v>88</v>
      </c>
      <c r="N556">
        <v>0</v>
      </c>
      <c r="O556">
        <v>1</v>
      </c>
      <c r="P556">
        <v>1</v>
      </c>
      <c r="Q556">
        <v>0</v>
      </c>
      <c r="R556">
        <v>0</v>
      </c>
      <c r="S556">
        <v>0</v>
      </c>
      <c r="T556">
        <v>2</v>
      </c>
      <c r="U556">
        <v>2</v>
      </c>
      <c r="V556">
        <v>1</v>
      </c>
      <c r="W556">
        <v>0</v>
      </c>
      <c r="X556">
        <v>1</v>
      </c>
      <c r="Y556">
        <v>1</v>
      </c>
      <c r="Z556">
        <v>1</v>
      </c>
      <c r="AA556">
        <v>0</v>
      </c>
      <c r="AB556">
        <v>0</v>
      </c>
      <c r="AC556">
        <v>1</v>
      </c>
      <c r="AD556">
        <v>2</v>
      </c>
      <c r="AE556">
        <v>2</v>
      </c>
      <c r="AF556">
        <v>2</v>
      </c>
      <c r="AG556">
        <v>0</v>
      </c>
      <c r="AH556">
        <v>1</v>
      </c>
      <c r="AI556">
        <f t="shared" si="46"/>
        <v>6</v>
      </c>
      <c r="AJ556">
        <f t="shared" si="47"/>
        <v>4</v>
      </c>
      <c r="AK556">
        <f t="shared" si="48"/>
        <v>8</v>
      </c>
      <c r="AL556">
        <f t="shared" si="49"/>
        <v>18</v>
      </c>
      <c r="AM556">
        <f t="shared" si="50"/>
        <v>3</v>
      </c>
    </row>
    <row r="557" spans="1:39" x14ac:dyDescent="0.25">
      <c r="A557" t="s">
        <v>85</v>
      </c>
      <c r="B557" t="s">
        <v>31</v>
      </c>
      <c r="C557" t="s">
        <v>86</v>
      </c>
      <c r="D557">
        <v>11371</v>
      </c>
      <c r="E557" t="s">
        <v>33</v>
      </c>
      <c r="F557" t="s">
        <v>75</v>
      </c>
      <c r="G557">
        <v>62</v>
      </c>
      <c r="H557">
        <v>57</v>
      </c>
      <c r="I557" t="s">
        <v>35</v>
      </c>
      <c r="J557">
        <v>3</v>
      </c>
      <c r="K557">
        <v>1702</v>
      </c>
      <c r="L557">
        <v>11371055</v>
      </c>
      <c r="M557" t="s">
        <v>87</v>
      </c>
      <c r="N557">
        <v>1</v>
      </c>
      <c r="O557">
        <v>1</v>
      </c>
      <c r="P557">
        <v>2</v>
      </c>
      <c r="Q557">
        <v>1</v>
      </c>
      <c r="R557">
        <v>1</v>
      </c>
      <c r="S557">
        <v>1</v>
      </c>
      <c r="T557">
        <v>2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A557">
        <v>2</v>
      </c>
      <c r="AB557">
        <v>1</v>
      </c>
      <c r="AC557">
        <v>2</v>
      </c>
      <c r="AD557">
        <v>2</v>
      </c>
      <c r="AE557">
        <v>3</v>
      </c>
      <c r="AF557">
        <v>2</v>
      </c>
      <c r="AG557">
        <v>2</v>
      </c>
      <c r="AH557">
        <v>2</v>
      </c>
      <c r="AI557">
        <f t="shared" si="46"/>
        <v>10</v>
      </c>
      <c r="AJ557">
        <f t="shared" si="47"/>
        <v>8</v>
      </c>
      <c r="AK557">
        <f t="shared" si="48"/>
        <v>13</v>
      </c>
      <c r="AL557">
        <f t="shared" si="49"/>
        <v>31</v>
      </c>
      <c r="AM557">
        <f t="shared" si="50"/>
        <v>5</v>
      </c>
    </row>
    <row r="558" spans="1:39" x14ac:dyDescent="0.25">
      <c r="A558" t="s">
        <v>85</v>
      </c>
      <c r="B558" t="s">
        <v>31</v>
      </c>
      <c r="C558" t="s">
        <v>86</v>
      </c>
      <c r="D558">
        <v>11371</v>
      </c>
      <c r="E558" t="s">
        <v>33</v>
      </c>
      <c r="F558" t="s">
        <v>75</v>
      </c>
      <c r="G558">
        <v>62</v>
      </c>
      <c r="H558">
        <v>57</v>
      </c>
      <c r="I558" t="s">
        <v>35</v>
      </c>
      <c r="J558">
        <v>3</v>
      </c>
      <c r="K558">
        <v>1701</v>
      </c>
      <c r="L558">
        <v>11371056</v>
      </c>
      <c r="M558" t="s">
        <v>87</v>
      </c>
      <c r="N558">
        <v>0</v>
      </c>
      <c r="O558">
        <v>0</v>
      </c>
      <c r="P558">
        <v>1</v>
      </c>
      <c r="Q558">
        <v>1</v>
      </c>
      <c r="R558">
        <v>1</v>
      </c>
      <c r="S558">
        <v>0</v>
      </c>
      <c r="T558">
        <v>2</v>
      </c>
      <c r="U558">
        <v>1</v>
      </c>
      <c r="V558">
        <v>1</v>
      </c>
      <c r="W558">
        <v>0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1</v>
      </c>
      <c r="AD558">
        <v>2</v>
      </c>
      <c r="AE558">
        <v>3</v>
      </c>
      <c r="AF558">
        <v>2</v>
      </c>
      <c r="AG558">
        <v>1</v>
      </c>
      <c r="AH558">
        <v>2</v>
      </c>
      <c r="AI558">
        <f t="shared" si="46"/>
        <v>6</v>
      </c>
      <c r="AJ558">
        <f t="shared" si="47"/>
        <v>6</v>
      </c>
      <c r="AK558">
        <f t="shared" si="48"/>
        <v>11</v>
      </c>
      <c r="AL558">
        <f t="shared" si="49"/>
        <v>23</v>
      </c>
      <c r="AM558">
        <f t="shared" si="50"/>
        <v>4</v>
      </c>
    </row>
    <row r="559" spans="1:39" x14ac:dyDescent="0.25">
      <c r="A559" t="s">
        <v>85</v>
      </c>
      <c r="B559" t="s">
        <v>31</v>
      </c>
      <c r="C559" t="s">
        <v>86</v>
      </c>
      <c r="D559">
        <v>11371</v>
      </c>
      <c r="E559" t="s">
        <v>33</v>
      </c>
      <c r="F559" t="s">
        <v>75</v>
      </c>
      <c r="G559">
        <v>62</v>
      </c>
      <c r="H559">
        <v>57</v>
      </c>
      <c r="I559" t="s">
        <v>35</v>
      </c>
      <c r="J559">
        <v>3</v>
      </c>
      <c r="K559">
        <v>1701</v>
      </c>
      <c r="L559">
        <v>11371057</v>
      </c>
      <c r="M559" t="s">
        <v>87</v>
      </c>
      <c r="N559">
        <v>1</v>
      </c>
      <c r="O559">
        <v>0</v>
      </c>
      <c r="P559">
        <v>1</v>
      </c>
      <c r="Q559">
        <v>1</v>
      </c>
      <c r="R559">
        <v>1</v>
      </c>
      <c r="S559">
        <v>1</v>
      </c>
      <c r="T559">
        <v>2</v>
      </c>
      <c r="U559">
        <v>0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0</v>
      </c>
      <c r="AB559">
        <v>1</v>
      </c>
      <c r="AC559">
        <v>2</v>
      </c>
      <c r="AD559">
        <v>2</v>
      </c>
      <c r="AE559">
        <v>3</v>
      </c>
      <c r="AF559">
        <v>2</v>
      </c>
      <c r="AG559">
        <v>2</v>
      </c>
      <c r="AH559">
        <v>1</v>
      </c>
      <c r="AI559">
        <f t="shared" si="46"/>
        <v>7</v>
      </c>
      <c r="AJ559">
        <f t="shared" si="47"/>
        <v>6</v>
      </c>
      <c r="AK559">
        <f t="shared" si="48"/>
        <v>12</v>
      </c>
      <c r="AL559">
        <f t="shared" si="49"/>
        <v>25</v>
      </c>
      <c r="AM559">
        <f t="shared" si="50"/>
        <v>4</v>
      </c>
    </row>
    <row r="560" spans="1:39" x14ac:dyDescent="0.25">
      <c r="A560" t="s">
        <v>91</v>
      </c>
      <c r="B560" t="s">
        <v>31</v>
      </c>
      <c r="C560" t="s">
        <v>92</v>
      </c>
      <c r="D560">
        <v>11372</v>
      </c>
      <c r="E560" t="s">
        <v>54</v>
      </c>
      <c r="F560" t="s">
        <v>46</v>
      </c>
      <c r="G560">
        <v>31</v>
      </c>
      <c r="H560">
        <v>29</v>
      </c>
      <c r="I560" t="s">
        <v>35</v>
      </c>
      <c r="J560">
        <v>2</v>
      </c>
      <c r="K560">
        <v>1701</v>
      </c>
      <c r="L560">
        <v>11372001</v>
      </c>
      <c r="M560" t="s">
        <v>37</v>
      </c>
      <c r="N560">
        <v>0</v>
      </c>
      <c r="O560">
        <v>1</v>
      </c>
      <c r="P560">
        <v>1</v>
      </c>
      <c r="Q560">
        <v>0</v>
      </c>
      <c r="R560">
        <v>1</v>
      </c>
      <c r="S560">
        <v>1</v>
      </c>
      <c r="T560">
        <v>2</v>
      </c>
      <c r="U560">
        <v>2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2</v>
      </c>
      <c r="AD560">
        <v>3</v>
      </c>
      <c r="AE560">
        <v>3</v>
      </c>
      <c r="AF560">
        <v>2</v>
      </c>
      <c r="AG560">
        <v>2</v>
      </c>
      <c r="AH560">
        <v>2</v>
      </c>
      <c r="AI560">
        <f t="shared" si="46"/>
        <v>8</v>
      </c>
      <c r="AJ560">
        <f t="shared" si="47"/>
        <v>7</v>
      </c>
      <c r="AK560">
        <f t="shared" si="48"/>
        <v>14</v>
      </c>
      <c r="AL560">
        <f t="shared" si="49"/>
        <v>29</v>
      </c>
      <c r="AM560">
        <f t="shared" si="50"/>
        <v>5</v>
      </c>
    </row>
    <row r="561" spans="1:39" x14ac:dyDescent="0.25">
      <c r="A561" t="s">
        <v>91</v>
      </c>
      <c r="B561" t="s">
        <v>31</v>
      </c>
      <c r="C561" t="s">
        <v>92</v>
      </c>
      <c r="D561">
        <v>11372</v>
      </c>
      <c r="E561" t="s">
        <v>54</v>
      </c>
      <c r="G561">
        <v>31</v>
      </c>
      <c r="H561">
        <v>29</v>
      </c>
      <c r="I561" t="s">
        <v>35</v>
      </c>
      <c r="J561">
        <v>2</v>
      </c>
      <c r="K561">
        <v>1701</v>
      </c>
      <c r="L561">
        <v>11372002</v>
      </c>
      <c r="M561" t="s">
        <v>36</v>
      </c>
      <c r="N561">
        <v>1</v>
      </c>
      <c r="O561">
        <v>0</v>
      </c>
      <c r="P561">
        <v>1</v>
      </c>
      <c r="Q561">
        <v>0</v>
      </c>
      <c r="R561">
        <v>1</v>
      </c>
      <c r="S561">
        <v>1</v>
      </c>
      <c r="T561">
        <v>2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1</v>
      </c>
      <c r="AD561">
        <v>2</v>
      </c>
      <c r="AE561">
        <v>2</v>
      </c>
      <c r="AF561">
        <v>1</v>
      </c>
      <c r="AG561">
        <v>1</v>
      </c>
      <c r="AH561">
        <v>1</v>
      </c>
      <c r="AI561">
        <f t="shared" si="46"/>
        <v>7</v>
      </c>
      <c r="AJ561">
        <f t="shared" si="47"/>
        <v>7</v>
      </c>
      <c r="AK561">
        <f t="shared" si="48"/>
        <v>8</v>
      </c>
      <c r="AL561">
        <f t="shared" si="49"/>
        <v>22</v>
      </c>
      <c r="AM561">
        <f t="shared" si="50"/>
        <v>3</v>
      </c>
    </row>
    <row r="562" spans="1:39" x14ac:dyDescent="0.25">
      <c r="A562" t="s">
        <v>91</v>
      </c>
      <c r="B562" t="s">
        <v>31</v>
      </c>
      <c r="C562" t="s">
        <v>92</v>
      </c>
      <c r="D562">
        <v>11372</v>
      </c>
      <c r="E562" t="s">
        <v>54</v>
      </c>
      <c r="G562">
        <v>31</v>
      </c>
      <c r="H562">
        <v>29</v>
      </c>
      <c r="I562" t="s">
        <v>35</v>
      </c>
      <c r="J562">
        <v>2</v>
      </c>
      <c r="K562">
        <v>1701</v>
      </c>
      <c r="L562">
        <v>11372003</v>
      </c>
      <c r="M562" t="s">
        <v>36</v>
      </c>
      <c r="N562">
        <v>1</v>
      </c>
      <c r="O562">
        <v>0</v>
      </c>
      <c r="P562">
        <v>1</v>
      </c>
      <c r="Q562">
        <v>0</v>
      </c>
      <c r="R562">
        <v>1</v>
      </c>
      <c r="S562">
        <v>1</v>
      </c>
      <c r="T562">
        <v>2</v>
      </c>
      <c r="U562">
        <v>1</v>
      </c>
      <c r="V562">
        <v>1</v>
      </c>
      <c r="W562">
        <v>1</v>
      </c>
      <c r="X562">
        <v>0</v>
      </c>
      <c r="Y562">
        <v>1</v>
      </c>
      <c r="Z562">
        <v>1</v>
      </c>
      <c r="AA562">
        <v>1</v>
      </c>
      <c r="AB562">
        <v>1</v>
      </c>
      <c r="AC562">
        <v>1</v>
      </c>
      <c r="AD562">
        <v>2</v>
      </c>
      <c r="AE562">
        <v>3</v>
      </c>
      <c r="AF562">
        <v>2</v>
      </c>
      <c r="AG562">
        <v>2</v>
      </c>
      <c r="AH562">
        <v>2</v>
      </c>
      <c r="AI562">
        <f t="shared" si="46"/>
        <v>7</v>
      </c>
      <c r="AJ562">
        <f t="shared" si="47"/>
        <v>6</v>
      </c>
      <c r="AK562">
        <f t="shared" si="48"/>
        <v>12</v>
      </c>
      <c r="AL562">
        <f t="shared" si="49"/>
        <v>25</v>
      </c>
      <c r="AM562">
        <f t="shared" si="50"/>
        <v>4</v>
      </c>
    </row>
    <row r="563" spans="1:39" x14ac:dyDescent="0.25">
      <c r="A563" t="s">
        <v>91</v>
      </c>
      <c r="B563" t="s">
        <v>31</v>
      </c>
      <c r="C563" t="s">
        <v>92</v>
      </c>
      <c r="D563">
        <v>11372</v>
      </c>
      <c r="E563" t="s">
        <v>54</v>
      </c>
      <c r="G563">
        <v>31</v>
      </c>
      <c r="H563">
        <v>29</v>
      </c>
      <c r="I563" t="s">
        <v>35</v>
      </c>
      <c r="J563">
        <v>2</v>
      </c>
      <c r="K563">
        <v>1701</v>
      </c>
      <c r="L563">
        <v>11372004</v>
      </c>
      <c r="M563" t="s">
        <v>36</v>
      </c>
      <c r="N563">
        <v>1</v>
      </c>
      <c r="O563">
        <v>1</v>
      </c>
      <c r="P563">
        <v>1</v>
      </c>
      <c r="Q563">
        <v>0</v>
      </c>
      <c r="R563">
        <v>0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>
        <v>1</v>
      </c>
      <c r="AE563">
        <v>1</v>
      </c>
      <c r="AF563">
        <v>2</v>
      </c>
      <c r="AG563">
        <v>2</v>
      </c>
      <c r="AH563">
        <v>2</v>
      </c>
      <c r="AI563">
        <f t="shared" si="46"/>
        <v>6</v>
      </c>
      <c r="AJ563">
        <f t="shared" si="47"/>
        <v>7</v>
      </c>
      <c r="AK563">
        <f t="shared" si="48"/>
        <v>9</v>
      </c>
      <c r="AL563">
        <f t="shared" si="49"/>
        <v>22</v>
      </c>
      <c r="AM563">
        <f t="shared" si="50"/>
        <v>3</v>
      </c>
    </row>
    <row r="564" spans="1:39" x14ac:dyDescent="0.25">
      <c r="A564" t="s">
        <v>91</v>
      </c>
      <c r="B564" t="s">
        <v>31</v>
      </c>
      <c r="C564" t="s">
        <v>92</v>
      </c>
      <c r="D564">
        <v>11372</v>
      </c>
      <c r="E564" t="s">
        <v>54</v>
      </c>
      <c r="G564">
        <v>31</v>
      </c>
      <c r="H564">
        <v>29</v>
      </c>
      <c r="I564" t="s">
        <v>35</v>
      </c>
      <c r="J564">
        <v>2</v>
      </c>
      <c r="K564">
        <v>1701</v>
      </c>
      <c r="L564">
        <v>11372005</v>
      </c>
      <c r="M564" t="s">
        <v>37</v>
      </c>
      <c r="N564">
        <v>0</v>
      </c>
      <c r="O564">
        <v>0</v>
      </c>
      <c r="P564">
        <v>0</v>
      </c>
      <c r="Q564">
        <v>0</v>
      </c>
      <c r="R564">
        <v>1</v>
      </c>
      <c r="S564">
        <v>1</v>
      </c>
      <c r="T564">
        <v>2</v>
      </c>
      <c r="U564">
        <v>1</v>
      </c>
      <c r="V564">
        <v>0</v>
      </c>
      <c r="W564">
        <v>0</v>
      </c>
      <c r="X564">
        <v>1</v>
      </c>
      <c r="Y564">
        <v>1</v>
      </c>
      <c r="Z564">
        <v>1</v>
      </c>
      <c r="AA564">
        <v>0</v>
      </c>
      <c r="AB564">
        <v>1</v>
      </c>
      <c r="AC564">
        <v>2</v>
      </c>
      <c r="AD564">
        <v>3</v>
      </c>
      <c r="AE564">
        <v>3</v>
      </c>
      <c r="AF564">
        <v>2</v>
      </c>
      <c r="AG564">
        <v>1</v>
      </c>
      <c r="AH564">
        <v>2</v>
      </c>
      <c r="AI564">
        <f t="shared" si="46"/>
        <v>5</v>
      </c>
      <c r="AJ564">
        <f t="shared" si="47"/>
        <v>4</v>
      </c>
      <c r="AK564">
        <f t="shared" si="48"/>
        <v>13</v>
      </c>
      <c r="AL564">
        <f t="shared" si="49"/>
        <v>22</v>
      </c>
      <c r="AM564">
        <f t="shared" si="50"/>
        <v>3</v>
      </c>
    </row>
    <row r="565" spans="1:39" x14ac:dyDescent="0.25">
      <c r="A565" t="s">
        <v>91</v>
      </c>
      <c r="B565" t="s">
        <v>31</v>
      </c>
      <c r="C565" t="s">
        <v>92</v>
      </c>
      <c r="D565">
        <v>11372</v>
      </c>
      <c r="E565" t="s">
        <v>54</v>
      </c>
      <c r="G565">
        <v>31</v>
      </c>
      <c r="H565">
        <v>29</v>
      </c>
      <c r="I565" t="s">
        <v>35</v>
      </c>
      <c r="J565">
        <v>2</v>
      </c>
      <c r="K565">
        <v>1701</v>
      </c>
      <c r="L565">
        <v>11372006</v>
      </c>
      <c r="M565" t="s">
        <v>37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1</v>
      </c>
      <c r="T565">
        <v>2</v>
      </c>
      <c r="U565">
        <v>1</v>
      </c>
      <c r="V565">
        <v>0</v>
      </c>
      <c r="W565">
        <v>0</v>
      </c>
      <c r="X565">
        <v>1</v>
      </c>
      <c r="Y565">
        <v>1</v>
      </c>
      <c r="Z565">
        <v>1</v>
      </c>
      <c r="AA565">
        <v>0</v>
      </c>
      <c r="AB565">
        <v>1</v>
      </c>
      <c r="AC565">
        <v>1</v>
      </c>
      <c r="AD565">
        <v>2</v>
      </c>
      <c r="AE565">
        <v>2</v>
      </c>
      <c r="AF565">
        <v>1</v>
      </c>
      <c r="AG565">
        <v>1</v>
      </c>
      <c r="AH565">
        <v>2</v>
      </c>
      <c r="AI565">
        <f t="shared" si="46"/>
        <v>5</v>
      </c>
      <c r="AJ565">
        <f t="shared" si="47"/>
        <v>4</v>
      </c>
      <c r="AK565">
        <f t="shared" si="48"/>
        <v>9</v>
      </c>
      <c r="AL565">
        <f t="shared" si="49"/>
        <v>18</v>
      </c>
      <c r="AM565">
        <f t="shared" si="50"/>
        <v>3</v>
      </c>
    </row>
    <row r="566" spans="1:39" x14ac:dyDescent="0.25">
      <c r="A566" t="s">
        <v>91</v>
      </c>
      <c r="B566" t="s">
        <v>31</v>
      </c>
      <c r="C566" t="s">
        <v>92</v>
      </c>
      <c r="D566">
        <v>11372</v>
      </c>
      <c r="E566" t="s">
        <v>54</v>
      </c>
      <c r="G566">
        <v>31</v>
      </c>
      <c r="H566">
        <v>29</v>
      </c>
      <c r="I566" t="s">
        <v>35</v>
      </c>
      <c r="J566">
        <v>2</v>
      </c>
      <c r="K566">
        <v>1701</v>
      </c>
      <c r="L566">
        <v>11372007</v>
      </c>
      <c r="M566" t="s">
        <v>36</v>
      </c>
      <c r="N566">
        <v>1</v>
      </c>
      <c r="O566">
        <v>0</v>
      </c>
      <c r="P566">
        <v>1</v>
      </c>
      <c r="Q566">
        <v>0</v>
      </c>
      <c r="R566">
        <v>0</v>
      </c>
      <c r="S566">
        <v>0</v>
      </c>
      <c r="T566">
        <v>2</v>
      </c>
      <c r="U566">
        <v>2</v>
      </c>
      <c r="V566">
        <v>1</v>
      </c>
      <c r="W566">
        <v>1</v>
      </c>
      <c r="X566">
        <v>0</v>
      </c>
      <c r="Y566">
        <v>1</v>
      </c>
      <c r="Z566">
        <v>1</v>
      </c>
      <c r="AA566">
        <v>1</v>
      </c>
      <c r="AB566">
        <v>0</v>
      </c>
      <c r="AC566">
        <v>1</v>
      </c>
      <c r="AD566">
        <v>1</v>
      </c>
      <c r="AE566">
        <v>1</v>
      </c>
      <c r="AF566">
        <v>1</v>
      </c>
      <c r="AG566">
        <v>1</v>
      </c>
      <c r="AH566">
        <v>1</v>
      </c>
      <c r="AI566">
        <f t="shared" si="46"/>
        <v>6</v>
      </c>
      <c r="AJ566">
        <f t="shared" si="47"/>
        <v>5</v>
      </c>
      <c r="AK566">
        <f t="shared" si="48"/>
        <v>6</v>
      </c>
      <c r="AL566">
        <f t="shared" si="49"/>
        <v>17</v>
      </c>
      <c r="AM566">
        <f t="shared" si="50"/>
        <v>3</v>
      </c>
    </row>
    <row r="567" spans="1:39" x14ac:dyDescent="0.25">
      <c r="A567" t="s">
        <v>91</v>
      </c>
      <c r="B567" t="s">
        <v>31</v>
      </c>
      <c r="C567" t="s">
        <v>92</v>
      </c>
      <c r="D567">
        <v>11372</v>
      </c>
      <c r="E567" t="s">
        <v>54</v>
      </c>
      <c r="G567">
        <v>31</v>
      </c>
      <c r="H567">
        <v>29</v>
      </c>
      <c r="I567" t="s">
        <v>35</v>
      </c>
      <c r="J567">
        <v>2</v>
      </c>
      <c r="K567">
        <v>1701</v>
      </c>
      <c r="L567">
        <v>11372008</v>
      </c>
      <c r="M567" t="s">
        <v>37</v>
      </c>
      <c r="N567">
        <v>1</v>
      </c>
      <c r="O567">
        <v>0</v>
      </c>
      <c r="P567">
        <v>1</v>
      </c>
      <c r="Q567">
        <v>0</v>
      </c>
      <c r="R567">
        <v>1</v>
      </c>
      <c r="S567">
        <v>1</v>
      </c>
      <c r="T567">
        <v>2</v>
      </c>
      <c r="U567">
        <v>2</v>
      </c>
      <c r="V567">
        <v>1</v>
      </c>
      <c r="W567">
        <v>0</v>
      </c>
      <c r="X567">
        <v>0</v>
      </c>
      <c r="Y567">
        <v>0</v>
      </c>
      <c r="Z567">
        <v>1</v>
      </c>
      <c r="AA567">
        <v>0</v>
      </c>
      <c r="AB567">
        <v>1</v>
      </c>
      <c r="AC567">
        <v>1</v>
      </c>
      <c r="AD567">
        <v>1</v>
      </c>
      <c r="AE567">
        <v>2</v>
      </c>
      <c r="AF567">
        <v>1</v>
      </c>
      <c r="AG567">
        <v>1</v>
      </c>
      <c r="AH567">
        <v>1</v>
      </c>
      <c r="AI567">
        <f t="shared" si="46"/>
        <v>8</v>
      </c>
      <c r="AJ567">
        <f t="shared" si="47"/>
        <v>3</v>
      </c>
      <c r="AK567">
        <f t="shared" si="48"/>
        <v>7</v>
      </c>
      <c r="AL567">
        <f t="shared" si="49"/>
        <v>18</v>
      </c>
      <c r="AM567">
        <f t="shared" si="50"/>
        <v>3</v>
      </c>
    </row>
    <row r="568" spans="1:39" x14ac:dyDescent="0.25">
      <c r="A568" t="s">
        <v>91</v>
      </c>
      <c r="B568" t="s">
        <v>31</v>
      </c>
      <c r="C568" t="s">
        <v>92</v>
      </c>
      <c r="D568">
        <v>11372</v>
      </c>
      <c r="E568" t="s">
        <v>54</v>
      </c>
      <c r="G568">
        <v>31</v>
      </c>
      <c r="H568">
        <v>29</v>
      </c>
      <c r="I568" t="s">
        <v>35</v>
      </c>
      <c r="J568">
        <v>2</v>
      </c>
      <c r="K568">
        <v>1701</v>
      </c>
      <c r="L568">
        <v>11372009</v>
      </c>
      <c r="M568" t="s">
        <v>36</v>
      </c>
      <c r="N568">
        <v>1</v>
      </c>
      <c r="O568">
        <v>0</v>
      </c>
      <c r="P568">
        <v>1</v>
      </c>
      <c r="Q568">
        <v>0</v>
      </c>
      <c r="R568">
        <v>0</v>
      </c>
      <c r="S568">
        <v>0</v>
      </c>
      <c r="T568">
        <v>0</v>
      </c>
      <c r="U568">
        <v>1</v>
      </c>
      <c r="V568">
        <v>1</v>
      </c>
      <c r="W568">
        <v>1</v>
      </c>
      <c r="X568">
        <v>0</v>
      </c>
      <c r="Y568">
        <v>1</v>
      </c>
      <c r="Z568">
        <v>1</v>
      </c>
      <c r="AA568">
        <v>1</v>
      </c>
      <c r="AB568">
        <v>1</v>
      </c>
      <c r="AC568">
        <v>1</v>
      </c>
      <c r="AD568">
        <v>1</v>
      </c>
      <c r="AE568">
        <v>2</v>
      </c>
      <c r="AF568">
        <v>2</v>
      </c>
      <c r="AG568">
        <v>1</v>
      </c>
      <c r="AH568">
        <v>1</v>
      </c>
      <c r="AI568">
        <f t="shared" si="46"/>
        <v>3</v>
      </c>
      <c r="AJ568">
        <f t="shared" si="47"/>
        <v>6</v>
      </c>
      <c r="AK568">
        <f t="shared" si="48"/>
        <v>8</v>
      </c>
      <c r="AL568">
        <f t="shared" si="49"/>
        <v>17</v>
      </c>
      <c r="AM568">
        <f t="shared" si="50"/>
        <v>3</v>
      </c>
    </row>
    <row r="569" spans="1:39" x14ac:dyDescent="0.25">
      <c r="A569" t="s">
        <v>91</v>
      </c>
      <c r="B569" t="s">
        <v>31</v>
      </c>
      <c r="C569" t="s">
        <v>92</v>
      </c>
      <c r="D569">
        <v>11372</v>
      </c>
      <c r="E569" t="s">
        <v>54</v>
      </c>
      <c r="G569">
        <v>31</v>
      </c>
      <c r="H569">
        <v>29</v>
      </c>
      <c r="I569" t="s">
        <v>35</v>
      </c>
      <c r="J569">
        <v>2</v>
      </c>
      <c r="K569">
        <v>1701</v>
      </c>
      <c r="L569">
        <v>11372010</v>
      </c>
      <c r="M569" t="s">
        <v>37</v>
      </c>
      <c r="N569">
        <v>1</v>
      </c>
      <c r="O569">
        <v>0</v>
      </c>
      <c r="P569">
        <v>1</v>
      </c>
      <c r="Q569">
        <v>0</v>
      </c>
      <c r="R569">
        <v>1</v>
      </c>
      <c r="S569">
        <v>1</v>
      </c>
      <c r="T569">
        <v>2</v>
      </c>
      <c r="U569">
        <v>1</v>
      </c>
      <c r="V569">
        <v>0</v>
      </c>
      <c r="W569">
        <v>1</v>
      </c>
      <c r="X569">
        <v>0</v>
      </c>
      <c r="Y569">
        <v>1</v>
      </c>
      <c r="Z569">
        <v>1</v>
      </c>
      <c r="AA569">
        <v>0</v>
      </c>
      <c r="AB569">
        <v>1</v>
      </c>
      <c r="AC569">
        <v>2</v>
      </c>
      <c r="AD569">
        <v>3</v>
      </c>
      <c r="AE569">
        <v>2</v>
      </c>
      <c r="AF569">
        <v>2</v>
      </c>
      <c r="AG569">
        <v>2</v>
      </c>
      <c r="AH569">
        <v>2</v>
      </c>
      <c r="AI569">
        <f t="shared" si="46"/>
        <v>7</v>
      </c>
      <c r="AJ569">
        <f t="shared" si="47"/>
        <v>4</v>
      </c>
      <c r="AK569">
        <f t="shared" si="48"/>
        <v>13</v>
      </c>
      <c r="AL569">
        <f t="shared" si="49"/>
        <v>24</v>
      </c>
      <c r="AM569">
        <f t="shared" si="50"/>
        <v>4</v>
      </c>
    </row>
    <row r="570" spans="1:39" x14ac:dyDescent="0.25">
      <c r="A570" t="s">
        <v>91</v>
      </c>
      <c r="B570" t="s">
        <v>31</v>
      </c>
      <c r="C570" t="s">
        <v>92</v>
      </c>
      <c r="D570">
        <v>11372</v>
      </c>
      <c r="E570" t="s">
        <v>54</v>
      </c>
      <c r="G570">
        <v>31</v>
      </c>
      <c r="H570">
        <v>29</v>
      </c>
      <c r="I570" t="s">
        <v>35</v>
      </c>
      <c r="J570">
        <v>2</v>
      </c>
      <c r="K570">
        <v>1701</v>
      </c>
      <c r="L570">
        <v>11372011</v>
      </c>
      <c r="M570" t="s">
        <v>36</v>
      </c>
      <c r="N570">
        <v>1</v>
      </c>
      <c r="O570">
        <v>0</v>
      </c>
      <c r="P570">
        <v>1</v>
      </c>
      <c r="Q570">
        <v>0</v>
      </c>
      <c r="R570">
        <v>0</v>
      </c>
      <c r="S570">
        <v>1</v>
      </c>
      <c r="T570">
        <v>0</v>
      </c>
      <c r="U570">
        <v>0</v>
      </c>
      <c r="V570">
        <v>1</v>
      </c>
      <c r="W570">
        <v>1</v>
      </c>
      <c r="X570">
        <v>0</v>
      </c>
      <c r="Y570">
        <v>1</v>
      </c>
      <c r="Z570">
        <v>1</v>
      </c>
      <c r="AA570">
        <v>1</v>
      </c>
      <c r="AB570">
        <v>1</v>
      </c>
      <c r="AC570">
        <v>2</v>
      </c>
      <c r="AD570">
        <v>1</v>
      </c>
      <c r="AE570">
        <v>2</v>
      </c>
      <c r="AF570">
        <v>1</v>
      </c>
      <c r="AG570">
        <v>1</v>
      </c>
      <c r="AH570">
        <v>1</v>
      </c>
      <c r="AI570">
        <f t="shared" si="46"/>
        <v>3</v>
      </c>
      <c r="AJ570">
        <f t="shared" si="47"/>
        <v>6</v>
      </c>
      <c r="AK570">
        <f t="shared" si="48"/>
        <v>8</v>
      </c>
      <c r="AL570">
        <f t="shared" si="49"/>
        <v>17</v>
      </c>
      <c r="AM570">
        <f t="shared" si="50"/>
        <v>3</v>
      </c>
    </row>
    <row r="571" spans="1:39" x14ac:dyDescent="0.25">
      <c r="A571" t="s">
        <v>91</v>
      </c>
      <c r="B571" t="s">
        <v>31</v>
      </c>
      <c r="C571" t="s">
        <v>92</v>
      </c>
      <c r="D571">
        <v>11372</v>
      </c>
      <c r="E571" t="s">
        <v>54</v>
      </c>
      <c r="G571">
        <v>31</v>
      </c>
      <c r="H571">
        <v>29</v>
      </c>
      <c r="I571" t="s">
        <v>35</v>
      </c>
      <c r="J571">
        <v>2</v>
      </c>
      <c r="K571">
        <v>1701</v>
      </c>
      <c r="L571">
        <v>11372012</v>
      </c>
      <c r="M571" t="s">
        <v>36</v>
      </c>
      <c r="N571">
        <v>1</v>
      </c>
      <c r="O571">
        <v>0</v>
      </c>
      <c r="P571">
        <v>1</v>
      </c>
      <c r="Q571">
        <v>0</v>
      </c>
      <c r="R571">
        <v>1</v>
      </c>
      <c r="S571">
        <v>1</v>
      </c>
      <c r="T571">
        <v>2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>
        <v>1</v>
      </c>
      <c r="AE571">
        <v>2</v>
      </c>
      <c r="AF571">
        <v>1</v>
      </c>
      <c r="AG571">
        <v>1</v>
      </c>
      <c r="AH571">
        <v>1</v>
      </c>
      <c r="AI571">
        <f t="shared" si="46"/>
        <v>7</v>
      </c>
      <c r="AJ571">
        <f t="shared" si="47"/>
        <v>7</v>
      </c>
      <c r="AK571">
        <f t="shared" si="48"/>
        <v>7</v>
      </c>
      <c r="AL571">
        <f t="shared" si="49"/>
        <v>21</v>
      </c>
      <c r="AM571">
        <f t="shared" si="50"/>
        <v>3</v>
      </c>
    </row>
    <row r="572" spans="1:39" x14ac:dyDescent="0.25">
      <c r="A572" t="s">
        <v>91</v>
      </c>
      <c r="B572" t="s">
        <v>31</v>
      </c>
      <c r="C572" t="s">
        <v>92</v>
      </c>
      <c r="D572">
        <v>11372</v>
      </c>
      <c r="E572" t="s">
        <v>54</v>
      </c>
      <c r="G572">
        <v>31</v>
      </c>
      <c r="H572">
        <v>29</v>
      </c>
      <c r="I572" t="s">
        <v>35</v>
      </c>
      <c r="J572">
        <v>2</v>
      </c>
      <c r="K572">
        <v>1701</v>
      </c>
      <c r="L572">
        <v>11372013</v>
      </c>
      <c r="M572" t="s">
        <v>37</v>
      </c>
      <c r="N572">
        <v>0</v>
      </c>
      <c r="O572">
        <v>1</v>
      </c>
      <c r="P572">
        <v>1</v>
      </c>
      <c r="Q572">
        <v>0</v>
      </c>
      <c r="R572">
        <v>1</v>
      </c>
      <c r="S572">
        <v>1</v>
      </c>
      <c r="T572">
        <v>2</v>
      </c>
      <c r="U572">
        <v>2</v>
      </c>
      <c r="V572">
        <v>1</v>
      </c>
      <c r="W572">
        <v>1</v>
      </c>
      <c r="X572">
        <v>1</v>
      </c>
      <c r="Y572">
        <v>0</v>
      </c>
      <c r="Z572">
        <v>1</v>
      </c>
      <c r="AA572">
        <v>1</v>
      </c>
      <c r="AB572">
        <v>0</v>
      </c>
      <c r="AC572">
        <v>1</v>
      </c>
      <c r="AD572">
        <v>2</v>
      </c>
      <c r="AE572">
        <v>2</v>
      </c>
      <c r="AF572">
        <v>0</v>
      </c>
      <c r="AG572">
        <v>0</v>
      </c>
      <c r="AH572">
        <v>1</v>
      </c>
      <c r="AI572">
        <f t="shared" si="46"/>
        <v>8</v>
      </c>
      <c r="AJ572">
        <f t="shared" si="47"/>
        <v>5</v>
      </c>
      <c r="AK572">
        <f t="shared" si="48"/>
        <v>6</v>
      </c>
      <c r="AL572">
        <f t="shared" si="49"/>
        <v>19</v>
      </c>
      <c r="AM572">
        <f t="shared" si="50"/>
        <v>3</v>
      </c>
    </row>
    <row r="573" spans="1:39" x14ac:dyDescent="0.25">
      <c r="A573" t="s">
        <v>91</v>
      </c>
      <c r="B573" t="s">
        <v>31</v>
      </c>
      <c r="C573" t="s">
        <v>92</v>
      </c>
      <c r="D573">
        <v>11372</v>
      </c>
      <c r="E573" t="s">
        <v>54</v>
      </c>
      <c r="G573">
        <v>31</v>
      </c>
      <c r="H573">
        <v>29</v>
      </c>
      <c r="I573" t="s">
        <v>35</v>
      </c>
      <c r="J573">
        <v>2</v>
      </c>
      <c r="K573">
        <v>1701</v>
      </c>
      <c r="L573">
        <v>11372014</v>
      </c>
      <c r="M573" t="s">
        <v>36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1</v>
      </c>
      <c r="T573">
        <v>2</v>
      </c>
      <c r="U573">
        <v>1</v>
      </c>
      <c r="V573">
        <v>1</v>
      </c>
      <c r="W573">
        <v>0</v>
      </c>
      <c r="X573">
        <v>0</v>
      </c>
      <c r="Y573">
        <v>1</v>
      </c>
      <c r="Z573">
        <v>1</v>
      </c>
      <c r="AA573">
        <v>1</v>
      </c>
      <c r="AB573">
        <v>0</v>
      </c>
      <c r="AC573">
        <v>1</v>
      </c>
      <c r="AD573">
        <v>0</v>
      </c>
      <c r="AE573">
        <v>1</v>
      </c>
      <c r="AF573">
        <v>1</v>
      </c>
      <c r="AG573">
        <v>1</v>
      </c>
      <c r="AH573">
        <v>1</v>
      </c>
      <c r="AI573">
        <f t="shared" si="46"/>
        <v>4</v>
      </c>
      <c r="AJ573">
        <f t="shared" si="47"/>
        <v>4</v>
      </c>
      <c r="AK573">
        <f t="shared" si="48"/>
        <v>5</v>
      </c>
      <c r="AL573">
        <f t="shared" si="49"/>
        <v>13</v>
      </c>
      <c r="AM573">
        <f t="shared" si="50"/>
        <v>3</v>
      </c>
    </row>
    <row r="574" spans="1:39" x14ac:dyDescent="0.25">
      <c r="A574" t="s">
        <v>91</v>
      </c>
      <c r="B574" t="s">
        <v>31</v>
      </c>
      <c r="C574" t="s">
        <v>92</v>
      </c>
      <c r="D574">
        <v>11372</v>
      </c>
      <c r="E574" t="s">
        <v>54</v>
      </c>
      <c r="G574">
        <v>31</v>
      </c>
      <c r="H574">
        <v>29</v>
      </c>
      <c r="I574" t="s">
        <v>35</v>
      </c>
      <c r="J574">
        <v>2</v>
      </c>
      <c r="K574">
        <v>1701</v>
      </c>
      <c r="L574">
        <v>11372015</v>
      </c>
      <c r="M574" t="s">
        <v>36</v>
      </c>
      <c r="N574">
        <v>1</v>
      </c>
      <c r="O574">
        <v>1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1</v>
      </c>
      <c r="W574">
        <v>0</v>
      </c>
      <c r="X574">
        <v>0</v>
      </c>
      <c r="Y574">
        <v>1</v>
      </c>
      <c r="Z574">
        <v>1</v>
      </c>
      <c r="AA574">
        <v>1</v>
      </c>
      <c r="AB574">
        <v>0</v>
      </c>
      <c r="AC574">
        <v>1</v>
      </c>
      <c r="AD574">
        <v>2</v>
      </c>
      <c r="AE574">
        <v>2</v>
      </c>
      <c r="AF574">
        <v>1</v>
      </c>
      <c r="AG574">
        <v>0</v>
      </c>
      <c r="AH574">
        <v>1</v>
      </c>
      <c r="AI574">
        <f t="shared" si="46"/>
        <v>2</v>
      </c>
      <c r="AJ574">
        <f t="shared" si="47"/>
        <v>4</v>
      </c>
      <c r="AK574">
        <f t="shared" si="48"/>
        <v>7</v>
      </c>
      <c r="AL574">
        <f t="shared" si="49"/>
        <v>13</v>
      </c>
      <c r="AM574">
        <f t="shared" si="50"/>
        <v>3</v>
      </c>
    </row>
    <row r="575" spans="1:39" x14ac:dyDescent="0.25">
      <c r="A575" t="s">
        <v>91</v>
      </c>
      <c r="B575" t="s">
        <v>31</v>
      </c>
      <c r="C575" t="s">
        <v>92</v>
      </c>
      <c r="D575">
        <v>11372</v>
      </c>
      <c r="E575" t="s">
        <v>54</v>
      </c>
      <c r="G575">
        <v>31</v>
      </c>
      <c r="H575">
        <v>29</v>
      </c>
      <c r="I575" t="s">
        <v>35</v>
      </c>
      <c r="J575">
        <v>2</v>
      </c>
      <c r="K575">
        <v>1702</v>
      </c>
      <c r="L575">
        <v>11372016</v>
      </c>
      <c r="M575" t="s">
        <v>36</v>
      </c>
      <c r="N575">
        <v>1</v>
      </c>
      <c r="O575">
        <v>0</v>
      </c>
      <c r="P575">
        <v>1</v>
      </c>
      <c r="Q575">
        <v>0</v>
      </c>
      <c r="R575">
        <v>1</v>
      </c>
      <c r="S575">
        <v>1</v>
      </c>
      <c r="T575">
        <v>1</v>
      </c>
      <c r="U575">
        <v>1</v>
      </c>
      <c r="V575">
        <v>1</v>
      </c>
      <c r="W575">
        <v>1</v>
      </c>
      <c r="X575">
        <v>1</v>
      </c>
      <c r="Y575">
        <v>1</v>
      </c>
      <c r="Z575">
        <v>1</v>
      </c>
      <c r="AA575">
        <v>1</v>
      </c>
      <c r="AB575">
        <v>1</v>
      </c>
      <c r="AC575">
        <v>1</v>
      </c>
      <c r="AD575">
        <v>1</v>
      </c>
      <c r="AE575">
        <v>1</v>
      </c>
      <c r="AF575">
        <v>2</v>
      </c>
      <c r="AG575">
        <v>1</v>
      </c>
      <c r="AH575">
        <v>1</v>
      </c>
      <c r="AI575">
        <f t="shared" si="46"/>
        <v>6</v>
      </c>
      <c r="AJ575">
        <f t="shared" si="47"/>
        <v>7</v>
      </c>
      <c r="AK575">
        <f t="shared" si="48"/>
        <v>7</v>
      </c>
      <c r="AL575">
        <f t="shared" si="49"/>
        <v>20</v>
      </c>
      <c r="AM575">
        <f t="shared" si="50"/>
        <v>3</v>
      </c>
    </row>
    <row r="576" spans="1:39" x14ac:dyDescent="0.25">
      <c r="A576" t="s">
        <v>91</v>
      </c>
      <c r="B576" t="s">
        <v>31</v>
      </c>
      <c r="C576" t="s">
        <v>92</v>
      </c>
      <c r="D576">
        <v>11372</v>
      </c>
      <c r="E576" t="s">
        <v>54</v>
      </c>
      <c r="G576">
        <v>31</v>
      </c>
      <c r="H576">
        <v>29</v>
      </c>
      <c r="I576" t="s">
        <v>35</v>
      </c>
      <c r="J576">
        <v>2</v>
      </c>
      <c r="K576">
        <v>1702</v>
      </c>
      <c r="L576">
        <v>11372017</v>
      </c>
      <c r="M576" t="s">
        <v>37</v>
      </c>
      <c r="N576">
        <v>1</v>
      </c>
      <c r="O576">
        <v>0</v>
      </c>
      <c r="P576">
        <v>1</v>
      </c>
      <c r="Q576">
        <v>0</v>
      </c>
      <c r="R576">
        <v>1</v>
      </c>
      <c r="S576">
        <v>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2</v>
      </c>
      <c r="AD576">
        <v>3</v>
      </c>
      <c r="AE576">
        <v>3</v>
      </c>
      <c r="AF576">
        <v>2</v>
      </c>
      <c r="AG576">
        <v>2</v>
      </c>
      <c r="AH576">
        <v>1</v>
      </c>
      <c r="AI576">
        <f t="shared" si="46"/>
        <v>6</v>
      </c>
      <c r="AJ576">
        <f t="shared" si="47"/>
        <v>7</v>
      </c>
      <c r="AK576">
        <f t="shared" si="48"/>
        <v>13</v>
      </c>
      <c r="AL576">
        <f t="shared" si="49"/>
        <v>26</v>
      </c>
      <c r="AM576">
        <f t="shared" si="50"/>
        <v>4</v>
      </c>
    </row>
    <row r="577" spans="1:39" x14ac:dyDescent="0.25">
      <c r="A577" t="s">
        <v>91</v>
      </c>
      <c r="B577" t="s">
        <v>31</v>
      </c>
      <c r="C577" t="s">
        <v>92</v>
      </c>
      <c r="D577">
        <v>11372</v>
      </c>
      <c r="E577" t="s">
        <v>54</v>
      </c>
      <c r="G577">
        <v>31</v>
      </c>
      <c r="H577">
        <v>29</v>
      </c>
      <c r="I577" t="s">
        <v>35</v>
      </c>
      <c r="J577">
        <v>2</v>
      </c>
      <c r="K577">
        <v>1702</v>
      </c>
      <c r="L577">
        <v>11372018</v>
      </c>
      <c r="M577" t="s">
        <v>37</v>
      </c>
      <c r="N577">
        <v>1</v>
      </c>
      <c r="O577">
        <v>0</v>
      </c>
      <c r="P577">
        <v>1</v>
      </c>
      <c r="Q577">
        <v>0</v>
      </c>
      <c r="R577">
        <v>1</v>
      </c>
      <c r="S577">
        <v>1</v>
      </c>
      <c r="T577">
        <v>0</v>
      </c>
      <c r="U577">
        <v>1</v>
      </c>
      <c r="V577">
        <v>1</v>
      </c>
      <c r="W577">
        <v>0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>
        <v>2</v>
      </c>
      <c r="AE577">
        <v>2</v>
      </c>
      <c r="AF577">
        <v>2</v>
      </c>
      <c r="AG577">
        <v>1</v>
      </c>
      <c r="AH577">
        <v>1</v>
      </c>
      <c r="AI577">
        <f t="shared" si="46"/>
        <v>5</v>
      </c>
      <c r="AJ577">
        <f t="shared" si="47"/>
        <v>6</v>
      </c>
      <c r="AK577">
        <f t="shared" si="48"/>
        <v>9</v>
      </c>
      <c r="AL577">
        <f t="shared" si="49"/>
        <v>20</v>
      </c>
      <c r="AM577">
        <f t="shared" si="50"/>
        <v>3</v>
      </c>
    </row>
    <row r="578" spans="1:39" x14ac:dyDescent="0.25">
      <c r="A578" t="s">
        <v>91</v>
      </c>
      <c r="B578" t="s">
        <v>31</v>
      </c>
      <c r="C578" t="s">
        <v>92</v>
      </c>
      <c r="D578">
        <v>11372</v>
      </c>
      <c r="E578" t="s">
        <v>54</v>
      </c>
      <c r="G578">
        <v>31</v>
      </c>
      <c r="H578">
        <v>29</v>
      </c>
      <c r="I578" t="s">
        <v>35</v>
      </c>
      <c r="J578">
        <v>2</v>
      </c>
      <c r="K578">
        <v>1702</v>
      </c>
      <c r="L578">
        <v>11372019</v>
      </c>
      <c r="M578" t="s">
        <v>36</v>
      </c>
      <c r="N578">
        <v>1</v>
      </c>
      <c r="O578">
        <v>1</v>
      </c>
      <c r="P578">
        <v>2</v>
      </c>
      <c r="Q578">
        <v>1</v>
      </c>
      <c r="R578">
        <v>1</v>
      </c>
      <c r="S578">
        <v>1</v>
      </c>
      <c r="T578">
        <v>1</v>
      </c>
      <c r="U578">
        <v>1</v>
      </c>
      <c r="V578">
        <v>1</v>
      </c>
      <c r="W578">
        <v>0</v>
      </c>
      <c r="X578">
        <v>1</v>
      </c>
      <c r="Y578">
        <v>1</v>
      </c>
      <c r="Z578">
        <v>1</v>
      </c>
      <c r="AA578">
        <v>1</v>
      </c>
      <c r="AB578">
        <v>1</v>
      </c>
      <c r="AC578">
        <v>1</v>
      </c>
      <c r="AD578">
        <v>1</v>
      </c>
      <c r="AE578">
        <v>2</v>
      </c>
      <c r="AF578">
        <v>1</v>
      </c>
      <c r="AG578">
        <v>1</v>
      </c>
      <c r="AH578">
        <v>1</v>
      </c>
      <c r="AI578">
        <f t="shared" si="46"/>
        <v>9</v>
      </c>
      <c r="AJ578">
        <f t="shared" si="47"/>
        <v>6</v>
      </c>
      <c r="AK578">
        <f t="shared" si="48"/>
        <v>7</v>
      </c>
      <c r="AL578">
        <f t="shared" si="49"/>
        <v>22</v>
      </c>
      <c r="AM578">
        <f t="shared" si="50"/>
        <v>3</v>
      </c>
    </row>
    <row r="579" spans="1:39" x14ac:dyDescent="0.25">
      <c r="A579" t="s">
        <v>91</v>
      </c>
      <c r="B579" t="s">
        <v>31</v>
      </c>
      <c r="C579" t="s">
        <v>92</v>
      </c>
      <c r="D579">
        <v>11372</v>
      </c>
      <c r="E579" t="s">
        <v>54</v>
      </c>
      <c r="G579">
        <v>31</v>
      </c>
      <c r="H579">
        <v>29</v>
      </c>
      <c r="I579" t="s">
        <v>35</v>
      </c>
      <c r="J579">
        <v>2</v>
      </c>
      <c r="K579">
        <v>1702</v>
      </c>
      <c r="L579">
        <v>11372020</v>
      </c>
      <c r="M579" t="s">
        <v>36</v>
      </c>
      <c r="N579">
        <v>0</v>
      </c>
      <c r="O579">
        <v>0</v>
      </c>
      <c r="P579">
        <v>1</v>
      </c>
      <c r="Q579">
        <v>1</v>
      </c>
      <c r="R579">
        <v>1</v>
      </c>
      <c r="S579">
        <v>1</v>
      </c>
      <c r="T579">
        <v>1</v>
      </c>
      <c r="U579">
        <v>2</v>
      </c>
      <c r="V579">
        <v>1</v>
      </c>
      <c r="W579">
        <v>1</v>
      </c>
      <c r="X579">
        <v>1</v>
      </c>
      <c r="Y579">
        <v>1</v>
      </c>
      <c r="Z579">
        <v>1</v>
      </c>
      <c r="AA579">
        <v>1</v>
      </c>
      <c r="AB579">
        <v>1</v>
      </c>
      <c r="AC579">
        <v>1</v>
      </c>
      <c r="AD579">
        <v>2</v>
      </c>
      <c r="AE579">
        <v>3</v>
      </c>
      <c r="AF579">
        <v>2</v>
      </c>
      <c r="AG579">
        <v>1</v>
      </c>
      <c r="AH579">
        <v>1</v>
      </c>
      <c r="AI579">
        <f t="shared" ref="AI579:AI642" si="51">SUM(N579:U579)</f>
        <v>7</v>
      </c>
      <c r="AJ579">
        <f t="shared" ref="AJ579:AJ642" si="52">SUM(V579:AB579)</f>
        <v>7</v>
      </c>
      <c r="AK579">
        <f t="shared" ref="AK579:AK642" si="53">SUM(AC579:AH579)</f>
        <v>10</v>
      </c>
      <c r="AL579">
        <f t="shared" ref="AL579:AL642" si="54">SUM(AI579:AK579)</f>
        <v>24</v>
      </c>
      <c r="AM579">
        <f t="shared" ref="AM579:AM642" si="55">IF(AL579&lt;=11,2,IF(AL579&lt;=22,3,IF(AL579&lt;=28,4,5)))</f>
        <v>4</v>
      </c>
    </row>
    <row r="580" spans="1:39" x14ac:dyDescent="0.25">
      <c r="A580" t="s">
        <v>91</v>
      </c>
      <c r="B580" t="s">
        <v>31</v>
      </c>
      <c r="C580" t="s">
        <v>92</v>
      </c>
      <c r="D580">
        <v>11372</v>
      </c>
      <c r="E580" t="s">
        <v>54</v>
      </c>
      <c r="G580">
        <v>31</v>
      </c>
      <c r="H580">
        <v>29</v>
      </c>
      <c r="I580" t="s">
        <v>35</v>
      </c>
      <c r="J580">
        <v>2</v>
      </c>
      <c r="K580">
        <v>1702</v>
      </c>
      <c r="L580">
        <v>11372021</v>
      </c>
      <c r="M580" t="s">
        <v>36</v>
      </c>
      <c r="N580">
        <v>1</v>
      </c>
      <c r="O580">
        <v>0</v>
      </c>
      <c r="P580">
        <v>1</v>
      </c>
      <c r="Q580">
        <v>1</v>
      </c>
      <c r="R580">
        <v>1</v>
      </c>
      <c r="S580">
        <v>1</v>
      </c>
      <c r="T580">
        <v>1</v>
      </c>
      <c r="U580">
        <v>1</v>
      </c>
      <c r="V580">
        <v>1</v>
      </c>
      <c r="W580">
        <v>0</v>
      </c>
      <c r="X580">
        <v>1</v>
      </c>
      <c r="Y580">
        <v>1</v>
      </c>
      <c r="Z580">
        <v>1</v>
      </c>
      <c r="AA580">
        <v>1</v>
      </c>
      <c r="AB580">
        <v>1</v>
      </c>
      <c r="AC580">
        <v>1</v>
      </c>
      <c r="AD580">
        <v>1</v>
      </c>
      <c r="AE580">
        <v>2</v>
      </c>
      <c r="AF580">
        <v>1</v>
      </c>
      <c r="AG580">
        <v>1</v>
      </c>
      <c r="AH580">
        <v>1</v>
      </c>
      <c r="AI580">
        <f t="shared" si="51"/>
        <v>7</v>
      </c>
      <c r="AJ580">
        <f t="shared" si="52"/>
        <v>6</v>
      </c>
      <c r="AK580">
        <f t="shared" si="53"/>
        <v>7</v>
      </c>
      <c r="AL580">
        <f t="shared" si="54"/>
        <v>20</v>
      </c>
      <c r="AM580">
        <f t="shared" si="55"/>
        <v>3</v>
      </c>
    </row>
    <row r="581" spans="1:39" x14ac:dyDescent="0.25">
      <c r="A581" t="s">
        <v>91</v>
      </c>
      <c r="B581" t="s">
        <v>31</v>
      </c>
      <c r="C581" t="s">
        <v>92</v>
      </c>
      <c r="D581">
        <v>11372</v>
      </c>
      <c r="E581" t="s">
        <v>54</v>
      </c>
      <c r="G581">
        <v>31</v>
      </c>
      <c r="H581">
        <v>29</v>
      </c>
      <c r="I581" t="s">
        <v>35</v>
      </c>
      <c r="J581">
        <v>2</v>
      </c>
      <c r="K581">
        <v>1702</v>
      </c>
      <c r="L581">
        <v>11372022</v>
      </c>
      <c r="M581" t="s">
        <v>37</v>
      </c>
      <c r="N581">
        <v>0</v>
      </c>
      <c r="O581">
        <v>0</v>
      </c>
      <c r="P581">
        <v>1</v>
      </c>
      <c r="Q581">
        <v>1</v>
      </c>
      <c r="R581">
        <v>1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2</v>
      </c>
      <c r="AD581">
        <v>2</v>
      </c>
      <c r="AE581">
        <v>1</v>
      </c>
      <c r="AF581">
        <v>1</v>
      </c>
      <c r="AG581">
        <v>1</v>
      </c>
      <c r="AH581">
        <v>1</v>
      </c>
      <c r="AI581">
        <f t="shared" si="51"/>
        <v>6</v>
      </c>
      <c r="AJ581">
        <f t="shared" si="52"/>
        <v>7</v>
      </c>
      <c r="AK581">
        <f t="shared" si="53"/>
        <v>8</v>
      </c>
      <c r="AL581">
        <f t="shared" si="54"/>
        <v>21</v>
      </c>
      <c r="AM581">
        <f t="shared" si="55"/>
        <v>3</v>
      </c>
    </row>
    <row r="582" spans="1:39" x14ac:dyDescent="0.25">
      <c r="A582" t="s">
        <v>91</v>
      </c>
      <c r="B582" t="s">
        <v>31</v>
      </c>
      <c r="C582" t="s">
        <v>92</v>
      </c>
      <c r="D582">
        <v>11372</v>
      </c>
      <c r="E582" t="s">
        <v>54</v>
      </c>
      <c r="G582">
        <v>31</v>
      </c>
      <c r="H582">
        <v>29</v>
      </c>
      <c r="I582" t="s">
        <v>35</v>
      </c>
      <c r="J582">
        <v>2</v>
      </c>
      <c r="K582">
        <v>1702</v>
      </c>
      <c r="L582">
        <v>11372023</v>
      </c>
      <c r="M582" t="s">
        <v>36</v>
      </c>
      <c r="N582">
        <v>1</v>
      </c>
      <c r="O582">
        <v>0</v>
      </c>
      <c r="P582">
        <v>1</v>
      </c>
      <c r="Q582">
        <v>1</v>
      </c>
      <c r="R582">
        <v>1</v>
      </c>
      <c r="S582">
        <v>1</v>
      </c>
      <c r="T582">
        <v>0</v>
      </c>
      <c r="U582">
        <v>1</v>
      </c>
      <c r="V582">
        <v>1</v>
      </c>
      <c r="W582">
        <v>0</v>
      </c>
      <c r="X582">
        <v>1</v>
      </c>
      <c r="Y582">
        <v>0</v>
      </c>
      <c r="Z582">
        <v>1</v>
      </c>
      <c r="AA582">
        <v>1</v>
      </c>
      <c r="AB582">
        <v>1</v>
      </c>
      <c r="AC582">
        <v>2</v>
      </c>
      <c r="AD582">
        <v>1</v>
      </c>
      <c r="AE582">
        <v>2</v>
      </c>
      <c r="AF582">
        <v>2</v>
      </c>
      <c r="AG582">
        <v>0</v>
      </c>
      <c r="AH582">
        <v>0</v>
      </c>
      <c r="AI582">
        <f t="shared" si="51"/>
        <v>6</v>
      </c>
      <c r="AJ582">
        <f t="shared" si="52"/>
        <v>5</v>
      </c>
      <c r="AK582">
        <f t="shared" si="53"/>
        <v>7</v>
      </c>
      <c r="AL582">
        <f t="shared" si="54"/>
        <v>18</v>
      </c>
      <c r="AM582">
        <f t="shared" si="55"/>
        <v>3</v>
      </c>
    </row>
    <row r="583" spans="1:39" x14ac:dyDescent="0.25">
      <c r="A583" t="s">
        <v>91</v>
      </c>
      <c r="B583" t="s">
        <v>31</v>
      </c>
      <c r="C583" t="s">
        <v>92</v>
      </c>
      <c r="D583">
        <v>11372</v>
      </c>
      <c r="E583" t="s">
        <v>54</v>
      </c>
      <c r="G583">
        <v>31</v>
      </c>
      <c r="H583">
        <v>29</v>
      </c>
      <c r="I583" t="s">
        <v>35</v>
      </c>
      <c r="J583">
        <v>2</v>
      </c>
      <c r="K583">
        <v>1702</v>
      </c>
      <c r="L583">
        <v>11372024</v>
      </c>
      <c r="M583" t="s">
        <v>36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1</v>
      </c>
      <c r="T583">
        <v>0</v>
      </c>
      <c r="U583">
        <v>0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2</v>
      </c>
      <c r="AD583">
        <v>3</v>
      </c>
      <c r="AE583">
        <v>3</v>
      </c>
      <c r="AF583">
        <v>2</v>
      </c>
      <c r="AG583">
        <v>0</v>
      </c>
      <c r="AH583">
        <v>1</v>
      </c>
      <c r="AI583">
        <f t="shared" si="51"/>
        <v>3</v>
      </c>
      <c r="AJ583">
        <f t="shared" si="52"/>
        <v>7</v>
      </c>
      <c r="AK583">
        <f t="shared" si="53"/>
        <v>11</v>
      </c>
      <c r="AL583">
        <f t="shared" si="54"/>
        <v>21</v>
      </c>
      <c r="AM583">
        <f t="shared" si="55"/>
        <v>3</v>
      </c>
    </row>
    <row r="584" spans="1:39" x14ac:dyDescent="0.25">
      <c r="A584" t="s">
        <v>91</v>
      </c>
      <c r="B584" t="s">
        <v>31</v>
      </c>
      <c r="C584" t="s">
        <v>92</v>
      </c>
      <c r="D584">
        <v>11372</v>
      </c>
      <c r="E584" t="s">
        <v>54</v>
      </c>
      <c r="G584">
        <v>31</v>
      </c>
      <c r="H584">
        <v>29</v>
      </c>
      <c r="I584" t="s">
        <v>35</v>
      </c>
      <c r="J584">
        <v>2</v>
      </c>
      <c r="K584">
        <v>1702</v>
      </c>
      <c r="L584">
        <v>11372025</v>
      </c>
      <c r="M584" t="s">
        <v>37</v>
      </c>
      <c r="N584">
        <v>1</v>
      </c>
      <c r="O584">
        <v>0</v>
      </c>
      <c r="P584">
        <v>2</v>
      </c>
      <c r="Q584">
        <v>1</v>
      </c>
      <c r="R584">
        <v>1</v>
      </c>
      <c r="S584">
        <v>1</v>
      </c>
      <c r="T584">
        <v>1</v>
      </c>
      <c r="U584">
        <v>1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2</v>
      </c>
      <c r="AD584">
        <v>3</v>
      </c>
      <c r="AE584">
        <v>3</v>
      </c>
      <c r="AF584">
        <v>2</v>
      </c>
      <c r="AG584">
        <v>1</v>
      </c>
      <c r="AH584">
        <v>1</v>
      </c>
      <c r="AI584">
        <f t="shared" si="51"/>
        <v>8</v>
      </c>
      <c r="AJ584">
        <f t="shared" si="52"/>
        <v>7</v>
      </c>
      <c r="AK584">
        <f t="shared" si="53"/>
        <v>12</v>
      </c>
      <c r="AL584">
        <f t="shared" si="54"/>
        <v>27</v>
      </c>
      <c r="AM584">
        <f t="shared" si="55"/>
        <v>4</v>
      </c>
    </row>
    <row r="585" spans="1:39" x14ac:dyDescent="0.25">
      <c r="A585" t="s">
        <v>91</v>
      </c>
      <c r="B585" t="s">
        <v>31</v>
      </c>
      <c r="C585" t="s">
        <v>92</v>
      </c>
      <c r="D585">
        <v>11372</v>
      </c>
      <c r="E585" t="s">
        <v>54</v>
      </c>
      <c r="G585">
        <v>31</v>
      </c>
      <c r="H585">
        <v>29</v>
      </c>
      <c r="I585" t="s">
        <v>35</v>
      </c>
      <c r="J585">
        <v>2</v>
      </c>
      <c r="K585">
        <v>1702</v>
      </c>
      <c r="L585">
        <v>11372026</v>
      </c>
      <c r="M585" t="s">
        <v>37</v>
      </c>
      <c r="N585">
        <v>1</v>
      </c>
      <c r="O585">
        <v>0</v>
      </c>
      <c r="P585">
        <v>2</v>
      </c>
      <c r="Q585">
        <v>1</v>
      </c>
      <c r="R585">
        <v>1</v>
      </c>
      <c r="S585">
        <v>1</v>
      </c>
      <c r="T585">
        <v>1</v>
      </c>
      <c r="U585">
        <v>2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2</v>
      </c>
      <c r="AD585">
        <v>3</v>
      </c>
      <c r="AE585">
        <v>3</v>
      </c>
      <c r="AF585">
        <v>2</v>
      </c>
      <c r="AG585">
        <v>2</v>
      </c>
      <c r="AH585">
        <v>1</v>
      </c>
      <c r="AI585">
        <f t="shared" si="51"/>
        <v>9</v>
      </c>
      <c r="AJ585">
        <f t="shared" si="52"/>
        <v>7</v>
      </c>
      <c r="AK585">
        <f t="shared" si="53"/>
        <v>13</v>
      </c>
      <c r="AL585">
        <f t="shared" si="54"/>
        <v>29</v>
      </c>
      <c r="AM585">
        <f t="shared" si="55"/>
        <v>5</v>
      </c>
    </row>
    <row r="586" spans="1:39" x14ac:dyDescent="0.25">
      <c r="A586" t="s">
        <v>91</v>
      </c>
      <c r="B586" t="s">
        <v>31</v>
      </c>
      <c r="C586" t="s">
        <v>92</v>
      </c>
      <c r="D586">
        <v>11372</v>
      </c>
      <c r="E586" t="s">
        <v>54</v>
      </c>
      <c r="G586">
        <v>31</v>
      </c>
      <c r="H586">
        <v>29</v>
      </c>
      <c r="I586" t="s">
        <v>35</v>
      </c>
      <c r="J586">
        <v>2</v>
      </c>
      <c r="K586">
        <v>1702</v>
      </c>
      <c r="L586">
        <v>11372027</v>
      </c>
      <c r="M586" t="s">
        <v>37</v>
      </c>
      <c r="N586">
        <v>1</v>
      </c>
      <c r="O586">
        <v>0</v>
      </c>
      <c r="P586">
        <v>1</v>
      </c>
      <c r="Q586">
        <v>1</v>
      </c>
      <c r="R586">
        <v>1</v>
      </c>
      <c r="S586">
        <v>1</v>
      </c>
      <c r="T586">
        <v>1</v>
      </c>
      <c r="U586">
        <v>2</v>
      </c>
      <c r="V586">
        <v>1</v>
      </c>
      <c r="W586">
        <v>1</v>
      </c>
      <c r="X586">
        <v>1</v>
      </c>
      <c r="Y586">
        <v>1</v>
      </c>
      <c r="Z586">
        <v>1</v>
      </c>
      <c r="AA586">
        <v>1</v>
      </c>
      <c r="AB586">
        <v>1</v>
      </c>
      <c r="AC586">
        <v>2</v>
      </c>
      <c r="AD586">
        <v>3</v>
      </c>
      <c r="AE586">
        <v>3</v>
      </c>
      <c r="AF586">
        <v>2</v>
      </c>
      <c r="AG586">
        <v>2</v>
      </c>
      <c r="AH586">
        <v>1</v>
      </c>
      <c r="AI586">
        <f t="shared" si="51"/>
        <v>8</v>
      </c>
      <c r="AJ586">
        <f t="shared" si="52"/>
        <v>7</v>
      </c>
      <c r="AK586">
        <f t="shared" si="53"/>
        <v>13</v>
      </c>
      <c r="AL586">
        <f t="shared" si="54"/>
        <v>28</v>
      </c>
      <c r="AM586">
        <f t="shared" si="55"/>
        <v>4</v>
      </c>
    </row>
    <row r="587" spans="1:39" x14ac:dyDescent="0.25">
      <c r="A587" t="s">
        <v>91</v>
      </c>
      <c r="B587" t="s">
        <v>31</v>
      </c>
      <c r="C587" t="s">
        <v>92</v>
      </c>
      <c r="D587">
        <v>11372</v>
      </c>
      <c r="E587" t="s">
        <v>54</v>
      </c>
      <c r="G587">
        <v>31</v>
      </c>
      <c r="H587">
        <v>29</v>
      </c>
      <c r="I587" t="s">
        <v>35</v>
      </c>
      <c r="J587">
        <v>2</v>
      </c>
      <c r="K587">
        <v>1702</v>
      </c>
      <c r="L587">
        <v>11372028</v>
      </c>
      <c r="M587" t="s">
        <v>36</v>
      </c>
      <c r="N587">
        <v>1</v>
      </c>
      <c r="O587">
        <v>0</v>
      </c>
      <c r="P587">
        <v>1</v>
      </c>
      <c r="Q587">
        <v>1</v>
      </c>
      <c r="R587">
        <v>1</v>
      </c>
      <c r="S587">
        <v>1</v>
      </c>
      <c r="T587">
        <v>0</v>
      </c>
      <c r="U587">
        <v>0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>
        <v>1</v>
      </c>
      <c r="AE587">
        <v>2</v>
      </c>
      <c r="AF587">
        <v>0</v>
      </c>
      <c r="AG587">
        <v>1</v>
      </c>
      <c r="AH587">
        <v>1</v>
      </c>
      <c r="AI587">
        <f t="shared" si="51"/>
        <v>5</v>
      </c>
      <c r="AJ587">
        <f t="shared" si="52"/>
        <v>7</v>
      </c>
      <c r="AK587">
        <f t="shared" si="53"/>
        <v>6</v>
      </c>
      <c r="AL587">
        <f t="shared" si="54"/>
        <v>18</v>
      </c>
      <c r="AM587">
        <f t="shared" si="55"/>
        <v>3</v>
      </c>
    </row>
    <row r="588" spans="1:39" x14ac:dyDescent="0.25">
      <c r="A588" t="s">
        <v>91</v>
      </c>
      <c r="B588" t="s">
        <v>31</v>
      </c>
      <c r="C588" t="s">
        <v>92</v>
      </c>
      <c r="D588">
        <v>11372</v>
      </c>
      <c r="E588" t="s">
        <v>54</v>
      </c>
      <c r="G588">
        <v>31</v>
      </c>
      <c r="H588">
        <v>29</v>
      </c>
      <c r="I588" t="s">
        <v>35</v>
      </c>
      <c r="J588">
        <v>2</v>
      </c>
      <c r="K588">
        <v>1702</v>
      </c>
      <c r="L588">
        <v>11372029</v>
      </c>
      <c r="M588" t="s">
        <v>36</v>
      </c>
      <c r="N588">
        <v>0</v>
      </c>
      <c r="O588">
        <v>0</v>
      </c>
      <c r="P588">
        <v>0</v>
      </c>
      <c r="Q588">
        <v>1</v>
      </c>
      <c r="R588">
        <v>1</v>
      </c>
      <c r="S588">
        <v>1</v>
      </c>
      <c r="T588">
        <v>0</v>
      </c>
      <c r="U588">
        <v>1</v>
      </c>
      <c r="V588">
        <v>1</v>
      </c>
      <c r="W588">
        <v>1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2</v>
      </c>
      <c r="AD588">
        <v>2</v>
      </c>
      <c r="AE588">
        <v>1</v>
      </c>
      <c r="AF588">
        <v>2</v>
      </c>
      <c r="AG588">
        <v>0</v>
      </c>
      <c r="AH588">
        <v>1</v>
      </c>
      <c r="AI588">
        <f t="shared" si="51"/>
        <v>4</v>
      </c>
      <c r="AJ588">
        <f t="shared" si="52"/>
        <v>4</v>
      </c>
      <c r="AK588">
        <f t="shared" si="53"/>
        <v>8</v>
      </c>
      <c r="AL588">
        <f t="shared" si="54"/>
        <v>16</v>
      </c>
      <c r="AM588">
        <f t="shared" si="55"/>
        <v>3</v>
      </c>
    </row>
    <row r="589" spans="1:39" x14ac:dyDescent="0.25">
      <c r="A589" t="s">
        <v>94</v>
      </c>
      <c r="B589" t="s">
        <v>31</v>
      </c>
      <c r="C589" t="s">
        <v>95</v>
      </c>
      <c r="D589">
        <v>11484</v>
      </c>
      <c r="E589" t="s">
        <v>54</v>
      </c>
      <c r="F589" t="s">
        <v>46</v>
      </c>
      <c r="G589">
        <v>63</v>
      </c>
      <c r="H589">
        <v>54</v>
      </c>
      <c r="I589" t="s">
        <v>45</v>
      </c>
      <c r="J589">
        <v>2</v>
      </c>
      <c r="K589">
        <v>1701</v>
      </c>
      <c r="L589">
        <v>11484001</v>
      </c>
      <c r="M589" t="s">
        <v>36</v>
      </c>
      <c r="N589">
        <v>0</v>
      </c>
      <c r="O589">
        <v>0</v>
      </c>
      <c r="P589">
        <v>1</v>
      </c>
      <c r="Q589">
        <v>0</v>
      </c>
      <c r="R589">
        <v>1</v>
      </c>
      <c r="S589">
        <v>1</v>
      </c>
      <c r="T589">
        <v>2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1</v>
      </c>
      <c r="AA589">
        <v>0</v>
      </c>
      <c r="AB589">
        <v>1</v>
      </c>
      <c r="AC589">
        <v>1</v>
      </c>
      <c r="AD589">
        <v>0</v>
      </c>
      <c r="AE589">
        <v>2</v>
      </c>
      <c r="AF589">
        <v>2</v>
      </c>
      <c r="AG589">
        <v>1</v>
      </c>
      <c r="AH589">
        <v>2</v>
      </c>
      <c r="AI589">
        <f t="shared" si="51"/>
        <v>6</v>
      </c>
      <c r="AJ589">
        <f t="shared" si="52"/>
        <v>3</v>
      </c>
      <c r="AK589">
        <f t="shared" si="53"/>
        <v>8</v>
      </c>
      <c r="AL589">
        <f t="shared" si="54"/>
        <v>17</v>
      </c>
      <c r="AM589">
        <f t="shared" si="55"/>
        <v>3</v>
      </c>
    </row>
    <row r="590" spans="1:39" x14ac:dyDescent="0.25">
      <c r="A590" t="s">
        <v>94</v>
      </c>
      <c r="B590" t="s">
        <v>31</v>
      </c>
      <c r="C590" t="s">
        <v>95</v>
      </c>
      <c r="D590">
        <v>11484</v>
      </c>
      <c r="E590" t="s">
        <v>54</v>
      </c>
      <c r="F590" t="s">
        <v>46</v>
      </c>
      <c r="G590">
        <v>63</v>
      </c>
      <c r="H590">
        <v>54</v>
      </c>
      <c r="I590" t="s">
        <v>45</v>
      </c>
      <c r="J590">
        <v>2</v>
      </c>
      <c r="K590">
        <v>1702</v>
      </c>
      <c r="L590">
        <v>11484002</v>
      </c>
      <c r="M590" t="s">
        <v>36</v>
      </c>
      <c r="N590">
        <v>1</v>
      </c>
      <c r="O590">
        <v>0</v>
      </c>
      <c r="P590">
        <v>1</v>
      </c>
      <c r="Q590">
        <v>1</v>
      </c>
      <c r="R590">
        <v>1</v>
      </c>
      <c r="S590">
        <v>1</v>
      </c>
      <c r="T590">
        <v>1</v>
      </c>
      <c r="U590">
        <v>0</v>
      </c>
      <c r="V590">
        <v>1</v>
      </c>
      <c r="W590">
        <v>0</v>
      </c>
      <c r="X590">
        <v>1</v>
      </c>
      <c r="Y590">
        <v>0</v>
      </c>
      <c r="Z590">
        <v>1</v>
      </c>
      <c r="AA590">
        <v>2</v>
      </c>
      <c r="AB590">
        <v>1</v>
      </c>
      <c r="AC590">
        <v>2</v>
      </c>
      <c r="AD590">
        <v>1</v>
      </c>
      <c r="AE590">
        <v>3</v>
      </c>
      <c r="AF590">
        <v>2</v>
      </c>
      <c r="AG590">
        <v>2</v>
      </c>
      <c r="AH590">
        <v>1</v>
      </c>
      <c r="AI590">
        <f t="shared" si="51"/>
        <v>6</v>
      </c>
      <c r="AJ590">
        <f t="shared" si="52"/>
        <v>6</v>
      </c>
      <c r="AK590">
        <f t="shared" si="53"/>
        <v>11</v>
      </c>
      <c r="AL590">
        <f t="shared" si="54"/>
        <v>23</v>
      </c>
      <c r="AM590">
        <f t="shared" si="55"/>
        <v>4</v>
      </c>
    </row>
    <row r="591" spans="1:39" x14ac:dyDescent="0.25">
      <c r="A591" t="s">
        <v>94</v>
      </c>
      <c r="B591" t="s">
        <v>31</v>
      </c>
      <c r="C591" t="s">
        <v>95</v>
      </c>
      <c r="D591">
        <v>11484</v>
      </c>
      <c r="E591" t="s">
        <v>54</v>
      </c>
      <c r="F591" t="s">
        <v>46</v>
      </c>
      <c r="G591">
        <v>63</v>
      </c>
      <c r="H591">
        <v>54</v>
      </c>
      <c r="I591" t="s">
        <v>45</v>
      </c>
      <c r="J591">
        <v>2</v>
      </c>
      <c r="K591">
        <v>1702</v>
      </c>
      <c r="L591">
        <v>11484003</v>
      </c>
      <c r="M591" t="s">
        <v>36</v>
      </c>
      <c r="N591">
        <v>1</v>
      </c>
      <c r="O591">
        <v>0</v>
      </c>
      <c r="P591">
        <v>1</v>
      </c>
      <c r="Q591">
        <v>1</v>
      </c>
      <c r="R591">
        <v>1</v>
      </c>
      <c r="S591">
        <v>1</v>
      </c>
      <c r="T591">
        <v>0</v>
      </c>
      <c r="U591">
        <v>1</v>
      </c>
      <c r="V591">
        <v>1</v>
      </c>
      <c r="W591">
        <v>0</v>
      </c>
      <c r="X591">
        <v>1</v>
      </c>
      <c r="Y591">
        <v>1</v>
      </c>
      <c r="Z591">
        <v>1</v>
      </c>
      <c r="AA591">
        <v>1</v>
      </c>
      <c r="AB591">
        <v>1</v>
      </c>
      <c r="AC591">
        <v>1</v>
      </c>
      <c r="AD591">
        <v>2</v>
      </c>
      <c r="AE591">
        <v>2</v>
      </c>
      <c r="AF591">
        <v>1</v>
      </c>
      <c r="AG591">
        <v>0</v>
      </c>
      <c r="AH591">
        <v>1</v>
      </c>
      <c r="AI591">
        <f t="shared" si="51"/>
        <v>6</v>
      </c>
      <c r="AJ591">
        <f t="shared" si="52"/>
        <v>6</v>
      </c>
      <c r="AK591">
        <f t="shared" si="53"/>
        <v>7</v>
      </c>
      <c r="AL591">
        <f t="shared" si="54"/>
        <v>19</v>
      </c>
      <c r="AM591">
        <f t="shared" si="55"/>
        <v>3</v>
      </c>
    </row>
    <row r="592" spans="1:39" x14ac:dyDescent="0.25">
      <c r="A592" t="s">
        <v>94</v>
      </c>
      <c r="B592" t="s">
        <v>31</v>
      </c>
      <c r="C592" t="s">
        <v>95</v>
      </c>
      <c r="D592">
        <v>11484</v>
      </c>
      <c r="E592" t="s">
        <v>54</v>
      </c>
      <c r="F592" t="s">
        <v>46</v>
      </c>
      <c r="G592">
        <v>63</v>
      </c>
      <c r="H592">
        <v>54</v>
      </c>
      <c r="I592" t="s">
        <v>45</v>
      </c>
      <c r="J592">
        <v>2</v>
      </c>
      <c r="K592">
        <v>1702</v>
      </c>
      <c r="L592">
        <v>11484004</v>
      </c>
      <c r="M592" t="s">
        <v>36</v>
      </c>
      <c r="N592">
        <v>1</v>
      </c>
      <c r="O592">
        <v>0</v>
      </c>
      <c r="P592">
        <v>2</v>
      </c>
      <c r="Q592">
        <v>1</v>
      </c>
      <c r="R592">
        <v>1</v>
      </c>
      <c r="S592">
        <v>1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1</v>
      </c>
      <c r="Z592">
        <v>1</v>
      </c>
      <c r="AA592">
        <v>0</v>
      </c>
      <c r="AB592">
        <v>1</v>
      </c>
      <c r="AC592">
        <v>1</v>
      </c>
      <c r="AD592">
        <v>1</v>
      </c>
      <c r="AE592">
        <v>3</v>
      </c>
      <c r="AF592">
        <v>2</v>
      </c>
      <c r="AG592">
        <v>1</v>
      </c>
      <c r="AH592">
        <v>2</v>
      </c>
      <c r="AI592">
        <f t="shared" si="51"/>
        <v>7</v>
      </c>
      <c r="AJ592">
        <f t="shared" si="52"/>
        <v>4</v>
      </c>
      <c r="AK592">
        <f t="shared" si="53"/>
        <v>10</v>
      </c>
      <c r="AL592">
        <f t="shared" si="54"/>
        <v>21</v>
      </c>
      <c r="AM592">
        <f t="shared" si="55"/>
        <v>3</v>
      </c>
    </row>
    <row r="593" spans="1:39" x14ac:dyDescent="0.25">
      <c r="A593" t="s">
        <v>94</v>
      </c>
      <c r="B593" t="s">
        <v>31</v>
      </c>
      <c r="C593" t="s">
        <v>95</v>
      </c>
      <c r="D593">
        <v>11484</v>
      </c>
      <c r="E593" t="s">
        <v>54</v>
      </c>
      <c r="F593" t="s">
        <v>46</v>
      </c>
      <c r="G593">
        <v>63</v>
      </c>
      <c r="H593">
        <v>54</v>
      </c>
      <c r="I593" t="s">
        <v>45</v>
      </c>
      <c r="J593">
        <v>2</v>
      </c>
      <c r="K593">
        <v>1702</v>
      </c>
      <c r="L593">
        <v>11484005</v>
      </c>
      <c r="M593" t="s">
        <v>36</v>
      </c>
      <c r="N593">
        <v>1</v>
      </c>
      <c r="O593">
        <v>1</v>
      </c>
      <c r="P593">
        <v>2</v>
      </c>
      <c r="Q593">
        <v>1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1</v>
      </c>
      <c r="Z593">
        <v>1</v>
      </c>
      <c r="AA593">
        <v>1</v>
      </c>
      <c r="AB593">
        <v>1</v>
      </c>
      <c r="AC593">
        <v>1</v>
      </c>
      <c r="AD593">
        <v>2</v>
      </c>
      <c r="AE593">
        <v>2</v>
      </c>
      <c r="AF593">
        <v>2</v>
      </c>
      <c r="AG593">
        <v>2</v>
      </c>
      <c r="AH593">
        <v>2</v>
      </c>
      <c r="AI593">
        <f t="shared" si="51"/>
        <v>9</v>
      </c>
      <c r="AJ593">
        <f t="shared" si="52"/>
        <v>7</v>
      </c>
      <c r="AK593">
        <f t="shared" si="53"/>
        <v>11</v>
      </c>
      <c r="AL593">
        <f t="shared" si="54"/>
        <v>27</v>
      </c>
      <c r="AM593">
        <f t="shared" si="55"/>
        <v>4</v>
      </c>
    </row>
    <row r="594" spans="1:39" x14ac:dyDescent="0.25">
      <c r="A594" t="s">
        <v>94</v>
      </c>
      <c r="B594" t="s">
        <v>31</v>
      </c>
      <c r="C594" t="s">
        <v>95</v>
      </c>
      <c r="D594">
        <v>11484</v>
      </c>
      <c r="E594" t="s">
        <v>54</v>
      </c>
      <c r="F594" t="s">
        <v>46</v>
      </c>
      <c r="G594">
        <v>63</v>
      </c>
      <c r="H594">
        <v>54</v>
      </c>
      <c r="I594" t="s">
        <v>45</v>
      </c>
      <c r="J594">
        <v>2</v>
      </c>
      <c r="K594">
        <v>1701</v>
      </c>
      <c r="L594">
        <v>11484006</v>
      </c>
      <c r="M594" t="s">
        <v>36</v>
      </c>
      <c r="N594">
        <v>1</v>
      </c>
      <c r="O594">
        <v>0</v>
      </c>
      <c r="P594">
        <v>0</v>
      </c>
      <c r="Q594">
        <v>0</v>
      </c>
      <c r="R594">
        <v>1</v>
      </c>
      <c r="S594">
        <v>1</v>
      </c>
      <c r="T594">
        <v>1</v>
      </c>
      <c r="U594">
        <v>1</v>
      </c>
      <c r="V594">
        <v>0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1</v>
      </c>
      <c r="AC594">
        <v>1</v>
      </c>
      <c r="AD594">
        <v>1</v>
      </c>
      <c r="AE594">
        <v>2</v>
      </c>
      <c r="AF594">
        <v>1</v>
      </c>
      <c r="AG594">
        <v>0</v>
      </c>
      <c r="AH594">
        <v>0</v>
      </c>
      <c r="AI594">
        <f t="shared" si="51"/>
        <v>5</v>
      </c>
      <c r="AJ594">
        <f t="shared" si="52"/>
        <v>6</v>
      </c>
      <c r="AK594">
        <f t="shared" si="53"/>
        <v>5</v>
      </c>
      <c r="AL594">
        <f t="shared" si="54"/>
        <v>16</v>
      </c>
      <c r="AM594">
        <f t="shared" si="55"/>
        <v>3</v>
      </c>
    </row>
    <row r="595" spans="1:39" x14ac:dyDescent="0.25">
      <c r="A595" t="s">
        <v>94</v>
      </c>
      <c r="B595" t="s">
        <v>31</v>
      </c>
      <c r="C595" t="s">
        <v>95</v>
      </c>
      <c r="D595">
        <v>11484</v>
      </c>
      <c r="E595" t="s">
        <v>54</v>
      </c>
      <c r="F595" t="s">
        <v>46</v>
      </c>
      <c r="G595">
        <v>63</v>
      </c>
      <c r="H595">
        <v>54</v>
      </c>
      <c r="I595" t="s">
        <v>45</v>
      </c>
      <c r="J595">
        <v>2</v>
      </c>
      <c r="K595">
        <v>1702</v>
      </c>
      <c r="L595">
        <v>11484007</v>
      </c>
      <c r="M595" t="s">
        <v>36</v>
      </c>
      <c r="N595">
        <v>1</v>
      </c>
      <c r="O595">
        <v>1</v>
      </c>
      <c r="P595">
        <v>1</v>
      </c>
      <c r="Q595">
        <v>1</v>
      </c>
      <c r="R595">
        <v>0</v>
      </c>
      <c r="S595">
        <v>1</v>
      </c>
      <c r="T595">
        <v>2</v>
      </c>
      <c r="U595">
        <v>0</v>
      </c>
      <c r="V595">
        <v>1</v>
      </c>
      <c r="W595">
        <v>0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2</v>
      </c>
      <c r="AD595">
        <v>1</v>
      </c>
      <c r="AE595">
        <v>2</v>
      </c>
      <c r="AF595">
        <v>2</v>
      </c>
      <c r="AG595">
        <v>2</v>
      </c>
      <c r="AH595">
        <v>2</v>
      </c>
      <c r="AI595">
        <f t="shared" si="51"/>
        <v>7</v>
      </c>
      <c r="AJ595">
        <f t="shared" si="52"/>
        <v>6</v>
      </c>
      <c r="AK595">
        <f t="shared" si="53"/>
        <v>11</v>
      </c>
      <c r="AL595">
        <f t="shared" si="54"/>
        <v>24</v>
      </c>
      <c r="AM595">
        <f t="shared" si="55"/>
        <v>4</v>
      </c>
    </row>
    <row r="596" spans="1:39" x14ac:dyDescent="0.25">
      <c r="A596" t="s">
        <v>94</v>
      </c>
      <c r="B596" t="s">
        <v>31</v>
      </c>
      <c r="C596" t="s">
        <v>95</v>
      </c>
      <c r="D596">
        <v>11484</v>
      </c>
      <c r="E596" t="s">
        <v>54</v>
      </c>
      <c r="F596" t="s">
        <v>46</v>
      </c>
      <c r="G596">
        <v>63</v>
      </c>
      <c r="H596">
        <v>54</v>
      </c>
      <c r="I596" t="s">
        <v>45</v>
      </c>
      <c r="J596">
        <v>2</v>
      </c>
      <c r="K596">
        <v>1702</v>
      </c>
      <c r="L596">
        <v>11484008</v>
      </c>
      <c r="M596" t="s">
        <v>37</v>
      </c>
      <c r="N596">
        <v>1</v>
      </c>
      <c r="O596">
        <v>0</v>
      </c>
      <c r="P596">
        <v>1</v>
      </c>
      <c r="Q596">
        <v>1</v>
      </c>
      <c r="R596">
        <v>1</v>
      </c>
      <c r="S596">
        <v>1</v>
      </c>
      <c r="T596">
        <v>0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0</v>
      </c>
      <c r="AA596">
        <v>1</v>
      </c>
      <c r="AB596">
        <v>1</v>
      </c>
      <c r="AC596">
        <v>1</v>
      </c>
      <c r="AD596">
        <v>0</v>
      </c>
      <c r="AE596">
        <v>1</v>
      </c>
      <c r="AF596">
        <v>1</v>
      </c>
      <c r="AG596">
        <v>2</v>
      </c>
      <c r="AH596">
        <v>1</v>
      </c>
      <c r="AI596">
        <f t="shared" si="51"/>
        <v>6</v>
      </c>
      <c r="AJ596">
        <f t="shared" si="52"/>
        <v>6</v>
      </c>
      <c r="AK596">
        <f t="shared" si="53"/>
        <v>6</v>
      </c>
      <c r="AL596">
        <f t="shared" si="54"/>
        <v>18</v>
      </c>
      <c r="AM596">
        <f t="shared" si="55"/>
        <v>3</v>
      </c>
    </row>
    <row r="597" spans="1:39" x14ac:dyDescent="0.25">
      <c r="A597" t="s">
        <v>94</v>
      </c>
      <c r="B597" t="s">
        <v>31</v>
      </c>
      <c r="C597" t="s">
        <v>95</v>
      </c>
      <c r="D597">
        <v>11484</v>
      </c>
      <c r="E597" t="s">
        <v>54</v>
      </c>
      <c r="F597" t="s">
        <v>46</v>
      </c>
      <c r="G597">
        <v>63</v>
      </c>
      <c r="H597">
        <v>54</v>
      </c>
      <c r="I597" t="s">
        <v>45</v>
      </c>
      <c r="J597">
        <v>2</v>
      </c>
      <c r="K597">
        <v>1702</v>
      </c>
      <c r="L597">
        <v>11484009</v>
      </c>
      <c r="M597" t="s">
        <v>36</v>
      </c>
      <c r="N597">
        <v>1</v>
      </c>
      <c r="O597">
        <v>0</v>
      </c>
      <c r="P597">
        <v>2</v>
      </c>
      <c r="Q597">
        <v>1</v>
      </c>
      <c r="R597">
        <v>1</v>
      </c>
      <c r="S597">
        <v>1</v>
      </c>
      <c r="T597">
        <v>2</v>
      </c>
      <c r="U597">
        <v>1</v>
      </c>
      <c r="V597">
        <v>1</v>
      </c>
      <c r="W597">
        <v>0</v>
      </c>
      <c r="X597">
        <v>1</v>
      </c>
      <c r="Y597">
        <v>1</v>
      </c>
      <c r="Z597">
        <v>0</v>
      </c>
      <c r="AA597">
        <v>0</v>
      </c>
      <c r="AB597">
        <v>0</v>
      </c>
      <c r="AC597">
        <v>2</v>
      </c>
      <c r="AD597">
        <v>2</v>
      </c>
      <c r="AE597">
        <v>3</v>
      </c>
      <c r="AF597">
        <v>1</v>
      </c>
      <c r="AG597">
        <v>2</v>
      </c>
      <c r="AH597">
        <v>2</v>
      </c>
      <c r="AI597">
        <f t="shared" si="51"/>
        <v>9</v>
      </c>
      <c r="AJ597">
        <f t="shared" si="52"/>
        <v>3</v>
      </c>
      <c r="AK597">
        <f t="shared" si="53"/>
        <v>12</v>
      </c>
      <c r="AL597">
        <f t="shared" si="54"/>
        <v>24</v>
      </c>
      <c r="AM597">
        <f t="shared" si="55"/>
        <v>4</v>
      </c>
    </row>
    <row r="598" spans="1:39" x14ac:dyDescent="0.25">
      <c r="A598" t="s">
        <v>94</v>
      </c>
      <c r="B598" t="s">
        <v>31</v>
      </c>
      <c r="C598" t="s">
        <v>95</v>
      </c>
      <c r="D598">
        <v>11484</v>
      </c>
      <c r="E598" t="s">
        <v>54</v>
      </c>
      <c r="F598" t="s">
        <v>46</v>
      </c>
      <c r="G598">
        <v>63</v>
      </c>
      <c r="H598">
        <v>54</v>
      </c>
      <c r="I598" t="s">
        <v>45</v>
      </c>
      <c r="J598">
        <v>2</v>
      </c>
      <c r="K598">
        <v>1702</v>
      </c>
      <c r="L598">
        <v>11484010</v>
      </c>
      <c r="M598" t="s">
        <v>36</v>
      </c>
      <c r="N598">
        <v>1</v>
      </c>
      <c r="O598">
        <v>0</v>
      </c>
      <c r="P598">
        <v>2</v>
      </c>
      <c r="Q598">
        <v>1</v>
      </c>
      <c r="R598">
        <v>1</v>
      </c>
      <c r="S598">
        <v>1</v>
      </c>
      <c r="T598">
        <v>2</v>
      </c>
      <c r="U598">
        <v>1</v>
      </c>
      <c r="V598">
        <v>1</v>
      </c>
      <c r="W598">
        <v>1</v>
      </c>
      <c r="X598">
        <v>0</v>
      </c>
      <c r="Y598">
        <v>1</v>
      </c>
      <c r="Z598">
        <v>1</v>
      </c>
      <c r="AA598">
        <v>0</v>
      </c>
      <c r="AB598">
        <v>0</v>
      </c>
      <c r="AC598">
        <v>1</v>
      </c>
      <c r="AD598">
        <v>0</v>
      </c>
      <c r="AE598">
        <v>0</v>
      </c>
      <c r="AF598">
        <v>1</v>
      </c>
      <c r="AG598">
        <v>1</v>
      </c>
      <c r="AH598">
        <v>0</v>
      </c>
      <c r="AI598">
        <f t="shared" si="51"/>
        <v>9</v>
      </c>
      <c r="AJ598">
        <f t="shared" si="52"/>
        <v>4</v>
      </c>
      <c r="AK598">
        <f t="shared" si="53"/>
        <v>3</v>
      </c>
      <c r="AL598">
        <f t="shared" si="54"/>
        <v>16</v>
      </c>
      <c r="AM598">
        <f t="shared" si="55"/>
        <v>3</v>
      </c>
    </row>
    <row r="599" spans="1:39" x14ac:dyDescent="0.25">
      <c r="A599" t="s">
        <v>94</v>
      </c>
      <c r="B599" t="s">
        <v>31</v>
      </c>
      <c r="C599" t="s">
        <v>95</v>
      </c>
      <c r="D599">
        <v>11484</v>
      </c>
      <c r="E599" t="s">
        <v>54</v>
      </c>
      <c r="F599" t="s">
        <v>46</v>
      </c>
      <c r="G599">
        <v>63</v>
      </c>
      <c r="H599">
        <v>54</v>
      </c>
      <c r="I599" t="s">
        <v>45</v>
      </c>
      <c r="J599">
        <v>2</v>
      </c>
      <c r="K599">
        <v>1701</v>
      </c>
      <c r="L599">
        <v>11484011</v>
      </c>
      <c r="M599" t="s">
        <v>36</v>
      </c>
      <c r="N599">
        <v>1</v>
      </c>
      <c r="O599">
        <v>0</v>
      </c>
      <c r="P599">
        <v>0</v>
      </c>
      <c r="Q599">
        <v>0</v>
      </c>
      <c r="R599">
        <v>1</v>
      </c>
      <c r="S599">
        <v>1</v>
      </c>
      <c r="T599">
        <v>2</v>
      </c>
      <c r="U599">
        <v>1</v>
      </c>
      <c r="V599">
        <v>1</v>
      </c>
      <c r="W599">
        <v>1</v>
      </c>
      <c r="X599">
        <v>1</v>
      </c>
      <c r="Y599">
        <v>1</v>
      </c>
      <c r="Z599">
        <v>1</v>
      </c>
      <c r="AA599">
        <v>0</v>
      </c>
      <c r="AB599">
        <v>1</v>
      </c>
      <c r="AC599">
        <v>0</v>
      </c>
      <c r="AD599">
        <v>1</v>
      </c>
      <c r="AE599">
        <v>1</v>
      </c>
      <c r="AF599">
        <v>1</v>
      </c>
      <c r="AG599">
        <v>1</v>
      </c>
      <c r="AH599">
        <v>2</v>
      </c>
      <c r="AI599">
        <f t="shared" si="51"/>
        <v>6</v>
      </c>
      <c r="AJ599">
        <f t="shared" si="52"/>
        <v>6</v>
      </c>
      <c r="AK599">
        <f t="shared" si="53"/>
        <v>6</v>
      </c>
      <c r="AL599">
        <f t="shared" si="54"/>
        <v>18</v>
      </c>
      <c r="AM599">
        <f t="shared" si="55"/>
        <v>3</v>
      </c>
    </row>
    <row r="600" spans="1:39" x14ac:dyDescent="0.25">
      <c r="A600" t="s">
        <v>94</v>
      </c>
      <c r="B600" t="s">
        <v>31</v>
      </c>
      <c r="C600" t="s">
        <v>95</v>
      </c>
      <c r="D600">
        <v>11484</v>
      </c>
      <c r="E600" t="s">
        <v>54</v>
      </c>
      <c r="F600" t="s">
        <v>46</v>
      </c>
      <c r="G600">
        <v>63</v>
      </c>
      <c r="H600">
        <v>54</v>
      </c>
      <c r="I600" t="s">
        <v>45</v>
      </c>
      <c r="J600">
        <v>2</v>
      </c>
      <c r="K600">
        <v>1701</v>
      </c>
      <c r="L600">
        <v>11484012</v>
      </c>
      <c r="M600" t="s">
        <v>36</v>
      </c>
      <c r="N600">
        <v>1</v>
      </c>
      <c r="O600">
        <v>0</v>
      </c>
      <c r="P600">
        <v>2</v>
      </c>
      <c r="Q600">
        <v>0</v>
      </c>
      <c r="R600">
        <v>1</v>
      </c>
      <c r="S600">
        <v>1</v>
      </c>
      <c r="T600">
        <v>2</v>
      </c>
      <c r="U600">
        <v>2</v>
      </c>
      <c r="V600">
        <v>1</v>
      </c>
      <c r="W600">
        <v>1</v>
      </c>
      <c r="X600">
        <v>1</v>
      </c>
      <c r="Y600">
        <v>1</v>
      </c>
      <c r="Z600">
        <v>1</v>
      </c>
      <c r="AA600">
        <v>0</v>
      </c>
      <c r="AB600">
        <v>1</v>
      </c>
      <c r="AC600">
        <v>2</v>
      </c>
      <c r="AD600">
        <v>1</v>
      </c>
      <c r="AE600">
        <v>2</v>
      </c>
      <c r="AF600">
        <v>2</v>
      </c>
      <c r="AG600">
        <v>2</v>
      </c>
      <c r="AH600">
        <v>2</v>
      </c>
      <c r="AI600">
        <f t="shared" si="51"/>
        <v>9</v>
      </c>
      <c r="AJ600">
        <f t="shared" si="52"/>
        <v>6</v>
      </c>
      <c r="AK600">
        <f t="shared" si="53"/>
        <v>11</v>
      </c>
      <c r="AL600">
        <f t="shared" si="54"/>
        <v>26</v>
      </c>
      <c r="AM600">
        <f t="shared" si="55"/>
        <v>4</v>
      </c>
    </row>
    <row r="601" spans="1:39" x14ac:dyDescent="0.25">
      <c r="A601" t="s">
        <v>94</v>
      </c>
      <c r="B601" t="s">
        <v>31</v>
      </c>
      <c r="C601" t="s">
        <v>95</v>
      </c>
      <c r="D601">
        <v>11484</v>
      </c>
      <c r="E601" t="s">
        <v>54</v>
      </c>
      <c r="F601" t="s">
        <v>46</v>
      </c>
      <c r="G601">
        <v>63</v>
      </c>
      <c r="H601">
        <v>54</v>
      </c>
      <c r="I601" t="s">
        <v>45</v>
      </c>
      <c r="J601">
        <v>2</v>
      </c>
      <c r="K601">
        <v>1701</v>
      </c>
      <c r="L601">
        <v>11484013</v>
      </c>
      <c r="M601" t="s">
        <v>36</v>
      </c>
      <c r="N601">
        <v>1</v>
      </c>
      <c r="O601">
        <v>0</v>
      </c>
      <c r="P601">
        <v>1</v>
      </c>
      <c r="Q601">
        <v>0</v>
      </c>
      <c r="R601">
        <v>1</v>
      </c>
      <c r="S601">
        <v>1</v>
      </c>
      <c r="T601">
        <v>2</v>
      </c>
      <c r="U601">
        <v>1</v>
      </c>
      <c r="V601">
        <v>0</v>
      </c>
      <c r="W601">
        <v>1</v>
      </c>
      <c r="X601">
        <v>1</v>
      </c>
      <c r="Y601">
        <v>1</v>
      </c>
      <c r="Z601">
        <v>0</v>
      </c>
      <c r="AA601">
        <v>1</v>
      </c>
      <c r="AB601">
        <v>1</v>
      </c>
      <c r="AC601">
        <v>2</v>
      </c>
      <c r="AD601">
        <v>0</v>
      </c>
      <c r="AE601">
        <v>0</v>
      </c>
      <c r="AF601">
        <v>2</v>
      </c>
      <c r="AG601">
        <v>1</v>
      </c>
      <c r="AH601">
        <v>0</v>
      </c>
      <c r="AI601">
        <f t="shared" si="51"/>
        <v>7</v>
      </c>
      <c r="AJ601">
        <f t="shared" si="52"/>
        <v>5</v>
      </c>
      <c r="AK601">
        <f t="shared" si="53"/>
        <v>5</v>
      </c>
      <c r="AL601">
        <f t="shared" si="54"/>
        <v>17</v>
      </c>
      <c r="AM601">
        <f t="shared" si="55"/>
        <v>3</v>
      </c>
    </row>
    <row r="602" spans="1:39" x14ac:dyDescent="0.25">
      <c r="A602" t="s">
        <v>94</v>
      </c>
      <c r="B602" t="s">
        <v>31</v>
      </c>
      <c r="C602" t="s">
        <v>95</v>
      </c>
      <c r="D602">
        <v>11484</v>
      </c>
      <c r="E602" t="s">
        <v>54</v>
      </c>
      <c r="F602" t="s">
        <v>46</v>
      </c>
      <c r="G602">
        <v>63</v>
      </c>
      <c r="H602">
        <v>54</v>
      </c>
      <c r="I602" t="s">
        <v>45</v>
      </c>
      <c r="J602">
        <v>2</v>
      </c>
      <c r="K602">
        <v>1701</v>
      </c>
      <c r="L602">
        <v>11484014</v>
      </c>
      <c r="M602" t="s">
        <v>36</v>
      </c>
      <c r="N602">
        <v>1</v>
      </c>
      <c r="O602">
        <v>0</v>
      </c>
      <c r="P602">
        <v>2</v>
      </c>
      <c r="Q602">
        <v>0</v>
      </c>
      <c r="R602">
        <v>1</v>
      </c>
      <c r="S602">
        <v>1</v>
      </c>
      <c r="T602">
        <v>2</v>
      </c>
      <c r="U602">
        <v>1</v>
      </c>
      <c r="V602">
        <v>1</v>
      </c>
      <c r="W602">
        <v>1</v>
      </c>
      <c r="X602">
        <v>1</v>
      </c>
      <c r="Y602">
        <v>1</v>
      </c>
      <c r="Z602">
        <v>1</v>
      </c>
      <c r="AA602">
        <v>1</v>
      </c>
      <c r="AB602">
        <v>1</v>
      </c>
      <c r="AC602">
        <v>1</v>
      </c>
      <c r="AD602">
        <v>0</v>
      </c>
      <c r="AE602">
        <v>0</v>
      </c>
      <c r="AF602">
        <v>1</v>
      </c>
      <c r="AG602">
        <v>1</v>
      </c>
      <c r="AH602">
        <v>0</v>
      </c>
      <c r="AI602">
        <f t="shared" si="51"/>
        <v>8</v>
      </c>
      <c r="AJ602">
        <f t="shared" si="52"/>
        <v>7</v>
      </c>
      <c r="AK602">
        <f t="shared" si="53"/>
        <v>3</v>
      </c>
      <c r="AL602">
        <f t="shared" si="54"/>
        <v>18</v>
      </c>
      <c r="AM602">
        <f t="shared" si="55"/>
        <v>3</v>
      </c>
    </row>
    <row r="603" spans="1:39" x14ac:dyDescent="0.25">
      <c r="A603" t="s">
        <v>94</v>
      </c>
      <c r="B603" t="s">
        <v>31</v>
      </c>
      <c r="C603" t="s">
        <v>95</v>
      </c>
      <c r="D603">
        <v>11484</v>
      </c>
      <c r="E603" t="s">
        <v>54</v>
      </c>
      <c r="F603" t="s">
        <v>46</v>
      </c>
      <c r="G603">
        <v>63</v>
      </c>
      <c r="H603">
        <v>54</v>
      </c>
      <c r="I603" t="s">
        <v>45</v>
      </c>
      <c r="J603">
        <v>2</v>
      </c>
      <c r="K603">
        <v>1701</v>
      </c>
      <c r="L603">
        <v>11484015</v>
      </c>
      <c r="M603" t="s">
        <v>36</v>
      </c>
      <c r="N603">
        <v>0</v>
      </c>
      <c r="O603">
        <v>0</v>
      </c>
      <c r="P603">
        <v>0</v>
      </c>
      <c r="Q603">
        <v>1</v>
      </c>
      <c r="R603">
        <v>1</v>
      </c>
      <c r="S603">
        <v>0</v>
      </c>
      <c r="T603">
        <v>2</v>
      </c>
      <c r="U603">
        <v>1</v>
      </c>
      <c r="V603">
        <v>1</v>
      </c>
      <c r="W603">
        <v>1</v>
      </c>
      <c r="X603">
        <v>1</v>
      </c>
      <c r="Y603">
        <v>1</v>
      </c>
      <c r="Z603">
        <v>1</v>
      </c>
      <c r="AA603">
        <v>0</v>
      </c>
      <c r="AB603">
        <v>1</v>
      </c>
      <c r="AC603">
        <v>2</v>
      </c>
      <c r="AD603">
        <v>2</v>
      </c>
      <c r="AE603">
        <v>3</v>
      </c>
      <c r="AF603">
        <v>2</v>
      </c>
      <c r="AG603">
        <v>2</v>
      </c>
      <c r="AH603">
        <v>2</v>
      </c>
      <c r="AI603">
        <f t="shared" si="51"/>
        <v>5</v>
      </c>
      <c r="AJ603">
        <f t="shared" si="52"/>
        <v>6</v>
      </c>
      <c r="AK603">
        <f t="shared" si="53"/>
        <v>13</v>
      </c>
      <c r="AL603">
        <f t="shared" si="54"/>
        <v>24</v>
      </c>
      <c r="AM603">
        <f t="shared" si="55"/>
        <v>4</v>
      </c>
    </row>
    <row r="604" spans="1:39" x14ac:dyDescent="0.25">
      <c r="A604" t="s">
        <v>94</v>
      </c>
      <c r="B604" t="s">
        <v>31</v>
      </c>
      <c r="C604" t="s">
        <v>95</v>
      </c>
      <c r="D604">
        <v>11484</v>
      </c>
      <c r="E604" t="s">
        <v>54</v>
      </c>
      <c r="F604" t="s">
        <v>46</v>
      </c>
      <c r="G604">
        <v>63</v>
      </c>
      <c r="H604">
        <v>54</v>
      </c>
      <c r="I604" t="s">
        <v>45</v>
      </c>
      <c r="J604">
        <v>2</v>
      </c>
      <c r="K604">
        <v>1701</v>
      </c>
      <c r="L604">
        <v>11484016</v>
      </c>
      <c r="M604" t="s">
        <v>36</v>
      </c>
      <c r="N604">
        <v>0</v>
      </c>
      <c r="O604">
        <v>0</v>
      </c>
      <c r="P604">
        <v>2</v>
      </c>
      <c r="Q604">
        <v>0</v>
      </c>
      <c r="R604">
        <v>1</v>
      </c>
      <c r="S604">
        <v>1</v>
      </c>
      <c r="T604">
        <v>2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2</v>
      </c>
      <c r="AA604">
        <v>0</v>
      </c>
      <c r="AB604">
        <v>1</v>
      </c>
      <c r="AC604">
        <v>1</v>
      </c>
      <c r="AD604">
        <v>2</v>
      </c>
      <c r="AE604">
        <v>2</v>
      </c>
      <c r="AF604">
        <v>2</v>
      </c>
      <c r="AG604">
        <v>0</v>
      </c>
      <c r="AH604">
        <v>0</v>
      </c>
      <c r="AI604">
        <f t="shared" si="51"/>
        <v>7</v>
      </c>
      <c r="AJ604">
        <f t="shared" si="52"/>
        <v>4</v>
      </c>
      <c r="AK604">
        <f t="shared" si="53"/>
        <v>7</v>
      </c>
      <c r="AL604">
        <f t="shared" si="54"/>
        <v>18</v>
      </c>
      <c r="AM604">
        <f t="shared" si="55"/>
        <v>3</v>
      </c>
    </row>
    <row r="605" spans="1:39" x14ac:dyDescent="0.25">
      <c r="A605" t="s">
        <v>94</v>
      </c>
      <c r="B605" t="s">
        <v>31</v>
      </c>
      <c r="C605" t="s">
        <v>95</v>
      </c>
      <c r="D605">
        <v>11484</v>
      </c>
      <c r="E605" t="s">
        <v>54</v>
      </c>
      <c r="F605" t="s">
        <v>46</v>
      </c>
      <c r="G605">
        <v>63</v>
      </c>
      <c r="H605">
        <v>54</v>
      </c>
      <c r="I605" t="s">
        <v>45</v>
      </c>
      <c r="J605">
        <v>2</v>
      </c>
      <c r="K605">
        <v>1701</v>
      </c>
      <c r="L605">
        <v>11484017</v>
      </c>
      <c r="M605" t="s">
        <v>36</v>
      </c>
      <c r="N605">
        <v>1</v>
      </c>
      <c r="O605">
        <v>0</v>
      </c>
      <c r="P605">
        <v>0</v>
      </c>
      <c r="Q605">
        <v>0</v>
      </c>
      <c r="R605">
        <v>1</v>
      </c>
      <c r="S605">
        <v>1</v>
      </c>
      <c r="T605">
        <v>2</v>
      </c>
      <c r="U605">
        <v>0</v>
      </c>
      <c r="V605">
        <v>1</v>
      </c>
      <c r="W605">
        <v>1</v>
      </c>
      <c r="X605">
        <v>0</v>
      </c>
      <c r="Y605">
        <v>0</v>
      </c>
      <c r="Z605">
        <v>1</v>
      </c>
      <c r="AA605">
        <v>1</v>
      </c>
      <c r="AB605">
        <v>0</v>
      </c>
      <c r="AC605">
        <v>1</v>
      </c>
      <c r="AD605">
        <v>1</v>
      </c>
      <c r="AE605">
        <v>0</v>
      </c>
      <c r="AF605">
        <v>0</v>
      </c>
      <c r="AG605">
        <v>0</v>
      </c>
      <c r="AH605">
        <v>0</v>
      </c>
      <c r="AI605">
        <f t="shared" si="51"/>
        <v>5</v>
      </c>
      <c r="AJ605">
        <f t="shared" si="52"/>
        <v>4</v>
      </c>
      <c r="AK605">
        <f t="shared" si="53"/>
        <v>2</v>
      </c>
      <c r="AL605">
        <f t="shared" si="54"/>
        <v>11</v>
      </c>
      <c r="AM605">
        <f t="shared" si="55"/>
        <v>2</v>
      </c>
    </row>
    <row r="606" spans="1:39" x14ac:dyDescent="0.25">
      <c r="A606" t="s">
        <v>94</v>
      </c>
      <c r="B606" t="s">
        <v>31</v>
      </c>
      <c r="C606" t="s">
        <v>95</v>
      </c>
      <c r="D606">
        <v>11484</v>
      </c>
      <c r="E606" t="s">
        <v>54</v>
      </c>
      <c r="F606" t="s">
        <v>46</v>
      </c>
      <c r="G606">
        <v>63</v>
      </c>
      <c r="H606">
        <v>54</v>
      </c>
      <c r="I606" t="s">
        <v>45</v>
      </c>
      <c r="J606">
        <v>2</v>
      </c>
      <c r="K606">
        <v>1701</v>
      </c>
      <c r="L606">
        <v>11484018</v>
      </c>
      <c r="M606" t="s">
        <v>36</v>
      </c>
      <c r="N606">
        <v>0</v>
      </c>
      <c r="O606">
        <v>0</v>
      </c>
      <c r="P606">
        <v>1</v>
      </c>
      <c r="Q606">
        <v>1</v>
      </c>
      <c r="R606">
        <v>0</v>
      </c>
      <c r="S606">
        <v>0</v>
      </c>
      <c r="T606">
        <v>0</v>
      </c>
      <c r="U606">
        <v>2</v>
      </c>
      <c r="V606">
        <v>1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1</v>
      </c>
      <c r="AC606">
        <v>1</v>
      </c>
      <c r="AD606">
        <v>1</v>
      </c>
      <c r="AE606">
        <v>0</v>
      </c>
      <c r="AF606">
        <v>2</v>
      </c>
      <c r="AG606">
        <v>0</v>
      </c>
      <c r="AH606">
        <v>0</v>
      </c>
      <c r="AI606">
        <f t="shared" si="51"/>
        <v>4</v>
      </c>
      <c r="AJ606">
        <f t="shared" si="52"/>
        <v>4</v>
      </c>
      <c r="AK606">
        <f t="shared" si="53"/>
        <v>4</v>
      </c>
      <c r="AL606">
        <f t="shared" si="54"/>
        <v>12</v>
      </c>
      <c r="AM606">
        <f t="shared" si="55"/>
        <v>3</v>
      </c>
    </row>
    <row r="607" spans="1:39" x14ac:dyDescent="0.25">
      <c r="A607" t="s">
        <v>94</v>
      </c>
      <c r="B607" t="s">
        <v>31</v>
      </c>
      <c r="C607" t="s">
        <v>95</v>
      </c>
      <c r="D607">
        <v>11484</v>
      </c>
      <c r="E607" t="s">
        <v>54</v>
      </c>
      <c r="F607" t="s">
        <v>46</v>
      </c>
      <c r="G607">
        <v>63</v>
      </c>
      <c r="H607">
        <v>54</v>
      </c>
      <c r="I607" t="s">
        <v>45</v>
      </c>
      <c r="J607">
        <v>2</v>
      </c>
      <c r="K607">
        <v>1701</v>
      </c>
      <c r="L607">
        <v>11484019</v>
      </c>
      <c r="M607" t="s">
        <v>36</v>
      </c>
      <c r="N607">
        <v>1</v>
      </c>
      <c r="O607">
        <v>0</v>
      </c>
      <c r="P607">
        <v>2</v>
      </c>
      <c r="Q607">
        <v>0</v>
      </c>
      <c r="R607">
        <v>1</v>
      </c>
      <c r="S607">
        <v>1</v>
      </c>
      <c r="T607">
        <v>2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f t="shared" si="51"/>
        <v>8</v>
      </c>
      <c r="AJ607">
        <f t="shared" si="52"/>
        <v>7</v>
      </c>
      <c r="AK607">
        <f t="shared" si="53"/>
        <v>0</v>
      </c>
      <c r="AL607">
        <f t="shared" si="54"/>
        <v>15</v>
      </c>
      <c r="AM607">
        <f t="shared" si="55"/>
        <v>3</v>
      </c>
    </row>
    <row r="608" spans="1:39" x14ac:dyDescent="0.25">
      <c r="A608" t="s">
        <v>94</v>
      </c>
      <c r="B608" t="s">
        <v>31</v>
      </c>
      <c r="C608" t="s">
        <v>95</v>
      </c>
      <c r="D608">
        <v>11484</v>
      </c>
      <c r="E608" t="s">
        <v>54</v>
      </c>
      <c r="F608" t="s">
        <v>46</v>
      </c>
      <c r="G608">
        <v>63</v>
      </c>
      <c r="H608">
        <v>54</v>
      </c>
      <c r="I608" t="s">
        <v>45</v>
      </c>
      <c r="J608">
        <v>2</v>
      </c>
      <c r="K608">
        <v>1701</v>
      </c>
      <c r="L608">
        <v>11484020</v>
      </c>
      <c r="M608" t="s">
        <v>37</v>
      </c>
      <c r="N608">
        <v>1</v>
      </c>
      <c r="O608">
        <v>0</v>
      </c>
      <c r="P608">
        <v>2</v>
      </c>
      <c r="Q608">
        <v>0</v>
      </c>
      <c r="R608">
        <v>1</v>
      </c>
      <c r="S608">
        <v>1</v>
      </c>
      <c r="T608">
        <v>2</v>
      </c>
      <c r="U608">
        <v>1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1</v>
      </c>
      <c r="AC608">
        <v>2</v>
      </c>
      <c r="AD608">
        <v>2</v>
      </c>
      <c r="AE608">
        <v>3</v>
      </c>
      <c r="AF608">
        <v>2</v>
      </c>
      <c r="AG608">
        <v>2</v>
      </c>
      <c r="AH608">
        <v>1</v>
      </c>
      <c r="AI608">
        <f t="shared" si="51"/>
        <v>8</v>
      </c>
      <c r="AJ608">
        <f t="shared" si="52"/>
        <v>7</v>
      </c>
      <c r="AK608">
        <f t="shared" si="53"/>
        <v>12</v>
      </c>
      <c r="AL608">
        <f t="shared" si="54"/>
        <v>27</v>
      </c>
      <c r="AM608">
        <f t="shared" si="55"/>
        <v>4</v>
      </c>
    </row>
    <row r="609" spans="1:39" x14ac:dyDescent="0.25">
      <c r="A609" t="s">
        <v>94</v>
      </c>
      <c r="B609" t="s">
        <v>31</v>
      </c>
      <c r="C609" t="s">
        <v>95</v>
      </c>
      <c r="D609">
        <v>11484</v>
      </c>
      <c r="E609" t="s">
        <v>54</v>
      </c>
      <c r="F609" t="s">
        <v>46</v>
      </c>
      <c r="G609">
        <v>63</v>
      </c>
      <c r="H609">
        <v>54</v>
      </c>
      <c r="I609" t="s">
        <v>45</v>
      </c>
      <c r="J609">
        <v>2</v>
      </c>
      <c r="K609">
        <v>1701</v>
      </c>
      <c r="L609">
        <v>11484021</v>
      </c>
      <c r="M609" t="s">
        <v>37</v>
      </c>
      <c r="N609">
        <v>1</v>
      </c>
      <c r="O609">
        <v>0</v>
      </c>
      <c r="P609">
        <v>2</v>
      </c>
      <c r="Q609">
        <v>0</v>
      </c>
      <c r="R609">
        <v>0</v>
      </c>
      <c r="S609">
        <v>1</v>
      </c>
      <c r="T609">
        <v>1</v>
      </c>
      <c r="U609">
        <v>0</v>
      </c>
      <c r="V609">
        <v>0</v>
      </c>
      <c r="W609">
        <v>1</v>
      </c>
      <c r="X609">
        <v>1</v>
      </c>
      <c r="Y609">
        <v>1</v>
      </c>
      <c r="Z609">
        <v>0</v>
      </c>
      <c r="AA609">
        <v>1</v>
      </c>
      <c r="AB609">
        <v>1</v>
      </c>
      <c r="AC609">
        <v>2</v>
      </c>
      <c r="AD609">
        <v>1</v>
      </c>
      <c r="AE609">
        <v>0</v>
      </c>
      <c r="AF609">
        <v>2</v>
      </c>
      <c r="AG609">
        <v>1</v>
      </c>
      <c r="AH609">
        <v>2</v>
      </c>
      <c r="AI609">
        <f t="shared" si="51"/>
        <v>5</v>
      </c>
      <c r="AJ609">
        <f t="shared" si="52"/>
        <v>5</v>
      </c>
      <c r="AK609">
        <f t="shared" si="53"/>
        <v>8</v>
      </c>
      <c r="AL609">
        <f t="shared" si="54"/>
        <v>18</v>
      </c>
      <c r="AM609">
        <f t="shared" si="55"/>
        <v>3</v>
      </c>
    </row>
    <row r="610" spans="1:39" x14ac:dyDescent="0.25">
      <c r="A610" t="s">
        <v>94</v>
      </c>
      <c r="B610" t="s">
        <v>31</v>
      </c>
      <c r="C610" t="s">
        <v>95</v>
      </c>
      <c r="D610">
        <v>11484</v>
      </c>
      <c r="E610" t="s">
        <v>54</v>
      </c>
      <c r="F610" t="s">
        <v>46</v>
      </c>
      <c r="G610">
        <v>63</v>
      </c>
      <c r="H610">
        <v>54</v>
      </c>
      <c r="I610" t="s">
        <v>45</v>
      </c>
      <c r="J610">
        <v>2</v>
      </c>
      <c r="K610">
        <v>1701</v>
      </c>
      <c r="L610">
        <v>11484022</v>
      </c>
      <c r="M610" t="s">
        <v>36</v>
      </c>
      <c r="N610">
        <v>1</v>
      </c>
      <c r="O610">
        <v>0</v>
      </c>
      <c r="P610">
        <v>1</v>
      </c>
      <c r="Q610">
        <v>0</v>
      </c>
      <c r="R610">
        <v>1</v>
      </c>
      <c r="S610">
        <v>1</v>
      </c>
      <c r="T610">
        <v>2</v>
      </c>
      <c r="U610">
        <v>0</v>
      </c>
      <c r="V610">
        <v>1</v>
      </c>
      <c r="W610">
        <v>1</v>
      </c>
      <c r="X610">
        <v>0</v>
      </c>
      <c r="Y610">
        <v>0</v>
      </c>
      <c r="Z610">
        <v>1</v>
      </c>
      <c r="AA610">
        <v>1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f t="shared" si="51"/>
        <v>6</v>
      </c>
      <c r="AJ610">
        <f t="shared" si="52"/>
        <v>4</v>
      </c>
      <c r="AK610">
        <f t="shared" si="53"/>
        <v>0</v>
      </c>
      <c r="AL610">
        <f t="shared" si="54"/>
        <v>10</v>
      </c>
      <c r="AM610">
        <f t="shared" si="55"/>
        <v>2</v>
      </c>
    </row>
    <row r="611" spans="1:39" x14ac:dyDescent="0.25">
      <c r="A611" t="s">
        <v>94</v>
      </c>
      <c r="B611" t="s">
        <v>31</v>
      </c>
      <c r="C611" t="s">
        <v>95</v>
      </c>
      <c r="D611">
        <v>11484</v>
      </c>
      <c r="E611" t="s">
        <v>54</v>
      </c>
      <c r="F611" t="s">
        <v>46</v>
      </c>
      <c r="G611">
        <v>63</v>
      </c>
      <c r="H611">
        <v>54</v>
      </c>
      <c r="I611" t="s">
        <v>45</v>
      </c>
      <c r="J611">
        <v>2</v>
      </c>
      <c r="K611">
        <v>1701</v>
      </c>
      <c r="L611">
        <v>11484023</v>
      </c>
      <c r="M611" t="s">
        <v>36</v>
      </c>
      <c r="N611">
        <v>1</v>
      </c>
      <c r="O611">
        <v>0</v>
      </c>
      <c r="P611">
        <v>1</v>
      </c>
      <c r="Q611">
        <v>0</v>
      </c>
      <c r="R611">
        <v>1</v>
      </c>
      <c r="S611">
        <v>0</v>
      </c>
      <c r="T611">
        <v>1</v>
      </c>
      <c r="U611">
        <v>1</v>
      </c>
      <c r="V611">
        <v>1</v>
      </c>
      <c r="W611">
        <v>1</v>
      </c>
      <c r="X611">
        <v>0</v>
      </c>
      <c r="Y611">
        <v>1</v>
      </c>
      <c r="Z611">
        <v>1</v>
      </c>
      <c r="AA611">
        <v>0</v>
      </c>
      <c r="AB611">
        <v>1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f t="shared" si="51"/>
        <v>5</v>
      </c>
      <c r="AJ611">
        <f t="shared" si="52"/>
        <v>5</v>
      </c>
      <c r="AK611">
        <f t="shared" si="53"/>
        <v>0</v>
      </c>
      <c r="AL611">
        <f t="shared" si="54"/>
        <v>10</v>
      </c>
      <c r="AM611">
        <f t="shared" si="55"/>
        <v>2</v>
      </c>
    </row>
    <row r="612" spans="1:39" x14ac:dyDescent="0.25">
      <c r="A612" t="s">
        <v>94</v>
      </c>
      <c r="B612" t="s">
        <v>31</v>
      </c>
      <c r="C612" t="s">
        <v>95</v>
      </c>
      <c r="D612">
        <v>11484</v>
      </c>
      <c r="E612" t="s">
        <v>54</v>
      </c>
      <c r="F612" t="s">
        <v>46</v>
      </c>
      <c r="G612">
        <v>63</v>
      </c>
      <c r="H612">
        <v>54</v>
      </c>
      <c r="I612" t="s">
        <v>45</v>
      </c>
      <c r="J612">
        <v>2</v>
      </c>
      <c r="K612">
        <v>1701</v>
      </c>
      <c r="L612">
        <v>11484024</v>
      </c>
      <c r="M612" t="s">
        <v>37</v>
      </c>
      <c r="N612">
        <v>1</v>
      </c>
      <c r="O612">
        <v>0</v>
      </c>
      <c r="P612">
        <v>1</v>
      </c>
      <c r="Q612">
        <v>0</v>
      </c>
      <c r="R612">
        <v>0</v>
      </c>
      <c r="S612">
        <v>1</v>
      </c>
      <c r="T612">
        <v>2</v>
      </c>
      <c r="U612">
        <v>1</v>
      </c>
      <c r="V612">
        <v>1</v>
      </c>
      <c r="W612">
        <v>1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2</v>
      </c>
      <c r="AD612">
        <v>2</v>
      </c>
      <c r="AE612">
        <v>1</v>
      </c>
      <c r="AF612">
        <v>0</v>
      </c>
      <c r="AG612">
        <v>1</v>
      </c>
      <c r="AH612">
        <v>0</v>
      </c>
      <c r="AI612">
        <f t="shared" si="51"/>
        <v>6</v>
      </c>
      <c r="AJ612">
        <f t="shared" si="52"/>
        <v>7</v>
      </c>
      <c r="AK612">
        <f t="shared" si="53"/>
        <v>6</v>
      </c>
      <c r="AL612">
        <f t="shared" si="54"/>
        <v>19</v>
      </c>
      <c r="AM612">
        <f t="shared" si="55"/>
        <v>3</v>
      </c>
    </row>
    <row r="613" spans="1:39" x14ac:dyDescent="0.25">
      <c r="A613" t="s">
        <v>94</v>
      </c>
      <c r="B613" t="s">
        <v>31</v>
      </c>
      <c r="C613" t="s">
        <v>95</v>
      </c>
      <c r="D613">
        <v>11484</v>
      </c>
      <c r="E613" t="s">
        <v>54</v>
      </c>
      <c r="F613" t="s">
        <v>46</v>
      </c>
      <c r="G613">
        <v>63</v>
      </c>
      <c r="H613">
        <v>54</v>
      </c>
      <c r="I613" t="s">
        <v>45</v>
      </c>
      <c r="J613">
        <v>2</v>
      </c>
      <c r="K613">
        <v>1702</v>
      </c>
      <c r="L613">
        <v>11484025</v>
      </c>
      <c r="M613" t="s">
        <v>36</v>
      </c>
      <c r="N613">
        <v>1</v>
      </c>
      <c r="O613">
        <v>0</v>
      </c>
      <c r="P613">
        <v>2</v>
      </c>
      <c r="Q613">
        <v>0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0</v>
      </c>
      <c r="AB613">
        <v>0</v>
      </c>
      <c r="AC613">
        <v>2</v>
      </c>
      <c r="AD613">
        <v>1</v>
      </c>
      <c r="AE613">
        <v>1</v>
      </c>
      <c r="AF613">
        <v>2</v>
      </c>
      <c r="AG613">
        <v>0</v>
      </c>
      <c r="AH613">
        <v>1</v>
      </c>
      <c r="AI613">
        <f t="shared" si="51"/>
        <v>7</v>
      </c>
      <c r="AJ613">
        <f t="shared" si="52"/>
        <v>5</v>
      </c>
      <c r="AK613">
        <f t="shared" si="53"/>
        <v>7</v>
      </c>
      <c r="AL613">
        <f t="shared" si="54"/>
        <v>19</v>
      </c>
      <c r="AM613">
        <f t="shared" si="55"/>
        <v>3</v>
      </c>
    </row>
    <row r="614" spans="1:39" x14ac:dyDescent="0.25">
      <c r="A614" t="s">
        <v>94</v>
      </c>
      <c r="B614" t="s">
        <v>31</v>
      </c>
      <c r="C614" t="s">
        <v>95</v>
      </c>
      <c r="D614">
        <v>11484</v>
      </c>
      <c r="E614" t="s">
        <v>54</v>
      </c>
      <c r="F614" t="s">
        <v>46</v>
      </c>
      <c r="G614">
        <v>63</v>
      </c>
      <c r="H614">
        <v>54</v>
      </c>
      <c r="I614" t="s">
        <v>45</v>
      </c>
      <c r="J614">
        <v>2</v>
      </c>
      <c r="K614">
        <v>1702</v>
      </c>
      <c r="L614">
        <v>11484026</v>
      </c>
      <c r="M614" t="s">
        <v>36</v>
      </c>
      <c r="N614">
        <v>1</v>
      </c>
      <c r="O614">
        <v>0</v>
      </c>
      <c r="P614">
        <v>2</v>
      </c>
      <c r="Q614">
        <v>1</v>
      </c>
      <c r="R614">
        <v>1</v>
      </c>
      <c r="S614">
        <v>1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1</v>
      </c>
      <c r="Z614">
        <v>1</v>
      </c>
      <c r="AA614">
        <v>0</v>
      </c>
      <c r="AB614">
        <v>1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f t="shared" si="51"/>
        <v>7</v>
      </c>
      <c r="AJ614">
        <f t="shared" si="52"/>
        <v>4</v>
      </c>
      <c r="AK614">
        <f t="shared" si="53"/>
        <v>0</v>
      </c>
      <c r="AL614">
        <f t="shared" si="54"/>
        <v>11</v>
      </c>
      <c r="AM614">
        <f t="shared" si="55"/>
        <v>2</v>
      </c>
    </row>
    <row r="615" spans="1:39" x14ac:dyDescent="0.25">
      <c r="A615" t="s">
        <v>94</v>
      </c>
      <c r="B615" t="s">
        <v>31</v>
      </c>
      <c r="C615" t="s">
        <v>95</v>
      </c>
      <c r="D615">
        <v>11484</v>
      </c>
      <c r="E615" t="s">
        <v>54</v>
      </c>
      <c r="F615" t="s">
        <v>46</v>
      </c>
      <c r="G615">
        <v>63</v>
      </c>
      <c r="H615">
        <v>54</v>
      </c>
      <c r="I615" t="s">
        <v>45</v>
      </c>
      <c r="J615">
        <v>2</v>
      </c>
      <c r="K615">
        <v>1702</v>
      </c>
      <c r="L615">
        <v>11484027</v>
      </c>
      <c r="M615" t="s">
        <v>37</v>
      </c>
      <c r="N615">
        <v>1</v>
      </c>
      <c r="O615">
        <v>0</v>
      </c>
      <c r="P615">
        <v>2</v>
      </c>
      <c r="Q615">
        <v>1</v>
      </c>
      <c r="R615">
        <v>1</v>
      </c>
      <c r="S615">
        <v>1</v>
      </c>
      <c r="T615">
        <v>2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2</v>
      </c>
      <c r="AB615">
        <v>1</v>
      </c>
      <c r="AC615">
        <v>2</v>
      </c>
      <c r="AD615">
        <v>2</v>
      </c>
      <c r="AE615">
        <v>3</v>
      </c>
      <c r="AF615">
        <v>2</v>
      </c>
      <c r="AG615">
        <v>2</v>
      </c>
      <c r="AH615">
        <v>2</v>
      </c>
      <c r="AI615">
        <f t="shared" si="51"/>
        <v>9</v>
      </c>
      <c r="AJ615">
        <f t="shared" si="52"/>
        <v>8</v>
      </c>
      <c r="AK615">
        <f t="shared" si="53"/>
        <v>13</v>
      </c>
      <c r="AL615">
        <f t="shared" si="54"/>
        <v>30</v>
      </c>
      <c r="AM615">
        <f t="shared" si="55"/>
        <v>5</v>
      </c>
    </row>
    <row r="616" spans="1:39" x14ac:dyDescent="0.25">
      <c r="A616" t="s">
        <v>94</v>
      </c>
      <c r="B616" t="s">
        <v>31</v>
      </c>
      <c r="C616" t="s">
        <v>95</v>
      </c>
      <c r="D616">
        <v>11484</v>
      </c>
      <c r="E616" t="s">
        <v>54</v>
      </c>
      <c r="F616" t="s">
        <v>46</v>
      </c>
      <c r="G616">
        <v>63</v>
      </c>
      <c r="H616">
        <v>54</v>
      </c>
      <c r="I616" t="s">
        <v>45</v>
      </c>
      <c r="J616">
        <v>2</v>
      </c>
      <c r="K616">
        <v>1702</v>
      </c>
      <c r="L616">
        <v>11484028</v>
      </c>
      <c r="M616" t="s">
        <v>36</v>
      </c>
      <c r="N616">
        <v>1</v>
      </c>
      <c r="O616">
        <v>0</v>
      </c>
      <c r="P616">
        <v>2</v>
      </c>
      <c r="Q616">
        <v>0</v>
      </c>
      <c r="R616">
        <v>1</v>
      </c>
      <c r="S616">
        <v>1</v>
      </c>
      <c r="T616">
        <v>1</v>
      </c>
      <c r="U616">
        <v>1</v>
      </c>
      <c r="V616">
        <v>1</v>
      </c>
      <c r="W616">
        <v>1</v>
      </c>
      <c r="X616">
        <v>1</v>
      </c>
      <c r="Y616">
        <v>1</v>
      </c>
      <c r="Z616">
        <v>1</v>
      </c>
      <c r="AA616">
        <v>0</v>
      </c>
      <c r="AB616">
        <v>1</v>
      </c>
      <c r="AC616">
        <v>2</v>
      </c>
      <c r="AD616">
        <v>3</v>
      </c>
      <c r="AE616">
        <v>3</v>
      </c>
      <c r="AF616">
        <v>2</v>
      </c>
      <c r="AG616">
        <v>2</v>
      </c>
      <c r="AH616">
        <v>2</v>
      </c>
      <c r="AI616">
        <f t="shared" si="51"/>
        <v>7</v>
      </c>
      <c r="AJ616">
        <f t="shared" si="52"/>
        <v>6</v>
      </c>
      <c r="AK616">
        <f t="shared" si="53"/>
        <v>14</v>
      </c>
      <c r="AL616">
        <f t="shared" si="54"/>
        <v>27</v>
      </c>
      <c r="AM616">
        <f t="shared" si="55"/>
        <v>4</v>
      </c>
    </row>
    <row r="617" spans="1:39" x14ac:dyDescent="0.25">
      <c r="A617" t="s">
        <v>94</v>
      </c>
      <c r="B617" t="s">
        <v>31</v>
      </c>
      <c r="C617" t="s">
        <v>95</v>
      </c>
      <c r="D617">
        <v>11484</v>
      </c>
      <c r="E617" t="s">
        <v>54</v>
      </c>
      <c r="F617" t="s">
        <v>46</v>
      </c>
      <c r="G617">
        <v>63</v>
      </c>
      <c r="H617">
        <v>54</v>
      </c>
      <c r="I617" t="s">
        <v>45</v>
      </c>
      <c r="J617">
        <v>2</v>
      </c>
      <c r="K617">
        <v>1702</v>
      </c>
      <c r="L617">
        <v>11484029</v>
      </c>
      <c r="M617" t="s">
        <v>36</v>
      </c>
      <c r="N617">
        <v>1</v>
      </c>
      <c r="O617">
        <v>0</v>
      </c>
      <c r="P617">
        <v>2</v>
      </c>
      <c r="Q617">
        <v>1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0</v>
      </c>
      <c r="AB617">
        <v>1</v>
      </c>
      <c r="AC617">
        <v>1</v>
      </c>
      <c r="AD617">
        <v>2</v>
      </c>
      <c r="AE617">
        <v>3</v>
      </c>
      <c r="AF617">
        <v>2</v>
      </c>
      <c r="AG617">
        <v>2</v>
      </c>
      <c r="AH617">
        <v>2</v>
      </c>
      <c r="AI617">
        <f t="shared" si="51"/>
        <v>8</v>
      </c>
      <c r="AJ617">
        <f t="shared" si="52"/>
        <v>6</v>
      </c>
      <c r="AK617">
        <f t="shared" si="53"/>
        <v>12</v>
      </c>
      <c r="AL617">
        <f t="shared" si="54"/>
        <v>26</v>
      </c>
      <c r="AM617">
        <f t="shared" si="55"/>
        <v>4</v>
      </c>
    </row>
    <row r="618" spans="1:39" x14ac:dyDescent="0.25">
      <c r="A618" t="s">
        <v>94</v>
      </c>
      <c r="B618" t="s">
        <v>31</v>
      </c>
      <c r="C618" t="s">
        <v>95</v>
      </c>
      <c r="D618">
        <v>11484</v>
      </c>
      <c r="E618" t="s">
        <v>54</v>
      </c>
      <c r="F618" t="s">
        <v>96</v>
      </c>
      <c r="G618">
        <v>63</v>
      </c>
      <c r="H618">
        <v>54</v>
      </c>
      <c r="I618" t="s">
        <v>45</v>
      </c>
      <c r="J618">
        <v>2</v>
      </c>
      <c r="K618">
        <v>1702</v>
      </c>
      <c r="L618">
        <v>11484030</v>
      </c>
      <c r="M618" t="s">
        <v>37</v>
      </c>
      <c r="N618">
        <v>1</v>
      </c>
      <c r="O618">
        <v>0</v>
      </c>
      <c r="P618">
        <v>1</v>
      </c>
      <c r="Q618">
        <v>1</v>
      </c>
      <c r="R618">
        <v>0</v>
      </c>
      <c r="S618">
        <v>1</v>
      </c>
      <c r="T618">
        <v>2</v>
      </c>
      <c r="U618">
        <v>0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0</v>
      </c>
      <c r="AB618">
        <v>1</v>
      </c>
      <c r="AC618">
        <v>1</v>
      </c>
      <c r="AD618">
        <v>1</v>
      </c>
      <c r="AE618">
        <v>2</v>
      </c>
      <c r="AF618">
        <v>2</v>
      </c>
      <c r="AG618">
        <v>2</v>
      </c>
      <c r="AH618">
        <v>2</v>
      </c>
      <c r="AI618">
        <f t="shared" si="51"/>
        <v>6</v>
      </c>
      <c r="AJ618">
        <f t="shared" si="52"/>
        <v>6</v>
      </c>
      <c r="AK618">
        <f t="shared" si="53"/>
        <v>10</v>
      </c>
      <c r="AL618">
        <f t="shared" si="54"/>
        <v>22</v>
      </c>
      <c r="AM618">
        <f t="shared" si="55"/>
        <v>3</v>
      </c>
    </row>
    <row r="619" spans="1:39" x14ac:dyDescent="0.25">
      <c r="A619" t="s">
        <v>94</v>
      </c>
      <c r="B619" t="s">
        <v>31</v>
      </c>
      <c r="C619" t="s">
        <v>95</v>
      </c>
      <c r="D619">
        <v>11484</v>
      </c>
      <c r="E619" t="s">
        <v>54</v>
      </c>
      <c r="F619" t="s">
        <v>96</v>
      </c>
      <c r="G619">
        <v>63</v>
      </c>
      <c r="H619">
        <v>54</v>
      </c>
      <c r="I619" t="s">
        <v>45</v>
      </c>
      <c r="J619">
        <v>2</v>
      </c>
      <c r="K619">
        <v>1702</v>
      </c>
      <c r="L619">
        <v>11484031</v>
      </c>
      <c r="M619" t="s">
        <v>36</v>
      </c>
      <c r="N619">
        <v>1</v>
      </c>
      <c r="O619">
        <v>0</v>
      </c>
      <c r="P619">
        <v>2</v>
      </c>
      <c r="Q619">
        <v>1</v>
      </c>
      <c r="R619">
        <v>0</v>
      </c>
      <c r="S619">
        <v>1</v>
      </c>
      <c r="T619">
        <v>2</v>
      </c>
      <c r="U619">
        <v>1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0</v>
      </c>
      <c r="AB619">
        <v>1</v>
      </c>
      <c r="AC619">
        <v>1</v>
      </c>
      <c r="AD619">
        <v>3</v>
      </c>
      <c r="AE619">
        <v>3</v>
      </c>
      <c r="AF619">
        <v>2</v>
      </c>
      <c r="AG619">
        <v>0</v>
      </c>
      <c r="AH619">
        <v>1</v>
      </c>
      <c r="AI619">
        <f t="shared" si="51"/>
        <v>8</v>
      </c>
      <c r="AJ619">
        <f t="shared" si="52"/>
        <v>6</v>
      </c>
      <c r="AK619">
        <f t="shared" si="53"/>
        <v>10</v>
      </c>
      <c r="AL619">
        <f t="shared" si="54"/>
        <v>24</v>
      </c>
      <c r="AM619">
        <f t="shared" si="55"/>
        <v>4</v>
      </c>
    </row>
    <row r="620" spans="1:39" x14ac:dyDescent="0.25">
      <c r="A620" t="s">
        <v>94</v>
      </c>
      <c r="B620" t="s">
        <v>31</v>
      </c>
      <c r="C620" t="s">
        <v>95</v>
      </c>
      <c r="D620">
        <v>11484</v>
      </c>
      <c r="E620" t="s">
        <v>54</v>
      </c>
      <c r="F620" t="s">
        <v>96</v>
      </c>
      <c r="G620">
        <v>63</v>
      </c>
      <c r="H620">
        <v>54</v>
      </c>
      <c r="I620" t="s">
        <v>45</v>
      </c>
      <c r="J620">
        <v>2</v>
      </c>
      <c r="K620">
        <v>1702</v>
      </c>
      <c r="L620">
        <v>11484032</v>
      </c>
      <c r="M620" t="s">
        <v>36</v>
      </c>
      <c r="N620">
        <v>1</v>
      </c>
      <c r="O620">
        <v>0</v>
      </c>
      <c r="P620">
        <v>2</v>
      </c>
      <c r="Q620">
        <v>1</v>
      </c>
      <c r="R620">
        <v>0</v>
      </c>
      <c r="S620">
        <v>0</v>
      </c>
      <c r="T620">
        <v>2</v>
      </c>
      <c r="U620">
        <v>1</v>
      </c>
      <c r="V620">
        <v>0</v>
      </c>
      <c r="W620">
        <v>0</v>
      </c>
      <c r="X620">
        <v>1</v>
      </c>
      <c r="Y620">
        <v>1</v>
      </c>
      <c r="Z620">
        <v>1</v>
      </c>
      <c r="AA620">
        <v>0</v>
      </c>
      <c r="AB620">
        <v>1</v>
      </c>
      <c r="AC620">
        <v>1</v>
      </c>
      <c r="AD620">
        <v>1</v>
      </c>
      <c r="AE620">
        <v>1</v>
      </c>
      <c r="AF620">
        <v>2</v>
      </c>
      <c r="AG620">
        <v>0</v>
      </c>
      <c r="AH620">
        <v>1</v>
      </c>
      <c r="AI620">
        <f t="shared" si="51"/>
        <v>7</v>
      </c>
      <c r="AJ620">
        <f t="shared" si="52"/>
        <v>4</v>
      </c>
      <c r="AK620">
        <f t="shared" si="53"/>
        <v>6</v>
      </c>
      <c r="AL620">
        <f t="shared" si="54"/>
        <v>17</v>
      </c>
      <c r="AM620">
        <f t="shared" si="55"/>
        <v>3</v>
      </c>
    </row>
    <row r="621" spans="1:39" x14ac:dyDescent="0.25">
      <c r="A621" t="s">
        <v>94</v>
      </c>
      <c r="B621" t="s">
        <v>31</v>
      </c>
      <c r="C621" t="s">
        <v>95</v>
      </c>
      <c r="D621">
        <v>11484</v>
      </c>
      <c r="E621" t="s">
        <v>54</v>
      </c>
      <c r="F621" t="s">
        <v>96</v>
      </c>
      <c r="G621">
        <v>63</v>
      </c>
      <c r="H621">
        <v>54</v>
      </c>
      <c r="I621" t="s">
        <v>45</v>
      </c>
      <c r="J621">
        <v>2</v>
      </c>
      <c r="K621">
        <v>1702</v>
      </c>
      <c r="L621">
        <v>11484033</v>
      </c>
      <c r="M621" t="s">
        <v>36</v>
      </c>
      <c r="N621">
        <v>1</v>
      </c>
      <c r="O621">
        <v>0</v>
      </c>
      <c r="P621">
        <v>1</v>
      </c>
      <c r="Q621">
        <v>0</v>
      </c>
      <c r="R621">
        <v>0</v>
      </c>
      <c r="S621">
        <v>1</v>
      </c>
      <c r="T621">
        <v>2</v>
      </c>
      <c r="U621">
        <v>2</v>
      </c>
      <c r="V621">
        <v>0</v>
      </c>
      <c r="W621">
        <v>0</v>
      </c>
      <c r="X621">
        <v>1</v>
      </c>
      <c r="Y621">
        <v>1</v>
      </c>
      <c r="Z621">
        <v>0</v>
      </c>
      <c r="AA621">
        <v>0</v>
      </c>
      <c r="AB621">
        <v>1</v>
      </c>
      <c r="AC621">
        <v>2</v>
      </c>
      <c r="AD621">
        <v>1</v>
      </c>
      <c r="AE621">
        <v>2</v>
      </c>
      <c r="AF621">
        <v>2</v>
      </c>
      <c r="AG621">
        <v>0</v>
      </c>
      <c r="AH621">
        <v>2</v>
      </c>
      <c r="AI621">
        <f t="shared" si="51"/>
        <v>7</v>
      </c>
      <c r="AJ621">
        <f t="shared" si="52"/>
        <v>3</v>
      </c>
      <c r="AK621">
        <f t="shared" si="53"/>
        <v>9</v>
      </c>
      <c r="AL621">
        <f t="shared" si="54"/>
        <v>19</v>
      </c>
      <c r="AM621">
        <f t="shared" si="55"/>
        <v>3</v>
      </c>
    </row>
    <row r="622" spans="1:39" x14ac:dyDescent="0.25">
      <c r="A622" t="s">
        <v>94</v>
      </c>
      <c r="B622" t="s">
        <v>31</v>
      </c>
      <c r="C622" t="s">
        <v>95</v>
      </c>
      <c r="D622">
        <v>11484</v>
      </c>
      <c r="E622" t="s">
        <v>54</v>
      </c>
      <c r="F622" t="s">
        <v>96</v>
      </c>
      <c r="G622">
        <v>63</v>
      </c>
      <c r="H622">
        <v>54</v>
      </c>
      <c r="I622" t="s">
        <v>45</v>
      </c>
      <c r="J622">
        <v>2</v>
      </c>
      <c r="K622">
        <v>1702</v>
      </c>
      <c r="L622">
        <v>11484034</v>
      </c>
      <c r="M622" t="s">
        <v>37</v>
      </c>
      <c r="N622">
        <v>1</v>
      </c>
      <c r="O622">
        <v>1</v>
      </c>
      <c r="P622">
        <v>2</v>
      </c>
      <c r="Q622">
        <v>1</v>
      </c>
      <c r="R622">
        <v>1</v>
      </c>
      <c r="S622">
        <v>0</v>
      </c>
      <c r="T622">
        <v>2</v>
      </c>
      <c r="U622">
        <v>1</v>
      </c>
      <c r="V622">
        <v>0</v>
      </c>
      <c r="W622">
        <v>1</v>
      </c>
      <c r="X622">
        <v>1</v>
      </c>
      <c r="Y622">
        <v>1</v>
      </c>
      <c r="Z622">
        <v>1</v>
      </c>
      <c r="AA622">
        <v>0</v>
      </c>
      <c r="AB622">
        <v>1</v>
      </c>
      <c r="AC622">
        <v>1</v>
      </c>
      <c r="AD622">
        <v>2</v>
      </c>
      <c r="AE622">
        <v>3</v>
      </c>
      <c r="AF622">
        <v>2</v>
      </c>
      <c r="AG622">
        <v>2</v>
      </c>
      <c r="AH622">
        <v>2</v>
      </c>
      <c r="AI622">
        <f t="shared" si="51"/>
        <v>9</v>
      </c>
      <c r="AJ622">
        <f t="shared" si="52"/>
        <v>5</v>
      </c>
      <c r="AK622">
        <f t="shared" si="53"/>
        <v>12</v>
      </c>
      <c r="AL622">
        <f t="shared" si="54"/>
        <v>26</v>
      </c>
      <c r="AM622">
        <f t="shared" si="55"/>
        <v>4</v>
      </c>
    </row>
    <row r="623" spans="1:39" x14ac:dyDescent="0.25">
      <c r="A623" t="s">
        <v>94</v>
      </c>
      <c r="B623" t="s">
        <v>31</v>
      </c>
      <c r="C623" t="s">
        <v>95</v>
      </c>
      <c r="D623">
        <v>11484</v>
      </c>
      <c r="E623" t="s">
        <v>54</v>
      </c>
      <c r="F623" t="s">
        <v>96</v>
      </c>
      <c r="G623">
        <v>63</v>
      </c>
      <c r="H623">
        <v>54</v>
      </c>
      <c r="I623" t="s">
        <v>45</v>
      </c>
      <c r="J623">
        <v>2</v>
      </c>
      <c r="K623">
        <v>1702</v>
      </c>
      <c r="L623">
        <v>11484035</v>
      </c>
      <c r="M623" t="s">
        <v>37</v>
      </c>
      <c r="N623">
        <v>1</v>
      </c>
      <c r="O623">
        <v>1</v>
      </c>
      <c r="P623">
        <v>2</v>
      </c>
      <c r="Q623">
        <v>1</v>
      </c>
      <c r="R623">
        <v>1</v>
      </c>
      <c r="S623">
        <v>0</v>
      </c>
      <c r="T623">
        <v>2</v>
      </c>
      <c r="U623">
        <v>1</v>
      </c>
      <c r="V623">
        <v>1</v>
      </c>
      <c r="W623">
        <v>1</v>
      </c>
      <c r="X623">
        <v>1</v>
      </c>
      <c r="Y623">
        <v>1</v>
      </c>
      <c r="Z623">
        <v>1</v>
      </c>
      <c r="AA623">
        <v>0</v>
      </c>
      <c r="AB623">
        <v>1</v>
      </c>
      <c r="AC623">
        <v>1</v>
      </c>
      <c r="AD623">
        <v>0</v>
      </c>
      <c r="AE623">
        <v>2</v>
      </c>
      <c r="AF623">
        <v>1</v>
      </c>
      <c r="AG623">
        <v>2</v>
      </c>
      <c r="AH623">
        <v>2</v>
      </c>
      <c r="AI623">
        <f t="shared" si="51"/>
        <v>9</v>
      </c>
      <c r="AJ623">
        <f t="shared" si="52"/>
        <v>6</v>
      </c>
      <c r="AK623">
        <f t="shared" si="53"/>
        <v>8</v>
      </c>
      <c r="AL623">
        <f t="shared" si="54"/>
        <v>23</v>
      </c>
      <c r="AM623">
        <f t="shared" si="55"/>
        <v>4</v>
      </c>
    </row>
    <row r="624" spans="1:39" x14ac:dyDescent="0.25">
      <c r="A624" t="s">
        <v>94</v>
      </c>
      <c r="B624" t="s">
        <v>31</v>
      </c>
      <c r="C624" t="s">
        <v>95</v>
      </c>
      <c r="D624">
        <v>11484</v>
      </c>
      <c r="E624" t="s">
        <v>54</v>
      </c>
      <c r="F624" t="s">
        <v>96</v>
      </c>
      <c r="G624">
        <v>63</v>
      </c>
      <c r="H624">
        <v>54</v>
      </c>
      <c r="I624" t="s">
        <v>45</v>
      </c>
      <c r="J624">
        <v>2</v>
      </c>
      <c r="K624">
        <v>1701</v>
      </c>
      <c r="L624">
        <v>11484036</v>
      </c>
      <c r="M624" t="s">
        <v>37</v>
      </c>
      <c r="N624">
        <v>1</v>
      </c>
      <c r="O624">
        <v>0</v>
      </c>
      <c r="P624">
        <v>2</v>
      </c>
      <c r="Q624">
        <v>0</v>
      </c>
      <c r="R624">
        <v>1</v>
      </c>
      <c r="S624">
        <v>1</v>
      </c>
      <c r="T624">
        <v>2</v>
      </c>
      <c r="U624">
        <v>2</v>
      </c>
      <c r="V624">
        <v>1</v>
      </c>
      <c r="W624">
        <v>1</v>
      </c>
      <c r="X624">
        <v>1</v>
      </c>
      <c r="Y624">
        <v>1</v>
      </c>
      <c r="Z624">
        <v>1</v>
      </c>
      <c r="AA624">
        <v>0</v>
      </c>
      <c r="AB624">
        <v>1</v>
      </c>
      <c r="AC624">
        <v>2</v>
      </c>
      <c r="AD624">
        <v>2</v>
      </c>
      <c r="AE624">
        <v>3</v>
      </c>
      <c r="AF624">
        <v>2</v>
      </c>
      <c r="AG624">
        <v>2</v>
      </c>
      <c r="AH624">
        <v>2</v>
      </c>
      <c r="AI624">
        <f t="shared" si="51"/>
        <v>9</v>
      </c>
      <c r="AJ624">
        <f t="shared" si="52"/>
        <v>6</v>
      </c>
      <c r="AK624">
        <f t="shared" si="53"/>
        <v>13</v>
      </c>
      <c r="AL624">
        <f t="shared" si="54"/>
        <v>28</v>
      </c>
      <c r="AM624">
        <f t="shared" si="55"/>
        <v>4</v>
      </c>
    </row>
    <row r="625" spans="1:39" x14ac:dyDescent="0.25">
      <c r="A625" t="s">
        <v>94</v>
      </c>
      <c r="B625" t="s">
        <v>31</v>
      </c>
      <c r="C625" t="s">
        <v>95</v>
      </c>
      <c r="D625">
        <v>11484</v>
      </c>
      <c r="E625" t="s">
        <v>54</v>
      </c>
      <c r="F625" t="s">
        <v>96</v>
      </c>
      <c r="G625">
        <v>63</v>
      </c>
      <c r="H625">
        <v>54</v>
      </c>
      <c r="I625" t="s">
        <v>45</v>
      </c>
      <c r="J625">
        <v>2</v>
      </c>
      <c r="K625">
        <v>1701</v>
      </c>
      <c r="L625">
        <v>11484037</v>
      </c>
      <c r="M625" t="s">
        <v>36</v>
      </c>
      <c r="N625">
        <v>1</v>
      </c>
      <c r="O625">
        <v>0</v>
      </c>
      <c r="P625">
        <v>2</v>
      </c>
      <c r="Q625">
        <v>0</v>
      </c>
      <c r="R625">
        <v>1</v>
      </c>
      <c r="S625">
        <v>1</v>
      </c>
      <c r="T625">
        <v>2</v>
      </c>
      <c r="U625">
        <v>2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0</v>
      </c>
      <c r="AB625">
        <v>1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f t="shared" si="51"/>
        <v>9</v>
      </c>
      <c r="AJ625">
        <f t="shared" si="52"/>
        <v>6</v>
      </c>
      <c r="AK625">
        <f t="shared" si="53"/>
        <v>0</v>
      </c>
      <c r="AL625">
        <f t="shared" si="54"/>
        <v>15</v>
      </c>
      <c r="AM625">
        <f t="shared" si="55"/>
        <v>3</v>
      </c>
    </row>
    <row r="626" spans="1:39" x14ac:dyDescent="0.25">
      <c r="A626" t="s">
        <v>94</v>
      </c>
      <c r="B626" t="s">
        <v>31</v>
      </c>
      <c r="C626" t="s">
        <v>95</v>
      </c>
      <c r="D626">
        <v>11484</v>
      </c>
      <c r="E626" t="s">
        <v>54</v>
      </c>
      <c r="F626" t="s">
        <v>96</v>
      </c>
      <c r="G626">
        <v>63</v>
      </c>
      <c r="H626">
        <v>54</v>
      </c>
      <c r="I626" t="s">
        <v>45</v>
      </c>
      <c r="J626">
        <v>2</v>
      </c>
      <c r="K626">
        <v>1701</v>
      </c>
      <c r="L626">
        <v>11484038</v>
      </c>
      <c r="M626" t="s">
        <v>36</v>
      </c>
      <c r="N626">
        <v>1</v>
      </c>
      <c r="O626">
        <v>0</v>
      </c>
      <c r="P626">
        <v>2</v>
      </c>
      <c r="Q626">
        <v>1</v>
      </c>
      <c r="R626">
        <v>0</v>
      </c>
      <c r="S626">
        <v>1</v>
      </c>
      <c r="T626">
        <v>2</v>
      </c>
      <c r="U626">
        <v>0</v>
      </c>
      <c r="V626">
        <v>0</v>
      </c>
      <c r="W626">
        <v>0</v>
      </c>
      <c r="X626">
        <v>1</v>
      </c>
      <c r="Y626">
        <v>1</v>
      </c>
      <c r="Z626">
        <v>0</v>
      </c>
      <c r="AA626">
        <v>0</v>
      </c>
      <c r="AB626">
        <v>1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f t="shared" si="51"/>
        <v>7</v>
      </c>
      <c r="AJ626">
        <f t="shared" si="52"/>
        <v>3</v>
      </c>
      <c r="AK626">
        <f t="shared" si="53"/>
        <v>0</v>
      </c>
      <c r="AL626">
        <f t="shared" si="54"/>
        <v>10</v>
      </c>
      <c r="AM626">
        <f t="shared" si="55"/>
        <v>2</v>
      </c>
    </row>
    <row r="627" spans="1:39" x14ac:dyDescent="0.25">
      <c r="A627" t="s">
        <v>94</v>
      </c>
      <c r="B627" t="s">
        <v>31</v>
      </c>
      <c r="C627" t="s">
        <v>95</v>
      </c>
      <c r="D627">
        <v>11484</v>
      </c>
      <c r="E627" t="s">
        <v>54</v>
      </c>
      <c r="F627" t="s">
        <v>96</v>
      </c>
      <c r="G627">
        <v>63</v>
      </c>
      <c r="H627">
        <v>54</v>
      </c>
      <c r="I627" t="s">
        <v>45</v>
      </c>
      <c r="J627">
        <v>2</v>
      </c>
      <c r="K627">
        <v>1701</v>
      </c>
      <c r="L627">
        <v>11484039</v>
      </c>
      <c r="M627" t="s">
        <v>36</v>
      </c>
      <c r="N627">
        <v>0</v>
      </c>
      <c r="O627">
        <v>0</v>
      </c>
      <c r="P627">
        <v>0</v>
      </c>
      <c r="Q627">
        <v>1</v>
      </c>
      <c r="R627">
        <v>0</v>
      </c>
      <c r="S627">
        <v>1</v>
      </c>
      <c r="T627">
        <v>2</v>
      </c>
      <c r="U627">
        <v>1</v>
      </c>
      <c r="V627">
        <v>0</v>
      </c>
      <c r="W627">
        <v>1</v>
      </c>
      <c r="X627">
        <v>1</v>
      </c>
      <c r="Y627">
        <v>1</v>
      </c>
      <c r="Z627">
        <v>1</v>
      </c>
      <c r="AA627">
        <v>0</v>
      </c>
      <c r="AB627">
        <v>1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f t="shared" si="51"/>
        <v>5</v>
      </c>
      <c r="AJ627">
        <f t="shared" si="52"/>
        <v>5</v>
      </c>
      <c r="AK627">
        <f t="shared" si="53"/>
        <v>0</v>
      </c>
      <c r="AL627">
        <f t="shared" si="54"/>
        <v>10</v>
      </c>
      <c r="AM627">
        <f t="shared" si="55"/>
        <v>2</v>
      </c>
    </row>
    <row r="628" spans="1:39" x14ac:dyDescent="0.25">
      <c r="A628" t="s">
        <v>94</v>
      </c>
      <c r="B628" t="s">
        <v>31</v>
      </c>
      <c r="C628" t="s">
        <v>95</v>
      </c>
      <c r="D628">
        <v>11484</v>
      </c>
      <c r="E628" t="s">
        <v>54</v>
      </c>
      <c r="F628" t="s">
        <v>96</v>
      </c>
      <c r="G628">
        <v>63</v>
      </c>
      <c r="H628">
        <v>54</v>
      </c>
      <c r="I628" t="s">
        <v>45</v>
      </c>
      <c r="J628">
        <v>2</v>
      </c>
      <c r="K628">
        <v>1701</v>
      </c>
      <c r="L628">
        <v>11484040</v>
      </c>
      <c r="M628" t="s">
        <v>36</v>
      </c>
      <c r="N628">
        <v>1</v>
      </c>
      <c r="O628">
        <v>0</v>
      </c>
      <c r="P628">
        <v>2</v>
      </c>
      <c r="Q628">
        <v>0</v>
      </c>
      <c r="R628">
        <v>0</v>
      </c>
      <c r="S628">
        <v>1</v>
      </c>
      <c r="T628">
        <v>1</v>
      </c>
      <c r="U628">
        <v>1</v>
      </c>
      <c r="V628">
        <v>0</v>
      </c>
      <c r="W628">
        <v>1</v>
      </c>
      <c r="X628">
        <v>1</v>
      </c>
      <c r="Y628">
        <v>0</v>
      </c>
      <c r="Z628">
        <v>1</v>
      </c>
      <c r="AA628">
        <v>1</v>
      </c>
      <c r="AB628">
        <v>1</v>
      </c>
      <c r="AC628">
        <v>2</v>
      </c>
      <c r="AD628">
        <v>2</v>
      </c>
      <c r="AE628">
        <v>1</v>
      </c>
      <c r="AF628">
        <v>2</v>
      </c>
      <c r="AG628">
        <v>1</v>
      </c>
      <c r="AH628">
        <v>1</v>
      </c>
      <c r="AI628">
        <f t="shared" si="51"/>
        <v>6</v>
      </c>
      <c r="AJ628">
        <f t="shared" si="52"/>
        <v>5</v>
      </c>
      <c r="AK628">
        <f t="shared" si="53"/>
        <v>9</v>
      </c>
      <c r="AL628">
        <f t="shared" si="54"/>
        <v>20</v>
      </c>
      <c r="AM628">
        <f t="shared" si="55"/>
        <v>3</v>
      </c>
    </row>
    <row r="629" spans="1:39" x14ac:dyDescent="0.25">
      <c r="A629" t="s">
        <v>94</v>
      </c>
      <c r="B629" t="s">
        <v>31</v>
      </c>
      <c r="C629" t="s">
        <v>95</v>
      </c>
      <c r="D629">
        <v>11484</v>
      </c>
      <c r="E629" t="s">
        <v>54</v>
      </c>
      <c r="F629" t="s">
        <v>96</v>
      </c>
      <c r="G629">
        <v>63</v>
      </c>
      <c r="H629">
        <v>54</v>
      </c>
      <c r="I629" t="s">
        <v>45</v>
      </c>
      <c r="J629">
        <v>2</v>
      </c>
      <c r="K629">
        <v>1701</v>
      </c>
      <c r="L629">
        <v>11484041</v>
      </c>
      <c r="M629" t="s">
        <v>37</v>
      </c>
      <c r="N629">
        <v>1</v>
      </c>
      <c r="O629">
        <v>0</v>
      </c>
      <c r="P629">
        <v>2</v>
      </c>
      <c r="Q629">
        <v>0</v>
      </c>
      <c r="R629">
        <v>0</v>
      </c>
      <c r="S629">
        <v>1</v>
      </c>
      <c r="T629">
        <v>2</v>
      </c>
      <c r="U629">
        <v>0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>
        <v>2</v>
      </c>
      <c r="AE629">
        <v>2</v>
      </c>
      <c r="AF629">
        <v>1</v>
      </c>
      <c r="AG629">
        <v>1</v>
      </c>
      <c r="AH629">
        <v>1</v>
      </c>
      <c r="AI629">
        <f t="shared" si="51"/>
        <v>6</v>
      </c>
      <c r="AJ629">
        <f t="shared" si="52"/>
        <v>7</v>
      </c>
      <c r="AK629">
        <f t="shared" si="53"/>
        <v>8</v>
      </c>
      <c r="AL629">
        <f t="shared" si="54"/>
        <v>21</v>
      </c>
      <c r="AM629">
        <f t="shared" si="55"/>
        <v>3</v>
      </c>
    </row>
    <row r="630" spans="1:39" x14ac:dyDescent="0.25">
      <c r="A630" t="s">
        <v>94</v>
      </c>
      <c r="B630" t="s">
        <v>31</v>
      </c>
      <c r="C630" t="s">
        <v>95</v>
      </c>
      <c r="D630">
        <v>11484</v>
      </c>
      <c r="E630" t="s">
        <v>54</v>
      </c>
      <c r="F630" t="s">
        <v>96</v>
      </c>
      <c r="G630">
        <v>63</v>
      </c>
      <c r="H630">
        <v>54</v>
      </c>
      <c r="I630" t="s">
        <v>45</v>
      </c>
      <c r="J630">
        <v>2</v>
      </c>
      <c r="K630">
        <v>1701</v>
      </c>
      <c r="L630">
        <v>11484042</v>
      </c>
      <c r="M630" t="s">
        <v>37</v>
      </c>
      <c r="N630">
        <v>1</v>
      </c>
      <c r="O630">
        <v>0</v>
      </c>
      <c r="P630">
        <v>2</v>
      </c>
      <c r="Q630">
        <v>0</v>
      </c>
      <c r="R630">
        <v>1</v>
      </c>
      <c r="S630">
        <v>1</v>
      </c>
      <c r="T630">
        <v>2</v>
      </c>
      <c r="U630">
        <v>2</v>
      </c>
      <c r="V630">
        <v>1</v>
      </c>
      <c r="W630">
        <v>1</v>
      </c>
      <c r="X630">
        <v>1</v>
      </c>
      <c r="Y630">
        <v>1</v>
      </c>
      <c r="Z630">
        <v>1</v>
      </c>
      <c r="AA630">
        <v>0</v>
      </c>
      <c r="AB630">
        <v>1</v>
      </c>
      <c r="AC630">
        <v>2</v>
      </c>
      <c r="AD630">
        <v>2</v>
      </c>
      <c r="AE630">
        <v>3</v>
      </c>
      <c r="AF630">
        <v>2</v>
      </c>
      <c r="AG630">
        <v>2</v>
      </c>
      <c r="AH630">
        <v>2</v>
      </c>
      <c r="AI630">
        <f t="shared" si="51"/>
        <v>9</v>
      </c>
      <c r="AJ630">
        <f t="shared" si="52"/>
        <v>6</v>
      </c>
      <c r="AK630">
        <f t="shared" si="53"/>
        <v>13</v>
      </c>
      <c r="AL630">
        <f t="shared" si="54"/>
        <v>28</v>
      </c>
      <c r="AM630">
        <f t="shared" si="55"/>
        <v>4</v>
      </c>
    </row>
    <row r="631" spans="1:39" x14ac:dyDescent="0.25">
      <c r="A631" t="s">
        <v>94</v>
      </c>
      <c r="B631" t="s">
        <v>31</v>
      </c>
      <c r="C631" t="s">
        <v>95</v>
      </c>
      <c r="D631">
        <v>11484</v>
      </c>
      <c r="E631" t="s">
        <v>54</v>
      </c>
      <c r="F631" t="s">
        <v>96</v>
      </c>
      <c r="G631">
        <v>63</v>
      </c>
      <c r="H631">
        <v>54</v>
      </c>
      <c r="I631" t="s">
        <v>45</v>
      </c>
      <c r="J631">
        <v>2</v>
      </c>
      <c r="K631">
        <v>1701</v>
      </c>
      <c r="L631">
        <v>11484043</v>
      </c>
      <c r="M631" t="s">
        <v>37</v>
      </c>
      <c r="N631">
        <v>0</v>
      </c>
      <c r="O631">
        <v>0</v>
      </c>
      <c r="P631">
        <v>0</v>
      </c>
      <c r="Q631">
        <v>1</v>
      </c>
      <c r="R631">
        <v>0</v>
      </c>
      <c r="S631">
        <v>0</v>
      </c>
      <c r="T631">
        <v>2</v>
      </c>
      <c r="U631">
        <v>1</v>
      </c>
      <c r="V631">
        <v>0</v>
      </c>
      <c r="W631">
        <v>0</v>
      </c>
      <c r="X631">
        <v>0</v>
      </c>
      <c r="Y631">
        <v>1</v>
      </c>
      <c r="Z631">
        <v>0</v>
      </c>
      <c r="AA631">
        <v>0</v>
      </c>
      <c r="AB631">
        <v>0</v>
      </c>
      <c r="AC631">
        <v>2</v>
      </c>
      <c r="AD631">
        <v>2</v>
      </c>
      <c r="AE631">
        <v>0</v>
      </c>
      <c r="AF631">
        <v>2</v>
      </c>
      <c r="AG631">
        <v>0</v>
      </c>
      <c r="AH631">
        <v>0</v>
      </c>
      <c r="AI631">
        <f t="shared" si="51"/>
        <v>4</v>
      </c>
      <c r="AJ631">
        <f t="shared" si="52"/>
        <v>1</v>
      </c>
      <c r="AK631">
        <f t="shared" si="53"/>
        <v>6</v>
      </c>
      <c r="AL631">
        <f t="shared" si="54"/>
        <v>11</v>
      </c>
      <c r="AM631">
        <f t="shared" si="55"/>
        <v>2</v>
      </c>
    </row>
    <row r="632" spans="1:39" x14ac:dyDescent="0.25">
      <c r="A632" t="s">
        <v>94</v>
      </c>
      <c r="B632" t="s">
        <v>31</v>
      </c>
      <c r="C632" t="s">
        <v>95</v>
      </c>
      <c r="D632">
        <v>11484</v>
      </c>
      <c r="E632" t="s">
        <v>54</v>
      </c>
      <c r="F632" t="s">
        <v>96</v>
      </c>
      <c r="G632">
        <v>63</v>
      </c>
      <c r="H632">
        <v>54</v>
      </c>
      <c r="I632" t="s">
        <v>45</v>
      </c>
      <c r="J632">
        <v>2</v>
      </c>
      <c r="K632">
        <v>1701</v>
      </c>
      <c r="L632">
        <v>11484044</v>
      </c>
      <c r="M632" t="s">
        <v>36</v>
      </c>
      <c r="N632">
        <v>0</v>
      </c>
      <c r="O632">
        <v>0</v>
      </c>
      <c r="P632">
        <v>2</v>
      </c>
      <c r="Q632">
        <v>1</v>
      </c>
      <c r="R632">
        <v>0</v>
      </c>
      <c r="S632">
        <v>0</v>
      </c>
      <c r="T632">
        <v>1</v>
      </c>
      <c r="U632">
        <v>1</v>
      </c>
      <c r="V632">
        <v>1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1</v>
      </c>
      <c r="AC632">
        <v>0</v>
      </c>
      <c r="AD632">
        <v>0</v>
      </c>
      <c r="AE632">
        <v>0</v>
      </c>
      <c r="AF632">
        <v>2</v>
      </c>
      <c r="AG632">
        <v>1</v>
      </c>
      <c r="AH632">
        <v>2</v>
      </c>
      <c r="AI632">
        <f t="shared" si="51"/>
        <v>5</v>
      </c>
      <c r="AJ632">
        <f t="shared" si="52"/>
        <v>2</v>
      </c>
      <c r="AK632">
        <f t="shared" si="53"/>
        <v>5</v>
      </c>
      <c r="AL632">
        <f t="shared" si="54"/>
        <v>12</v>
      </c>
      <c r="AM632">
        <f t="shared" si="55"/>
        <v>3</v>
      </c>
    </row>
    <row r="633" spans="1:39" x14ac:dyDescent="0.25">
      <c r="A633" t="s">
        <v>94</v>
      </c>
      <c r="B633" t="s">
        <v>31</v>
      </c>
      <c r="C633" t="s">
        <v>95</v>
      </c>
      <c r="D633">
        <v>11484</v>
      </c>
      <c r="E633" t="s">
        <v>54</v>
      </c>
      <c r="F633" t="s">
        <v>96</v>
      </c>
      <c r="G633">
        <v>63</v>
      </c>
      <c r="H633">
        <v>54</v>
      </c>
      <c r="I633" t="s">
        <v>45</v>
      </c>
      <c r="J633">
        <v>2</v>
      </c>
      <c r="K633">
        <v>1701</v>
      </c>
      <c r="L633">
        <v>11484045</v>
      </c>
      <c r="M633" t="s">
        <v>37</v>
      </c>
      <c r="N633">
        <v>1</v>
      </c>
      <c r="O633">
        <v>0</v>
      </c>
      <c r="P633">
        <v>2</v>
      </c>
      <c r="Q633">
        <v>0</v>
      </c>
      <c r="R633">
        <v>1</v>
      </c>
      <c r="S633">
        <v>1</v>
      </c>
      <c r="T633">
        <v>2</v>
      </c>
      <c r="U633">
        <v>2</v>
      </c>
      <c r="V633">
        <v>1</v>
      </c>
      <c r="W633">
        <v>1</v>
      </c>
      <c r="X633">
        <v>1</v>
      </c>
      <c r="Y633">
        <v>1</v>
      </c>
      <c r="Z633">
        <v>1</v>
      </c>
      <c r="AA633">
        <v>0</v>
      </c>
      <c r="AB633">
        <v>1</v>
      </c>
      <c r="AC633">
        <v>2</v>
      </c>
      <c r="AD633">
        <v>2</v>
      </c>
      <c r="AE633">
        <v>3</v>
      </c>
      <c r="AF633">
        <v>1</v>
      </c>
      <c r="AG633">
        <v>2</v>
      </c>
      <c r="AH633">
        <v>2</v>
      </c>
      <c r="AI633">
        <f t="shared" si="51"/>
        <v>9</v>
      </c>
      <c r="AJ633">
        <f t="shared" si="52"/>
        <v>6</v>
      </c>
      <c r="AK633">
        <f t="shared" si="53"/>
        <v>12</v>
      </c>
      <c r="AL633">
        <f t="shared" si="54"/>
        <v>27</v>
      </c>
      <c r="AM633">
        <f t="shared" si="55"/>
        <v>4</v>
      </c>
    </row>
    <row r="634" spans="1:39" x14ac:dyDescent="0.25">
      <c r="A634" t="s">
        <v>94</v>
      </c>
      <c r="B634" t="s">
        <v>31</v>
      </c>
      <c r="C634" t="s">
        <v>95</v>
      </c>
      <c r="D634">
        <v>11484</v>
      </c>
      <c r="E634" t="s">
        <v>54</v>
      </c>
      <c r="F634" t="s">
        <v>96</v>
      </c>
      <c r="G634">
        <v>63</v>
      </c>
      <c r="H634">
        <v>54</v>
      </c>
      <c r="I634" t="s">
        <v>45</v>
      </c>
      <c r="J634">
        <v>2</v>
      </c>
      <c r="K634">
        <v>1701</v>
      </c>
      <c r="L634">
        <v>11484046</v>
      </c>
      <c r="M634" t="s">
        <v>36</v>
      </c>
      <c r="N634">
        <v>1</v>
      </c>
      <c r="O634">
        <v>0</v>
      </c>
      <c r="P634">
        <v>2</v>
      </c>
      <c r="Q634">
        <v>1</v>
      </c>
      <c r="R634">
        <v>0</v>
      </c>
      <c r="S634">
        <v>0</v>
      </c>
      <c r="T634">
        <v>2</v>
      </c>
      <c r="U634">
        <v>2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0</v>
      </c>
      <c r="AB634">
        <v>1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f t="shared" si="51"/>
        <v>8</v>
      </c>
      <c r="AJ634">
        <f t="shared" si="52"/>
        <v>6</v>
      </c>
      <c r="AK634">
        <f t="shared" si="53"/>
        <v>0</v>
      </c>
      <c r="AL634">
        <f t="shared" si="54"/>
        <v>14</v>
      </c>
      <c r="AM634">
        <f t="shared" si="55"/>
        <v>3</v>
      </c>
    </row>
    <row r="635" spans="1:39" x14ac:dyDescent="0.25">
      <c r="A635" t="s">
        <v>94</v>
      </c>
      <c r="B635" t="s">
        <v>31</v>
      </c>
      <c r="C635" t="s">
        <v>95</v>
      </c>
      <c r="D635">
        <v>11484</v>
      </c>
      <c r="E635" t="s">
        <v>54</v>
      </c>
      <c r="F635" t="s">
        <v>96</v>
      </c>
      <c r="G635">
        <v>63</v>
      </c>
      <c r="H635">
        <v>54</v>
      </c>
      <c r="I635" t="s">
        <v>45</v>
      </c>
      <c r="J635">
        <v>2</v>
      </c>
      <c r="K635">
        <v>1701</v>
      </c>
      <c r="L635">
        <v>11484047</v>
      </c>
      <c r="M635" t="s">
        <v>36</v>
      </c>
      <c r="N635">
        <v>1</v>
      </c>
      <c r="O635">
        <v>0</v>
      </c>
      <c r="P635">
        <v>1</v>
      </c>
      <c r="Q635">
        <v>0</v>
      </c>
      <c r="R635">
        <v>1</v>
      </c>
      <c r="S635">
        <v>1</v>
      </c>
      <c r="T635">
        <v>2</v>
      </c>
      <c r="U635">
        <v>0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>
        <v>0</v>
      </c>
      <c r="AE635">
        <v>0</v>
      </c>
      <c r="AF635">
        <v>2</v>
      </c>
      <c r="AG635">
        <v>2</v>
      </c>
      <c r="AH635">
        <v>1</v>
      </c>
      <c r="AI635">
        <f t="shared" si="51"/>
        <v>6</v>
      </c>
      <c r="AJ635">
        <f t="shared" si="52"/>
        <v>7</v>
      </c>
      <c r="AK635">
        <f t="shared" si="53"/>
        <v>6</v>
      </c>
      <c r="AL635">
        <f t="shared" si="54"/>
        <v>19</v>
      </c>
      <c r="AM635">
        <f t="shared" si="55"/>
        <v>3</v>
      </c>
    </row>
    <row r="636" spans="1:39" x14ac:dyDescent="0.25">
      <c r="A636" t="s">
        <v>94</v>
      </c>
      <c r="B636" t="s">
        <v>31</v>
      </c>
      <c r="C636" t="s">
        <v>95</v>
      </c>
      <c r="D636">
        <v>11484</v>
      </c>
      <c r="E636" t="s">
        <v>54</v>
      </c>
      <c r="F636" t="s">
        <v>96</v>
      </c>
      <c r="G636">
        <v>63</v>
      </c>
      <c r="H636">
        <v>54</v>
      </c>
      <c r="I636" t="s">
        <v>45</v>
      </c>
      <c r="J636">
        <v>2</v>
      </c>
      <c r="K636">
        <v>1701</v>
      </c>
      <c r="L636">
        <v>11484048</v>
      </c>
      <c r="M636" t="s">
        <v>36</v>
      </c>
      <c r="N636">
        <v>1</v>
      </c>
      <c r="O636">
        <v>0</v>
      </c>
      <c r="P636">
        <v>0</v>
      </c>
      <c r="Q636">
        <v>1</v>
      </c>
      <c r="R636">
        <v>1</v>
      </c>
      <c r="S636">
        <v>0</v>
      </c>
      <c r="T636">
        <v>1</v>
      </c>
      <c r="U636">
        <v>0</v>
      </c>
      <c r="V636">
        <v>1</v>
      </c>
      <c r="W636">
        <v>0</v>
      </c>
      <c r="X636">
        <v>0</v>
      </c>
      <c r="Y636">
        <v>1</v>
      </c>
      <c r="Z636">
        <v>1</v>
      </c>
      <c r="AA636">
        <v>0</v>
      </c>
      <c r="AB636">
        <v>1</v>
      </c>
      <c r="AC636">
        <v>0</v>
      </c>
      <c r="AD636">
        <v>0</v>
      </c>
      <c r="AE636">
        <v>0</v>
      </c>
      <c r="AF636">
        <v>1</v>
      </c>
      <c r="AG636">
        <v>2</v>
      </c>
      <c r="AH636">
        <v>1</v>
      </c>
      <c r="AI636">
        <f t="shared" si="51"/>
        <v>4</v>
      </c>
      <c r="AJ636">
        <f t="shared" si="52"/>
        <v>4</v>
      </c>
      <c r="AK636">
        <f t="shared" si="53"/>
        <v>4</v>
      </c>
      <c r="AL636">
        <f t="shared" si="54"/>
        <v>12</v>
      </c>
      <c r="AM636">
        <f t="shared" si="55"/>
        <v>3</v>
      </c>
    </row>
    <row r="637" spans="1:39" x14ac:dyDescent="0.25">
      <c r="A637" t="s">
        <v>94</v>
      </c>
      <c r="B637" t="s">
        <v>31</v>
      </c>
      <c r="C637" t="s">
        <v>95</v>
      </c>
      <c r="D637">
        <v>11484</v>
      </c>
      <c r="E637" t="s">
        <v>54</v>
      </c>
      <c r="F637" t="s">
        <v>96</v>
      </c>
      <c r="G637">
        <v>63</v>
      </c>
      <c r="H637">
        <v>54</v>
      </c>
      <c r="I637" t="s">
        <v>45</v>
      </c>
      <c r="J637">
        <v>2</v>
      </c>
      <c r="K637">
        <v>1701</v>
      </c>
      <c r="L637">
        <v>11484049</v>
      </c>
      <c r="M637" t="s">
        <v>37</v>
      </c>
      <c r="N637">
        <v>1</v>
      </c>
      <c r="O637">
        <v>0</v>
      </c>
      <c r="P637">
        <v>1</v>
      </c>
      <c r="Q637">
        <v>0</v>
      </c>
      <c r="R637">
        <v>1</v>
      </c>
      <c r="S637">
        <v>1</v>
      </c>
      <c r="T637">
        <v>2</v>
      </c>
      <c r="U637">
        <v>1</v>
      </c>
      <c r="V637">
        <v>1</v>
      </c>
      <c r="W637">
        <v>1</v>
      </c>
      <c r="X637">
        <v>1</v>
      </c>
      <c r="Y637">
        <v>0</v>
      </c>
      <c r="Z637">
        <v>1</v>
      </c>
      <c r="AA637">
        <v>0</v>
      </c>
      <c r="AB637">
        <v>1</v>
      </c>
      <c r="AC637">
        <v>1</v>
      </c>
      <c r="AD637">
        <v>1</v>
      </c>
      <c r="AE637">
        <v>1</v>
      </c>
      <c r="AF637">
        <v>1</v>
      </c>
      <c r="AG637">
        <v>0</v>
      </c>
      <c r="AH637">
        <v>1</v>
      </c>
      <c r="AI637">
        <f t="shared" si="51"/>
        <v>7</v>
      </c>
      <c r="AJ637">
        <f t="shared" si="52"/>
        <v>5</v>
      </c>
      <c r="AK637">
        <f t="shared" si="53"/>
        <v>5</v>
      </c>
      <c r="AL637">
        <f t="shared" si="54"/>
        <v>17</v>
      </c>
      <c r="AM637">
        <f t="shared" si="55"/>
        <v>3</v>
      </c>
    </row>
    <row r="638" spans="1:39" x14ac:dyDescent="0.25">
      <c r="A638" t="s">
        <v>94</v>
      </c>
      <c r="B638" t="s">
        <v>31</v>
      </c>
      <c r="C638" t="s">
        <v>95</v>
      </c>
      <c r="D638">
        <v>11484</v>
      </c>
      <c r="E638" t="s">
        <v>54</v>
      </c>
      <c r="F638" t="s">
        <v>96</v>
      </c>
      <c r="G638">
        <v>63</v>
      </c>
      <c r="H638">
        <v>54</v>
      </c>
      <c r="I638" t="s">
        <v>45</v>
      </c>
      <c r="J638">
        <v>2</v>
      </c>
      <c r="K638">
        <v>1701</v>
      </c>
      <c r="L638">
        <v>11484050</v>
      </c>
      <c r="M638" t="s">
        <v>37</v>
      </c>
      <c r="N638">
        <v>1</v>
      </c>
      <c r="O638">
        <v>0</v>
      </c>
      <c r="P638">
        <v>1</v>
      </c>
      <c r="Q638">
        <v>0</v>
      </c>
      <c r="R638">
        <v>1</v>
      </c>
      <c r="S638">
        <v>1</v>
      </c>
      <c r="T638">
        <v>2</v>
      </c>
      <c r="U638">
        <v>0</v>
      </c>
      <c r="V638">
        <v>1</v>
      </c>
      <c r="W638">
        <v>1</v>
      </c>
      <c r="X638">
        <v>1</v>
      </c>
      <c r="Y638">
        <v>1</v>
      </c>
      <c r="Z638">
        <v>1</v>
      </c>
      <c r="AA638">
        <v>1</v>
      </c>
      <c r="AB638">
        <v>1</v>
      </c>
      <c r="AC638">
        <v>2</v>
      </c>
      <c r="AD638">
        <v>3</v>
      </c>
      <c r="AE638">
        <v>2</v>
      </c>
      <c r="AF638">
        <v>2</v>
      </c>
      <c r="AG638">
        <v>1</v>
      </c>
      <c r="AH638">
        <v>2</v>
      </c>
      <c r="AI638">
        <f t="shared" si="51"/>
        <v>6</v>
      </c>
      <c r="AJ638">
        <f t="shared" si="52"/>
        <v>7</v>
      </c>
      <c r="AK638">
        <f t="shared" si="53"/>
        <v>12</v>
      </c>
      <c r="AL638">
        <f t="shared" si="54"/>
        <v>25</v>
      </c>
      <c r="AM638">
        <f t="shared" si="55"/>
        <v>4</v>
      </c>
    </row>
    <row r="639" spans="1:39" x14ac:dyDescent="0.25">
      <c r="A639" t="s">
        <v>94</v>
      </c>
      <c r="B639" t="s">
        <v>31</v>
      </c>
      <c r="C639" t="s">
        <v>95</v>
      </c>
      <c r="D639">
        <v>11484</v>
      </c>
      <c r="E639" t="s">
        <v>54</v>
      </c>
      <c r="F639" t="s">
        <v>96</v>
      </c>
      <c r="G639">
        <v>63</v>
      </c>
      <c r="H639">
        <v>54</v>
      </c>
      <c r="I639" t="s">
        <v>45</v>
      </c>
      <c r="J639">
        <v>2</v>
      </c>
      <c r="K639">
        <v>1702</v>
      </c>
      <c r="L639">
        <v>11484051</v>
      </c>
      <c r="M639" t="s">
        <v>37</v>
      </c>
      <c r="N639">
        <v>1</v>
      </c>
      <c r="O639">
        <v>0</v>
      </c>
      <c r="P639">
        <v>2</v>
      </c>
      <c r="Q639">
        <v>1</v>
      </c>
      <c r="R639">
        <v>0</v>
      </c>
      <c r="S639">
        <v>0</v>
      </c>
      <c r="T639">
        <v>1</v>
      </c>
      <c r="U639">
        <v>1</v>
      </c>
      <c r="V639">
        <v>0</v>
      </c>
      <c r="W639">
        <v>0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1</v>
      </c>
      <c r="AD639">
        <v>0</v>
      </c>
      <c r="AE639">
        <v>1</v>
      </c>
      <c r="AF639">
        <v>2</v>
      </c>
      <c r="AG639">
        <v>0</v>
      </c>
      <c r="AH639">
        <v>2</v>
      </c>
      <c r="AI639">
        <f t="shared" si="51"/>
        <v>6</v>
      </c>
      <c r="AJ639">
        <f t="shared" si="52"/>
        <v>5</v>
      </c>
      <c r="AK639">
        <f t="shared" si="53"/>
        <v>6</v>
      </c>
      <c r="AL639">
        <f t="shared" si="54"/>
        <v>17</v>
      </c>
      <c r="AM639">
        <f t="shared" si="55"/>
        <v>3</v>
      </c>
    </row>
    <row r="640" spans="1:39" x14ac:dyDescent="0.25">
      <c r="A640" t="s">
        <v>94</v>
      </c>
      <c r="B640" t="s">
        <v>31</v>
      </c>
      <c r="C640" t="s">
        <v>95</v>
      </c>
      <c r="D640">
        <v>11484</v>
      </c>
      <c r="E640" t="s">
        <v>54</v>
      </c>
      <c r="F640" t="s">
        <v>96</v>
      </c>
      <c r="G640">
        <v>63</v>
      </c>
      <c r="H640">
        <v>54</v>
      </c>
      <c r="I640" t="s">
        <v>45</v>
      </c>
      <c r="J640">
        <v>2</v>
      </c>
      <c r="K640">
        <v>1702</v>
      </c>
      <c r="L640">
        <v>11484052</v>
      </c>
      <c r="M640" t="s">
        <v>36</v>
      </c>
      <c r="N640">
        <v>1</v>
      </c>
      <c r="O640">
        <v>0</v>
      </c>
      <c r="P640">
        <v>1</v>
      </c>
      <c r="Q640">
        <v>1</v>
      </c>
      <c r="R640">
        <v>0</v>
      </c>
      <c r="S640">
        <v>0</v>
      </c>
      <c r="T640">
        <v>2</v>
      </c>
      <c r="U640">
        <v>2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0</v>
      </c>
      <c r="AB640">
        <v>1</v>
      </c>
      <c r="AC640">
        <v>1</v>
      </c>
      <c r="AD640">
        <v>0</v>
      </c>
      <c r="AE640">
        <v>1</v>
      </c>
      <c r="AF640">
        <v>1</v>
      </c>
      <c r="AG640">
        <v>2</v>
      </c>
      <c r="AH640">
        <v>2</v>
      </c>
      <c r="AI640">
        <f t="shared" si="51"/>
        <v>7</v>
      </c>
      <c r="AJ640">
        <f t="shared" si="52"/>
        <v>6</v>
      </c>
      <c r="AK640">
        <f t="shared" si="53"/>
        <v>7</v>
      </c>
      <c r="AL640">
        <f t="shared" si="54"/>
        <v>20</v>
      </c>
      <c r="AM640">
        <f t="shared" si="55"/>
        <v>3</v>
      </c>
    </row>
    <row r="641" spans="1:39" x14ac:dyDescent="0.25">
      <c r="A641" t="s">
        <v>94</v>
      </c>
      <c r="B641" t="s">
        <v>31</v>
      </c>
      <c r="C641" t="s">
        <v>95</v>
      </c>
      <c r="D641">
        <v>11484</v>
      </c>
      <c r="E641" t="s">
        <v>54</v>
      </c>
      <c r="F641" t="s">
        <v>96</v>
      </c>
      <c r="G641">
        <v>63</v>
      </c>
      <c r="H641">
        <v>54</v>
      </c>
      <c r="I641" t="s">
        <v>45</v>
      </c>
      <c r="J641">
        <v>2</v>
      </c>
      <c r="K641">
        <v>1702</v>
      </c>
      <c r="L641">
        <v>11484053</v>
      </c>
      <c r="M641" t="s">
        <v>36</v>
      </c>
      <c r="N641">
        <v>0</v>
      </c>
      <c r="O641">
        <v>0</v>
      </c>
      <c r="P641">
        <v>1</v>
      </c>
      <c r="Q641">
        <v>1</v>
      </c>
      <c r="R641">
        <v>1</v>
      </c>
      <c r="S641">
        <v>0</v>
      </c>
      <c r="T641">
        <v>2</v>
      </c>
      <c r="U641">
        <v>0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1</v>
      </c>
      <c r="AB641">
        <v>1</v>
      </c>
      <c r="AC641">
        <v>2</v>
      </c>
      <c r="AD641">
        <v>1</v>
      </c>
      <c r="AE641">
        <v>2</v>
      </c>
      <c r="AF641">
        <v>2</v>
      </c>
      <c r="AG641">
        <v>1</v>
      </c>
      <c r="AH641">
        <v>2</v>
      </c>
      <c r="AI641">
        <f t="shared" si="51"/>
        <v>5</v>
      </c>
      <c r="AJ641">
        <f t="shared" si="52"/>
        <v>7</v>
      </c>
      <c r="AK641">
        <f t="shared" si="53"/>
        <v>10</v>
      </c>
      <c r="AL641">
        <f t="shared" si="54"/>
        <v>22</v>
      </c>
      <c r="AM641">
        <f t="shared" si="55"/>
        <v>3</v>
      </c>
    </row>
    <row r="642" spans="1:39" x14ac:dyDescent="0.25">
      <c r="A642" t="s">
        <v>94</v>
      </c>
      <c r="B642" t="s">
        <v>31</v>
      </c>
      <c r="C642" t="s">
        <v>95</v>
      </c>
      <c r="D642">
        <v>11484</v>
      </c>
      <c r="E642" t="s">
        <v>54</v>
      </c>
      <c r="F642" t="s">
        <v>96</v>
      </c>
      <c r="G642">
        <v>63</v>
      </c>
      <c r="H642">
        <v>54</v>
      </c>
      <c r="I642" t="s">
        <v>45</v>
      </c>
      <c r="J642">
        <v>2</v>
      </c>
      <c r="K642">
        <v>1702</v>
      </c>
      <c r="L642">
        <v>11484054</v>
      </c>
      <c r="M642" t="s">
        <v>36</v>
      </c>
      <c r="N642">
        <v>1</v>
      </c>
      <c r="O642">
        <v>0</v>
      </c>
      <c r="P642">
        <v>2</v>
      </c>
      <c r="Q642">
        <v>1</v>
      </c>
      <c r="R642">
        <v>0</v>
      </c>
      <c r="S642">
        <v>1</v>
      </c>
      <c r="T642">
        <v>2</v>
      </c>
      <c r="U642">
        <v>1</v>
      </c>
      <c r="V642">
        <v>1</v>
      </c>
      <c r="W642">
        <v>0</v>
      </c>
      <c r="X642">
        <v>1</v>
      </c>
      <c r="Y642">
        <v>1</v>
      </c>
      <c r="Z642">
        <v>1</v>
      </c>
      <c r="AA642">
        <v>0</v>
      </c>
      <c r="AB642">
        <v>1</v>
      </c>
      <c r="AC642">
        <v>1</v>
      </c>
      <c r="AD642">
        <v>1</v>
      </c>
      <c r="AE642">
        <v>1</v>
      </c>
      <c r="AF642">
        <v>2</v>
      </c>
      <c r="AG642">
        <v>0</v>
      </c>
      <c r="AH642">
        <v>2</v>
      </c>
      <c r="AI642">
        <f t="shared" si="51"/>
        <v>8</v>
      </c>
      <c r="AJ642">
        <f t="shared" si="52"/>
        <v>5</v>
      </c>
      <c r="AK642">
        <f t="shared" si="53"/>
        <v>7</v>
      </c>
      <c r="AL642">
        <f t="shared" si="54"/>
        <v>20</v>
      </c>
      <c r="AM642">
        <f t="shared" si="55"/>
        <v>3</v>
      </c>
    </row>
    <row r="643" spans="1:39" x14ac:dyDescent="0.25">
      <c r="A643" t="s">
        <v>98</v>
      </c>
      <c r="B643" t="s">
        <v>31</v>
      </c>
      <c r="C643" t="s">
        <v>99</v>
      </c>
      <c r="D643">
        <v>11485</v>
      </c>
      <c r="E643" t="s">
        <v>33</v>
      </c>
      <c r="F643" t="s">
        <v>59</v>
      </c>
      <c r="G643">
        <v>33</v>
      </c>
      <c r="H643">
        <v>32</v>
      </c>
      <c r="I643" t="s">
        <v>45</v>
      </c>
      <c r="J643">
        <v>2</v>
      </c>
      <c r="K643">
        <v>1701</v>
      </c>
      <c r="L643">
        <v>11485001</v>
      </c>
      <c r="M643" t="s">
        <v>36</v>
      </c>
      <c r="N643">
        <v>1</v>
      </c>
      <c r="O643">
        <v>0</v>
      </c>
      <c r="P643">
        <v>1</v>
      </c>
      <c r="Q643">
        <v>1</v>
      </c>
      <c r="R643">
        <v>1</v>
      </c>
      <c r="S643">
        <v>0</v>
      </c>
      <c r="T643">
        <v>1</v>
      </c>
      <c r="U643">
        <v>2</v>
      </c>
      <c r="V643">
        <v>0</v>
      </c>
      <c r="W643">
        <v>1</v>
      </c>
      <c r="X643">
        <v>0</v>
      </c>
      <c r="Y643">
        <v>1</v>
      </c>
      <c r="Z643">
        <v>1</v>
      </c>
      <c r="AA643">
        <v>0</v>
      </c>
      <c r="AB643">
        <v>1</v>
      </c>
      <c r="AC643">
        <v>2</v>
      </c>
      <c r="AD643">
        <v>2</v>
      </c>
      <c r="AE643">
        <v>3</v>
      </c>
      <c r="AF643">
        <v>2</v>
      </c>
      <c r="AG643">
        <v>2</v>
      </c>
      <c r="AH643">
        <v>2</v>
      </c>
      <c r="AI643">
        <f t="shared" ref="AI643:AI706" si="56">SUM(N643:U643)</f>
        <v>7</v>
      </c>
      <c r="AJ643">
        <f t="shared" ref="AJ643:AJ706" si="57">SUM(V643:AB643)</f>
        <v>4</v>
      </c>
      <c r="AK643">
        <f t="shared" ref="AK643:AK706" si="58">SUM(AC643:AH643)</f>
        <v>13</v>
      </c>
      <c r="AL643">
        <f t="shared" ref="AL643:AL706" si="59">SUM(AI643:AK643)</f>
        <v>24</v>
      </c>
      <c r="AM643">
        <f t="shared" ref="AM643:AM706" si="60">IF(AL643&lt;=11,2,IF(AL643&lt;=22,3,IF(AL643&lt;=28,4,5)))</f>
        <v>4</v>
      </c>
    </row>
    <row r="644" spans="1:39" x14ac:dyDescent="0.25">
      <c r="A644" t="s">
        <v>98</v>
      </c>
      <c r="B644" t="s">
        <v>31</v>
      </c>
      <c r="C644" t="s">
        <v>99</v>
      </c>
      <c r="D644">
        <v>11485</v>
      </c>
      <c r="E644" t="s">
        <v>33</v>
      </c>
      <c r="F644" t="s">
        <v>59</v>
      </c>
      <c r="G644">
        <v>33</v>
      </c>
      <c r="H644">
        <v>32</v>
      </c>
      <c r="I644" t="s">
        <v>45</v>
      </c>
      <c r="J644">
        <v>2</v>
      </c>
      <c r="K644">
        <v>1701</v>
      </c>
      <c r="L644">
        <v>11485002</v>
      </c>
      <c r="M644" t="s">
        <v>37</v>
      </c>
      <c r="N644">
        <v>1</v>
      </c>
      <c r="O644">
        <v>0</v>
      </c>
      <c r="P644">
        <v>0</v>
      </c>
      <c r="Q644">
        <v>1</v>
      </c>
      <c r="R644">
        <v>0</v>
      </c>
      <c r="S644">
        <v>0</v>
      </c>
      <c r="T644">
        <v>1</v>
      </c>
      <c r="U644">
        <v>1</v>
      </c>
      <c r="V644">
        <v>0</v>
      </c>
      <c r="W644">
        <v>1</v>
      </c>
      <c r="X644">
        <v>0</v>
      </c>
      <c r="Y644">
        <v>1</v>
      </c>
      <c r="Z644">
        <v>1</v>
      </c>
      <c r="AA644">
        <v>0</v>
      </c>
      <c r="AB644">
        <v>0</v>
      </c>
      <c r="AC644">
        <v>2</v>
      </c>
      <c r="AD644">
        <v>3</v>
      </c>
      <c r="AE644">
        <v>3</v>
      </c>
      <c r="AF644">
        <v>2</v>
      </c>
      <c r="AG644">
        <v>1</v>
      </c>
      <c r="AH644">
        <v>2</v>
      </c>
      <c r="AI644">
        <f t="shared" si="56"/>
        <v>4</v>
      </c>
      <c r="AJ644">
        <f t="shared" si="57"/>
        <v>3</v>
      </c>
      <c r="AK644">
        <f t="shared" si="58"/>
        <v>13</v>
      </c>
      <c r="AL644">
        <f t="shared" si="59"/>
        <v>20</v>
      </c>
      <c r="AM644">
        <f t="shared" si="60"/>
        <v>3</v>
      </c>
    </row>
    <row r="645" spans="1:39" x14ac:dyDescent="0.25">
      <c r="A645" t="s">
        <v>98</v>
      </c>
      <c r="B645" t="s">
        <v>31</v>
      </c>
      <c r="C645" t="s">
        <v>99</v>
      </c>
      <c r="D645">
        <v>11485</v>
      </c>
      <c r="E645" t="s">
        <v>33</v>
      </c>
      <c r="F645" t="s">
        <v>59</v>
      </c>
      <c r="G645">
        <v>33</v>
      </c>
      <c r="H645">
        <v>32</v>
      </c>
      <c r="I645" t="s">
        <v>45</v>
      </c>
      <c r="J645">
        <v>2</v>
      </c>
      <c r="K645">
        <v>1701</v>
      </c>
      <c r="L645">
        <v>11485003</v>
      </c>
      <c r="M645" t="s">
        <v>37</v>
      </c>
      <c r="N645">
        <v>0</v>
      </c>
      <c r="O645">
        <v>0</v>
      </c>
      <c r="P645">
        <v>2</v>
      </c>
      <c r="Q645">
        <v>1</v>
      </c>
      <c r="R645">
        <v>0</v>
      </c>
      <c r="S645">
        <v>1</v>
      </c>
      <c r="T645">
        <v>2</v>
      </c>
      <c r="U645">
        <v>0</v>
      </c>
      <c r="V645">
        <v>0</v>
      </c>
      <c r="W645">
        <v>1</v>
      </c>
      <c r="X645">
        <v>1</v>
      </c>
      <c r="Y645">
        <v>0</v>
      </c>
      <c r="Z645">
        <v>0</v>
      </c>
      <c r="AA645">
        <v>0</v>
      </c>
      <c r="AB645">
        <v>1</v>
      </c>
      <c r="AC645">
        <v>2</v>
      </c>
      <c r="AD645">
        <v>3</v>
      </c>
      <c r="AE645">
        <v>3</v>
      </c>
      <c r="AF645">
        <v>2</v>
      </c>
      <c r="AG645">
        <v>2</v>
      </c>
      <c r="AH645">
        <v>1</v>
      </c>
      <c r="AI645">
        <f t="shared" si="56"/>
        <v>6</v>
      </c>
      <c r="AJ645">
        <f t="shared" si="57"/>
        <v>3</v>
      </c>
      <c r="AK645">
        <f t="shared" si="58"/>
        <v>13</v>
      </c>
      <c r="AL645">
        <f t="shared" si="59"/>
        <v>22</v>
      </c>
      <c r="AM645">
        <f t="shared" si="60"/>
        <v>3</v>
      </c>
    </row>
    <row r="646" spans="1:39" x14ac:dyDescent="0.25">
      <c r="A646" t="s">
        <v>98</v>
      </c>
      <c r="B646" t="s">
        <v>31</v>
      </c>
      <c r="C646" t="s">
        <v>99</v>
      </c>
      <c r="D646">
        <v>11485</v>
      </c>
      <c r="E646" t="s">
        <v>33</v>
      </c>
      <c r="F646" t="s">
        <v>59</v>
      </c>
      <c r="G646">
        <v>33</v>
      </c>
      <c r="H646">
        <v>32</v>
      </c>
      <c r="I646" t="s">
        <v>45</v>
      </c>
      <c r="J646">
        <v>2</v>
      </c>
      <c r="K646">
        <v>1701</v>
      </c>
      <c r="L646">
        <v>11485004</v>
      </c>
      <c r="M646" t="s">
        <v>37</v>
      </c>
      <c r="N646">
        <v>0</v>
      </c>
      <c r="O646">
        <v>0</v>
      </c>
      <c r="P646">
        <v>2</v>
      </c>
      <c r="Q646">
        <v>1</v>
      </c>
      <c r="R646">
        <v>0</v>
      </c>
      <c r="S646">
        <v>0</v>
      </c>
      <c r="T646">
        <v>2</v>
      </c>
      <c r="U646">
        <v>1</v>
      </c>
      <c r="V646">
        <v>0</v>
      </c>
      <c r="W646">
        <v>1</v>
      </c>
      <c r="X646">
        <v>0</v>
      </c>
      <c r="Y646">
        <v>0</v>
      </c>
      <c r="Z646">
        <v>0</v>
      </c>
      <c r="AA646">
        <v>0</v>
      </c>
      <c r="AB646">
        <v>1</v>
      </c>
      <c r="AC646">
        <v>1</v>
      </c>
      <c r="AD646">
        <v>2</v>
      </c>
      <c r="AE646">
        <v>3</v>
      </c>
      <c r="AF646">
        <v>2</v>
      </c>
      <c r="AG646">
        <v>1</v>
      </c>
      <c r="AH646">
        <v>0</v>
      </c>
      <c r="AI646">
        <f t="shared" si="56"/>
        <v>6</v>
      </c>
      <c r="AJ646">
        <f t="shared" si="57"/>
        <v>2</v>
      </c>
      <c r="AK646">
        <f t="shared" si="58"/>
        <v>9</v>
      </c>
      <c r="AL646">
        <f t="shared" si="59"/>
        <v>17</v>
      </c>
      <c r="AM646">
        <f t="shared" si="60"/>
        <v>3</v>
      </c>
    </row>
    <row r="647" spans="1:39" x14ac:dyDescent="0.25">
      <c r="A647" t="s">
        <v>98</v>
      </c>
      <c r="B647" t="s">
        <v>31</v>
      </c>
      <c r="C647" t="s">
        <v>99</v>
      </c>
      <c r="D647">
        <v>11485</v>
      </c>
      <c r="E647" t="s">
        <v>33</v>
      </c>
      <c r="F647" t="s">
        <v>59</v>
      </c>
      <c r="G647">
        <v>33</v>
      </c>
      <c r="H647">
        <v>32</v>
      </c>
      <c r="I647" t="s">
        <v>45</v>
      </c>
      <c r="J647">
        <v>2</v>
      </c>
      <c r="K647">
        <v>1701</v>
      </c>
      <c r="L647">
        <v>11485005</v>
      </c>
      <c r="M647" t="s">
        <v>36</v>
      </c>
      <c r="N647">
        <v>0</v>
      </c>
      <c r="O647">
        <v>0</v>
      </c>
      <c r="P647">
        <v>1</v>
      </c>
      <c r="Q647">
        <v>1</v>
      </c>
      <c r="R647">
        <v>0</v>
      </c>
      <c r="S647">
        <v>1</v>
      </c>
      <c r="T647">
        <v>2</v>
      </c>
      <c r="U647">
        <v>1</v>
      </c>
      <c r="V647">
        <v>1</v>
      </c>
      <c r="W647">
        <v>1</v>
      </c>
      <c r="X647">
        <v>0</v>
      </c>
      <c r="Y647">
        <v>1</v>
      </c>
      <c r="Z647">
        <v>1</v>
      </c>
      <c r="AA647">
        <v>0</v>
      </c>
      <c r="AB647">
        <v>1</v>
      </c>
      <c r="AC647">
        <v>2</v>
      </c>
      <c r="AD647">
        <v>3</v>
      </c>
      <c r="AE647">
        <v>3</v>
      </c>
      <c r="AF647">
        <v>2</v>
      </c>
      <c r="AG647">
        <v>2</v>
      </c>
      <c r="AH647">
        <v>2</v>
      </c>
      <c r="AI647">
        <f t="shared" si="56"/>
        <v>6</v>
      </c>
      <c r="AJ647">
        <f t="shared" si="57"/>
        <v>5</v>
      </c>
      <c r="AK647">
        <f t="shared" si="58"/>
        <v>14</v>
      </c>
      <c r="AL647">
        <f t="shared" si="59"/>
        <v>25</v>
      </c>
      <c r="AM647">
        <f t="shared" si="60"/>
        <v>4</v>
      </c>
    </row>
    <row r="648" spans="1:39" x14ac:dyDescent="0.25">
      <c r="A648" t="s">
        <v>98</v>
      </c>
      <c r="B648" t="s">
        <v>31</v>
      </c>
      <c r="C648" t="s">
        <v>99</v>
      </c>
      <c r="D648">
        <v>11485</v>
      </c>
      <c r="E648" t="s">
        <v>33</v>
      </c>
      <c r="F648" t="s">
        <v>59</v>
      </c>
      <c r="G648">
        <v>33</v>
      </c>
      <c r="H648">
        <v>32</v>
      </c>
      <c r="I648" t="s">
        <v>45</v>
      </c>
      <c r="J648">
        <v>2</v>
      </c>
      <c r="K648">
        <v>1701</v>
      </c>
      <c r="L648">
        <v>11485006</v>
      </c>
      <c r="M648" t="s">
        <v>36</v>
      </c>
      <c r="N648">
        <v>1</v>
      </c>
      <c r="O648">
        <v>0</v>
      </c>
      <c r="P648">
        <v>1</v>
      </c>
      <c r="Q648">
        <v>1</v>
      </c>
      <c r="R648">
        <v>1</v>
      </c>
      <c r="S648">
        <v>1</v>
      </c>
      <c r="T648">
        <v>2</v>
      </c>
      <c r="U648">
        <v>1</v>
      </c>
      <c r="V648">
        <v>1</v>
      </c>
      <c r="W648">
        <v>1</v>
      </c>
      <c r="X648">
        <v>1</v>
      </c>
      <c r="Y648">
        <v>1</v>
      </c>
      <c r="Z648">
        <v>1</v>
      </c>
      <c r="AA648">
        <v>0</v>
      </c>
      <c r="AB648">
        <v>1</v>
      </c>
      <c r="AC648">
        <v>2</v>
      </c>
      <c r="AD648">
        <v>3</v>
      </c>
      <c r="AE648">
        <v>3</v>
      </c>
      <c r="AF648">
        <v>2</v>
      </c>
      <c r="AG648">
        <v>2</v>
      </c>
      <c r="AH648">
        <v>2</v>
      </c>
      <c r="AI648">
        <f t="shared" si="56"/>
        <v>8</v>
      </c>
      <c r="AJ648">
        <f t="shared" si="57"/>
        <v>6</v>
      </c>
      <c r="AK648">
        <f t="shared" si="58"/>
        <v>14</v>
      </c>
      <c r="AL648">
        <f t="shared" si="59"/>
        <v>28</v>
      </c>
      <c r="AM648">
        <f t="shared" si="60"/>
        <v>4</v>
      </c>
    </row>
    <row r="649" spans="1:39" x14ac:dyDescent="0.25">
      <c r="A649" t="s">
        <v>98</v>
      </c>
      <c r="B649" t="s">
        <v>31</v>
      </c>
      <c r="C649" t="s">
        <v>99</v>
      </c>
      <c r="D649">
        <v>11485</v>
      </c>
      <c r="E649" t="s">
        <v>33</v>
      </c>
      <c r="F649" t="s">
        <v>59</v>
      </c>
      <c r="G649">
        <v>33</v>
      </c>
      <c r="H649">
        <v>32</v>
      </c>
      <c r="I649" t="s">
        <v>45</v>
      </c>
      <c r="J649">
        <v>2</v>
      </c>
      <c r="K649">
        <v>1702</v>
      </c>
      <c r="L649">
        <v>11485007</v>
      </c>
      <c r="M649" t="s">
        <v>36</v>
      </c>
      <c r="N649">
        <v>0</v>
      </c>
      <c r="O649">
        <v>0</v>
      </c>
      <c r="P649">
        <v>1</v>
      </c>
      <c r="Q649">
        <v>0</v>
      </c>
      <c r="R649">
        <v>0</v>
      </c>
      <c r="S649">
        <v>0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0</v>
      </c>
      <c r="AB649">
        <v>1</v>
      </c>
      <c r="AC649">
        <v>2</v>
      </c>
      <c r="AD649">
        <v>1</v>
      </c>
      <c r="AE649">
        <v>2</v>
      </c>
      <c r="AF649">
        <v>2</v>
      </c>
      <c r="AG649">
        <v>0</v>
      </c>
      <c r="AH649">
        <v>2</v>
      </c>
      <c r="AI649">
        <f t="shared" si="56"/>
        <v>3</v>
      </c>
      <c r="AJ649">
        <f t="shared" si="57"/>
        <v>6</v>
      </c>
      <c r="AK649">
        <f t="shared" si="58"/>
        <v>9</v>
      </c>
      <c r="AL649">
        <f t="shared" si="59"/>
        <v>18</v>
      </c>
      <c r="AM649">
        <f t="shared" si="60"/>
        <v>3</v>
      </c>
    </row>
    <row r="650" spans="1:39" x14ac:dyDescent="0.25">
      <c r="A650" t="s">
        <v>98</v>
      </c>
      <c r="B650" t="s">
        <v>31</v>
      </c>
      <c r="C650" t="s">
        <v>99</v>
      </c>
      <c r="D650">
        <v>11485</v>
      </c>
      <c r="E650" t="s">
        <v>33</v>
      </c>
      <c r="F650" t="s">
        <v>59</v>
      </c>
      <c r="G650">
        <v>33</v>
      </c>
      <c r="H650">
        <v>32</v>
      </c>
      <c r="I650" t="s">
        <v>45</v>
      </c>
      <c r="J650">
        <v>2</v>
      </c>
      <c r="K650">
        <v>1701</v>
      </c>
      <c r="L650">
        <v>11485008</v>
      </c>
      <c r="M650" t="s">
        <v>36</v>
      </c>
      <c r="N650">
        <v>0</v>
      </c>
      <c r="O650">
        <v>1</v>
      </c>
      <c r="P650">
        <v>1</v>
      </c>
      <c r="Q650">
        <v>1</v>
      </c>
      <c r="R650">
        <v>0</v>
      </c>
      <c r="S650">
        <v>1</v>
      </c>
      <c r="T650">
        <v>1</v>
      </c>
      <c r="U650">
        <v>1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2</v>
      </c>
      <c r="AD650">
        <v>3</v>
      </c>
      <c r="AE650">
        <v>3</v>
      </c>
      <c r="AF650">
        <v>2</v>
      </c>
      <c r="AG650">
        <v>2</v>
      </c>
      <c r="AH650">
        <v>2</v>
      </c>
      <c r="AI650">
        <f t="shared" si="56"/>
        <v>6</v>
      </c>
      <c r="AJ650">
        <f t="shared" si="57"/>
        <v>7</v>
      </c>
      <c r="AK650">
        <f t="shared" si="58"/>
        <v>14</v>
      </c>
      <c r="AL650">
        <f t="shared" si="59"/>
        <v>27</v>
      </c>
      <c r="AM650">
        <f t="shared" si="60"/>
        <v>4</v>
      </c>
    </row>
    <row r="651" spans="1:39" x14ac:dyDescent="0.25">
      <c r="A651" t="s">
        <v>98</v>
      </c>
      <c r="B651" t="s">
        <v>31</v>
      </c>
      <c r="C651" t="s">
        <v>99</v>
      </c>
      <c r="D651">
        <v>11485</v>
      </c>
      <c r="E651" t="s">
        <v>33</v>
      </c>
      <c r="F651" t="s">
        <v>59</v>
      </c>
      <c r="G651">
        <v>33</v>
      </c>
      <c r="H651">
        <v>32</v>
      </c>
      <c r="I651" t="s">
        <v>45</v>
      </c>
      <c r="J651">
        <v>2</v>
      </c>
      <c r="K651">
        <v>1702</v>
      </c>
      <c r="L651">
        <v>11485009</v>
      </c>
      <c r="M651" t="s">
        <v>36</v>
      </c>
      <c r="N651">
        <v>1</v>
      </c>
      <c r="O651">
        <v>1</v>
      </c>
      <c r="P651">
        <v>1</v>
      </c>
      <c r="Q651">
        <v>0</v>
      </c>
      <c r="R651">
        <v>0</v>
      </c>
      <c r="S651">
        <v>0</v>
      </c>
      <c r="T651">
        <v>0</v>
      </c>
      <c r="U651">
        <v>1</v>
      </c>
      <c r="V651">
        <v>1</v>
      </c>
      <c r="W651">
        <v>1</v>
      </c>
      <c r="X651">
        <v>1</v>
      </c>
      <c r="Y651">
        <v>1</v>
      </c>
      <c r="Z651">
        <v>1</v>
      </c>
      <c r="AA651">
        <v>0</v>
      </c>
      <c r="AB651">
        <v>1</v>
      </c>
      <c r="AC651">
        <v>2</v>
      </c>
      <c r="AD651">
        <v>3</v>
      </c>
      <c r="AE651">
        <v>3</v>
      </c>
      <c r="AF651">
        <v>2</v>
      </c>
      <c r="AG651">
        <v>2</v>
      </c>
      <c r="AH651">
        <v>2</v>
      </c>
      <c r="AI651">
        <f t="shared" si="56"/>
        <v>4</v>
      </c>
      <c r="AJ651">
        <f t="shared" si="57"/>
        <v>6</v>
      </c>
      <c r="AK651">
        <f t="shared" si="58"/>
        <v>14</v>
      </c>
      <c r="AL651">
        <f t="shared" si="59"/>
        <v>24</v>
      </c>
      <c r="AM651">
        <f t="shared" si="60"/>
        <v>4</v>
      </c>
    </row>
    <row r="652" spans="1:39" x14ac:dyDescent="0.25">
      <c r="A652" t="s">
        <v>98</v>
      </c>
      <c r="B652" t="s">
        <v>31</v>
      </c>
      <c r="C652" t="s">
        <v>99</v>
      </c>
      <c r="D652">
        <v>11485</v>
      </c>
      <c r="E652" t="s">
        <v>33</v>
      </c>
      <c r="F652" t="s">
        <v>59</v>
      </c>
      <c r="G652">
        <v>33</v>
      </c>
      <c r="H652">
        <v>32</v>
      </c>
      <c r="I652" t="s">
        <v>45</v>
      </c>
      <c r="J652">
        <v>2</v>
      </c>
      <c r="K652">
        <v>1701</v>
      </c>
      <c r="L652">
        <v>11485010</v>
      </c>
      <c r="M652" t="s">
        <v>37</v>
      </c>
      <c r="N652">
        <v>1</v>
      </c>
      <c r="O652">
        <v>0</v>
      </c>
      <c r="P652">
        <v>0</v>
      </c>
      <c r="Q652">
        <v>0</v>
      </c>
      <c r="R652">
        <v>0</v>
      </c>
      <c r="S652">
        <v>1</v>
      </c>
      <c r="T652">
        <v>2</v>
      </c>
      <c r="U652">
        <v>2</v>
      </c>
      <c r="V652">
        <v>1</v>
      </c>
      <c r="W652">
        <v>0</v>
      </c>
      <c r="X652">
        <v>0</v>
      </c>
      <c r="Y652">
        <v>1</v>
      </c>
      <c r="Z652">
        <v>1</v>
      </c>
      <c r="AA652">
        <v>0</v>
      </c>
      <c r="AB652">
        <v>1</v>
      </c>
      <c r="AC652">
        <v>1</v>
      </c>
      <c r="AD652">
        <v>3</v>
      </c>
      <c r="AE652">
        <v>3</v>
      </c>
      <c r="AF652">
        <v>2</v>
      </c>
      <c r="AG652">
        <v>1</v>
      </c>
      <c r="AH652">
        <v>2</v>
      </c>
      <c r="AI652">
        <f t="shared" si="56"/>
        <v>6</v>
      </c>
      <c r="AJ652">
        <f t="shared" si="57"/>
        <v>4</v>
      </c>
      <c r="AK652">
        <f t="shared" si="58"/>
        <v>12</v>
      </c>
      <c r="AL652">
        <f t="shared" si="59"/>
        <v>22</v>
      </c>
      <c r="AM652">
        <f t="shared" si="60"/>
        <v>3</v>
      </c>
    </row>
    <row r="653" spans="1:39" x14ac:dyDescent="0.25">
      <c r="A653" t="s">
        <v>98</v>
      </c>
      <c r="B653" t="s">
        <v>31</v>
      </c>
      <c r="C653" t="s">
        <v>99</v>
      </c>
      <c r="D653">
        <v>11485</v>
      </c>
      <c r="E653" t="s">
        <v>33</v>
      </c>
      <c r="F653" t="s">
        <v>59</v>
      </c>
      <c r="G653">
        <v>33</v>
      </c>
      <c r="H653">
        <v>32</v>
      </c>
      <c r="I653" t="s">
        <v>45</v>
      </c>
      <c r="J653">
        <v>2</v>
      </c>
      <c r="K653">
        <v>1701</v>
      </c>
      <c r="L653">
        <v>11485011</v>
      </c>
      <c r="M653" t="s">
        <v>36</v>
      </c>
      <c r="N653">
        <v>0</v>
      </c>
      <c r="O653">
        <v>0</v>
      </c>
      <c r="P653">
        <v>1</v>
      </c>
      <c r="Q653">
        <v>1</v>
      </c>
      <c r="R653">
        <v>0</v>
      </c>
      <c r="S653">
        <v>0</v>
      </c>
      <c r="T653">
        <v>2</v>
      </c>
      <c r="U653">
        <v>0</v>
      </c>
      <c r="V653">
        <v>1</v>
      </c>
      <c r="W653">
        <v>1</v>
      </c>
      <c r="X653">
        <v>1</v>
      </c>
      <c r="Y653">
        <v>1</v>
      </c>
      <c r="Z653">
        <v>0</v>
      </c>
      <c r="AA653">
        <v>0</v>
      </c>
      <c r="AB653">
        <v>0</v>
      </c>
      <c r="AC653">
        <v>2</v>
      </c>
      <c r="AD653">
        <v>1</v>
      </c>
      <c r="AE653">
        <v>1</v>
      </c>
      <c r="AF653">
        <v>2</v>
      </c>
      <c r="AG653">
        <v>1</v>
      </c>
      <c r="AH653">
        <v>0</v>
      </c>
      <c r="AI653">
        <f t="shared" si="56"/>
        <v>4</v>
      </c>
      <c r="AJ653">
        <f t="shared" si="57"/>
        <v>4</v>
      </c>
      <c r="AK653">
        <f t="shared" si="58"/>
        <v>7</v>
      </c>
      <c r="AL653">
        <f t="shared" si="59"/>
        <v>15</v>
      </c>
      <c r="AM653">
        <f t="shared" si="60"/>
        <v>3</v>
      </c>
    </row>
    <row r="654" spans="1:39" x14ac:dyDescent="0.25">
      <c r="A654" t="s">
        <v>98</v>
      </c>
      <c r="B654" t="s">
        <v>31</v>
      </c>
      <c r="C654" t="s">
        <v>99</v>
      </c>
      <c r="D654">
        <v>11485</v>
      </c>
      <c r="E654" t="s">
        <v>33</v>
      </c>
      <c r="F654" t="s">
        <v>59</v>
      </c>
      <c r="G654">
        <v>33</v>
      </c>
      <c r="H654">
        <v>32</v>
      </c>
      <c r="I654" t="s">
        <v>45</v>
      </c>
      <c r="J654">
        <v>2</v>
      </c>
      <c r="K654">
        <v>1702</v>
      </c>
      <c r="L654">
        <v>11485012</v>
      </c>
      <c r="M654" t="s">
        <v>36</v>
      </c>
      <c r="N654">
        <v>1</v>
      </c>
      <c r="O654">
        <v>1</v>
      </c>
      <c r="P654">
        <v>2</v>
      </c>
      <c r="Q654">
        <v>1</v>
      </c>
      <c r="R654">
        <v>0</v>
      </c>
      <c r="S654">
        <v>0</v>
      </c>
      <c r="T654">
        <v>0</v>
      </c>
      <c r="U654">
        <v>2</v>
      </c>
      <c r="V654">
        <v>1</v>
      </c>
      <c r="W654">
        <v>1</v>
      </c>
      <c r="X654">
        <v>1</v>
      </c>
      <c r="Y654">
        <v>1</v>
      </c>
      <c r="Z654">
        <v>1</v>
      </c>
      <c r="AA654">
        <v>0</v>
      </c>
      <c r="AB654">
        <v>1</v>
      </c>
      <c r="AC654">
        <v>2</v>
      </c>
      <c r="AD654">
        <v>3</v>
      </c>
      <c r="AE654">
        <v>3</v>
      </c>
      <c r="AF654">
        <v>2</v>
      </c>
      <c r="AG654">
        <v>2</v>
      </c>
      <c r="AH654">
        <v>2</v>
      </c>
      <c r="AI654">
        <f t="shared" si="56"/>
        <v>7</v>
      </c>
      <c r="AJ654">
        <f t="shared" si="57"/>
        <v>6</v>
      </c>
      <c r="AK654">
        <f t="shared" si="58"/>
        <v>14</v>
      </c>
      <c r="AL654">
        <f t="shared" si="59"/>
        <v>27</v>
      </c>
      <c r="AM654">
        <f t="shared" si="60"/>
        <v>4</v>
      </c>
    </row>
    <row r="655" spans="1:39" x14ac:dyDescent="0.25">
      <c r="A655" t="s">
        <v>98</v>
      </c>
      <c r="B655" t="s">
        <v>31</v>
      </c>
      <c r="C655" t="s">
        <v>99</v>
      </c>
      <c r="D655">
        <v>11485</v>
      </c>
      <c r="E655" t="s">
        <v>33</v>
      </c>
      <c r="F655" t="s">
        <v>59</v>
      </c>
      <c r="G655">
        <v>33</v>
      </c>
      <c r="H655">
        <v>32</v>
      </c>
      <c r="I655" t="s">
        <v>45</v>
      </c>
      <c r="J655">
        <v>2</v>
      </c>
      <c r="K655">
        <v>1701</v>
      </c>
      <c r="L655">
        <v>11485013</v>
      </c>
      <c r="M655" t="s">
        <v>36</v>
      </c>
      <c r="N655">
        <v>0</v>
      </c>
      <c r="O655">
        <v>0</v>
      </c>
      <c r="P655">
        <v>0</v>
      </c>
      <c r="Q655">
        <v>1</v>
      </c>
      <c r="R655">
        <v>0</v>
      </c>
      <c r="S655">
        <v>0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1</v>
      </c>
      <c r="Z655">
        <v>1</v>
      </c>
      <c r="AA655">
        <v>0</v>
      </c>
      <c r="AB655">
        <v>1</v>
      </c>
      <c r="AC655">
        <v>2</v>
      </c>
      <c r="AD655">
        <v>3</v>
      </c>
      <c r="AE655">
        <v>3</v>
      </c>
      <c r="AF655">
        <v>2</v>
      </c>
      <c r="AG655">
        <v>1</v>
      </c>
      <c r="AH655">
        <v>2</v>
      </c>
      <c r="AI655">
        <f t="shared" si="56"/>
        <v>3</v>
      </c>
      <c r="AJ655">
        <f t="shared" si="57"/>
        <v>6</v>
      </c>
      <c r="AK655">
        <f t="shared" si="58"/>
        <v>13</v>
      </c>
      <c r="AL655">
        <f t="shared" si="59"/>
        <v>22</v>
      </c>
      <c r="AM655">
        <f t="shared" si="60"/>
        <v>3</v>
      </c>
    </row>
    <row r="656" spans="1:39" x14ac:dyDescent="0.25">
      <c r="A656" t="s">
        <v>98</v>
      </c>
      <c r="B656" t="s">
        <v>31</v>
      </c>
      <c r="C656" t="s">
        <v>99</v>
      </c>
      <c r="D656">
        <v>11485</v>
      </c>
      <c r="E656" t="s">
        <v>33</v>
      </c>
      <c r="F656" t="s">
        <v>59</v>
      </c>
      <c r="G656">
        <v>33</v>
      </c>
      <c r="H656">
        <v>32</v>
      </c>
      <c r="I656" t="s">
        <v>45</v>
      </c>
      <c r="J656">
        <v>2</v>
      </c>
      <c r="K656">
        <v>1702</v>
      </c>
      <c r="L656">
        <v>11485014</v>
      </c>
      <c r="M656" t="s">
        <v>37</v>
      </c>
      <c r="N656">
        <v>1</v>
      </c>
      <c r="O656">
        <v>0</v>
      </c>
      <c r="P656">
        <v>2</v>
      </c>
      <c r="Q656">
        <v>1</v>
      </c>
      <c r="R656">
        <v>0</v>
      </c>
      <c r="S656">
        <v>1</v>
      </c>
      <c r="T656">
        <v>0</v>
      </c>
      <c r="U656">
        <v>2</v>
      </c>
      <c r="V656">
        <v>1</v>
      </c>
      <c r="W656">
        <v>1</v>
      </c>
      <c r="X656">
        <v>1</v>
      </c>
      <c r="Y656">
        <v>1</v>
      </c>
      <c r="Z656">
        <v>1</v>
      </c>
      <c r="AA656">
        <v>0</v>
      </c>
      <c r="AB656">
        <v>1</v>
      </c>
      <c r="AC656">
        <v>2</v>
      </c>
      <c r="AD656">
        <v>3</v>
      </c>
      <c r="AE656">
        <v>3</v>
      </c>
      <c r="AF656">
        <v>2</v>
      </c>
      <c r="AG656">
        <v>2</v>
      </c>
      <c r="AH656">
        <v>2</v>
      </c>
      <c r="AI656">
        <f t="shared" si="56"/>
        <v>7</v>
      </c>
      <c r="AJ656">
        <f t="shared" si="57"/>
        <v>6</v>
      </c>
      <c r="AK656">
        <f t="shared" si="58"/>
        <v>14</v>
      </c>
      <c r="AL656">
        <f t="shared" si="59"/>
        <v>27</v>
      </c>
      <c r="AM656">
        <f t="shared" si="60"/>
        <v>4</v>
      </c>
    </row>
    <row r="657" spans="1:39" x14ac:dyDescent="0.25">
      <c r="A657" t="s">
        <v>98</v>
      </c>
      <c r="B657" t="s">
        <v>31</v>
      </c>
      <c r="C657" t="s">
        <v>99</v>
      </c>
      <c r="D657">
        <v>11485</v>
      </c>
      <c r="E657" t="s">
        <v>33</v>
      </c>
      <c r="F657" t="s">
        <v>59</v>
      </c>
      <c r="G657">
        <v>33</v>
      </c>
      <c r="H657">
        <v>32</v>
      </c>
      <c r="I657" t="s">
        <v>45</v>
      </c>
      <c r="J657">
        <v>2</v>
      </c>
      <c r="K657">
        <v>1701</v>
      </c>
      <c r="L657">
        <v>11485015</v>
      </c>
      <c r="M657" t="s">
        <v>37</v>
      </c>
      <c r="N657">
        <v>1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2</v>
      </c>
      <c r="U657">
        <v>2</v>
      </c>
      <c r="V657">
        <v>1</v>
      </c>
      <c r="W657">
        <v>1</v>
      </c>
      <c r="X657">
        <v>1</v>
      </c>
      <c r="Y657">
        <v>1</v>
      </c>
      <c r="Z657">
        <v>1</v>
      </c>
      <c r="AA657">
        <v>1</v>
      </c>
      <c r="AB657">
        <v>1</v>
      </c>
      <c r="AC657">
        <v>2</v>
      </c>
      <c r="AD657">
        <v>3</v>
      </c>
      <c r="AE657">
        <v>3</v>
      </c>
      <c r="AF657">
        <v>2</v>
      </c>
      <c r="AG657">
        <v>2</v>
      </c>
      <c r="AH657">
        <v>2</v>
      </c>
      <c r="AI657">
        <f t="shared" si="56"/>
        <v>10</v>
      </c>
      <c r="AJ657">
        <f t="shared" si="57"/>
        <v>7</v>
      </c>
      <c r="AK657">
        <f t="shared" si="58"/>
        <v>14</v>
      </c>
      <c r="AL657">
        <f t="shared" si="59"/>
        <v>31</v>
      </c>
      <c r="AM657">
        <f t="shared" si="60"/>
        <v>5</v>
      </c>
    </row>
    <row r="658" spans="1:39" x14ac:dyDescent="0.25">
      <c r="A658" t="s">
        <v>98</v>
      </c>
      <c r="B658" t="s">
        <v>31</v>
      </c>
      <c r="C658" t="s">
        <v>99</v>
      </c>
      <c r="D658">
        <v>11485</v>
      </c>
      <c r="E658" t="s">
        <v>33</v>
      </c>
      <c r="F658" t="s">
        <v>59</v>
      </c>
      <c r="G658">
        <v>33</v>
      </c>
      <c r="H658">
        <v>32</v>
      </c>
      <c r="I658" t="s">
        <v>45</v>
      </c>
      <c r="J658">
        <v>2</v>
      </c>
      <c r="K658">
        <v>1702</v>
      </c>
      <c r="L658">
        <v>11485016</v>
      </c>
      <c r="M658" t="s">
        <v>37</v>
      </c>
      <c r="N658">
        <v>1</v>
      </c>
      <c r="O658">
        <v>0</v>
      </c>
      <c r="P658">
        <v>1</v>
      </c>
      <c r="Q658">
        <v>1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1</v>
      </c>
      <c r="X658">
        <v>1</v>
      </c>
      <c r="Y658">
        <v>1</v>
      </c>
      <c r="Z658">
        <v>1</v>
      </c>
      <c r="AA658">
        <v>0</v>
      </c>
      <c r="AB658">
        <v>1</v>
      </c>
      <c r="AC658">
        <v>2</v>
      </c>
      <c r="AD658">
        <v>3</v>
      </c>
      <c r="AE658">
        <v>2</v>
      </c>
      <c r="AF658">
        <v>2</v>
      </c>
      <c r="AG658">
        <v>2</v>
      </c>
      <c r="AH658">
        <v>2</v>
      </c>
      <c r="AI658">
        <f t="shared" si="56"/>
        <v>3</v>
      </c>
      <c r="AJ658">
        <f t="shared" si="57"/>
        <v>5</v>
      </c>
      <c r="AK658">
        <f t="shared" si="58"/>
        <v>13</v>
      </c>
      <c r="AL658">
        <f t="shared" si="59"/>
        <v>21</v>
      </c>
      <c r="AM658">
        <f t="shared" si="60"/>
        <v>3</v>
      </c>
    </row>
    <row r="659" spans="1:39" x14ac:dyDescent="0.25">
      <c r="A659" t="s">
        <v>98</v>
      </c>
      <c r="B659" t="s">
        <v>31</v>
      </c>
      <c r="C659" t="s">
        <v>99</v>
      </c>
      <c r="D659">
        <v>11485</v>
      </c>
      <c r="E659" t="s">
        <v>33</v>
      </c>
      <c r="F659" t="s">
        <v>59</v>
      </c>
      <c r="G659">
        <v>33</v>
      </c>
      <c r="H659">
        <v>32</v>
      </c>
      <c r="I659" t="s">
        <v>45</v>
      </c>
      <c r="J659">
        <v>2</v>
      </c>
      <c r="K659">
        <v>1702</v>
      </c>
      <c r="L659">
        <v>11485017</v>
      </c>
      <c r="M659" t="s">
        <v>37</v>
      </c>
      <c r="N659">
        <v>1</v>
      </c>
      <c r="O659">
        <v>0</v>
      </c>
      <c r="P659">
        <v>2</v>
      </c>
      <c r="Q659">
        <v>1</v>
      </c>
      <c r="R659">
        <v>0</v>
      </c>
      <c r="S659">
        <v>0</v>
      </c>
      <c r="T659">
        <v>0</v>
      </c>
      <c r="U659">
        <v>2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0</v>
      </c>
      <c r="AB659">
        <v>0</v>
      </c>
      <c r="AC659">
        <v>2</v>
      </c>
      <c r="AD659">
        <v>1</v>
      </c>
      <c r="AE659">
        <v>2</v>
      </c>
      <c r="AF659">
        <v>2</v>
      </c>
      <c r="AG659">
        <v>2</v>
      </c>
      <c r="AH659">
        <v>1</v>
      </c>
      <c r="AI659">
        <f t="shared" si="56"/>
        <v>6</v>
      </c>
      <c r="AJ659">
        <f t="shared" si="57"/>
        <v>5</v>
      </c>
      <c r="AK659">
        <f t="shared" si="58"/>
        <v>10</v>
      </c>
      <c r="AL659">
        <f t="shared" si="59"/>
        <v>21</v>
      </c>
      <c r="AM659">
        <f t="shared" si="60"/>
        <v>3</v>
      </c>
    </row>
    <row r="660" spans="1:39" x14ac:dyDescent="0.25">
      <c r="A660" t="s">
        <v>98</v>
      </c>
      <c r="B660" t="s">
        <v>31</v>
      </c>
      <c r="C660" t="s">
        <v>99</v>
      </c>
      <c r="D660">
        <v>11485</v>
      </c>
      <c r="E660" t="s">
        <v>33</v>
      </c>
      <c r="F660" t="s">
        <v>59</v>
      </c>
      <c r="G660">
        <v>33</v>
      </c>
      <c r="H660">
        <v>32</v>
      </c>
      <c r="I660" t="s">
        <v>45</v>
      </c>
      <c r="J660">
        <v>2</v>
      </c>
      <c r="K660">
        <v>1702</v>
      </c>
      <c r="L660">
        <v>11485018</v>
      </c>
      <c r="M660" t="s">
        <v>36</v>
      </c>
      <c r="N660">
        <v>1</v>
      </c>
      <c r="O660">
        <v>0</v>
      </c>
      <c r="P660">
        <v>0</v>
      </c>
      <c r="Q660">
        <v>1</v>
      </c>
      <c r="R660">
        <v>0</v>
      </c>
      <c r="S660">
        <v>0</v>
      </c>
      <c r="T660">
        <v>1</v>
      </c>
      <c r="U660">
        <v>1</v>
      </c>
      <c r="V660">
        <v>1</v>
      </c>
      <c r="W660">
        <v>0</v>
      </c>
      <c r="X660">
        <v>1</v>
      </c>
      <c r="Y660">
        <v>1</v>
      </c>
      <c r="Z660">
        <v>1</v>
      </c>
      <c r="AA660">
        <v>1</v>
      </c>
      <c r="AB660">
        <v>1</v>
      </c>
      <c r="AC660">
        <v>2</v>
      </c>
      <c r="AD660">
        <v>2</v>
      </c>
      <c r="AE660">
        <v>3</v>
      </c>
      <c r="AF660">
        <v>2</v>
      </c>
      <c r="AG660">
        <v>2</v>
      </c>
      <c r="AH660">
        <v>2</v>
      </c>
      <c r="AI660">
        <f t="shared" si="56"/>
        <v>4</v>
      </c>
      <c r="AJ660">
        <f t="shared" si="57"/>
        <v>6</v>
      </c>
      <c r="AK660">
        <f t="shared" si="58"/>
        <v>13</v>
      </c>
      <c r="AL660">
        <f t="shared" si="59"/>
        <v>23</v>
      </c>
      <c r="AM660">
        <f t="shared" si="60"/>
        <v>4</v>
      </c>
    </row>
    <row r="661" spans="1:39" x14ac:dyDescent="0.25">
      <c r="A661" t="s">
        <v>98</v>
      </c>
      <c r="B661" t="s">
        <v>31</v>
      </c>
      <c r="C661" t="s">
        <v>99</v>
      </c>
      <c r="D661">
        <v>11485</v>
      </c>
      <c r="E661" t="s">
        <v>33</v>
      </c>
      <c r="F661" t="s">
        <v>59</v>
      </c>
      <c r="G661">
        <v>33</v>
      </c>
      <c r="H661">
        <v>32</v>
      </c>
      <c r="I661" t="s">
        <v>45</v>
      </c>
      <c r="J661">
        <v>2</v>
      </c>
      <c r="K661">
        <v>1702</v>
      </c>
      <c r="L661">
        <v>11485019</v>
      </c>
      <c r="M661" t="s">
        <v>36</v>
      </c>
      <c r="N661">
        <v>1</v>
      </c>
      <c r="O661">
        <v>0</v>
      </c>
      <c r="P661">
        <v>0</v>
      </c>
      <c r="Q661">
        <v>1</v>
      </c>
      <c r="R661">
        <v>0</v>
      </c>
      <c r="S661">
        <v>0</v>
      </c>
      <c r="T661">
        <v>1</v>
      </c>
      <c r="U661">
        <v>1</v>
      </c>
      <c r="V661">
        <v>1</v>
      </c>
      <c r="W661">
        <v>0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2</v>
      </c>
      <c r="AD661">
        <v>2</v>
      </c>
      <c r="AE661">
        <v>3</v>
      </c>
      <c r="AF661">
        <v>2</v>
      </c>
      <c r="AG661">
        <v>2</v>
      </c>
      <c r="AH661">
        <v>2</v>
      </c>
      <c r="AI661">
        <f t="shared" si="56"/>
        <v>4</v>
      </c>
      <c r="AJ661">
        <f t="shared" si="57"/>
        <v>6</v>
      </c>
      <c r="AK661">
        <f t="shared" si="58"/>
        <v>13</v>
      </c>
      <c r="AL661">
        <f t="shared" si="59"/>
        <v>23</v>
      </c>
      <c r="AM661">
        <f t="shared" si="60"/>
        <v>4</v>
      </c>
    </row>
    <row r="662" spans="1:39" x14ac:dyDescent="0.25">
      <c r="A662" t="s">
        <v>98</v>
      </c>
      <c r="B662" t="s">
        <v>31</v>
      </c>
      <c r="C662" t="s">
        <v>99</v>
      </c>
      <c r="D662">
        <v>11485</v>
      </c>
      <c r="E662" t="s">
        <v>33</v>
      </c>
      <c r="F662" t="s">
        <v>59</v>
      </c>
      <c r="G662">
        <v>33</v>
      </c>
      <c r="H662">
        <v>32</v>
      </c>
      <c r="I662" t="s">
        <v>45</v>
      </c>
      <c r="J662">
        <v>2</v>
      </c>
      <c r="K662">
        <v>1701</v>
      </c>
      <c r="L662">
        <v>11485020</v>
      </c>
      <c r="M662" t="s">
        <v>36</v>
      </c>
      <c r="N662">
        <v>1</v>
      </c>
      <c r="O662">
        <v>1</v>
      </c>
      <c r="P662">
        <v>1</v>
      </c>
      <c r="Q662">
        <v>1</v>
      </c>
      <c r="R662">
        <v>0</v>
      </c>
      <c r="S662">
        <v>1</v>
      </c>
      <c r="T662">
        <v>2</v>
      </c>
      <c r="U662">
        <v>2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0</v>
      </c>
      <c r="AB662">
        <v>1</v>
      </c>
      <c r="AC662">
        <v>2</v>
      </c>
      <c r="AD662">
        <v>3</v>
      </c>
      <c r="AE662">
        <v>2</v>
      </c>
      <c r="AF662">
        <v>2</v>
      </c>
      <c r="AG662">
        <v>1</v>
      </c>
      <c r="AH662">
        <v>1</v>
      </c>
      <c r="AI662">
        <f t="shared" si="56"/>
        <v>9</v>
      </c>
      <c r="AJ662">
        <f t="shared" si="57"/>
        <v>6</v>
      </c>
      <c r="AK662">
        <f t="shared" si="58"/>
        <v>11</v>
      </c>
      <c r="AL662">
        <f t="shared" si="59"/>
        <v>26</v>
      </c>
      <c r="AM662">
        <f t="shared" si="60"/>
        <v>4</v>
      </c>
    </row>
    <row r="663" spans="1:39" x14ac:dyDescent="0.25">
      <c r="A663" t="s">
        <v>98</v>
      </c>
      <c r="B663" t="s">
        <v>31</v>
      </c>
      <c r="C663" t="s">
        <v>99</v>
      </c>
      <c r="D663">
        <v>11485</v>
      </c>
      <c r="E663" t="s">
        <v>33</v>
      </c>
      <c r="F663" t="s">
        <v>68</v>
      </c>
      <c r="G663">
        <v>33</v>
      </c>
      <c r="H663">
        <v>32</v>
      </c>
      <c r="I663" t="s">
        <v>45</v>
      </c>
      <c r="J663">
        <v>2</v>
      </c>
      <c r="K663">
        <v>1702</v>
      </c>
      <c r="L663">
        <v>11485021</v>
      </c>
      <c r="M663" t="s">
        <v>37</v>
      </c>
      <c r="N663">
        <v>1</v>
      </c>
      <c r="O663">
        <v>1</v>
      </c>
      <c r="P663">
        <v>2</v>
      </c>
      <c r="Q663">
        <v>0</v>
      </c>
      <c r="R663">
        <v>0</v>
      </c>
      <c r="S663">
        <v>0</v>
      </c>
      <c r="T663">
        <v>2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2</v>
      </c>
      <c r="AA663">
        <v>1</v>
      </c>
      <c r="AB663">
        <v>1</v>
      </c>
      <c r="AC663">
        <v>2</v>
      </c>
      <c r="AD663">
        <v>2</v>
      </c>
      <c r="AE663">
        <v>2</v>
      </c>
      <c r="AF663">
        <v>2</v>
      </c>
      <c r="AG663">
        <v>0</v>
      </c>
      <c r="AH663">
        <v>2</v>
      </c>
      <c r="AI663">
        <f t="shared" si="56"/>
        <v>7</v>
      </c>
      <c r="AJ663">
        <f t="shared" si="57"/>
        <v>8</v>
      </c>
      <c r="AK663">
        <f t="shared" si="58"/>
        <v>10</v>
      </c>
      <c r="AL663">
        <f t="shared" si="59"/>
        <v>25</v>
      </c>
      <c r="AM663">
        <f t="shared" si="60"/>
        <v>4</v>
      </c>
    </row>
    <row r="664" spans="1:39" x14ac:dyDescent="0.25">
      <c r="A664" t="s">
        <v>98</v>
      </c>
      <c r="B664" t="s">
        <v>31</v>
      </c>
      <c r="C664" t="s">
        <v>99</v>
      </c>
      <c r="D664">
        <v>11485</v>
      </c>
      <c r="E664" t="s">
        <v>33</v>
      </c>
      <c r="F664" t="s">
        <v>68</v>
      </c>
      <c r="G664">
        <v>33</v>
      </c>
      <c r="H664">
        <v>32</v>
      </c>
      <c r="I664" t="s">
        <v>45</v>
      </c>
      <c r="J664">
        <v>2</v>
      </c>
      <c r="K664">
        <v>1701</v>
      </c>
      <c r="L664">
        <v>11485022</v>
      </c>
      <c r="M664" t="s">
        <v>36</v>
      </c>
      <c r="N664">
        <v>0</v>
      </c>
      <c r="O664">
        <v>0</v>
      </c>
      <c r="P664">
        <v>0</v>
      </c>
      <c r="Q664">
        <v>0</v>
      </c>
      <c r="R664">
        <v>1</v>
      </c>
      <c r="S664">
        <v>0</v>
      </c>
      <c r="T664">
        <v>2</v>
      </c>
      <c r="U664">
        <v>2</v>
      </c>
      <c r="V664">
        <v>1</v>
      </c>
      <c r="W664">
        <v>1</v>
      </c>
      <c r="X664">
        <v>1</v>
      </c>
      <c r="Y664">
        <v>0</v>
      </c>
      <c r="Z664">
        <v>1</v>
      </c>
      <c r="AA664">
        <v>0</v>
      </c>
      <c r="AB664">
        <v>1</v>
      </c>
      <c r="AC664">
        <v>2</v>
      </c>
      <c r="AD664">
        <v>3</v>
      </c>
      <c r="AE664">
        <v>2</v>
      </c>
      <c r="AF664">
        <v>2</v>
      </c>
      <c r="AG664">
        <v>0</v>
      </c>
      <c r="AH664">
        <v>1</v>
      </c>
      <c r="AI664">
        <f t="shared" si="56"/>
        <v>5</v>
      </c>
      <c r="AJ664">
        <f t="shared" si="57"/>
        <v>5</v>
      </c>
      <c r="AK664">
        <f t="shared" si="58"/>
        <v>10</v>
      </c>
      <c r="AL664">
        <f t="shared" si="59"/>
        <v>20</v>
      </c>
      <c r="AM664">
        <f t="shared" si="60"/>
        <v>3</v>
      </c>
    </row>
    <row r="665" spans="1:39" x14ac:dyDescent="0.25">
      <c r="A665" t="s">
        <v>98</v>
      </c>
      <c r="B665" t="s">
        <v>31</v>
      </c>
      <c r="C665" t="s">
        <v>99</v>
      </c>
      <c r="D665">
        <v>11485</v>
      </c>
      <c r="E665" t="s">
        <v>33</v>
      </c>
      <c r="F665" t="s">
        <v>68</v>
      </c>
      <c r="G665">
        <v>33</v>
      </c>
      <c r="H665">
        <v>32</v>
      </c>
      <c r="I665" t="s">
        <v>45</v>
      </c>
      <c r="J665">
        <v>2</v>
      </c>
      <c r="K665">
        <v>1702</v>
      </c>
      <c r="L665">
        <v>11485023</v>
      </c>
      <c r="M665" t="s">
        <v>37</v>
      </c>
      <c r="N665">
        <v>1</v>
      </c>
      <c r="O665">
        <v>0</v>
      </c>
      <c r="P665">
        <v>2</v>
      </c>
      <c r="Q665">
        <v>1</v>
      </c>
      <c r="R665">
        <v>0</v>
      </c>
      <c r="S665">
        <v>1</v>
      </c>
      <c r="T665">
        <v>2</v>
      </c>
      <c r="U665">
        <v>2</v>
      </c>
      <c r="V665">
        <v>1</v>
      </c>
      <c r="W665">
        <v>1</v>
      </c>
      <c r="X665">
        <v>1</v>
      </c>
      <c r="Y665">
        <v>1</v>
      </c>
      <c r="Z665">
        <v>2</v>
      </c>
      <c r="AA665">
        <v>1</v>
      </c>
      <c r="AB665">
        <v>0</v>
      </c>
      <c r="AC665">
        <v>2</v>
      </c>
      <c r="AD665">
        <v>3</v>
      </c>
      <c r="AE665">
        <v>3</v>
      </c>
      <c r="AF665">
        <v>2</v>
      </c>
      <c r="AG665">
        <v>2</v>
      </c>
      <c r="AH665">
        <v>1</v>
      </c>
      <c r="AI665">
        <f t="shared" si="56"/>
        <v>9</v>
      </c>
      <c r="AJ665">
        <f t="shared" si="57"/>
        <v>7</v>
      </c>
      <c r="AK665">
        <f t="shared" si="58"/>
        <v>13</v>
      </c>
      <c r="AL665">
        <f t="shared" si="59"/>
        <v>29</v>
      </c>
      <c r="AM665">
        <f t="shared" si="60"/>
        <v>5</v>
      </c>
    </row>
    <row r="666" spans="1:39" x14ac:dyDescent="0.25">
      <c r="A666" t="s">
        <v>98</v>
      </c>
      <c r="B666" t="s">
        <v>31</v>
      </c>
      <c r="C666" t="s">
        <v>99</v>
      </c>
      <c r="D666">
        <v>11485</v>
      </c>
      <c r="E666" t="s">
        <v>33</v>
      </c>
      <c r="F666" t="s">
        <v>68</v>
      </c>
      <c r="G666">
        <v>33</v>
      </c>
      <c r="H666">
        <v>32</v>
      </c>
      <c r="I666" t="s">
        <v>45</v>
      </c>
      <c r="J666">
        <v>2</v>
      </c>
      <c r="K666">
        <v>1702</v>
      </c>
      <c r="L666">
        <v>11485024</v>
      </c>
      <c r="M666" t="s">
        <v>37</v>
      </c>
      <c r="N666">
        <v>1</v>
      </c>
      <c r="O666">
        <v>0</v>
      </c>
      <c r="P666">
        <v>2</v>
      </c>
      <c r="Q666">
        <v>1</v>
      </c>
      <c r="R666">
        <v>0</v>
      </c>
      <c r="S666">
        <v>0</v>
      </c>
      <c r="T666">
        <v>2</v>
      </c>
      <c r="U666">
        <v>2</v>
      </c>
      <c r="V666">
        <v>1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0</v>
      </c>
      <c r="AC666">
        <v>2</v>
      </c>
      <c r="AD666">
        <v>1</v>
      </c>
      <c r="AE666">
        <v>3</v>
      </c>
      <c r="AF666">
        <v>1</v>
      </c>
      <c r="AG666">
        <v>1</v>
      </c>
      <c r="AH666">
        <v>0</v>
      </c>
      <c r="AI666">
        <f t="shared" si="56"/>
        <v>8</v>
      </c>
      <c r="AJ666">
        <f t="shared" si="57"/>
        <v>6</v>
      </c>
      <c r="AK666">
        <f t="shared" si="58"/>
        <v>8</v>
      </c>
      <c r="AL666">
        <f t="shared" si="59"/>
        <v>22</v>
      </c>
      <c r="AM666">
        <f t="shared" si="60"/>
        <v>3</v>
      </c>
    </row>
    <row r="667" spans="1:39" x14ac:dyDescent="0.25">
      <c r="A667" t="s">
        <v>98</v>
      </c>
      <c r="B667" t="s">
        <v>31</v>
      </c>
      <c r="C667" t="s">
        <v>99</v>
      </c>
      <c r="D667">
        <v>11485</v>
      </c>
      <c r="E667" t="s">
        <v>33</v>
      </c>
      <c r="F667" t="s">
        <v>68</v>
      </c>
      <c r="G667">
        <v>33</v>
      </c>
      <c r="H667">
        <v>32</v>
      </c>
      <c r="I667" t="s">
        <v>45</v>
      </c>
      <c r="J667">
        <v>2</v>
      </c>
      <c r="K667">
        <v>1701</v>
      </c>
      <c r="L667">
        <v>11485025</v>
      </c>
      <c r="M667" t="s">
        <v>37</v>
      </c>
      <c r="N667">
        <v>0</v>
      </c>
      <c r="O667">
        <v>0</v>
      </c>
      <c r="P667">
        <v>1</v>
      </c>
      <c r="Q667">
        <v>0</v>
      </c>
      <c r="R667">
        <v>1</v>
      </c>
      <c r="S667">
        <v>0</v>
      </c>
      <c r="T667">
        <v>2</v>
      </c>
      <c r="U667">
        <v>1</v>
      </c>
      <c r="V667">
        <v>1</v>
      </c>
      <c r="W667">
        <v>0</v>
      </c>
      <c r="X667">
        <v>1</v>
      </c>
      <c r="Y667">
        <v>1</v>
      </c>
      <c r="Z667">
        <v>0</v>
      </c>
      <c r="AA667">
        <v>0</v>
      </c>
      <c r="AB667">
        <v>0</v>
      </c>
      <c r="AC667">
        <v>2</v>
      </c>
      <c r="AD667">
        <v>1</v>
      </c>
      <c r="AE667">
        <v>2</v>
      </c>
      <c r="AF667">
        <v>1</v>
      </c>
      <c r="AG667">
        <v>0</v>
      </c>
      <c r="AH667">
        <v>2</v>
      </c>
      <c r="AI667">
        <f t="shared" si="56"/>
        <v>5</v>
      </c>
      <c r="AJ667">
        <f t="shared" si="57"/>
        <v>3</v>
      </c>
      <c r="AK667">
        <f t="shared" si="58"/>
        <v>8</v>
      </c>
      <c r="AL667">
        <f t="shared" si="59"/>
        <v>16</v>
      </c>
      <c r="AM667">
        <f t="shared" si="60"/>
        <v>3</v>
      </c>
    </row>
    <row r="668" spans="1:39" x14ac:dyDescent="0.25">
      <c r="A668" t="s">
        <v>98</v>
      </c>
      <c r="B668" t="s">
        <v>31</v>
      </c>
      <c r="C668" t="s">
        <v>99</v>
      </c>
      <c r="D668">
        <v>11485</v>
      </c>
      <c r="E668" t="s">
        <v>33</v>
      </c>
      <c r="F668" t="s">
        <v>68</v>
      </c>
      <c r="G668">
        <v>33</v>
      </c>
      <c r="H668">
        <v>32</v>
      </c>
      <c r="I668" t="s">
        <v>45</v>
      </c>
      <c r="J668">
        <v>2</v>
      </c>
      <c r="K668">
        <v>1702</v>
      </c>
      <c r="L668">
        <v>11485026</v>
      </c>
      <c r="M668" t="s">
        <v>36</v>
      </c>
      <c r="N668">
        <v>1</v>
      </c>
      <c r="O668">
        <v>1</v>
      </c>
      <c r="P668">
        <v>1</v>
      </c>
      <c r="Q668">
        <v>1</v>
      </c>
      <c r="R668">
        <v>0</v>
      </c>
      <c r="S668">
        <v>0</v>
      </c>
      <c r="T668">
        <v>1</v>
      </c>
      <c r="U668">
        <v>0</v>
      </c>
      <c r="V668">
        <v>1</v>
      </c>
      <c r="W668">
        <v>0</v>
      </c>
      <c r="X668">
        <v>1</v>
      </c>
      <c r="Y668">
        <v>0</v>
      </c>
      <c r="Z668">
        <v>1</v>
      </c>
      <c r="AA668">
        <v>0</v>
      </c>
      <c r="AB668">
        <v>1</v>
      </c>
      <c r="AC668">
        <v>2</v>
      </c>
      <c r="AD668">
        <v>0</v>
      </c>
      <c r="AE668">
        <v>1</v>
      </c>
      <c r="AF668">
        <v>2</v>
      </c>
      <c r="AG668">
        <v>1</v>
      </c>
      <c r="AH668">
        <v>1</v>
      </c>
      <c r="AI668">
        <f t="shared" si="56"/>
        <v>5</v>
      </c>
      <c r="AJ668">
        <f t="shared" si="57"/>
        <v>4</v>
      </c>
      <c r="AK668">
        <f t="shared" si="58"/>
        <v>7</v>
      </c>
      <c r="AL668">
        <f t="shared" si="59"/>
        <v>16</v>
      </c>
      <c r="AM668">
        <f t="shared" si="60"/>
        <v>3</v>
      </c>
    </row>
    <row r="669" spans="1:39" x14ac:dyDescent="0.25">
      <c r="A669" t="s">
        <v>98</v>
      </c>
      <c r="B669" t="s">
        <v>31</v>
      </c>
      <c r="C669" t="s">
        <v>99</v>
      </c>
      <c r="D669">
        <v>11485</v>
      </c>
      <c r="E669" t="s">
        <v>33</v>
      </c>
      <c r="F669" t="s">
        <v>68</v>
      </c>
      <c r="G669">
        <v>33</v>
      </c>
      <c r="H669">
        <v>32</v>
      </c>
      <c r="I669" t="s">
        <v>45</v>
      </c>
      <c r="J669">
        <v>2</v>
      </c>
      <c r="K669">
        <v>1701</v>
      </c>
      <c r="L669">
        <v>11485027</v>
      </c>
      <c r="M669" t="s">
        <v>36</v>
      </c>
      <c r="N669">
        <v>1</v>
      </c>
      <c r="O669">
        <v>0</v>
      </c>
      <c r="P669">
        <v>1</v>
      </c>
      <c r="Q669">
        <v>1</v>
      </c>
      <c r="R669">
        <v>0</v>
      </c>
      <c r="S669">
        <v>0</v>
      </c>
      <c r="T669">
        <v>2</v>
      </c>
      <c r="U669">
        <v>2</v>
      </c>
      <c r="V669">
        <v>1</v>
      </c>
      <c r="W669">
        <v>1</v>
      </c>
      <c r="X669">
        <v>1</v>
      </c>
      <c r="Y669">
        <v>1</v>
      </c>
      <c r="Z669">
        <v>0</v>
      </c>
      <c r="AA669">
        <v>1</v>
      </c>
      <c r="AB669">
        <v>1</v>
      </c>
      <c r="AC669">
        <v>0</v>
      </c>
      <c r="AD669">
        <v>0</v>
      </c>
      <c r="AE669">
        <v>2</v>
      </c>
      <c r="AF669">
        <v>2</v>
      </c>
      <c r="AG669">
        <v>0</v>
      </c>
      <c r="AH669">
        <v>1</v>
      </c>
      <c r="AI669">
        <f t="shared" si="56"/>
        <v>7</v>
      </c>
      <c r="AJ669">
        <f t="shared" si="57"/>
        <v>6</v>
      </c>
      <c r="AK669">
        <f t="shared" si="58"/>
        <v>5</v>
      </c>
      <c r="AL669">
        <f t="shared" si="59"/>
        <v>18</v>
      </c>
      <c r="AM669">
        <f t="shared" si="60"/>
        <v>3</v>
      </c>
    </row>
    <row r="670" spans="1:39" x14ac:dyDescent="0.25">
      <c r="A670" t="s">
        <v>98</v>
      </c>
      <c r="B670" t="s">
        <v>31</v>
      </c>
      <c r="C670" t="s">
        <v>99</v>
      </c>
      <c r="D670">
        <v>11485</v>
      </c>
      <c r="E670" t="s">
        <v>33</v>
      </c>
      <c r="F670" t="s">
        <v>68</v>
      </c>
      <c r="G670">
        <v>33</v>
      </c>
      <c r="H670">
        <v>32</v>
      </c>
      <c r="I670" t="s">
        <v>45</v>
      </c>
      <c r="J670">
        <v>2</v>
      </c>
      <c r="K670">
        <v>1701</v>
      </c>
      <c r="L670">
        <v>11485028</v>
      </c>
      <c r="M670" t="s">
        <v>36</v>
      </c>
      <c r="N670">
        <v>1</v>
      </c>
      <c r="O670">
        <v>1</v>
      </c>
      <c r="P670">
        <v>0</v>
      </c>
      <c r="Q670">
        <v>1</v>
      </c>
      <c r="R670">
        <v>1</v>
      </c>
      <c r="S670">
        <v>1</v>
      </c>
      <c r="T670">
        <v>2</v>
      </c>
      <c r="U670">
        <v>1</v>
      </c>
      <c r="V670">
        <v>1</v>
      </c>
      <c r="W670">
        <v>1</v>
      </c>
      <c r="X670">
        <v>1</v>
      </c>
      <c r="Y670">
        <v>1</v>
      </c>
      <c r="Z670">
        <v>0</v>
      </c>
      <c r="AA670">
        <v>0</v>
      </c>
      <c r="AB670">
        <v>1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f t="shared" si="56"/>
        <v>8</v>
      </c>
      <c r="AJ670">
        <f t="shared" si="57"/>
        <v>5</v>
      </c>
      <c r="AK670">
        <f t="shared" si="58"/>
        <v>0</v>
      </c>
      <c r="AL670">
        <f t="shared" si="59"/>
        <v>13</v>
      </c>
      <c r="AM670">
        <f t="shared" si="60"/>
        <v>3</v>
      </c>
    </row>
    <row r="671" spans="1:39" x14ac:dyDescent="0.25">
      <c r="A671" t="s">
        <v>98</v>
      </c>
      <c r="B671" t="s">
        <v>31</v>
      </c>
      <c r="C671" t="s">
        <v>99</v>
      </c>
      <c r="D671">
        <v>11485</v>
      </c>
      <c r="E671" t="s">
        <v>33</v>
      </c>
      <c r="F671" t="s">
        <v>68</v>
      </c>
      <c r="G671">
        <v>33</v>
      </c>
      <c r="H671">
        <v>32</v>
      </c>
      <c r="I671" t="s">
        <v>45</v>
      </c>
      <c r="J671">
        <v>2</v>
      </c>
      <c r="K671">
        <v>1701</v>
      </c>
      <c r="L671">
        <v>11485029</v>
      </c>
      <c r="M671" t="s">
        <v>36</v>
      </c>
      <c r="N671">
        <v>1</v>
      </c>
      <c r="O671">
        <v>1</v>
      </c>
      <c r="P671">
        <v>2</v>
      </c>
      <c r="Q671">
        <v>0</v>
      </c>
      <c r="R671">
        <v>1</v>
      </c>
      <c r="S671">
        <v>0</v>
      </c>
      <c r="T671">
        <v>0</v>
      </c>
      <c r="U671">
        <v>0</v>
      </c>
      <c r="V671">
        <v>0</v>
      </c>
      <c r="W671">
        <v>1</v>
      </c>
      <c r="X671">
        <v>0</v>
      </c>
      <c r="Y671">
        <v>1</v>
      </c>
      <c r="Z671">
        <v>1</v>
      </c>
      <c r="AA671">
        <v>0</v>
      </c>
      <c r="AB671">
        <v>0</v>
      </c>
      <c r="AC671">
        <v>0</v>
      </c>
      <c r="AD671">
        <v>0</v>
      </c>
      <c r="AE671">
        <v>2</v>
      </c>
      <c r="AF671">
        <v>1</v>
      </c>
      <c r="AG671">
        <v>0</v>
      </c>
      <c r="AH671">
        <v>1</v>
      </c>
      <c r="AI671">
        <f t="shared" si="56"/>
        <v>5</v>
      </c>
      <c r="AJ671">
        <f t="shared" si="57"/>
        <v>3</v>
      </c>
      <c r="AK671">
        <f t="shared" si="58"/>
        <v>4</v>
      </c>
      <c r="AL671">
        <f t="shared" si="59"/>
        <v>12</v>
      </c>
      <c r="AM671">
        <f t="shared" si="60"/>
        <v>3</v>
      </c>
    </row>
    <row r="672" spans="1:39" x14ac:dyDescent="0.25">
      <c r="A672" t="s">
        <v>98</v>
      </c>
      <c r="B672" t="s">
        <v>31</v>
      </c>
      <c r="C672" t="s">
        <v>99</v>
      </c>
      <c r="D672">
        <v>11485</v>
      </c>
      <c r="E672" t="s">
        <v>33</v>
      </c>
      <c r="F672" t="s">
        <v>68</v>
      </c>
      <c r="G672">
        <v>33</v>
      </c>
      <c r="H672">
        <v>32</v>
      </c>
      <c r="I672" t="s">
        <v>45</v>
      </c>
      <c r="J672">
        <v>2</v>
      </c>
      <c r="K672">
        <v>1702</v>
      </c>
      <c r="L672">
        <v>11485030</v>
      </c>
      <c r="M672" t="s">
        <v>36</v>
      </c>
      <c r="N672">
        <v>1</v>
      </c>
      <c r="O672">
        <v>1</v>
      </c>
      <c r="P672">
        <v>1</v>
      </c>
      <c r="Q672">
        <v>0</v>
      </c>
      <c r="R672">
        <v>0</v>
      </c>
      <c r="S672">
        <v>0</v>
      </c>
      <c r="T672">
        <v>0</v>
      </c>
      <c r="U672">
        <v>1</v>
      </c>
      <c r="V672">
        <v>1</v>
      </c>
      <c r="W672">
        <v>1</v>
      </c>
      <c r="X672">
        <v>1</v>
      </c>
      <c r="Y672">
        <v>1</v>
      </c>
      <c r="Z672">
        <v>2</v>
      </c>
      <c r="AA672">
        <v>1</v>
      </c>
      <c r="AB672">
        <v>0</v>
      </c>
      <c r="AC672">
        <v>2</v>
      </c>
      <c r="AD672">
        <v>2</v>
      </c>
      <c r="AE672">
        <v>2</v>
      </c>
      <c r="AF672">
        <v>2</v>
      </c>
      <c r="AG672">
        <v>0</v>
      </c>
      <c r="AH672">
        <v>2</v>
      </c>
      <c r="AI672">
        <f t="shared" si="56"/>
        <v>4</v>
      </c>
      <c r="AJ672">
        <f t="shared" si="57"/>
        <v>7</v>
      </c>
      <c r="AK672">
        <f t="shared" si="58"/>
        <v>10</v>
      </c>
      <c r="AL672">
        <f t="shared" si="59"/>
        <v>21</v>
      </c>
      <c r="AM672">
        <f t="shared" si="60"/>
        <v>3</v>
      </c>
    </row>
    <row r="673" spans="1:39" x14ac:dyDescent="0.25">
      <c r="A673" t="s">
        <v>98</v>
      </c>
      <c r="B673" t="s">
        <v>31</v>
      </c>
      <c r="C673" t="s">
        <v>99</v>
      </c>
      <c r="D673">
        <v>11485</v>
      </c>
      <c r="E673" t="s">
        <v>33</v>
      </c>
      <c r="F673" t="s">
        <v>68</v>
      </c>
      <c r="G673">
        <v>33</v>
      </c>
      <c r="H673">
        <v>32</v>
      </c>
      <c r="I673" t="s">
        <v>45</v>
      </c>
      <c r="J673">
        <v>2</v>
      </c>
      <c r="K673">
        <v>1702</v>
      </c>
      <c r="L673">
        <v>11485031</v>
      </c>
      <c r="M673" t="s">
        <v>36</v>
      </c>
      <c r="N673">
        <v>1</v>
      </c>
      <c r="O673">
        <v>1</v>
      </c>
      <c r="P673">
        <v>1</v>
      </c>
      <c r="Q673">
        <v>0</v>
      </c>
      <c r="R673">
        <v>0</v>
      </c>
      <c r="S673">
        <v>0</v>
      </c>
      <c r="T673">
        <v>2</v>
      </c>
      <c r="U673">
        <v>2</v>
      </c>
      <c r="V673">
        <v>1</v>
      </c>
      <c r="W673">
        <v>1</v>
      </c>
      <c r="X673">
        <v>1</v>
      </c>
      <c r="Y673">
        <v>1</v>
      </c>
      <c r="Z673">
        <v>1</v>
      </c>
      <c r="AA673">
        <v>0</v>
      </c>
      <c r="AB673">
        <v>1</v>
      </c>
      <c r="AC673">
        <v>2</v>
      </c>
      <c r="AD673">
        <v>1</v>
      </c>
      <c r="AE673">
        <v>3</v>
      </c>
      <c r="AF673">
        <v>2</v>
      </c>
      <c r="AG673">
        <v>1</v>
      </c>
      <c r="AH673">
        <v>1</v>
      </c>
      <c r="AI673">
        <f t="shared" si="56"/>
        <v>7</v>
      </c>
      <c r="AJ673">
        <f t="shared" si="57"/>
        <v>6</v>
      </c>
      <c r="AK673">
        <f t="shared" si="58"/>
        <v>10</v>
      </c>
      <c r="AL673">
        <f t="shared" si="59"/>
        <v>23</v>
      </c>
      <c r="AM673">
        <f t="shared" si="60"/>
        <v>4</v>
      </c>
    </row>
    <row r="674" spans="1:39" x14ac:dyDescent="0.25">
      <c r="A674" t="s">
        <v>98</v>
      </c>
      <c r="B674" t="s">
        <v>31</v>
      </c>
      <c r="C674" t="s">
        <v>99</v>
      </c>
      <c r="D674">
        <v>11485</v>
      </c>
      <c r="E674" t="s">
        <v>33</v>
      </c>
      <c r="F674" t="s">
        <v>68</v>
      </c>
      <c r="G674">
        <v>33</v>
      </c>
      <c r="H674">
        <v>32</v>
      </c>
      <c r="I674" t="s">
        <v>45</v>
      </c>
      <c r="J674">
        <v>2</v>
      </c>
      <c r="K674">
        <v>1701</v>
      </c>
      <c r="L674">
        <v>11485032</v>
      </c>
      <c r="M674" t="s">
        <v>36</v>
      </c>
      <c r="N674">
        <v>1</v>
      </c>
      <c r="O674">
        <v>0</v>
      </c>
      <c r="P674">
        <v>1</v>
      </c>
      <c r="Q674">
        <v>0</v>
      </c>
      <c r="R674">
        <v>0</v>
      </c>
      <c r="S674">
        <v>1</v>
      </c>
      <c r="T674">
        <v>2</v>
      </c>
      <c r="U674">
        <v>1</v>
      </c>
      <c r="V674">
        <v>1</v>
      </c>
      <c r="W674">
        <v>0</v>
      </c>
      <c r="X674">
        <v>0</v>
      </c>
      <c r="Y674">
        <v>1</v>
      </c>
      <c r="Z674">
        <v>0</v>
      </c>
      <c r="AA674">
        <v>0</v>
      </c>
      <c r="AB674">
        <v>1</v>
      </c>
      <c r="AC674">
        <v>0</v>
      </c>
      <c r="AD674">
        <v>0</v>
      </c>
      <c r="AE674">
        <v>2</v>
      </c>
      <c r="AF674">
        <v>1</v>
      </c>
      <c r="AG674">
        <v>1</v>
      </c>
      <c r="AH674">
        <v>1</v>
      </c>
      <c r="AI674">
        <f t="shared" si="56"/>
        <v>6</v>
      </c>
      <c r="AJ674">
        <f t="shared" si="57"/>
        <v>3</v>
      </c>
      <c r="AK674">
        <f t="shared" si="58"/>
        <v>5</v>
      </c>
      <c r="AL674">
        <f t="shared" si="59"/>
        <v>14</v>
      </c>
      <c r="AM674">
        <f t="shared" si="60"/>
        <v>3</v>
      </c>
    </row>
    <row r="675" spans="1:39" x14ac:dyDescent="0.25">
      <c r="A675" t="s">
        <v>101</v>
      </c>
      <c r="B675" t="s">
        <v>31</v>
      </c>
      <c r="C675" t="s">
        <v>102</v>
      </c>
      <c r="D675">
        <v>11489</v>
      </c>
      <c r="E675" t="s">
        <v>54</v>
      </c>
      <c r="F675" t="s">
        <v>46</v>
      </c>
      <c r="G675">
        <v>95</v>
      </c>
      <c r="H675">
        <v>83</v>
      </c>
      <c r="I675" t="s">
        <v>67</v>
      </c>
      <c r="J675">
        <v>2</v>
      </c>
      <c r="K675">
        <v>1701</v>
      </c>
      <c r="L675">
        <v>11489001</v>
      </c>
      <c r="M675" t="s">
        <v>37</v>
      </c>
      <c r="N675">
        <v>1</v>
      </c>
      <c r="O675">
        <v>0</v>
      </c>
      <c r="P675">
        <v>1</v>
      </c>
      <c r="Q675">
        <v>1</v>
      </c>
      <c r="R675">
        <v>0</v>
      </c>
      <c r="S675">
        <v>1</v>
      </c>
      <c r="T675">
        <v>2</v>
      </c>
      <c r="U675">
        <v>2</v>
      </c>
      <c r="V675">
        <v>0</v>
      </c>
      <c r="W675">
        <v>1</v>
      </c>
      <c r="X675">
        <v>1</v>
      </c>
      <c r="Y675">
        <v>1</v>
      </c>
      <c r="Z675">
        <v>1</v>
      </c>
      <c r="AA675">
        <v>0</v>
      </c>
      <c r="AB675">
        <v>1</v>
      </c>
      <c r="AC675">
        <v>1</v>
      </c>
      <c r="AD675">
        <v>1</v>
      </c>
      <c r="AE675">
        <v>2</v>
      </c>
      <c r="AF675">
        <v>2</v>
      </c>
      <c r="AG675">
        <v>1</v>
      </c>
      <c r="AH675">
        <v>1</v>
      </c>
      <c r="AI675">
        <f t="shared" si="56"/>
        <v>8</v>
      </c>
      <c r="AJ675">
        <f t="shared" si="57"/>
        <v>5</v>
      </c>
      <c r="AK675">
        <f t="shared" si="58"/>
        <v>8</v>
      </c>
      <c r="AL675">
        <f t="shared" si="59"/>
        <v>21</v>
      </c>
      <c r="AM675">
        <f t="shared" si="60"/>
        <v>3</v>
      </c>
    </row>
    <row r="676" spans="1:39" x14ac:dyDescent="0.25">
      <c r="A676" t="s">
        <v>101</v>
      </c>
      <c r="B676" t="s">
        <v>31</v>
      </c>
      <c r="C676" t="s">
        <v>102</v>
      </c>
      <c r="D676">
        <v>11489</v>
      </c>
      <c r="E676" t="s">
        <v>54</v>
      </c>
      <c r="F676" t="s">
        <v>46</v>
      </c>
      <c r="G676">
        <v>95</v>
      </c>
      <c r="H676">
        <v>83</v>
      </c>
      <c r="I676" t="s">
        <v>67</v>
      </c>
      <c r="J676">
        <v>2</v>
      </c>
      <c r="K676">
        <v>1702</v>
      </c>
      <c r="L676">
        <v>11489002</v>
      </c>
      <c r="M676" t="s">
        <v>36</v>
      </c>
      <c r="N676">
        <v>1</v>
      </c>
      <c r="O676">
        <v>0</v>
      </c>
      <c r="P676">
        <v>2</v>
      </c>
      <c r="Q676">
        <v>1</v>
      </c>
      <c r="R676">
        <v>0</v>
      </c>
      <c r="S676">
        <v>0</v>
      </c>
      <c r="T676">
        <v>0</v>
      </c>
      <c r="U676">
        <v>2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0</v>
      </c>
      <c r="AB676">
        <v>1</v>
      </c>
      <c r="AC676">
        <v>2</v>
      </c>
      <c r="AD676">
        <v>1</v>
      </c>
      <c r="AE676">
        <v>1</v>
      </c>
      <c r="AF676">
        <v>2</v>
      </c>
      <c r="AG676">
        <v>1</v>
      </c>
      <c r="AH676">
        <v>2</v>
      </c>
      <c r="AI676">
        <f t="shared" si="56"/>
        <v>6</v>
      </c>
      <c r="AJ676">
        <f t="shared" si="57"/>
        <v>6</v>
      </c>
      <c r="AK676">
        <f t="shared" si="58"/>
        <v>9</v>
      </c>
      <c r="AL676">
        <f t="shared" si="59"/>
        <v>21</v>
      </c>
      <c r="AM676">
        <f t="shared" si="60"/>
        <v>3</v>
      </c>
    </row>
    <row r="677" spans="1:39" x14ac:dyDescent="0.25">
      <c r="A677" t="s">
        <v>101</v>
      </c>
      <c r="B677" t="s">
        <v>31</v>
      </c>
      <c r="C677" t="s">
        <v>102</v>
      </c>
      <c r="D677">
        <v>11489</v>
      </c>
      <c r="E677" t="s">
        <v>54</v>
      </c>
      <c r="F677" t="s">
        <v>46</v>
      </c>
      <c r="G677">
        <v>95</v>
      </c>
      <c r="H677">
        <v>83</v>
      </c>
      <c r="I677" t="s">
        <v>67</v>
      </c>
      <c r="J677">
        <v>2</v>
      </c>
      <c r="K677">
        <v>1702</v>
      </c>
      <c r="L677">
        <v>11489003</v>
      </c>
      <c r="M677" t="s">
        <v>37</v>
      </c>
      <c r="N677">
        <v>1</v>
      </c>
      <c r="O677">
        <v>1</v>
      </c>
      <c r="P677">
        <v>2</v>
      </c>
      <c r="Q677">
        <v>1</v>
      </c>
      <c r="R677">
        <v>1</v>
      </c>
      <c r="S677">
        <v>0</v>
      </c>
      <c r="T677">
        <v>2</v>
      </c>
      <c r="U677">
        <v>1</v>
      </c>
      <c r="V677">
        <v>1</v>
      </c>
      <c r="W677">
        <v>0</v>
      </c>
      <c r="X677">
        <v>1</v>
      </c>
      <c r="Y677">
        <v>1</v>
      </c>
      <c r="Z677">
        <v>1</v>
      </c>
      <c r="AA677">
        <v>0</v>
      </c>
      <c r="AB677">
        <v>1</v>
      </c>
      <c r="AC677">
        <v>2</v>
      </c>
      <c r="AD677">
        <v>2</v>
      </c>
      <c r="AE677">
        <v>1</v>
      </c>
      <c r="AF677">
        <v>2</v>
      </c>
      <c r="AG677">
        <v>1</v>
      </c>
      <c r="AH677">
        <v>2</v>
      </c>
      <c r="AI677">
        <f t="shared" si="56"/>
        <v>9</v>
      </c>
      <c r="AJ677">
        <f t="shared" si="57"/>
        <v>5</v>
      </c>
      <c r="AK677">
        <f t="shared" si="58"/>
        <v>10</v>
      </c>
      <c r="AL677">
        <f t="shared" si="59"/>
        <v>24</v>
      </c>
      <c r="AM677">
        <f t="shared" si="60"/>
        <v>4</v>
      </c>
    </row>
    <row r="678" spans="1:39" x14ac:dyDescent="0.25">
      <c r="A678" t="s">
        <v>101</v>
      </c>
      <c r="B678" t="s">
        <v>31</v>
      </c>
      <c r="C678" t="s">
        <v>102</v>
      </c>
      <c r="D678">
        <v>11489</v>
      </c>
      <c r="E678" t="s">
        <v>54</v>
      </c>
      <c r="F678" t="s">
        <v>46</v>
      </c>
      <c r="G678">
        <v>95</v>
      </c>
      <c r="H678">
        <v>83</v>
      </c>
      <c r="I678" t="s">
        <v>67</v>
      </c>
      <c r="J678">
        <v>2</v>
      </c>
      <c r="K678">
        <v>1702</v>
      </c>
      <c r="L678">
        <v>11489004</v>
      </c>
      <c r="M678" t="s">
        <v>36</v>
      </c>
      <c r="N678">
        <v>1</v>
      </c>
      <c r="O678">
        <v>0</v>
      </c>
      <c r="P678">
        <v>0</v>
      </c>
      <c r="Q678">
        <v>1</v>
      </c>
      <c r="R678">
        <v>0</v>
      </c>
      <c r="S678">
        <v>1</v>
      </c>
      <c r="T678">
        <v>0</v>
      </c>
      <c r="U678">
        <v>0</v>
      </c>
      <c r="V678">
        <v>1</v>
      </c>
      <c r="W678">
        <v>0</v>
      </c>
      <c r="X678">
        <v>0</v>
      </c>
      <c r="Y678">
        <v>1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f t="shared" si="56"/>
        <v>3</v>
      </c>
      <c r="AJ678">
        <f t="shared" si="57"/>
        <v>2</v>
      </c>
      <c r="AK678">
        <f t="shared" si="58"/>
        <v>0</v>
      </c>
      <c r="AL678">
        <f t="shared" si="59"/>
        <v>5</v>
      </c>
      <c r="AM678">
        <f t="shared" si="60"/>
        <v>2</v>
      </c>
    </row>
    <row r="679" spans="1:39" x14ac:dyDescent="0.25">
      <c r="A679" t="s">
        <v>101</v>
      </c>
      <c r="B679" t="s">
        <v>31</v>
      </c>
      <c r="C679" t="s">
        <v>102</v>
      </c>
      <c r="D679">
        <v>11489</v>
      </c>
      <c r="E679" t="s">
        <v>54</v>
      </c>
      <c r="F679" t="s">
        <v>46</v>
      </c>
      <c r="G679">
        <v>95</v>
      </c>
      <c r="H679">
        <v>83</v>
      </c>
      <c r="I679" t="s">
        <v>67</v>
      </c>
      <c r="J679">
        <v>2</v>
      </c>
      <c r="K679">
        <v>1702</v>
      </c>
      <c r="L679">
        <v>11489005</v>
      </c>
      <c r="M679" t="s">
        <v>36</v>
      </c>
      <c r="N679">
        <v>1</v>
      </c>
      <c r="O679">
        <v>0</v>
      </c>
      <c r="P679">
        <v>1</v>
      </c>
      <c r="Q679">
        <v>0</v>
      </c>
      <c r="R679">
        <v>0</v>
      </c>
      <c r="S679">
        <v>0</v>
      </c>
      <c r="T679">
        <v>0</v>
      </c>
      <c r="U679">
        <v>1</v>
      </c>
      <c r="V679">
        <v>1</v>
      </c>
      <c r="W679">
        <v>0</v>
      </c>
      <c r="X679">
        <v>1</v>
      </c>
      <c r="Y679">
        <v>1</v>
      </c>
      <c r="Z679">
        <v>1</v>
      </c>
      <c r="AA679">
        <v>0</v>
      </c>
      <c r="AB679">
        <v>0</v>
      </c>
      <c r="AC679">
        <v>2</v>
      </c>
      <c r="AD679">
        <v>1</v>
      </c>
      <c r="AE679">
        <v>2</v>
      </c>
      <c r="AF679">
        <v>2</v>
      </c>
      <c r="AG679">
        <v>1</v>
      </c>
      <c r="AH679">
        <v>1</v>
      </c>
      <c r="AI679">
        <f t="shared" si="56"/>
        <v>3</v>
      </c>
      <c r="AJ679">
        <f t="shared" si="57"/>
        <v>4</v>
      </c>
      <c r="AK679">
        <f t="shared" si="58"/>
        <v>9</v>
      </c>
      <c r="AL679">
        <f t="shared" si="59"/>
        <v>16</v>
      </c>
      <c r="AM679">
        <f t="shared" si="60"/>
        <v>3</v>
      </c>
    </row>
    <row r="680" spans="1:39" x14ac:dyDescent="0.25">
      <c r="A680" t="s">
        <v>101</v>
      </c>
      <c r="B680" t="s">
        <v>31</v>
      </c>
      <c r="C680" t="s">
        <v>102</v>
      </c>
      <c r="D680">
        <v>11489</v>
      </c>
      <c r="E680" t="s">
        <v>54</v>
      </c>
      <c r="F680" t="s">
        <v>46</v>
      </c>
      <c r="G680">
        <v>95</v>
      </c>
      <c r="H680">
        <v>83</v>
      </c>
      <c r="I680" t="s">
        <v>67</v>
      </c>
      <c r="J680">
        <v>2</v>
      </c>
      <c r="K680">
        <v>1702</v>
      </c>
      <c r="L680">
        <v>11489006</v>
      </c>
      <c r="M680" t="s">
        <v>37</v>
      </c>
      <c r="N680">
        <v>0</v>
      </c>
      <c r="O680">
        <v>0</v>
      </c>
      <c r="P680">
        <v>2</v>
      </c>
      <c r="Q680">
        <v>0</v>
      </c>
      <c r="R680">
        <v>0</v>
      </c>
      <c r="S680">
        <v>0</v>
      </c>
      <c r="T680">
        <v>2</v>
      </c>
      <c r="U680">
        <v>2</v>
      </c>
      <c r="V680">
        <v>1</v>
      </c>
      <c r="W680">
        <v>0</v>
      </c>
      <c r="X680">
        <v>1</v>
      </c>
      <c r="Y680">
        <v>1</v>
      </c>
      <c r="Z680">
        <v>1</v>
      </c>
      <c r="AA680">
        <v>0</v>
      </c>
      <c r="AB680">
        <v>1</v>
      </c>
      <c r="AC680">
        <v>0</v>
      </c>
      <c r="AD680">
        <v>3</v>
      </c>
      <c r="AE680">
        <v>1</v>
      </c>
      <c r="AF680">
        <v>1</v>
      </c>
      <c r="AG680">
        <v>2</v>
      </c>
      <c r="AH680">
        <v>1</v>
      </c>
      <c r="AI680">
        <f t="shared" si="56"/>
        <v>6</v>
      </c>
      <c r="AJ680">
        <f t="shared" si="57"/>
        <v>5</v>
      </c>
      <c r="AK680">
        <f t="shared" si="58"/>
        <v>8</v>
      </c>
      <c r="AL680">
        <f t="shared" si="59"/>
        <v>19</v>
      </c>
      <c r="AM680">
        <f t="shared" si="60"/>
        <v>3</v>
      </c>
    </row>
    <row r="681" spans="1:39" x14ac:dyDescent="0.25">
      <c r="A681" t="s">
        <v>101</v>
      </c>
      <c r="B681" t="s">
        <v>31</v>
      </c>
      <c r="C681" t="s">
        <v>102</v>
      </c>
      <c r="D681">
        <v>11489</v>
      </c>
      <c r="E681" t="s">
        <v>54</v>
      </c>
      <c r="F681" t="s">
        <v>46</v>
      </c>
      <c r="G681">
        <v>95</v>
      </c>
      <c r="H681">
        <v>83</v>
      </c>
      <c r="I681" t="s">
        <v>67</v>
      </c>
      <c r="J681">
        <v>2</v>
      </c>
      <c r="K681">
        <v>1702</v>
      </c>
      <c r="L681">
        <v>11489007</v>
      </c>
      <c r="M681" t="s">
        <v>36</v>
      </c>
      <c r="N681">
        <v>1</v>
      </c>
      <c r="O681">
        <v>0</v>
      </c>
      <c r="P681">
        <v>2</v>
      </c>
      <c r="Q681">
        <v>1</v>
      </c>
      <c r="R681">
        <v>0</v>
      </c>
      <c r="S681">
        <v>0</v>
      </c>
      <c r="T681">
        <v>0</v>
      </c>
      <c r="U681">
        <v>1</v>
      </c>
      <c r="V681">
        <v>1</v>
      </c>
      <c r="W681">
        <v>1</v>
      </c>
      <c r="X681">
        <v>1</v>
      </c>
      <c r="Y681">
        <v>0</v>
      </c>
      <c r="Z681">
        <v>1</v>
      </c>
      <c r="AA681">
        <v>0</v>
      </c>
      <c r="AB681">
        <v>0</v>
      </c>
      <c r="AC681">
        <v>1</v>
      </c>
      <c r="AD681">
        <v>2</v>
      </c>
      <c r="AE681">
        <v>0</v>
      </c>
      <c r="AF681">
        <v>0</v>
      </c>
      <c r="AG681">
        <v>0</v>
      </c>
      <c r="AH681">
        <v>0</v>
      </c>
      <c r="AI681">
        <f t="shared" si="56"/>
        <v>5</v>
      </c>
      <c r="AJ681">
        <f t="shared" si="57"/>
        <v>4</v>
      </c>
      <c r="AK681">
        <f t="shared" si="58"/>
        <v>3</v>
      </c>
      <c r="AL681">
        <f t="shared" si="59"/>
        <v>12</v>
      </c>
      <c r="AM681">
        <f t="shared" si="60"/>
        <v>3</v>
      </c>
    </row>
    <row r="682" spans="1:39" x14ac:dyDescent="0.25">
      <c r="A682" t="s">
        <v>101</v>
      </c>
      <c r="B682" t="s">
        <v>31</v>
      </c>
      <c r="C682" t="s">
        <v>102</v>
      </c>
      <c r="D682">
        <v>11489</v>
      </c>
      <c r="E682" t="s">
        <v>54</v>
      </c>
      <c r="F682" t="s">
        <v>46</v>
      </c>
      <c r="G682">
        <v>95</v>
      </c>
      <c r="H682">
        <v>83</v>
      </c>
      <c r="I682" t="s">
        <v>67</v>
      </c>
      <c r="J682">
        <v>2</v>
      </c>
      <c r="K682">
        <v>1701</v>
      </c>
      <c r="L682">
        <v>11489008</v>
      </c>
      <c r="M682" t="s">
        <v>37</v>
      </c>
      <c r="N682">
        <v>1</v>
      </c>
      <c r="O682">
        <v>0</v>
      </c>
      <c r="P682">
        <v>1</v>
      </c>
      <c r="Q682">
        <v>1</v>
      </c>
      <c r="R682">
        <v>0</v>
      </c>
      <c r="S682">
        <v>1</v>
      </c>
      <c r="T682">
        <v>2</v>
      </c>
      <c r="U682">
        <v>2</v>
      </c>
      <c r="V682">
        <v>0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1</v>
      </c>
      <c r="AC682">
        <v>2</v>
      </c>
      <c r="AD682">
        <v>3</v>
      </c>
      <c r="AE682">
        <v>3</v>
      </c>
      <c r="AF682">
        <v>2</v>
      </c>
      <c r="AG682">
        <v>2</v>
      </c>
      <c r="AH682">
        <v>2</v>
      </c>
      <c r="AI682">
        <f t="shared" si="56"/>
        <v>8</v>
      </c>
      <c r="AJ682">
        <f t="shared" si="57"/>
        <v>6</v>
      </c>
      <c r="AK682">
        <f t="shared" si="58"/>
        <v>14</v>
      </c>
      <c r="AL682">
        <f t="shared" si="59"/>
        <v>28</v>
      </c>
      <c r="AM682">
        <f t="shared" si="60"/>
        <v>4</v>
      </c>
    </row>
    <row r="683" spans="1:39" x14ac:dyDescent="0.25">
      <c r="A683" t="s">
        <v>101</v>
      </c>
      <c r="B683" t="s">
        <v>31</v>
      </c>
      <c r="C683" t="s">
        <v>102</v>
      </c>
      <c r="D683">
        <v>11489</v>
      </c>
      <c r="E683" t="s">
        <v>54</v>
      </c>
      <c r="F683" t="s">
        <v>46</v>
      </c>
      <c r="G683">
        <v>95</v>
      </c>
      <c r="H683">
        <v>83</v>
      </c>
      <c r="I683" t="s">
        <v>67</v>
      </c>
      <c r="J683">
        <v>2</v>
      </c>
      <c r="K683">
        <v>1701</v>
      </c>
      <c r="L683">
        <v>11489009</v>
      </c>
      <c r="M683" t="s">
        <v>36</v>
      </c>
      <c r="N683">
        <v>1</v>
      </c>
      <c r="O683">
        <v>0</v>
      </c>
      <c r="P683">
        <v>1</v>
      </c>
      <c r="Q683">
        <v>0</v>
      </c>
      <c r="R683">
        <v>1</v>
      </c>
      <c r="S683">
        <v>0</v>
      </c>
      <c r="T683">
        <v>2</v>
      </c>
      <c r="U683">
        <v>1</v>
      </c>
      <c r="V683">
        <v>1</v>
      </c>
      <c r="W683">
        <v>1</v>
      </c>
      <c r="X683">
        <v>1</v>
      </c>
      <c r="Y683">
        <v>1</v>
      </c>
      <c r="Z683">
        <v>1</v>
      </c>
      <c r="AA683">
        <v>0</v>
      </c>
      <c r="AB683">
        <v>0</v>
      </c>
      <c r="AC683">
        <v>1</v>
      </c>
      <c r="AD683">
        <v>1</v>
      </c>
      <c r="AE683">
        <v>1</v>
      </c>
      <c r="AF683">
        <v>2</v>
      </c>
      <c r="AG683">
        <v>0</v>
      </c>
      <c r="AH683">
        <v>2</v>
      </c>
      <c r="AI683">
        <f t="shared" si="56"/>
        <v>6</v>
      </c>
      <c r="AJ683">
        <f t="shared" si="57"/>
        <v>5</v>
      </c>
      <c r="AK683">
        <f t="shared" si="58"/>
        <v>7</v>
      </c>
      <c r="AL683">
        <f t="shared" si="59"/>
        <v>18</v>
      </c>
      <c r="AM683">
        <f t="shared" si="60"/>
        <v>3</v>
      </c>
    </row>
    <row r="684" spans="1:39" x14ac:dyDescent="0.25">
      <c r="A684" t="s">
        <v>101</v>
      </c>
      <c r="B684" t="s">
        <v>31</v>
      </c>
      <c r="C684" t="s">
        <v>102</v>
      </c>
      <c r="D684">
        <v>11489</v>
      </c>
      <c r="E684" t="s">
        <v>54</v>
      </c>
      <c r="F684" t="s">
        <v>46</v>
      </c>
      <c r="G684">
        <v>95</v>
      </c>
      <c r="H684">
        <v>83</v>
      </c>
      <c r="I684" t="s">
        <v>67</v>
      </c>
      <c r="J684">
        <v>2</v>
      </c>
      <c r="K684">
        <v>1701</v>
      </c>
      <c r="L684">
        <v>11489010</v>
      </c>
      <c r="M684" t="s">
        <v>37</v>
      </c>
      <c r="N684">
        <v>1</v>
      </c>
      <c r="O684">
        <v>1</v>
      </c>
      <c r="P684">
        <v>2</v>
      </c>
      <c r="Q684">
        <v>1</v>
      </c>
      <c r="R684">
        <v>0</v>
      </c>
      <c r="S684">
        <v>1</v>
      </c>
      <c r="T684">
        <v>2</v>
      </c>
      <c r="U684">
        <v>2</v>
      </c>
      <c r="V684">
        <v>0</v>
      </c>
      <c r="W684">
        <v>1</v>
      </c>
      <c r="X684">
        <v>1</v>
      </c>
      <c r="Y684">
        <v>1</v>
      </c>
      <c r="Z684">
        <v>1</v>
      </c>
      <c r="AA684">
        <v>0</v>
      </c>
      <c r="AB684">
        <v>1</v>
      </c>
      <c r="AC684">
        <v>2</v>
      </c>
      <c r="AD684">
        <v>2</v>
      </c>
      <c r="AE684">
        <v>1</v>
      </c>
      <c r="AF684">
        <v>2</v>
      </c>
      <c r="AG684">
        <v>1</v>
      </c>
      <c r="AH684">
        <v>2</v>
      </c>
      <c r="AI684">
        <f t="shared" si="56"/>
        <v>10</v>
      </c>
      <c r="AJ684">
        <f t="shared" si="57"/>
        <v>5</v>
      </c>
      <c r="AK684">
        <f t="shared" si="58"/>
        <v>10</v>
      </c>
      <c r="AL684">
        <f t="shared" si="59"/>
        <v>25</v>
      </c>
      <c r="AM684">
        <f t="shared" si="60"/>
        <v>4</v>
      </c>
    </row>
    <row r="685" spans="1:39" x14ac:dyDescent="0.25">
      <c r="A685" t="s">
        <v>101</v>
      </c>
      <c r="B685" t="s">
        <v>31</v>
      </c>
      <c r="C685" t="s">
        <v>102</v>
      </c>
      <c r="D685">
        <v>11489</v>
      </c>
      <c r="E685" t="s">
        <v>54</v>
      </c>
      <c r="F685" t="s">
        <v>46</v>
      </c>
      <c r="G685">
        <v>95</v>
      </c>
      <c r="H685">
        <v>83</v>
      </c>
      <c r="I685" t="s">
        <v>67</v>
      </c>
      <c r="J685">
        <v>2</v>
      </c>
      <c r="K685">
        <v>1701</v>
      </c>
      <c r="L685">
        <v>11489011</v>
      </c>
      <c r="M685" t="s">
        <v>36</v>
      </c>
      <c r="N685">
        <v>1</v>
      </c>
      <c r="O685">
        <v>0</v>
      </c>
      <c r="P685">
        <v>1</v>
      </c>
      <c r="Q685">
        <v>0</v>
      </c>
      <c r="R685">
        <v>0</v>
      </c>
      <c r="S685">
        <v>1</v>
      </c>
      <c r="T685">
        <v>2</v>
      </c>
      <c r="U685">
        <v>2</v>
      </c>
      <c r="V685">
        <v>0</v>
      </c>
      <c r="W685">
        <v>1</v>
      </c>
      <c r="X685">
        <v>1</v>
      </c>
      <c r="Y685">
        <v>1</v>
      </c>
      <c r="Z685">
        <v>1</v>
      </c>
      <c r="AA685">
        <v>0</v>
      </c>
      <c r="AB685">
        <v>1</v>
      </c>
      <c r="AC685">
        <v>1</v>
      </c>
      <c r="AD685">
        <v>1</v>
      </c>
      <c r="AE685">
        <v>3</v>
      </c>
      <c r="AF685">
        <v>2</v>
      </c>
      <c r="AG685">
        <v>2</v>
      </c>
      <c r="AH685">
        <v>1</v>
      </c>
      <c r="AI685">
        <f t="shared" si="56"/>
        <v>7</v>
      </c>
      <c r="AJ685">
        <f t="shared" si="57"/>
        <v>5</v>
      </c>
      <c r="AK685">
        <f t="shared" si="58"/>
        <v>10</v>
      </c>
      <c r="AL685">
        <f t="shared" si="59"/>
        <v>22</v>
      </c>
      <c r="AM685">
        <f t="shared" si="60"/>
        <v>3</v>
      </c>
    </row>
    <row r="686" spans="1:39" x14ac:dyDescent="0.25">
      <c r="A686" t="s">
        <v>101</v>
      </c>
      <c r="B686" t="s">
        <v>31</v>
      </c>
      <c r="C686" t="s">
        <v>102</v>
      </c>
      <c r="D686">
        <v>11489</v>
      </c>
      <c r="E686" t="s">
        <v>54</v>
      </c>
      <c r="F686" t="s">
        <v>46</v>
      </c>
      <c r="G686">
        <v>95</v>
      </c>
      <c r="H686">
        <v>83</v>
      </c>
      <c r="I686" t="s">
        <v>67</v>
      </c>
      <c r="J686">
        <v>2</v>
      </c>
      <c r="K686">
        <v>1701</v>
      </c>
      <c r="L686">
        <v>11489012</v>
      </c>
      <c r="M686" t="s">
        <v>36</v>
      </c>
      <c r="N686">
        <v>1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2</v>
      </c>
      <c r="U686">
        <v>1</v>
      </c>
      <c r="V686">
        <v>1</v>
      </c>
      <c r="W686">
        <v>0</v>
      </c>
      <c r="X686">
        <v>1</v>
      </c>
      <c r="Y686">
        <v>1</v>
      </c>
      <c r="Z686">
        <v>1</v>
      </c>
      <c r="AA686">
        <v>0</v>
      </c>
      <c r="AB686">
        <v>1</v>
      </c>
      <c r="AC686">
        <v>2</v>
      </c>
      <c r="AD686">
        <v>2</v>
      </c>
      <c r="AE686">
        <v>2</v>
      </c>
      <c r="AF686">
        <v>2</v>
      </c>
      <c r="AG686">
        <v>1</v>
      </c>
      <c r="AH686">
        <v>1</v>
      </c>
      <c r="AI686">
        <f t="shared" si="56"/>
        <v>4</v>
      </c>
      <c r="AJ686">
        <f t="shared" si="57"/>
        <v>5</v>
      </c>
      <c r="AK686">
        <f t="shared" si="58"/>
        <v>10</v>
      </c>
      <c r="AL686">
        <f t="shared" si="59"/>
        <v>19</v>
      </c>
      <c r="AM686">
        <f t="shared" si="60"/>
        <v>3</v>
      </c>
    </row>
    <row r="687" spans="1:39" x14ac:dyDescent="0.25">
      <c r="A687" t="s">
        <v>101</v>
      </c>
      <c r="B687" t="s">
        <v>31</v>
      </c>
      <c r="C687" t="s">
        <v>102</v>
      </c>
      <c r="D687">
        <v>11489</v>
      </c>
      <c r="E687" t="s">
        <v>54</v>
      </c>
      <c r="F687" t="s">
        <v>46</v>
      </c>
      <c r="G687">
        <v>95</v>
      </c>
      <c r="H687">
        <v>83</v>
      </c>
      <c r="I687" t="s">
        <v>67</v>
      </c>
      <c r="J687">
        <v>2</v>
      </c>
      <c r="K687">
        <v>1702</v>
      </c>
      <c r="L687">
        <v>11489013</v>
      </c>
      <c r="M687" t="s">
        <v>36</v>
      </c>
      <c r="N687">
        <v>1</v>
      </c>
      <c r="O687">
        <v>1</v>
      </c>
      <c r="P687">
        <v>1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1</v>
      </c>
      <c r="W687">
        <v>0</v>
      </c>
      <c r="X687">
        <v>1</v>
      </c>
      <c r="Y687">
        <v>1</v>
      </c>
      <c r="Z687">
        <v>1</v>
      </c>
      <c r="AA687">
        <v>0</v>
      </c>
      <c r="AB687">
        <v>0</v>
      </c>
      <c r="AC687">
        <v>1</v>
      </c>
      <c r="AD687">
        <v>2</v>
      </c>
      <c r="AE687">
        <v>1</v>
      </c>
      <c r="AF687">
        <v>2</v>
      </c>
      <c r="AG687">
        <v>1</v>
      </c>
      <c r="AH687">
        <v>1</v>
      </c>
      <c r="AI687">
        <f t="shared" si="56"/>
        <v>3</v>
      </c>
      <c r="AJ687">
        <f t="shared" si="57"/>
        <v>4</v>
      </c>
      <c r="AK687">
        <f t="shared" si="58"/>
        <v>8</v>
      </c>
      <c r="AL687">
        <f t="shared" si="59"/>
        <v>15</v>
      </c>
      <c r="AM687">
        <f t="shared" si="60"/>
        <v>3</v>
      </c>
    </row>
    <row r="688" spans="1:39" x14ac:dyDescent="0.25">
      <c r="A688" t="s">
        <v>101</v>
      </c>
      <c r="B688" t="s">
        <v>31</v>
      </c>
      <c r="C688" t="s">
        <v>102</v>
      </c>
      <c r="D688">
        <v>11489</v>
      </c>
      <c r="E688" t="s">
        <v>54</v>
      </c>
      <c r="F688" t="s">
        <v>46</v>
      </c>
      <c r="G688">
        <v>95</v>
      </c>
      <c r="H688">
        <v>83</v>
      </c>
      <c r="I688" t="s">
        <v>67</v>
      </c>
      <c r="J688">
        <v>2</v>
      </c>
      <c r="K688">
        <v>1701</v>
      </c>
      <c r="L688">
        <v>11489014</v>
      </c>
      <c r="M688" t="s">
        <v>36</v>
      </c>
      <c r="N688">
        <v>1</v>
      </c>
      <c r="O688">
        <v>0</v>
      </c>
      <c r="P688">
        <v>1</v>
      </c>
      <c r="Q688">
        <v>1</v>
      </c>
      <c r="R688">
        <v>1</v>
      </c>
      <c r="S688">
        <v>1</v>
      </c>
      <c r="T688">
        <v>0</v>
      </c>
      <c r="U688">
        <v>2</v>
      </c>
      <c r="V688">
        <v>0</v>
      </c>
      <c r="W688">
        <v>1</v>
      </c>
      <c r="X688">
        <v>1</v>
      </c>
      <c r="Y688">
        <v>0</v>
      </c>
      <c r="Z688">
        <v>1</v>
      </c>
      <c r="AA688">
        <v>0</v>
      </c>
      <c r="AB688">
        <v>1</v>
      </c>
      <c r="AC688">
        <v>1</v>
      </c>
      <c r="AD688">
        <v>2</v>
      </c>
      <c r="AE688">
        <v>3</v>
      </c>
      <c r="AF688">
        <v>2</v>
      </c>
      <c r="AG688">
        <v>2</v>
      </c>
      <c r="AH688">
        <v>1</v>
      </c>
      <c r="AI688">
        <f t="shared" si="56"/>
        <v>7</v>
      </c>
      <c r="AJ688">
        <f t="shared" si="57"/>
        <v>4</v>
      </c>
      <c r="AK688">
        <f t="shared" si="58"/>
        <v>11</v>
      </c>
      <c r="AL688">
        <f t="shared" si="59"/>
        <v>22</v>
      </c>
      <c r="AM688">
        <f t="shared" si="60"/>
        <v>3</v>
      </c>
    </row>
    <row r="689" spans="1:39" x14ac:dyDescent="0.25">
      <c r="A689" t="s">
        <v>101</v>
      </c>
      <c r="B689" t="s">
        <v>31</v>
      </c>
      <c r="C689" t="s">
        <v>102</v>
      </c>
      <c r="D689">
        <v>11489</v>
      </c>
      <c r="E689" t="s">
        <v>54</v>
      </c>
      <c r="F689" t="s">
        <v>46</v>
      </c>
      <c r="G689">
        <v>95</v>
      </c>
      <c r="H689">
        <v>83</v>
      </c>
      <c r="I689" t="s">
        <v>67</v>
      </c>
      <c r="J689">
        <v>2</v>
      </c>
      <c r="K689">
        <v>1702</v>
      </c>
      <c r="L689">
        <v>11489015</v>
      </c>
      <c r="M689" t="s">
        <v>37</v>
      </c>
      <c r="N689">
        <v>0</v>
      </c>
      <c r="O689">
        <v>0</v>
      </c>
      <c r="P689">
        <v>2</v>
      </c>
      <c r="Q689">
        <v>0</v>
      </c>
      <c r="R689">
        <v>0</v>
      </c>
      <c r="S689">
        <v>0</v>
      </c>
      <c r="T689">
        <v>0</v>
      </c>
      <c r="U689">
        <v>2</v>
      </c>
      <c r="V689">
        <v>1</v>
      </c>
      <c r="W689">
        <v>0</v>
      </c>
      <c r="X689">
        <v>1</v>
      </c>
      <c r="Y689">
        <v>1</v>
      </c>
      <c r="Z689">
        <v>1</v>
      </c>
      <c r="AA689">
        <v>0</v>
      </c>
      <c r="AB689">
        <v>1</v>
      </c>
      <c r="AC689">
        <v>2</v>
      </c>
      <c r="AD689">
        <v>3</v>
      </c>
      <c r="AE689">
        <v>1</v>
      </c>
      <c r="AF689">
        <v>2</v>
      </c>
      <c r="AG689">
        <v>2</v>
      </c>
      <c r="AH689">
        <v>2</v>
      </c>
      <c r="AI689">
        <f t="shared" si="56"/>
        <v>4</v>
      </c>
      <c r="AJ689">
        <f t="shared" si="57"/>
        <v>5</v>
      </c>
      <c r="AK689">
        <f t="shared" si="58"/>
        <v>12</v>
      </c>
      <c r="AL689">
        <f t="shared" si="59"/>
        <v>21</v>
      </c>
      <c r="AM689">
        <f t="shared" si="60"/>
        <v>3</v>
      </c>
    </row>
    <row r="690" spans="1:39" x14ac:dyDescent="0.25">
      <c r="A690" t="s">
        <v>101</v>
      </c>
      <c r="B690" t="s">
        <v>31</v>
      </c>
      <c r="C690" t="s">
        <v>102</v>
      </c>
      <c r="D690">
        <v>11489</v>
      </c>
      <c r="E690" t="s">
        <v>54</v>
      </c>
      <c r="F690" t="s">
        <v>46</v>
      </c>
      <c r="G690">
        <v>95</v>
      </c>
      <c r="H690">
        <v>83</v>
      </c>
      <c r="I690" t="s">
        <v>67</v>
      </c>
      <c r="J690">
        <v>2</v>
      </c>
      <c r="K690">
        <v>1701</v>
      </c>
      <c r="L690">
        <v>11489016</v>
      </c>
      <c r="M690" t="s">
        <v>37</v>
      </c>
      <c r="N690">
        <v>1</v>
      </c>
      <c r="O690">
        <v>1</v>
      </c>
      <c r="P690">
        <v>2</v>
      </c>
      <c r="Q690">
        <v>1</v>
      </c>
      <c r="R690">
        <v>1</v>
      </c>
      <c r="S690">
        <v>0</v>
      </c>
      <c r="T690">
        <v>2</v>
      </c>
      <c r="U690">
        <v>2</v>
      </c>
      <c r="V690">
        <v>0</v>
      </c>
      <c r="W690">
        <v>1</v>
      </c>
      <c r="X690">
        <v>1</v>
      </c>
      <c r="Y690">
        <v>1</v>
      </c>
      <c r="Z690">
        <v>1</v>
      </c>
      <c r="AA690">
        <v>0</v>
      </c>
      <c r="AB690">
        <v>1</v>
      </c>
      <c r="AC690">
        <v>2</v>
      </c>
      <c r="AD690">
        <v>3</v>
      </c>
      <c r="AE690">
        <v>3</v>
      </c>
      <c r="AF690">
        <v>2</v>
      </c>
      <c r="AG690">
        <v>1</v>
      </c>
      <c r="AH690">
        <v>2</v>
      </c>
      <c r="AI690">
        <f t="shared" si="56"/>
        <v>10</v>
      </c>
      <c r="AJ690">
        <f t="shared" si="57"/>
        <v>5</v>
      </c>
      <c r="AK690">
        <f t="shared" si="58"/>
        <v>13</v>
      </c>
      <c r="AL690">
        <f t="shared" si="59"/>
        <v>28</v>
      </c>
      <c r="AM690">
        <f t="shared" si="60"/>
        <v>4</v>
      </c>
    </row>
    <row r="691" spans="1:39" x14ac:dyDescent="0.25">
      <c r="A691" t="s">
        <v>101</v>
      </c>
      <c r="B691" t="s">
        <v>31</v>
      </c>
      <c r="C691" t="s">
        <v>102</v>
      </c>
      <c r="D691">
        <v>11489</v>
      </c>
      <c r="E691" t="s">
        <v>54</v>
      </c>
      <c r="F691" t="s">
        <v>46</v>
      </c>
      <c r="G691">
        <v>95</v>
      </c>
      <c r="H691">
        <v>83</v>
      </c>
      <c r="I691" t="s">
        <v>67</v>
      </c>
      <c r="J691">
        <v>2</v>
      </c>
      <c r="K691">
        <v>1702</v>
      </c>
      <c r="L691">
        <v>11489017</v>
      </c>
      <c r="M691" t="s">
        <v>36</v>
      </c>
      <c r="N691">
        <v>1</v>
      </c>
      <c r="O691">
        <v>1</v>
      </c>
      <c r="P691">
        <v>2</v>
      </c>
      <c r="Q691">
        <v>1</v>
      </c>
      <c r="R691">
        <v>0</v>
      </c>
      <c r="S691">
        <v>0</v>
      </c>
      <c r="T691">
        <v>1</v>
      </c>
      <c r="U691">
        <v>1</v>
      </c>
      <c r="V691">
        <v>1</v>
      </c>
      <c r="W691">
        <v>0</v>
      </c>
      <c r="X691">
        <v>1</v>
      </c>
      <c r="Y691">
        <v>1</v>
      </c>
      <c r="Z691">
        <v>1</v>
      </c>
      <c r="AA691">
        <v>0</v>
      </c>
      <c r="AB691">
        <v>1</v>
      </c>
      <c r="AC691">
        <v>1</v>
      </c>
      <c r="AD691">
        <v>3</v>
      </c>
      <c r="AE691">
        <v>1</v>
      </c>
      <c r="AF691">
        <v>2</v>
      </c>
      <c r="AG691">
        <v>1</v>
      </c>
      <c r="AH691">
        <v>0</v>
      </c>
      <c r="AI691">
        <f t="shared" si="56"/>
        <v>7</v>
      </c>
      <c r="AJ691">
        <f t="shared" si="57"/>
        <v>5</v>
      </c>
      <c r="AK691">
        <f t="shared" si="58"/>
        <v>8</v>
      </c>
      <c r="AL691">
        <f t="shared" si="59"/>
        <v>20</v>
      </c>
      <c r="AM691">
        <f t="shared" si="60"/>
        <v>3</v>
      </c>
    </row>
    <row r="692" spans="1:39" x14ac:dyDescent="0.25">
      <c r="A692" t="s">
        <v>101</v>
      </c>
      <c r="B692" t="s">
        <v>31</v>
      </c>
      <c r="C692" t="s">
        <v>102</v>
      </c>
      <c r="D692">
        <v>11489</v>
      </c>
      <c r="E692" t="s">
        <v>54</v>
      </c>
      <c r="F692" t="s">
        <v>46</v>
      </c>
      <c r="G692">
        <v>95</v>
      </c>
      <c r="H692">
        <v>83</v>
      </c>
      <c r="I692" t="s">
        <v>67</v>
      </c>
      <c r="J692">
        <v>2</v>
      </c>
      <c r="K692">
        <v>1701</v>
      </c>
      <c r="L692">
        <v>11489018</v>
      </c>
      <c r="M692" t="s">
        <v>36</v>
      </c>
      <c r="N692">
        <v>0</v>
      </c>
      <c r="O692">
        <v>0</v>
      </c>
      <c r="P692">
        <v>2</v>
      </c>
      <c r="Q692">
        <v>1</v>
      </c>
      <c r="R692">
        <v>1</v>
      </c>
      <c r="S692">
        <v>0</v>
      </c>
      <c r="T692">
        <v>2</v>
      </c>
      <c r="U692">
        <v>2</v>
      </c>
      <c r="V692">
        <v>0</v>
      </c>
      <c r="W692">
        <v>1</v>
      </c>
      <c r="X692">
        <v>1</v>
      </c>
      <c r="Y692">
        <v>1</v>
      </c>
      <c r="Z692">
        <v>0</v>
      </c>
      <c r="AA692">
        <v>0</v>
      </c>
      <c r="AB692">
        <v>1</v>
      </c>
      <c r="AC692">
        <v>1</v>
      </c>
      <c r="AD692">
        <v>0</v>
      </c>
      <c r="AE692">
        <v>0</v>
      </c>
      <c r="AF692">
        <v>1</v>
      </c>
      <c r="AG692">
        <v>1</v>
      </c>
      <c r="AH692">
        <v>1</v>
      </c>
      <c r="AI692">
        <f t="shared" si="56"/>
        <v>8</v>
      </c>
      <c r="AJ692">
        <f t="shared" si="57"/>
        <v>4</v>
      </c>
      <c r="AK692">
        <f t="shared" si="58"/>
        <v>4</v>
      </c>
      <c r="AL692">
        <f t="shared" si="59"/>
        <v>16</v>
      </c>
      <c r="AM692">
        <f t="shared" si="60"/>
        <v>3</v>
      </c>
    </row>
    <row r="693" spans="1:39" x14ac:dyDescent="0.25">
      <c r="A693" t="s">
        <v>101</v>
      </c>
      <c r="B693" t="s">
        <v>31</v>
      </c>
      <c r="C693" t="s">
        <v>102</v>
      </c>
      <c r="D693">
        <v>11489</v>
      </c>
      <c r="E693" t="s">
        <v>54</v>
      </c>
      <c r="F693" t="s">
        <v>46</v>
      </c>
      <c r="G693">
        <v>95</v>
      </c>
      <c r="H693">
        <v>83</v>
      </c>
      <c r="I693" t="s">
        <v>67</v>
      </c>
      <c r="J693">
        <v>2</v>
      </c>
      <c r="K693">
        <v>1701</v>
      </c>
      <c r="L693">
        <v>11489019</v>
      </c>
      <c r="M693" t="s">
        <v>36</v>
      </c>
      <c r="N693">
        <v>1</v>
      </c>
      <c r="O693">
        <v>1</v>
      </c>
      <c r="P693">
        <v>2</v>
      </c>
      <c r="Q693">
        <v>1</v>
      </c>
      <c r="R693">
        <v>1</v>
      </c>
      <c r="S693">
        <v>0</v>
      </c>
      <c r="T693">
        <v>2</v>
      </c>
      <c r="U693">
        <v>2</v>
      </c>
      <c r="V693">
        <v>0</v>
      </c>
      <c r="W693">
        <v>1</v>
      </c>
      <c r="X693">
        <v>1</v>
      </c>
      <c r="Y693">
        <v>1</v>
      </c>
      <c r="Z693">
        <v>0</v>
      </c>
      <c r="AA693">
        <v>0</v>
      </c>
      <c r="AB693">
        <v>1</v>
      </c>
      <c r="AC693">
        <v>2</v>
      </c>
      <c r="AD693">
        <v>1</v>
      </c>
      <c r="AE693">
        <v>1</v>
      </c>
      <c r="AF693">
        <v>1</v>
      </c>
      <c r="AG693">
        <v>1</v>
      </c>
      <c r="AH693">
        <v>1</v>
      </c>
      <c r="AI693">
        <f t="shared" si="56"/>
        <v>10</v>
      </c>
      <c r="AJ693">
        <f t="shared" si="57"/>
        <v>4</v>
      </c>
      <c r="AK693">
        <f t="shared" si="58"/>
        <v>7</v>
      </c>
      <c r="AL693">
        <f t="shared" si="59"/>
        <v>21</v>
      </c>
      <c r="AM693">
        <f t="shared" si="60"/>
        <v>3</v>
      </c>
    </row>
    <row r="694" spans="1:39" x14ac:dyDescent="0.25">
      <c r="A694" t="s">
        <v>101</v>
      </c>
      <c r="B694" t="s">
        <v>31</v>
      </c>
      <c r="C694" t="s">
        <v>102</v>
      </c>
      <c r="D694">
        <v>11489</v>
      </c>
      <c r="E694" t="s">
        <v>54</v>
      </c>
      <c r="F694" t="s">
        <v>46</v>
      </c>
      <c r="G694">
        <v>95</v>
      </c>
      <c r="H694">
        <v>83</v>
      </c>
      <c r="I694" t="s">
        <v>67</v>
      </c>
      <c r="J694">
        <v>2</v>
      </c>
      <c r="K694">
        <v>1701</v>
      </c>
      <c r="L694">
        <v>11489020</v>
      </c>
      <c r="M694" t="s">
        <v>36</v>
      </c>
      <c r="N694">
        <v>0</v>
      </c>
      <c r="O694">
        <v>0</v>
      </c>
      <c r="P694">
        <v>1</v>
      </c>
      <c r="Q694">
        <v>1</v>
      </c>
      <c r="R694">
        <v>0</v>
      </c>
      <c r="S694">
        <v>1</v>
      </c>
      <c r="T694">
        <v>2</v>
      </c>
      <c r="U694">
        <v>2</v>
      </c>
      <c r="V694">
        <v>1</v>
      </c>
      <c r="W694">
        <v>1</v>
      </c>
      <c r="X694">
        <v>1</v>
      </c>
      <c r="Y694">
        <v>1</v>
      </c>
      <c r="Z694">
        <v>1</v>
      </c>
      <c r="AA694">
        <v>0</v>
      </c>
      <c r="AB694">
        <v>1</v>
      </c>
      <c r="AC694">
        <v>1</v>
      </c>
      <c r="AD694">
        <v>2</v>
      </c>
      <c r="AE694">
        <v>3</v>
      </c>
      <c r="AF694">
        <v>2</v>
      </c>
      <c r="AG694">
        <v>2</v>
      </c>
      <c r="AH694">
        <v>1</v>
      </c>
      <c r="AI694">
        <f t="shared" si="56"/>
        <v>7</v>
      </c>
      <c r="AJ694">
        <f t="shared" si="57"/>
        <v>6</v>
      </c>
      <c r="AK694">
        <f t="shared" si="58"/>
        <v>11</v>
      </c>
      <c r="AL694">
        <f t="shared" si="59"/>
        <v>24</v>
      </c>
      <c r="AM694">
        <f t="shared" si="60"/>
        <v>4</v>
      </c>
    </row>
    <row r="695" spans="1:39" x14ac:dyDescent="0.25">
      <c r="A695" t="s">
        <v>101</v>
      </c>
      <c r="B695" t="s">
        <v>31</v>
      </c>
      <c r="C695" t="s">
        <v>102</v>
      </c>
      <c r="D695">
        <v>11489</v>
      </c>
      <c r="E695" t="s">
        <v>54</v>
      </c>
      <c r="F695" t="s">
        <v>46</v>
      </c>
      <c r="G695">
        <v>95</v>
      </c>
      <c r="H695">
        <v>83</v>
      </c>
      <c r="I695" t="s">
        <v>67</v>
      </c>
      <c r="J695">
        <v>2</v>
      </c>
      <c r="K695">
        <v>1702</v>
      </c>
      <c r="L695">
        <v>11489021</v>
      </c>
      <c r="M695" t="s">
        <v>37</v>
      </c>
      <c r="N695">
        <v>1</v>
      </c>
      <c r="O695">
        <v>0</v>
      </c>
      <c r="P695">
        <v>0</v>
      </c>
      <c r="Q695">
        <v>0</v>
      </c>
      <c r="R695">
        <v>0</v>
      </c>
      <c r="S695">
        <v>1</v>
      </c>
      <c r="T695">
        <v>0</v>
      </c>
      <c r="U695">
        <v>1</v>
      </c>
      <c r="V695">
        <v>1</v>
      </c>
      <c r="W695">
        <v>0</v>
      </c>
      <c r="X695">
        <v>1</v>
      </c>
      <c r="Y695">
        <v>1</v>
      </c>
      <c r="Z695">
        <v>1</v>
      </c>
      <c r="AA695">
        <v>0</v>
      </c>
      <c r="AB695">
        <v>0</v>
      </c>
      <c r="AC695">
        <v>1</v>
      </c>
      <c r="AD695">
        <v>1</v>
      </c>
      <c r="AE695">
        <v>2</v>
      </c>
      <c r="AF695">
        <v>2</v>
      </c>
      <c r="AG695">
        <v>0</v>
      </c>
      <c r="AH695">
        <v>2</v>
      </c>
      <c r="AI695">
        <f t="shared" si="56"/>
        <v>3</v>
      </c>
      <c r="AJ695">
        <f t="shared" si="57"/>
        <v>4</v>
      </c>
      <c r="AK695">
        <f t="shared" si="58"/>
        <v>8</v>
      </c>
      <c r="AL695">
        <f t="shared" si="59"/>
        <v>15</v>
      </c>
      <c r="AM695">
        <f t="shared" si="60"/>
        <v>3</v>
      </c>
    </row>
    <row r="696" spans="1:39" x14ac:dyDescent="0.25">
      <c r="A696" t="s">
        <v>101</v>
      </c>
      <c r="B696" t="s">
        <v>31</v>
      </c>
      <c r="C696" t="s">
        <v>102</v>
      </c>
      <c r="D696">
        <v>11489</v>
      </c>
      <c r="E696" t="s">
        <v>54</v>
      </c>
      <c r="F696" t="s">
        <v>46</v>
      </c>
      <c r="G696">
        <v>95</v>
      </c>
      <c r="H696">
        <v>83</v>
      </c>
      <c r="I696" t="s">
        <v>67</v>
      </c>
      <c r="J696">
        <v>2</v>
      </c>
      <c r="K696">
        <v>1702</v>
      </c>
      <c r="L696">
        <v>11489022</v>
      </c>
      <c r="M696" t="s">
        <v>37</v>
      </c>
      <c r="N696">
        <v>1</v>
      </c>
      <c r="O696">
        <v>0</v>
      </c>
      <c r="P696">
        <v>2</v>
      </c>
      <c r="Q696">
        <v>0</v>
      </c>
      <c r="R696">
        <v>0</v>
      </c>
      <c r="S696">
        <v>0</v>
      </c>
      <c r="T696">
        <v>2</v>
      </c>
      <c r="U696">
        <v>1</v>
      </c>
      <c r="V696">
        <v>1</v>
      </c>
      <c r="W696">
        <v>0</v>
      </c>
      <c r="X696">
        <v>1</v>
      </c>
      <c r="Y696">
        <v>1</v>
      </c>
      <c r="Z696">
        <v>1</v>
      </c>
      <c r="AA696">
        <v>0</v>
      </c>
      <c r="AB696">
        <v>0</v>
      </c>
      <c r="AC696">
        <v>2</v>
      </c>
      <c r="AD696">
        <v>2</v>
      </c>
      <c r="AE696">
        <v>2</v>
      </c>
      <c r="AF696">
        <v>2</v>
      </c>
      <c r="AG696">
        <v>1</v>
      </c>
      <c r="AH696">
        <v>2</v>
      </c>
      <c r="AI696">
        <f t="shared" si="56"/>
        <v>6</v>
      </c>
      <c r="AJ696">
        <f t="shared" si="57"/>
        <v>4</v>
      </c>
      <c r="AK696">
        <f t="shared" si="58"/>
        <v>11</v>
      </c>
      <c r="AL696">
        <f t="shared" si="59"/>
        <v>21</v>
      </c>
      <c r="AM696">
        <f t="shared" si="60"/>
        <v>3</v>
      </c>
    </row>
    <row r="697" spans="1:39" x14ac:dyDescent="0.25">
      <c r="A697" t="s">
        <v>101</v>
      </c>
      <c r="B697" t="s">
        <v>31</v>
      </c>
      <c r="C697" t="s">
        <v>102</v>
      </c>
      <c r="D697">
        <v>11489</v>
      </c>
      <c r="E697" t="s">
        <v>54</v>
      </c>
      <c r="F697" t="s">
        <v>46</v>
      </c>
      <c r="G697">
        <v>95</v>
      </c>
      <c r="H697">
        <v>83</v>
      </c>
      <c r="I697" t="s">
        <v>67</v>
      </c>
      <c r="J697">
        <v>2</v>
      </c>
      <c r="K697">
        <v>1701</v>
      </c>
      <c r="L697">
        <v>11489023</v>
      </c>
      <c r="M697" t="s">
        <v>37</v>
      </c>
      <c r="N697">
        <v>1</v>
      </c>
      <c r="O697">
        <v>0</v>
      </c>
      <c r="P697">
        <v>1</v>
      </c>
      <c r="Q697">
        <v>1</v>
      </c>
      <c r="R697">
        <v>0</v>
      </c>
      <c r="S697">
        <v>1</v>
      </c>
      <c r="T697">
        <v>2</v>
      </c>
      <c r="U697">
        <v>1</v>
      </c>
      <c r="V697">
        <v>0</v>
      </c>
      <c r="W697">
        <v>1</v>
      </c>
      <c r="X697">
        <v>0</v>
      </c>
      <c r="Y697">
        <v>1</v>
      </c>
      <c r="Z697">
        <v>1</v>
      </c>
      <c r="AA697">
        <v>1</v>
      </c>
      <c r="AB697">
        <v>1</v>
      </c>
      <c r="AC697">
        <v>1</v>
      </c>
      <c r="AD697">
        <v>1</v>
      </c>
      <c r="AE697">
        <v>1</v>
      </c>
      <c r="AF697">
        <v>2</v>
      </c>
      <c r="AG697">
        <v>1</v>
      </c>
      <c r="AH697">
        <v>1</v>
      </c>
      <c r="AI697">
        <f t="shared" si="56"/>
        <v>7</v>
      </c>
      <c r="AJ697">
        <f t="shared" si="57"/>
        <v>5</v>
      </c>
      <c r="AK697">
        <f t="shared" si="58"/>
        <v>7</v>
      </c>
      <c r="AL697">
        <f t="shared" si="59"/>
        <v>19</v>
      </c>
      <c r="AM697">
        <f t="shared" si="60"/>
        <v>3</v>
      </c>
    </row>
    <row r="698" spans="1:39" x14ac:dyDescent="0.25">
      <c r="A698" t="s">
        <v>101</v>
      </c>
      <c r="B698" t="s">
        <v>31</v>
      </c>
      <c r="C698" t="s">
        <v>102</v>
      </c>
      <c r="D698">
        <v>11489</v>
      </c>
      <c r="E698" t="s">
        <v>54</v>
      </c>
      <c r="F698" t="s">
        <v>46</v>
      </c>
      <c r="G698">
        <v>95</v>
      </c>
      <c r="H698">
        <v>83</v>
      </c>
      <c r="I698" t="s">
        <v>67</v>
      </c>
      <c r="J698">
        <v>2</v>
      </c>
      <c r="K698">
        <v>1701</v>
      </c>
      <c r="L698">
        <v>11489024</v>
      </c>
      <c r="M698" t="s">
        <v>36</v>
      </c>
      <c r="N698">
        <v>0</v>
      </c>
      <c r="O698">
        <v>0</v>
      </c>
      <c r="P698">
        <v>0</v>
      </c>
      <c r="Q698">
        <v>0</v>
      </c>
      <c r="R698">
        <v>1</v>
      </c>
      <c r="S698">
        <v>0</v>
      </c>
      <c r="T698">
        <v>2</v>
      </c>
      <c r="U698">
        <v>1</v>
      </c>
      <c r="V698">
        <v>0</v>
      </c>
      <c r="W698">
        <v>0</v>
      </c>
      <c r="X698">
        <v>0</v>
      </c>
      <c r="Y698">
        <v>1</v>
      </c>
      <c r="Z698">
        <v>1</v>
      </c>
      <c r="AA698">
        <v>0</v>
      </c>
      <c r="AB698">
        <v>1</v>
      </c>
      <c r="AC698">
        <v>0</v>
      </c>
      <c r="AD698">
        <v>1</v>
      </c>
      <c r="AE698">
        <v>2</v>
      </c>
      <c r="AF698">
        <v>1</v>
      </c>
      <c r="AG698">
        <v>1</v>
      </c>
      <c r="AH698">
        <v>1</v>
      </c>
      <c r="AI698">
        <f t="shared" si="56"/>
        <v>4</v>
      </c>
      <c r="AJ698">
        <f t="shared" si="57"/>
        <v>3</v>
      </c>
      <c r="AK698">
        <f t="shared" si="58"/>
        <v>6</v>
      </c>
      <c r="AL698">
        <f t="shared" si="59"/>
        <v>13</v>
      </c>
      <c r="AM698">
        <f t="shared" si="60"/>
        <v>3</v>
      </c>
    </row>
    <row r="699" spans="1:39" x14ac:dyDescent="0.25">
      <c r="A699" t="s">
        <v>101</v>
      </c>
      <c r="B699" t="s">
        <v>31</v>
      </c>
      <c r="C699" t="s">
        <v>102</v>
      </c>
      <c r="D699">
        <v>11489</v>
      </c>
      <c r="E699" t="s">
        <v>54</v>
      </c>
      <c r="F699" t="s">
        <v>46</v>
      </c>
      <c r="G699">
        <v>95</v>
      </c>
      <c r="H699">
        <v>83</v>
      </c>
      <c r="I699" t="s">
        <v>67</v>
      </c>
      <c r="J699">
        <v>2</v>
      </c>
      <c r="K699">
        <v>1701</v>
      </c>
      <c r="L699">
        <v>11489025</v>
      </c>
      <c r="M699" t="s">
        <v>36</v>
      </c>
      <c r="N699">
        <v>1</v>
      </c>
      <c r="O699">
        <v>0</v>
      </c>
      <c r="P699">
        <v>2</v>
      </c>
      <c r="Q699">
        <v>0</v>
      </c>
      <c r="R699">
        <v>0</v>
      </c>
      <c r="S699">
        <v>0</v>
      </c>
      <c r="T699">
        <v>1</v>
      </c>
      <c r="U699">
        <v>1</v>
      </c>
      <c r="V699">
        <v>0</v>
      </c>
      <c r="W699">
        <v>0</v>
      </c>
      <c r="X699">
        <v>0</v>
      </c>
      <c r="Y699">
        <v>1</v>
      </c>
      <c r="Z699">
        <v>1</v>
      </c>
      <c r="AA699">
        <v>0</v>
      </c>
      <c r="AB699">
        <v>0</v>
      </c>
      <c r="AC699">
        <v>1</v>
      </c>
      <c r="AD699">
        <v>1</v>
      </c>
      <c r="AE699">
        <v>0</v>
      </c>
      <c r="AF699">
        <v>1</v>
      </c>
      <c r="AG699">
        <v>0</v>
      </c>
      <c r="AH699">
        <v>1</v>
      </c>
      <c r="AI699">
        <f t="shared" si="56"/>
        <v>5</v>
      </c>
      <c r="AJ699">
        <f t="shared" si="57"/>
        <v>2</v>
      </c>
      <c r="AK699">
        <f t="shared" si="58"/>
        <v>4</v>
      </c>
      <c r="AL699">
        <f t="shared" si="59"/>
        <v>11</v>
      </c>
      <c r="AM699">
        <f t="shared" si="60"/>
        <v>2</v>
      </c>
    </row>
    <row r="700" spans="1:39" x14ac:dyDescent="0.25">
      <c r="A700" t="s">
        <v>101</v>
      </c>
      <c r="B700" t="s">
        <v>31</v>
      </c>
      <c r="C700" t="s">
        <v>102</v>
      </c>
      <c r="D700">
        <v>11489</v>
      </c>
      <c r="E700" t="s">
        <v>54</v>
      </c>
      <c r="F700" t="s">
        <v>46</v>
      </c>
      <c r="G700">
        <v>95</v>
      </c>
      <c r="H700">
        <v>83</v>
      </c>
      <c r="I700" t="s">
        <v>67</v>
      </c>
      <c r="J700">
        <v>2</v>
      </c>
      <c r="K700">
        <v>1702</v>
      </c>
      <c r="L700">
        <v>11489026</v>
      </c>
      <c r="M700" t="s">
        <v>36</v>
      </c>
      <c r="N700">
        <v>1</v>
      </c>
      <c r="O700">
        <v>0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1</v>
      </c>
      <c r="V700">
        <v>1</v>
      </c>
      <c r="W700">
        <v>1</v>
      </c>
      <c r="X700">
        <v>1</v>
      </c>
      <c r="Y700">
        <v>1</v>
      </c>
      <c r="Z700">
        <v>1</v>
      </c>
      <c r="AA700">
        <v>0</v>
      </c>
      <c r="AB700">
        <v>1</v>
      </c>
      <c r="AC700">
        <v>1</v>
      </c>
      <c r="AD700">
        <v>1</v>
      </c>
      <c r="AE700">
        <v>2</v>
      </c>
      <c r="AF700">
        <v>2</v>
      </c>
      <c r="AG700">
        <v>2</v>
      </c>
      <c r="AH700">
        <v>2</v>
      </c>
      <c r="AI700">
        <f t="shared" si="56"/>
        <v>3</v>
      </c>
      <c r="AJ700">
        <f t="shared" si="57"/>
        <v>6</v>
      </c>
      <c r="AK700">
        <f t="shared" si="58"/>
        <v>10</v>
      </c>
      <c r="AL700">
        <f t="shared" si="59"/>
        <v>19</v>
      </c>
      <c r="AM700">
        <f t="shared" si="60"/>
        <v>3</v>
      </c>
    </row>
    <row r="701" spans="1:39" x14ac:dyDescent="0.25">
      <c r="A701" t="s">
        <v>101</v>
      </c>
      <c r="B701" t="s">
        <v>31</v>
      </c>
      <c r="C701" t="s">
        <v>102</v>
      </c>
      <c r="D701">
        <v>11489</v>
      </c>
      <c r="E701" t="s">
        <v>54</v>
      </c>
      <c r="F701" t="s">
        <v>46</v>
      </c>
      <c r="G701">
        <v>95</v>
      </c>
      <c r="H701">
        <v>83</v>
      </c>
      <c r="I701" t="s">
        <v>67</v>
      </c>
      <c r="J701">
        <v>2</v>
      </c>
      <c r="K701">
        <v>1701</v>
      </c>
      <c r="L701">
        <v>11489027</v>
      </c>
      <c r="M701" t="s">
        <v>37</v>
      </c>
      <c r="N701">
        <v>0</v>
      </c>
      <c r="O701">
        <v>0</v>
      </c>
      <c r="P701">
        <v>2</v>
      </c>
      <c r="Q701">
        <v>1</v>
      </c>
      <c r="R701">
        <v>0</v>
      </c>
      <c r="S701">
        <v>1</v>
      </c>
      <c r="T701">
        <v>2</v>
      </c>
      <c r="U701">
        <v>1</v>
      </c>
      <c r="V701">
        <v>1</v>
      </c>
      <c r="W701">
        <v>0</v>
      </c>
      <c r="X701">
        <v>1</v>
      </c>
      <c r="Y701">
        <v>0</v>
      </c>
      <c r="Z701">
        <v>1</v>
      </c>
      <c r="AA701">
        <v>0</v>
      </c>
      <c r="AB701">
        <v>1</v>
      </c>
      <c r="AC701">
        <v>2</v>
      </c>
      <c r="AD701">
        <v>1</v>
      </c>
      <c r="AE701">
        <v>2</v>
      </c>
      <c r="AF701">
        <v>2</v>
      </c>
      <c r="AG701">
        <v>2</v>
      </c>
      <c r="AH701">
        <v>2</v>
      </c>
      <c r="AI701">
        <f t="shared" si="56"/>
        <v>7</v>
      </c>
      <c r="AJ701">
        <f t="shared" si="57"/>
        <v>4</v>
      </c>
      <c r="AK701">
        <f t="shared" si="58"/>
        <v>11</v>
      </c>
      <c r="AL701">
        <f t="shared" si="59"/>
        <v>22</v>
      </c>
      <c r="AM701">
        <f t="shared" si="60"/>
        <v>3</v>
      </c>
    </row>
    <row r="702" spans="1:39" x14ac:dyDescent="0.25">
      <c r="A702" t="s">
        <v>101</v>
      </c>
      <c r="B702" t="s">
        <v>31</v>
      </c>
      <c r="C702" t="s">
        <v>102</v>
      </c>
      <c r="D702">
        <v>11489</v>
      </c>
      <c r="E702" t="s">
        <v>54</v>
      </c>
      <c r="F702" t="s">
        <v>46</v>
      </c>
      <c r="G702">
        <v>95</v>
      </c>
      <c r="H702">
        <v>83</v>
      </c>
      <c r="I702" t="s">
        <v>67</v>
      </c>
      <c r="J702">
        <v>2</v>
      </c>
      <c r="K702">
        <v>1702</v>
      </c>
      <c r="L702">
        <v>11489028</v>
      </c>
      <c r="M702" t="s">
        <v>37</v>
      </c>
      <c r="N702">
        <v>1</v>
      </c>
      <c r="O702">
        <v>0</v>
      </c>
      <c r="P702">
        <v>1</v>
      </c>
      <c r="Q702">
        <v>0</v>
      </c>
      <c r="R702">
        <v>0</v>
      </c>
      <c r="S702">
        <v>0</v>
      </c>
      <c r="T702">
        <v>0</v>
      </c>
      <c r="U702">
        <v>1</v>
      </c>
      <c r="V702">
        <v>1</v>
      </c>
      <c r="W702">
        <v>1</v>
      </c>
      <c r="X702">
        <v>1</v>
      </c>
      <c r="Y702">
        <v>0</v>
      </c>
      <c r="Z702">
        <v>1</v>
      </c>
      <c r="AA702">
        <v>0</v>
      </c>
      <c r="AB702">
        <v>1</v>
      </c>
      <c r="AC702">
        <v>2</v>
      </c>
      <c r="AD702">
        <v>2</v>
      </c>
      <c r="AE702">
        <v>0</v>
      </c>
      <c r="AF702">
        <v>1</v>
      </c>
      <c r="AG702">
        <v>1</v>
      </c>
      <c r="AH702">
        <v>1</v>
      </c>
      <c r="AI702">
        <f t="shared" si="56"/>
        <v>3</v>
      </c>
      <c r="AJ702">
        <f t="shared" si="57"/>
        <v>5</v>
      </c>
      <c r="AK702">
        <f t="shared" si="58"/>
        <v>7</v>
      </c>
      <c r="AL702">
        <f t="shared" si="59"/>
        <v>15</v>
      </c>
      <c r="AM702">
        <f t="shared" si="60"/>
        <v>3</v>
      </c>
    </row>
    <row r="703" spans="1:39" x14ac:dyDescent="0.25">
      <c r="A703" t="s">
        <v>101</v>
      </c>
      <c r="B703" t="s">
        <v>31</v>
      </c>
      <c r="C703" t="s">
        <v>102</v>
      </c>
      <c r="D703">
        <v>11489</v>
      </c>
      <c r="E703" t="s">
        <v>54</v>
      </c>
      <c r="F703" t="s">
        <v>46</v>
      </c>
      <c r="G703">
        <v>95</v>
      </c>
      <c r="H703">
        <v>83</v>
      </c>
      <c r="I703" t="s">
        <v>67</v>
      </c>
      <c r="J703">
        <v>2</v>
      </c>
      <c r="K703">
        <v>1702</v>
      </c>
      <c r="L703">
        <v>11489029</v>
      </c>
      <c r="M703" t="s">
        <v>37</v>
      </c>
      <c r="N703">
        <v>1</v>
      </c>
      <c r="O703">
        <v>1</v>
      </c>
      <c r="P703">
        <v>2</v>
      </c>
      <c r="Q703">
        <v>1</v>
      </c>
      <c r="R703">
        <v>0</v>
      </c>
      <c r="S703">
        <v>0</v>
      </c>
      <c r="T703">
        <v>1</v>
      </c>
      <c r="U703">
        <v>1</v>
      </c>
      <c r="V703">
        <v>0</v>
      </c>
      <c r="W703">
        <v>1</v>
      </c>
      <c r="X703">
        <v>1</v>
      </c>
      <c r="Y703">
        <v>1</v>
      </c>
      <c r="Z703">
        <v>1</v>
      </c>
      <c r="AA703">
        <v>0</v>
      </c>
      <c r="AB703">
        <v>1</v>
      </c>
      <c r="AC703">
        <v>2</v>
      </c>
      <c r="AD703">
        <v>3</v>
      </c>
      <c r="AE703">
        <v>2</v>
      </c>
      <c r="AF703">
        <v>2</v>
      </c>
      <c r="AG703">
        <v>1</v>
      </c>
      <c r="AH703">
        <v>1</v>
      </c>
      <c r="AI703">
        <f t="shared" si="56"/>
        <v>7</v>
      </c>
      <c r="AJ703">
        <f t="shared" si="57"/>
        <v>5</v>
      </c>
      <c r="AK703">
        <f t="shared" si="58"/>
        <v>11</v>
      </c>
      <c r="AL703">
        <f t="shared" si="59"/>
        <v>23</v>
      </c>
      <c r="AM703">
        <f t="shared" si="60"/>
        <v>4</v>
      </c>
    </row>
    <row r="704" spans="1:39" x14ac:dyDescent="0.25">
      <c r="A704" t="s">
        <v>101</v>
      </c>
      <c r="B704" t="s">
        <v>31</v>
      </c>
      <c r="C704" t="s">
        <v>102</v>
      </c>
      <c r="D704">
        <v>11489</v>
      </c>
      <c r="E704" t="s">
        <v>54</v>
      </c>
      <c r="F704" t="s">
        <v>73</v>
      </c>
      <c r="G704">
        <v>95</v>
      </c>
      <c r="H704">
        <v>83</v>
      </c>
      <c r="I704" t="s">
        <v>67</v>
      </c>
      <c r="J704">
        <v>2</v>
      </c>
      <c r="K704">
        <v>1702</v>
      </c>
      <c r="L704">
        <v>11489030</v>
      </c>
      <c r="M704" t="s">
        <v>36</v>
      </c>
      <c r="N704">
        <v>1</v>
      </c>
      <c r="O704">
        <v>0</v>
      </c>
      <c r="P704">
        <v>1</v>
      </c>
      <c r="Q704">
        <v>0</v>
      </c>
      <c r="R704">
        <v>0</v>
      </c>
      <c r="S704">
        <v>1</v>
      </c>
      <c r="T704">
        <v>1</v>
      </c>
      <c r="U704">
        <v>1</v>
      </c>
      <c r="V704">
        <v>1</v>
      </c>
      <c r="W704">
        <v>0</v>
      </c>
      <c r="X704">
        <v>1</v>
      </c>
      <c r="Y704">
        <v>1</v>
      </c>
      <c r="Z704">
        <v>1</v>
      </c>
      <c r="AA704">
        <v>1</v>
      </c>
      <c r="AB704">
        <v>0</v>
      </c>
      <c r="AC704">
        <v>2</v>
      </c>
      <c r="AD704">
        <v>3</v>
      </c>
      <c r="AE704">
        <v>1</v>
      </c>
      <c r="AF704">
        <v>1</v>
      </c>
      <c r="AG704">
        <v>2</v>
      </c>
      <c r="AH704">
        <v>2</v>
      </c>
      <c r="AI704">
        <f t="shared" si="56"/>
        <v>5</v>
      </c>
      <c r="AJ704">
        <f t="shared" si="57"/>
        <v>5</v>
      </c>
      <c r="AK704">
        <f t="shared" si="58"/>
        <v>11</v>
      </c>
      <c r="AL704">
        <f t="shared" si="59"/>
        <v>21</v>
      </c>
      <c r="AM704">
        <f t="shared" si="60"/>
        <v>3</v>
      </c>
    </row>
    <row r="705" spans="1:39" x14ac:dyDescent="0.25">
      <c r="A705" t="s">
        <v>101</v>
      </c>
      <c r="B705" t="s">
        <v>31</v>
      </c>
      <c r="C705" t="s">
        <v>102</v>
      </c>
      <c r="D705">
        <v>11489</v>
      </c>
      <c r="E705" t="s">
        <v>54</v>
      </c>
      <c r="F705" t="s">
        <v>73</v>
      </c>
      <c r="G705">
        <v>95</v>
      </c>
      <c r="H705">
        <v>83</v>
      </c>
      <c r="I705" t="s">
        <v>67</v>
      </c>
      <c r="J705">
        <v>2</v>
      </c>
      <c r="K705">
        <v>1701</v>
      </c>
      <c r="L705">
        <v>11489031</v>
      </c>
      <c r="M705" t="s">
        <v>37</v>
      </c>
      <c r="N705">
        <v>1</v>
      </c>
      <c r="O705">
        <v>0</v>
      </c>
      <c r="P705">
        <v>1</v>
      </c>
      <c r="Q705">
        <v>1</v>
      </c>
      <c r="R705">
        <v>1</v>
      </c>
      <c r="S705">
        <v>1</v>
      </c>
      <c r="T705">
        <v>2</v>
      </c>
      <c r="U705">
        <v>0</v>
      </c>
      <c r="V705">
        <v>0</v>
      </c>
      <c r="W705">
        <v>1</v>
      </c>
      <c r="X705">
        <v>1</v>
      </c>
      <c r="Y705">
        <v>1</v>
      </c>
      <c r="Z705">
        <v>1</v>
      </c>
      <c r="AA705">
        <v>0</v>
      </c>
      <c r="AB705">
        <v>1</v>
      </c>
      <c r="AC705">
        <v>1</v>
      </c>
      <c r="AD705">
        <v>1</v>
      </c>
      <c r="AE705">
        <v>2</v>
      </c>
      <c r="AF705">
        <v>2</v>
      </c>
      <c r="AG705">
        <v>1</v>
      </c>
      <c r="AH705">
        <v>2</v>
      </c>
      <c r="AI705">
        <f t="shared" si="56"/>
        <v>7</v>
      </c>
      <c r="AJ705">
        <f t="shared" si="57"/>
        <v>5</v>
      </c>
      <c r="AK705">
        <f t="shared" si="58"/>
        <v>9</v>
      </c>
      <c r="AL705">
        <f t="shared" si="59"/>
        <v>21</v>
      </c>
      <c r="AM705">
        <f t="shared" si="60"/>
        <v>3</v>
      </c>
    </row>
    <row r="706" spans="1:39" x14ac:dyDescent="0.25">
      <c r="A706" t="s">
        <v>101</v>
      </c>
      <c r="B706" t="s">
        <v>31</v>
      </c>
      <c r="C706" t="s">
        <v>102</v>
      </c>
      <c r="D706">
        <v>11489</v>
      </c>
      <c r="E706" t="s">
        <v>54</v>
      </c>
      <c r="F706" t="s">
        <v>73</v>
      </c>
      <c r="G706">
        <v>95</v>
      </c>
      <c r="H706">
        <v>83</v>
      </c>
      <c r="I706" t="s">
        <v>67</v>
      </c>
      <c r="J706">
        <v>2</v>
      </c>
      <c r="K706">
        <v>1702</v>
      </c>
      <c r="L706">
        <v>11489032</v>
      </c>
      <c r="M706" t="s">
        <v>36</v>
      </c>
      <c r="N706">
        <v>0</v>
      </c>
      <c r="O706">
        <v>0</v>
      </c>
      <c r="P706">
        <v>1</v>
      </c>
      <c r="Q706">
        <v>0</v>
      </c>
      <c r="R706">
        <v>0</v>
      </c>
      <c r="S706">
        <v>0</v>
      </c>
      <c r="T706">
        <v>2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1</v>
      </c>
      <c r="AA706">
        <v>0</v>
      </c>
      <c r="AB706">
        <v>1</v>
      </c>
      <c r="AC706">
        <v>1</v>
      </c>
      <c r="AD706">
        <v>1</v>
      </c>
      <c r="AE706">
        <v>1</v>
      </c>
      <c r="AF706">
        <v>2</v>
      </c>
      <c r="AG706">
        <v>1</v>
      </c>
      <c r="AH706">
        <v>1</v>
      </c>
      <c r="AI706">
        <f t="shared" si="56"/>
        <v>4</v>
      </c>
      <c r="AJ706">
        <f t="shared" si="57"/>
        <v>6</v>
      </c>
      <c r="AK706">
        <f t="shared" si="58"/>
        <v>7</v>
      </c>
      <c r="AL706">
        <f t="shared" si="59"/>
        <v>17</v>
      </c>
      <c r="AM706">
        <f t="shared" si="60"/>
        <v>3</v>
      </c>
    </row>
    <row r="707" spans="1:39" x14ac:dyDescent="0.25">
      <c r="A707" t="s">
        <v>101</v>
      </c>
      <c r="B707" t="s">
        <v>31</v>
      </c>
      <c r="C707" t="s">
        <v>102</v>
      </c>
      <c r="D707">
        <v>11489</v>
      </c>
      <c r="E707" t="s">
        <v>54</v>
      </c>
      <c r="F707" t="s">
        <v>73</v>
      </c>
      <c r="G707">
        <v>95</v>
      </c>
      <c r="H707">
        <v>83</v>
      </c>
      <c r="I707" t="s">
        <v>67</v>
      </c>
      <c r="J707">
        <v>2</v>
      </c>
      <c r="K707">
        <v>1701</v>
      </c>
      <c r="L707">
        <v>11489033</v>
      </c>
      <c r="M707" t="s">
        <v>37</v>
      </c>
      <c r="N707">
        <v>0</v>
      </c>
      <c r="O707">
        <v>0</v>
      </c>
      <c r="P707">
        <v>0</v>
      </c>
      <c r="Q707">
        <v>0</v>
      </c>
      <c r="R707">
        <v>1</v>
      </c>
      <c r="S707">
        <v>0</v>
      </c>
      <c r="T707">
        <v>2</v>
      </c>
      <c r="U707">
        <v>0</v>
      </c>
      <c r="V707">
        <v>1</v>
      </c>
      <c r="W707">
        <v>1</v>
      </c>
      <c r="X707">
        <v>0</v>
      </c>
      <c r="Y707">
        <v>1</v>
      </c>
      <c r="Z707">
        <v>1</v>
      </c>
      <c r="AA707">
        <v>0</v>
      </c>
      <c r="AB707">
        <v>0</v>
      </c>
      <c r="AC707">
        <v>1</v>
      </c>
      <c r="AD707">
        <v>2</v>
      </c>
      <c r="AE707">
        <v>2</v>
      </c>
      <c r="AF707">
        <v>2</v>
      </c>
      <c r="AG707">
        <v>2</v>
      </c>
      <c r="AH707">
        <v>1</v>
      </c>
      <c r="AI707">
        <f t="shared" ref="AI707:AI770" si="61">SUM(N707:U707)</f>
        <v>3</v>
      </c>
      <c r="AJ707">
        <f t="shared" ref="AJ707:AJ770" si="62">SUM(V707:AB707)</f>
        <v>4</v>
      </c>
      <c r="AK707">
        <f t="shared" ref="AK707:AK770" si="63">SUM(AC707:AH707)</f>
        <v>10</v>
      </c>
      <c r="AL707">
        <f t="shared" ref="AL707:AL770" si="64">SUM(AI707:AK707)</f>
        <v>17</v>
      </c>
      <c r="AM707">
        <f t="shared" ref="AM707:AM770" si="65">IF(AL707&lt;=11,2,IF(AL707&lt;=22,3,IF(AL707&lt;=28,4,5)))</f>
        <v>3</v>
      </c>
    </row>
    <row r="708" spans="1:39" x14ac:dyDescent="0.25">
      <c r="A708" t="s">
        <v>101</v>
      </c>
      <c r="B708" t="s">
        <v>31</v>
      </c>
      <c r="C708" t="s">
        <v>102</v>
      </c>
      <c r="D708">
        <v>11489</v>
      </c>
      <c r="E708" t="s">
        <v>54</v>
      </c>
      <c r="F708" t="s">
        <v>73</v>
      </c>
      <c r="G708">
        <v>95</v>
      </c>
      <c r="H708">
        <v>83</v>
      </c>
      <c r="I708" t="s">
        <v>67</v>
      </c>
      <c r="J708">
        <v>2</v>
      </c>
      <c r="K708">
        <v>1701</v>
      </c>
      <c r="L708">
        <v>11489034</v>
      </c>
      <c r="M708" t="s">
        <v>37</v>
      </c>
      <c r="N708">
        <v>1</v>
      </c>
      <c r="O708">
        <v>0</v>
      </c>
      <c r="P708">
        <v>2</v>
      </c>
      <c r="Q708">
        <v>1</v>
      </c>
      <c r="R708">
        <v>1</v>
      </c>
      <c r="S708">
        <v>1</v>
      </c>
      <c r="T708">
        <v>2</v>
      </c>
      <c r="U708">
        <v>2</v>
      </c>
      <c r="V708">
        <v>1</v>
      </c>
      <c r="W708">
        <v>1</v>
      </c>
      <c r="X708">
        <v>1</v>
      </c>
      <c r="Y708">
        <v>1</v>
      </c>
      <c r="Z708">
        <v>1</v>
      </c>
      <c r="AA708">
        <v>1</v>
      </c>
      <c r="AB708">
        <v>1</v>
      </c>
      <c r="AC708">
        <v>1</v>
      </c>
      <c r="AD708">
        <v>0</v>
      </c>
      <c r="AE708">
        <v>3</v>
      </c>
      <c r="AF708">
        <v>2</v>
      </c>
      <c r="AG708">
        <v>2</v>
      </c>
      <c r="AH708">
        <v>2</v>
      </c>
      <c r="AI708">
        <f t="shared" si="61"/>
        <v>10</v>
      </c>
      <c r="AJ708">
        <f t="shared" si="62"/>
        <v>7</v>
      </c>
      <c r="AK708">
        <f t="shared" si="63"/>
        <v>10</v>
      </c>
      <c r="AL708">
        <f t="shared" si="64"/>
        <v>27</v>
      </c>
      <c r="AM708">
        <f t="shared" si="65"/>
        <v>4</v>
      </c>
    </row>
    <row r="709" spans="1:39" x14ac:dyDescent="0.25">
      <c r="A709" t="s">
        <v>101</v>
      </c>
      <c r="B709" t="s">
        <v>31</v>
      </c>
      <c r="C709" t="s">
        <v>102</v>
      </c>
      <c r="D709">
        <v>11489</v>
      </c>
      <c r="E709" t="s">
        <v>54</v>
      </c>
      <c r="F709" t="s">
        <v>73</v>
      </c>
      <c r="G709">
        <v>95</v>
      </c>
      <c r="H709">
        <v>83</v>
      </c>
      <c r="I709" t="s">
        <v>67</v>
      </c>
      <c r="J709">
        <v>2</v>
      </c>
      <c r="K709">
        <v>1702</v>
      </c>
      <c r="L709">
        <v>11489035</v>
      </c>
      <c r="M709" t="s">
        <v>36</v>
      </c>
      <c r="N709">
        <v>1</v>
      </c>
      <c r="O709">
        <v>0</v>
      </c>
      <c r="P709">
        <v>2</v>
      </c>
      <c r="Q709">
        <v>0</v>
      </c>
      <c r="R709">
        <v>0</v>
      </c>
      <c r="S709">
        <v>0</v>
      </c>
      <c r="T709">
        <v>1</v>
      </c>
      <c r="U709">
        <v>1</v>
      </c>
      <c r="V709">
        <v>1</v>
      </c>
      <c r="W709">
        <v>0</v>
      </c>
      <c r="X709">
        <v>1</v>
      </c>
      <c r="Y709">
        <v>1</v>
      </c>
      <c r="Z709">
        <v>1</v>
      </c>
      <c r="AA709">
        <v>0</v>
      </c>
      <c r="AB709">
        <v>1</v>
      </c>
      <c r="AC709">
        <v>1</v>
      </c>
      <c r="AD709">
        <v>2</v>
      </c>
      <c r="AE709">
        <v>1</v>
      </c>
      <c r="AF709">
        <v>1</v>
      </c>
      <c r="AG709">
        <v>1</v>
      </c>
      <c r="AH709">
        <v>1</v>
      </c>
      <c r="AI709">
        <f t="shared" si="61"/>
        <v>5</v>
      </c>
      <c r="AJ709">
        <f t="shared" si="62"/>
        <v>5</v>
      </c>
      <c r="AK709">
        <f t="shared" si="63"/>
        <v>7</v>
      </c>
      <c r="AL709">
        <f t="shared" si="64"/>
        <v>17</v>
      </c>
      <c r="AM709">
        <f t="shared" si="65"/>
        <v>3</v>
      </c>
    </row>
    <row r="710" spans="1:39" x14ac:dyDescent="0.25">
      <c r="A710" t="s">
        <v>101</v>
      </c>
      <c r="B710" t="s">
        <v>31</v>
      </c>
      <c r="C710" t="s">
        <v>102</v>
      </c>
      <c r="D710">
        <v>11489</v>
      </c>
      <c r="E710" t="s">
        <v>54</v>
      </c>
      <c r="F710" t="s">
        <v>73</v>
      </c>
      <c r="G710">
        <v>95</v>
      </c>
      <c r="H710">
        <v>83</v>
      </c>
      <c r="I710" t="s">
        <v>67</v>
      </c>
      <c r="J710">
        <v>2</v>
      </c>
      <c r="K710">
        <v>1702</v>
      </c>
      <c r="L710">
        <v>11489036</v>
      </c>
      <c r="M710" t="s">
        <v>36</v>
      </c>
      <c r="N710">
        <v>1</v>
      </c>
      <c r="O710">
        <v>1</v>
      </c>
      <c r="P710">
        <v>2</v>
      </c>
      <c r="Q710">
        <v>1</v>
      </c>
      <c r="R710">
        <v>1</v>
      </c>
      <c r="S710">
        <v>1</v>
      </c>
      <c r="T710">
        <v>2</v>
      </c>
      <c r="U710">
        <v>1</v>
      </c>
      <c r="V710">
        <v>1</v>
      </c>
      <c r="W710">
        <v>1</v>
      </c>
      <c r="X710">
        <v>1</v>
      </c>
      <c r="Y710">
        <v>1</v>
      </c>
      <c r="Z710">
        <v>1</v>
      </c>
      <c r="AA710">
        <v>0</v>
      </c>
      <c r="AB710">
        <v>1</v>
      </c>
      <c r="AC710">
        <v>2</v>
      </c>
      <c r="AD710">
        <v>3</v>
      </c>
      <c r="AE710">
        <v>2</v>
      </c>
      <c r="AF710">
        <v>2</v>
      </c>
      <c r="AG710">
        <v>2</v>
      </c>
      <c r="AH710">
        <v>2</v>
      </c>
      <c r="AI710">
        <f t="shared" si="61"/>
        <v>10</v>
      </c>
      <c r="AJ710">
        <f t="shared" si="62"/>
        <v>6</v>
      </c>
      <c r="AK710">
        <f t="shared" si="63"/>
        <v>13</v>
      </c>
      <c r="AL710">
        <f t="shared" si="64"/>
        <v>29</v>
      </c>
      <c r="AM710">
        <f t="shared" si="65"/>
        <v>5</v>
      </c>
    </row>
    <row r="711" spans="1:39" x14ac:dyDescent="0.25">
      <c r="A711" t="s">
        <v>101</v>
      </c>
      <c r="B711" t="s">
        <v>31</v>
      </c>
      <c r="C711" t="s">
        <v>102</v>
      </c>
      <c r="D711">
        <v>11489</v>
      </c>
      <c r="E711" t="s">
        <v>54</v>
      </c>
      <c r="F711" t="s">
        <v>73</v>
      </c>
      <c r="G711">
        <v>95</v>
      </c>
      <c r="H711">
        <v>83</v>
      </c>
      <c r="I711" t="s">
        <v>67</v>
      </c>
      <c r="J711">
        <v>2</v>
      </c>
      <c r="K711">
        <v>1702</v>
      </c>
      <c r="L711">
        <v>11489037</v>
      </c>
      <c r="M711" t="s">
        <v>36</v>
      </c>
      <c r="N711">
        <v>1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1</v>
      </c>
      <c r="U711">
        <v>1</v>
      </c>
      <c r="V711">
        <v>1</v>
      </c>
      <c r="W711">
        <v>0</v>
      </c>
      <c r="X711">
        <v>1</v>
      </c>
      <c r="Y711">
        <v>1</v>
      </c>
      <c r="Z711">
        <v>1</v>
      </c>
      <c r="AA711">
        <v>1</v>
      </c>
      <c r="AB711">
        <v>1</v>
      </c>
      <c r="AC711">
        <v>1</v>
      </c>
      <c r="AD711">
        <v>2</v>
      </c>
      <c r="AE711">
        <v>0</v>
      </c>
      <c r="AF711">
        <v>1</v>
      </c>
      <c r="AG711">
        <v>1</v>
      </c>
      <c r="AH711">
        <v>1</v>
      </c>
      <c r="AI711">
        <f t="shared" si="61"/>
        <v>3</v>
      </c>
      <c r="AJ711">
        <f t="shared" si="62"/>
        <v>6</v>
      </c>
      <c r="AK711">
        <f t="shared" si="63"/>
        <v>6</v>
      </c>
      <c r="AL711">
        <f t="shared" si="64"/>
        <v>15</v>
      </c>
      <c r="AM711">
        <f t="shared" si="65"/>
        <v>3</v>
      </c>
    </row>
    <row r="712" spans="1:39" x14ac:dyDescent="0.25">
      <c r="A712" t="s">
        <v>101</v>
      </c>
      <c r="B712" t="s">
        <v>31</v>
      </c>
      <c r="C712" t="s">
        <v>102</v>
      </c>
      <c r="D712">
        <v>11489</v>
      </c>
      <c r="E712" t="s">
        <v>54</v>
      </c>
      <c r="F712" t="s">
        <v>73</v>
      </c>
      <c r="G712">
        <v>95</v>
      </c>
      <c r="H712">
        <v>83</v>
      </c>
      <c r="I712" t="s">
        <v>67</v>
      </c>
      <c r="J712">
        <v>2</v>
      </c>
      <c r="K712">
        <v>1701</v>
      </c>
      <c r="L712">
        <v>11489038</v>
      </c>
      <c r="M712" t="s">
        <v>36</v>
      </c>
      <c r="N712">
        <v>1</v>
      </c>
      <c r="O712">
        <v>0</v>
      </c>
      <c r="P712">
        <v>1</v>
      </c>
      <c r="Q712">
        <v>1</v>
      </c>
      <c r="R712">
        <v>1</v>
      </c>
      <c r="S712">
        <v>1</v>
      </c>
      <c r="T712">
        <v>2</v>
      </c>
      <c r="U712">
        <v>1</v>
      </c>
      <c r="V712">
        <v>1</v>
      </c>
      <c r="W712">
        <v>0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2</v>
      </c>
      <c r="AD712">
        <v>1</v>
      </c>
      <c r="AE712">
        <v>1</v>
      </c>
      <c r="AF712">
        <v>1</v>
      </c>
      <c r="AG712">
        <v>0</v>
      </c>
      <c r="AH712">
        <v>1</v>
      </c>
      <c r="AI712">
        <f t="shared" si="61"/>
        <v>8</v>
      </c>
      <c r="AJ712">
        <f t="shared" si="62"/>
        <v>6</v>
      </c>
      <c r="AK712">
        <f t="shared" si="63"/>
        <v>6</v>
      </c>
      <c r="AL712">
        <f t="shared" si="64"/>
        <v>20</v>
      </c>
      <c r="AM712">
        <f t="shared" si="65"/>
        <v>3</v>
      </c>
    </row>
    <row r="713" spans="1:39" x14ac:dyDescent="0.25">
      <c r="A713" t="s">
        <v>101</v>
      </c>
      <c r="B713" t="s">
        <v>31</v>
      </c>
      <c r="C713" t="s">
        <v>102</v>
      </c>
      <c r="D713">
        <v>11489</v>
      </c>
      <c r="E713" t="s">
        <v>54</v>
      </c>
      <c r="F713" t="s">
        <v>73</v>
      </c>
      <c r="G713">
        <v>95</v>
      </c>
      <c r="H713">
        <v>83</v>
      </c>
      <c r="I713" t="s">
        <v>67</v>
      </c>
      <c r="J713">
        <v>2</v>
      </c>
      <c r="K713">
        <v>1701</v>
      </c>
      <c r="L713">
        <v>11489039</v>
      </c>
      <c r="M713" t="s">
        <v>36</v>
      </c>
      <c r="N713">
        <v>1</v>
      </c>
      <c r="O713">
        <v>1</v>
      </c>
      <c r="P713">
        <v>2</v>
      </c>
      <c r="Q713">
        <v>1</v>
      </c>
      <c r="R713">
        <v>1</v>
      </c>
      <c r="S713">
        <v>1</v>
      </c>
      <c r="T713">
        <v>2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0</v>
      </c>
      <c r="AB713">
        <v>1</v>
      </c>
      <c r="AC713">
        <v>2</v>
      </c>
      <c r="AD713">
        <v>2</v>
      </c>
      <c r="AE713">
        <v>1</v>
      </c>
      <c r="AF713">
        <v>2</v>
      </c>
      <c r="AG713">
        <v>2</v>
      </c>
      <c r="AH713">
        <v>2</v>
      </c>
      <c r="AI713">
        <f t="shared" si="61"/>
        <v>10</v>
      </c>
      <c r="AJ713">
        <f t="shared" si="62"/>
        <v>6</v>
      </c>
      <c r="AK713">
        <f t="shared" si="63"/>
        <v>11</v>
      </c>
      <c r="AL713">
        <f t="shared" si="64"/>
        <v>27</v>
      </c>
      <c r="AM713">
        <f t="shared" si="65"/>
        <v>4</v>
      </c>
    </row>
    <row r="714" spans="1:39" x14ac:dyDescent="0.25">
      <c r="A714" t="s">
        <v>101</v>
      </c>
      <c r="B714" t="s">
        <v>31</v>
      </c>
      <c r="C714" t="s">
        <v>102</v>
      </c>
      <c r="D714">
        <v>11489</v>
      </c>
      <c r="E714" t="s">
        <v>54</v>
      </c>
      <c r="F714" t="s">
        <v>73</v>
      </c>
      <c r="G714">
        <v>95</v>
      </c>
      <c r="H714">
        <v>83</v>
      </c>
      <c r="I714" t="s">
        <v>67</v>
      </c>
      <c r="J714">
        <v>2</v>
      </c>
      <c r="K714">
        <v>1701</v>
      </c>
      <c r="L714">
        <v>11489040</v>
      </c>
      <c r="M714" t="s">
        <v>36</v>
      </c>
      <c r="N714">
        <v>1</v>
      </c>
      <c r="O714">
        <v>0</v>
      </c>
      <c r="P714">
        <v>2</v>
      </c>
      <c r="Q714">
        <v>1</v>
      </c>
      <c r="R714">
        <v>1</v>
      </c>
      <c r="S714">
        <v>1</v>
      </c>
      <c r="T714">
        <v>2</v>
      </c>
      <c r="U714">
        <v>1</v>
      </c>
      <c r="V714">
        <v>1</v>
      </c>
      <c r="W714">
        <v>1</v>
      </c>
      <c r="X714">
        <v>1</v>
      </c>
      <c r="Y714">
        <v>1</v>
      </c>
      <c r="Z714">
        <v>1</v>
      </c>
      <c r="AA714">
        <v>0</v>
      </c>
      <c r="AB714">
        <v>1</v>
      </c>
      <c r="AC714">
        <v>0</v>
      </c>
      <c r="AD714">
        <v>1</v>
      </c>
      <c r="AE714">
        <v>1</v>
      </c>
      <c r="AF714">
        <v>1</v>
      </c>
      <c r="AG714">
        <v>1</v>
      </c>
      <c r="AH714">
        <v>1</v>
      </c>
      <c r="AI714">
        <f t="shared" si="61"/>
        <v>9</v>
      </c>
      <c r="AJ714">
        <f t="shared" si="62"/>
        <v>6</v>
      </c>
      <c r="AK714">
        <f t="shared" si="63"/>
        <v>5</v>
      </c>
      <c r="AL714">
        <f t="shared" si="64"/>
        <v>20</v>
      </c>
      <c r="AM714">
        <f t="shared" si="65"/>
        <v>3</v>
      </c>
    </row>
    <row r="715" spans="1:39" x14ac:dyDescent="0.25">
      <c r="A715" t="s">
        <v>101</v>
      </c>
      <c r="B715" t="s">
        <v>31</v>
      </c>
      <c r="C715" t="s">
        <v>102</v>
      </c>
      <c r="D715">
        <v>11489</v>
      </c>
      <c r="E715" t="s">
        <v>54</v>
      </c>
      <c r="F715" t="s">
        <v>73</v>
      </c>
      <c r="G715">
        <v>95</v>
      </c>
      <c r="H715">
        <v>83</v>
      </c>
      <c r="I715" t="s">
        <v>67</v>
      </c>
      <c r="J715">
        <v>2</v>
      </c>
      <c r="K715">
        <v>1701</v>
      </c>
      <c r="L715">
        <v>11489041</v>
      </c>
      <c r="M715" t="s">
        <v>36</v>
      </c>
      <c r="N715">
        <v>0</v>
      </c>
      <c r="O715">
        <v>0</v>
      </c>
      <c r="P715">
        <v>1</v>
      </c>
      <c r="Q715">
        <v>1</v>
      </c>
      <c r="R715">
        <v>1</v>
      </c>
      <c r="S715">
        <v>1</v>
      </c>
      <c r="T715">
        <v>1</v>
      </c>
      <c r="U715">
        <v>2</v>
      </c>
      <c r="V715">
        <v>0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0</v>
      </c>
      <c r="AD715">
        <v>2</v>
      </c>
      <c r="AE715">
        <v>2</v>
      </c>
      <c r="AF715">
        <v>2</v>
      </c>
      <c r="AG715">
        <v>2</v>
      </c>
      <c r="AH715">
        <v>1</v>
      </c>
      <c r="AI715">
        <f t="shared" si="61"/>
        <v>7</v>
      </c>
      <c r="AJ715">
        <f t="shared" si="62"/>
        <v>6</v>
      </c>
      <c r="AK715">
        <f t="shared" si="63"/>
        <v>9</v>
      </c>
      <c r="AL715">
        <f t="shared" si="64"/>
        <v>22</v>
      </c>
      <c r="AM715">
        <f t="shared" si="65"/>
        <v>3</v>
      </c>
    </row>
    <row r="716" spans="1:39" x14ac:dyDescent="0.25">
      <c r="A716" t="s">
        <v>101</v>
      </c>
      <c r="B716" t="s">
        <v>31</v>
      </c>
      <c r="C716" t="s">
        <v>102</v>
      </c>
      <c r="D716">
        <v>11489</v>
      </c>
      <c r="E716" t="s">
        <v>54</v>
      </c>
      <c r="F716" t="s">
        <v>73</v>
      </c>
      <c r="G716">
        <v>95</v>
      </c>
      <c r="H716">
        <v>83</v>
      </c>
      <c r="I716" t="s">
        <v>67</v>
      </c>
      <c r="J716">
        <v>2</v>
      </c>
      <c r="K716">
        <v>1701</v>
      </c>
      <c r="L716">
        <v>11489042</v>
      </c>
      <c r="M716" t="s">
        <v>36</v>
      </c>
      <c r="N716">
        <v>1</v>
      </c>
      <c r="O716">
        <v>0</v>
      </c>
      <c r="P716">
        <v>1</v>
      </c>
      <c r="Q716">
        <v>0</v>
      </c>
      <c r="R716">
        <v>1</v>
      </c>
      <c r="S716">
        <v>1</v>
      </c>
      <c r="T716">
        <v>2</v>
      </c>
      <c r="U716">
        <v>1</v>
      </c>
      <c r="V716">
        <v>1</v>
      </c>
      <c r="W716">
        <v>1</v>
      </c>
      <c r="X716">
        <v>1</v>
      </c>
      <c r="Y716">
        <v>1</v>
      </c>
      <c r="Z716">
        <v>1</v>
      </c>
      <c r="AA716">
        <v>1</v>
      </c>
      <c r="AB716">
        <v>1</v>
      </c>
      <c r="AC716">
        <v>2</v>
      </c>
      <c r="AD716">
        <v>3</v>
      </c>
      <c r="AE716">
        <v>1</v>
      </c>
      <c r="AF716">
        <v>2</v>
      </c>
      <c r="AG716">
        <v>1</v>
      </c>
      <c r="AH716">
        <v>2</v>
      </c>
      <c r="AI716">
        <f t="shared" si="61"/>
        <v>7</v>
      </c>
      <c r="AJ716">
        <f t="shared" si="62"/>
        <v>7</v>
      </c>
      <c r="AK716">
        <f t="shared" si="63"/>
        <v>11</v>
      </c>
      <c r="AL716">
        <f t="shared" si="64"/>
        <v>25</v>
      </c>
      <c r="AM716">
        <f t="shared" si="65"/>
        <v>4</v>
      </c>
    </row>
    <row r="717" spans="1:39" x14ac:dyDescent="0.25">
      <c r="A717" t="s">
        <v>101</v>
      </c>
      <c r="B717" t="s">
        <v>31</v>
      </c>
      <c r="C717" t="s">
        <v>102</v>
      </c>
      <c r="D717">
        <v>11489</v>
      </c>
      <c r="E717" t="s">
        <v>54</v>
      </c>
      <c r="F717" t="s">
        <v>73</v>
      </c>
      <c r="G717">
        <v>95</v>
      </c>
      <c r="H717">
        <v>83</v>
      </c>
      <c r="I717" t="s">
        <v>67</v>
      </c>
      <c r="J717">
        <v>2</v>
      </c>
      <c r="K717">
        <v>1702</v>
      </c>
      <c r="L717">
        <v>11489043</v>
      </c>
      <c r="M717" t="s">
        <v>36</v>
      </c>
      <c r="N717">
        <v>1</v>
      </c>
      <c r="O717">
        <v>1</v>
      </c>
      <c r="P717">
        <v>2</v>
      </c>
      <c r="Q717">
        <v>1</v>
      </c>
      <c r="R717">
        <v>0</v>
      </c>
      <c r="S717">
        <v>0</v>
      </c>
      <c r="T717">
        <v>1</v>
      </c>
      <c r="U717">
        <v>1</v>
      </c>
      <c r="V717">
        <v>1</v>
      </c>
      <c r="W717">
        <v>1</v>
      </c>
      <c r="X717">
        <v>1</v>
      </c>
      <c r="Y717">
        <v>1</v>
      </c>
      <c r="Z717">
        <v>1</v>
      </c>
      <c r="AA717">
        <v>0</v>
      </c>
      <c r="AB717">
        <v>1</v>
      </c>
      <c r="AC717">
        <v>1</v>
      </c>
      <c r="AD717">
        <v>2</v>
      </c>
      <c r="AE717">
        <v>0</v>
      </c>
      <c r="AF717">
        <v>1</v>
      </c>
      <c r="AG717">
        <v>1</v>
      </c>
      <c r="AH717">
        <v>0</v>
      </c>
      <c r="AI717">
        <f t="shared" si="61"/>
        <v>7</v>
      </c>
      <c r="AJ717">
        <f t="shared" si="62"/>
        <v>6</v>
      </c>
      <c r="AK717">
        <f t="shared" si="63"/>
        <v>5</v>
      </c>
      <c r="AL717">
        <f t="shared" si="64"/>
        <v>18</v>
      </c>
      <c r="AM717">
        <f t="shared" si="65"/>
        <v>3</v>
      </c>
    </row>
    <row r="718" spans="1:39" x14ac:dyDescent="0.25">
      <c r="A718" t="s">
        <v>101</v>
      </c>
      <c r="B718" t="s">
        <v>31</v>
      </c>
      <c r="C718" t="s">
        <v>102</v>
      </c>
      <c r="D718">
        <v>11489</v>
      </c>
      <c r="E718" t="s">
        <v>54</v>
      </c>
      <c r="F718" t="s">
        <v>73</v>
      </c>
      <c r="G718">
        <v>95</v>
      </c>
      <c r="H718">
        <v>83</v>
      </c>
      <c r="I718" t="s">
        <v>67</v>
      </c>
      <c r="J718">
        <v>2</v>
      </c>
      <c r="K718">
        <v>1701</v>
      </c>
      <c r="L718">
        <v>11489044</v>
      </c>
      <c r="M718" t="s">
        <v>36</v>
      </c>
      <c r="N718">
        <v>1</v>
      </c>
      <c r="O718">
        <v>0</v>
      </c>
      <c r="P718">
        <v>1</v>
      </c>
      <c r="Q718">
        <v>1</v>
      </c>
      <c r="R718">
        <v>1</v>
      </c>
      <c r="S718">
        <v>1</v>
      </c>
      <c r="T718">
        <v>2</v>
      </c>
      <c r="U718">
        <v>1</v>
      </c>
      <c r="V718">
        <v>0</v>
      </c>
      <c r="W718">
        <v>0</v>
      </c>
      <c r="X718">
        <v>1</v>
      </c>
      <c r="Y718">
        <v>1</v>
      </c>
      <c r="Z718">
        <v>1</v>
      </c>
      <c r="AA718">
        <v>0</v>
      </c>
      <c r="AB718">
        <v>1</v>
      </c>
      <c r="AC718">
        <v>2</v>
      </c>
      <c r="AD718">
        <v>1</v>
      </c>
      <c r="AE718">
        <v>1</v>
      </c>
      <c r="AF718">
        <v>2</v>
      </c>
      <c r="AG718">
        <v>1</v>
      </c>
      <c r="AH718">
        <v>1</v>
      </c>
      <c r="AI718">
        <f t="shared" si="61"/>
        <v>8</v>
      </c>
      <c r="AJ718">
        <f t="shared" si="62"/>
        <v>4</v>
      </c>
      <c r="AK718">
        <f t="shared" si="63"/>
        <v>8</v>
      </c>
      <c r="AL718">
        <f t="shared" si="64"/>
        <v>20</v>
      </c>
      <c r="AM718">
        <f t="shared" si="65"/>
        <v>3</v>
      </c>
    </row>
    <row r="719" spans="1:39" x14ac:dyDescent="0.25">
      <c r="A719" t="s">
        <v>101</v>
      </c>
      <c r="B719" t="s">
        <v>31</v>
      </c>
      <c r="C719" t="s">
        <v>102</v>
      </c>
      <c r="D719">
        <v>11489</v>
      </c>
      <c r="E719" t="s">
        <v>54</v>
      </c>
      <c r="F719" t="s">
        <v>73</v>
      </c>
      <c r="G719">
        <v>95</v>
      </c>
      <c r="H719">
        <v>83</v>
      </c>
      <c r="I719" t="s">
        <v>67</v>
      </c>
      <c r="J719">
        <v>2</v>
      </c>
      <c r="K719">
        <v>1701</v>
      </c>
      <c r="L719">
        <v>11489045</v>
      </c>
      <c r="M719" t="s">
        <v>36</v>
      </c>
      <c r="N719">
        <v>0</v>
      </c>
      <c r="O719">
        <v>0</v>
      </c>
      <c r="P719">
        <v>2</v>
      </c>
      <c r="Q719">
        <v>1</v>
      </c>
      <c r="R719">
        <v>1</v>
      </c>
      <c r="S719">
        <v>1</v>
      </c>
      <c r="T719">
        <v>1</v>
      </c>
      <c r="U719">
        <v>1</v>
      </c>
      <c r="V719">
        <v>1</v>
      </c>
      <c r="W719">
        <v>1</v>
      </c>
      <c r="X719">
        <v>1</v>
      </c>
      <c r="Y719">
        <v>1</v>
      </c>
      <c r="Z719">
        <v>1</v>
      </c>
      <c r="AA719">
        <v>0</v>
      </c>
      <c r="AB719">
        <v>1</v>
      </c>
      <c r="AC719">
        <v>1</v>
      </c>
      <c r="AD719">
        <v>1</v>
      </c>
      <c r="AE719">
        <v>1</v>
      </c>
      <c r="AF719">
        <v>1</v>
      </c>
      <c r="AG719">
        <v>0</v>
      </c>
      <c r="AH719">
        <v>1</v>
      </c>
      <c r="AI719">
        <f t="shared" si="61"/>
        <v>7</v>
      </c>
      <c r="AJ719">
        <f t="shared" si="62"/>
        <v>6</v>
      </c>
      <c r="AK719">
        <f t="shared" si="63"/>
        <v>5</v>
      </c>
      <c r="AL719">
        <f t="shared" si="64"/>
        <v>18</v>
      </c>
      <c r="AM719">
        <f t="shared" si="65"/>
        <v>3</v>
      </c>
    </row>
    <row r="720" spans="1:39" x14ac:dyDescent="0.25">
      <c r="A720" t="s">
        <v>101</v>
      </c>
      <c r="B720" t="s">
        <v>31</v>
      </c>
      <c r="C720" t="s">
        <v>102</v>
      </c>
      <c r="D720">
        <v>11489</v>
      </c>
      <c r="E720" t="s">
        <v>54</v>
      </c>
      <c r="F720" t="s">
        <v>73</v>
      </c>
      <c r="G720">
        <v>95</v>
      </c>
      <c r="H720">
        <v>83</v>
      </c>
      <c r="I720" t="s">
        <v>67</v>
      </c>
      <c r="J720">
        <v>2</v>
      </c>
      <c r="K720">
        <v>1701</v>
      </c>
      <c r="L720">
        <v>11489046</v>
      </c>
      <c r="M720" t="s">
        <v>36</v>
      </c>
      <c r="N720">
        <v>1</v>
      </c>
      <c r="O720">
        <v>1</v>
      </c>
      <c r="P720">
        <v>1</v>
      </c>
      <c r="Q720">
        <v>1</v>
      </c>
      <c r="R720">
        <v>1</v>
      </c>
      <c r="S720">
        <v>1</v>
      </c>
      <c r="T720">
        <v>2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0</v>
      </c>
      <c r="AB720">
        <v>1</v>
      </c>
      <c r="AC720">
        <v>2</v>
      </c>
      <c r="AD720">
        <v>3</v>
      </c>
      <c r="AE720">
        <v>2</v>
      </c>
      <c r="AF720">
        <v>2</v>
      </c>
      <c r="AG720">
        <v>1</v>
      </c>
      <c r="AH720">
        <v>2</v>
      </c>
      <c r="AI720">
        <f t="shared" si="61"/>
        <v>9</v>
      </c>
      <c r="AJ720">
        <f t="shared" si="62"/>
        <v>6</v>
      </c>
      <c r="AK720">
        <f t="shared" si="63"/>
        <v>12</v>
      </c>
      <c r="AL720">
        <f t="shared" si="64"/>
        <v>27</v>
      </c>
      <c r="AM720">
        <f t="shared" si="65"/>
        <v>4</v>
      </c>
    </row>
    <row r="721" spans="1:39" x14ac:dyDescent="0.25">
      <c r="A721" t="s">
        <v>101</v>
      </c>
      <c r="B721" t="s">
        <v>31</v>
      </c>
      <c r="C721" t="s">
        <v>102</v>
      </c>
      <c r="D721">
        <v>11489</v>
      </c>
      <c r="E721" t="s">
        <v>54</v>
      </c>
      <c r="F721" t="s">
        <v>73</v>
      </c>
      <c r="G721">
        <v>95</v>
      </c>
      <c r="H721">
        <v>83</v>
      </c>
      <c r="I721" t="s">
        <v>67</v>
      </c>
      <c r="J721">
        <v>2</v>
      </c>
      <c r="K721">
        <v>1702</v>
      </c>
      <c r="L721">
        <v>11489047</v>
      </c>
      <c r="M721" t="s">
        <v>36</v>
      </c>
      <c r="N721">
        <v>1</v>
      </c>
      <c r="O721">
        <v>1</v>
      </c>
      <c r="P721">
        <v>2</v>
      </c>
      <c r="Q721">
        <v>0</v>
      </c>
      <c r="R721">
        <v>0</v>
      </c>
      <c r="S721">
        <v>1</v>
      </c>
      <c r="T721">
        <v>0</v>
      </c>
      <c r="U721">
        <v>1</v>
      </c>
      <c r="V721">
        <v>1</v>
      </c>
      <c r="W721">
        <v>0</v>
      </c>
      <c r="X721">
        <v>1</v>
      </c>
      <c r="Y721">
        <v>1</v>
      </c>
      <c r="Z721">
        <v>1</v>
      </c>
      <c r="AA721">
        <v>0</v>
      </c>
      <c r="AB721">
        <v>0</v>
      </c>
      <c r="AC721">
        <v>1</v>
      </c>
      <c r="AD721">
        <v>2</v>
      </c>
      <c r="AE721">
        <v>1</v>
      </c>
      <c r="AF721">
        <v>2</v>
      </c>
      <c r="AG721">
        <v>0</v>
      </c>
      <c r="AH721">
        <v>1</v>
      </c>
      <c r="AI721">
        <f t="shared" si="61"/>
        <v>6</v>
      </c>
      <c r="AJ721">
        <f t="shared" si="62"/>
        <v>4</v>
      </c>
      <c r="AK721">
        <f t="shared" si="63"/>
        <v>7</v>
      </c>
      <c r="AL721">
        <f t="shared" si="64"/>
        <v>17</v>
      </c>
      <c r="AM721">
        <f t="shared" si="65"/>
        <v>3</v>
      </c>
    </row>
    <row r="722" spans="1:39" x14ac:dyDescent="0.25">
      <c r="A722" t="s">
        <v>101</v>
      </c>
      <c r="B722" t="s">
        <v>31</v>
      </c>
      <c r="C722" t="s">
        <v>102</v>
      </c>
      <c r="D722">
        <v>11489</v>
      </c>
      <c r="E722" t="s">
        <v>54</v>
      </c>
      <c r="F722" t="s">
        <v>73</v>
      </c>
      <c r="G722">
        <v>95</v>
      </c>
      <c r="H722">
        <v>83</v>
      </c>
      <c r="I722" t="s">
        <v>67</v>
      </c>
      <c r="J722">
        <v>2</v>
      </c>
      <c r="K722">
        <v>1702</v>
      </c>
      <c r="L722">
        <v>11489048</v>
      </c>
      <c r="M722" t="s">
        <v>36</v>
      </c>
      <c r="N722">
        <v>1</v>
      </c>
      <c r="O722">
        <v>1</v>
      </c>
      <c r="P722">
        <v>2</v>
      </c>
      <c r="Q722">
        <v>1</v>
      </c>
      <c r="R722">
        <v>1</v>
      </c>
      <c r="S722">
        <v>0</v>
      </c>
      <c r="T722">
        <v>1</v>
      </c>
      <c r="U722">
        <v>1</v>
      </c>
      <c r="V722">
        <v>1</v>
      </c>
      <c r="W722">
        <v>1</v>
      </c>
      <c r="X722">
        <v>1</v>
      </c>
      <c r="Y722">
        <v>1</v>
      </c>
      <c r="Z722">
        <v>1</v>
      </c>
      <c r="AA722">
        <v>0</v>
      </c>
      <c r="AB722">
        <v>1</v>
      </c>
      <c r="AC722">
        <v>2</v>
      </c>
      <c r="AD722">
        <v>3</v>
      </c>
      <c r="AE722">
        <v>1</v>
      </c>
      <c r="AF722">
        <v>1</v>
      </c>
      <c r="AG722">
        <v>1</v>
      </c>
      <c r="AH722">
        <v>2</v>
      </c>
      <c r="AI722">
        <f t="shared" si="61"/>
        <v>8</v>
      </c>
      <c r="AJ722">
        <f t="shared" si="62"/>
        <v>6</v>
      </c>
      <c r="AK722">
        <f t="shared" si="63"/>
        <v>10</v>
      </c>
      <c r="AL722">
        <f t="shared" si="64"/>
        <v>24</v>
      </c>
      <c r="AM722">
        <f t="shared" si="65"/>
        <v>4</v>
      </c>
    </row>
    <row r="723" spans="1:39" x14ac:dyDescent="0.25">
      <c r="A723" t="s">
        <v>101</v>
      </c>
      <c r="B723" t="s">
        <v>31</v>
      </c>
      <c r="C723" t="s">
        <v>102</v>
      </c>
      <c r="D723">
        <v>11489</v>
      </c>
      <c r="E723" t="s">
        <v>54</v>
      </c>
      <c r="F723" t="s">
        <v>73</v>
      </c>
      <c r="G723">
        <v>95</v>
      </c>
      <c r="H723">
        <v>83</v>
      </c>
      <c r="I723" t="s">
        <v>67</v>
      </c>
      <c r="J723">
        <v>2</v>
      </c>
      <c r="K723">
        <v>1702</v>
      </c>
      <c r="L723">
        <v>11489049</v>
      </c>
      <c r="M723" t="s">
        <v>37</v>
      </c>
      <c r="N723">
        <v>1</v>
      </c>
      <c r="O723">
        <v>1</v>
      </c>
      <c r="P723">
        <v>1</v>
      </c>
      <c r="Q723">
        <v>0</v>
      </c>
      <c r="R723">
        <v>0</v>
      </c>
      <c r="S723">
        <v>0</v>
      </c>
      <c r="T723">
        <v>2</v>
      </c>
      <c r="U723">
        <v>1</v>
      </c>
      <c r="V723">
        <v>1</v>
      </c>
      <c r="W723">
        <v>0</v>
      </c>
      <c r="X723">
        <v>0</v>
      </c>
      <c r="Y723">
        <v>0</v>
      </c>
      <c r="Z723">
        <v>1</v>
      </c>
      <c r="AA723">
        <v>0</v>
      </c>
      <c r="AB723">
        <v>1</v>
      </c>
      <c r="AC723">
        <v>1</v>
      </c>
      <c r="AD723">
        <v>2</v>
      </c>
      <c r="AE723">
        <v>1</v>
      </c>
      <c r="AF723">
        <v>2</v>
      </c>
      <c r="AG723">
        <v>2</v>
      </c>
      <c r="AH723">
        <v>1</v>
      </c>
      <c r="AI723">
        <f t="shared" si="61"/>
        <v>6</v>
      </c>
      <c r="AJ723">
        <f t="shared" si="62"/>
        <v>3</v>
      </c>
      <c r="AK723">
        <f t="shared" si="63"/>
        <v>9</v>
      </c>
      <c r="AL723">
        <f t="shared" si="64"/>
        <v>18</v>
      </c>
      <c r="AM723">
        <f t="shared" si="65"/>
        <v>3</v>
      </c>
    </row>
    <row r="724" spans="1:39" x14ac:dyDescent="0.25">
      <c r="A724" t="s">
        <v>101</v>
      </c>
      <c r="B724" t="s">
        <v>31</v>
      </c>
      <c r="C724" t="s">
        <v>102</v>
      </c>
      <c r="D724">
        <v>11489</v>
      </c>
      <c r="E724" t="s">
        <v>54</v>
      </c>
      <c r="F724" t="s">
        <v>73</v>
      </c>
      <c r="G724">
        <v>95</v>
      </c>
      <c r="H724">
        <v>83</v>
      </c>
      <c r="I724" t="s">
        <v>67</v>
      </c>
      <c r="J724">
        <v>2</v>
      </c>
      <c r="K724">
        <v>1702</v>
      </c>
      <c r="L724">
        <v>11489050</v>
      </c>
      <c r="M724" t="s">
        <v>37</v>
      </c>
      <c r="N724">
        <v>1</v>
      </c>
      <c r="O724">
        <v>0</v>
      </c>
      <c r="P724">
        <v>1</v>
      </c>
      <c r="Q724">
        <v>0</v>
      </c>
      <c r="R724">
        <v>0</v>
      </c>
      <c r="S724">
        <v>0</v>
      </c>
      <c r="T724">
        <v>0</v>
      </c>
      <c r="U724">
        <v>1</v>
      </c>
      <c r="V724">
        <v>1</v>
      </c>
      <c r="W724">
        <v>0</v>
      </c>
      <c r="X724">
        <v>1</v>
      </c>
      <c r="Y724">
        <v>1</v>
      </c>
      <c r="Z724">
        <v>1</v>
      </c>
      <c r="AA724">
        <v>0</v>
      </c>
      <c r="AB724">
        <v>1</v>
      </c>
      <c r="AC724">
        <v>2</v>
      </c>
      <c r="AD724">
        <v>2</v>
      </c>
      <c r="AE724">
        <v>2</v>
      </c>
      <c r="AF724">
        <v>2</v>
      </c>
      <c r="AG724">
        <v>2</v>
      </c>
      <c r="AH724">
        <v>2</v>
      </c>
      <c r="AI724">
        <f t="shared" si="61"/>
        <v>3</v>
      </c>
      <c r="AJ724">
        <f t="shared" si="62"/>
        <v>5</v>
      </c>
      <c r="AK724">
        <f t="shared" si="63"/>
        <v>12</v>
      </c>
      <c r="AL724">
        <f t="shared" si="64"/>
        <v>20</v>
      </c>
      <c r="AM724">
        <f t="shared" si="65"/>
        <v>3</v>
      </c>
    </row>
    <row r="725" spans="1:39" x14ac:dyDescent="0.25">
      <c r="A725" t="s">
        <v>101</v>
      </c>
      <c r="B725" t="s">
        <v>31</v>
      </c>
      <c r="C725" t="s">
        <v>102</v>
      </c>
      <c r="D725">
        <v>11489</v>
      </c>
      <c r="E725" t="s">
        <v>54</v>
      </c>
      <c r="F725" t="s">
        <v>73</v>
      </c>
      <c r="G725">
        <v>95</v>
      </c>
      <c r="H725">
        <v>83</v>
      </c>
      <c r="I725" t="s">
        <v>67</v>
      </c>
      <c r="J725">
        <v>2</v>
      </c>
      <c r="K725">
        <v>1701</v>
      </c>
      <c r="L725">
        <v>11489051</v>
      </c>
      <c r="M725" t="s">
        <v>36</v>
      </c>
      <c r="N725">
        <v>0</v>
      </c>
      <c r="O725">
        <v>0</v>
      </c>
      <c r="P725">
        <v>2</v>
      </c>
      <c r="Q725">
        <v>1</v>
      </c>
      <c r="R725">
        <v>0</v>
      </c>
      <c r="S725">
        <v>0</v>
      </c>
      <c r="T725">
        <v>1</v>
      </c>
      <c r="U725">
        <v>1</v>
      </c>
      <c r="V725">
        <v>1</v>
      </c>
      <c r="W725">
        <v>1</v>
      </c>
      <c r="X725">
        <v>1</v>
      </c>
      <c r="Y725">
        <v>1</v>
      </c>
      <c r="Z725">
        <v>1</v>
      </c>
      <c r="AA725">
        <v>1</v>
      </c>
      <c r="AB725">
        <v>1</v>
      </c>
      <c r="AC725">
        <v>1</v>
      </c>
      <c r="AD725">
        <v>1</v>
      </c>
      <c r="AE725">
        <v>1</v>
      </c>
      <c r="AF725">
        <v>2</v>
      </c>
      <c r="AG725">
        <v>1</v>
      </c>
      <c r="AH725">
        <v>0</v>
      </c>
      <c r="AI725">
        <f t="shared" si="61"/>
        <v>5</v>
      </c>
      <c r="AJ725">
        <f t="shared" si="62"/>
        <v>7</v>
      </c>
      <c r="AK725">
        <f t="shared" si="63"/>
        <v>6</v>
      </c>
      <c r="AL725">
        <f t="shared" si="64"/>
        <v>18</v>
      </c>
      <c r="AM725">
        <f t="shared" si="65"/>
        <v>3</v>
      </c>
    </row>
    <row r="726" spans="1:39" x14ac:dyDescent="0.25">
      <c r="A726" t="s">
        <v>101</v>
      </c>
      <c r="B726" t="s">
        <v>31</v>
      </c>
      <c r="C726" t="s">
        <v>102</v>
      </c>
      <c r="D726">
        <v>11489</v>
      </c>
      <c r="E726" t="s">
        <v>54</v>
      </c>
      <c r="F726" t="s">
        <v>73</v>
      </c>
      <c r="G726">
        <v>95</v>
      </c>
      <c r="H726">
        <v>83</v>
      </c>
      <c r="I726" t="s">
        <v>67</v>
      </c>
      <c r="J726">
        <v>2</v>
      </c>
      <c r="K726">
        <v>1702</v>
      </c>
      <c r="L726">
        <v>11489052</v>
      </c>
      <c r="M726" t="s">
        <v>37</v>
      </c>
      <c r="N726">
        <v>1</v>
      </c>
      <c r="O726">
        <v>1</v>
      </c>
      <c r="P726">
        <v>2</v>
      </c>
      <c r="Q726">
        <v>0</v>
      </c>
      <c r="R726">
        <v>0</v>
      </c>
      <c r="S726">
        <v>0</v>
      </c>
      <c r="T726">
        <v>2</v>
      </c>
      <c r="U726">
        <v>2</v>
      </c>
      <c r="V726">
        <v>1</v>
      </c>
      <c r="W726">
        <v>0</v>
      </c>
      <c r="X726">
        <v>1</v>
      </c>
      <c r="Y726">
        <v>1</v>
      </c>
      <c r="Z726">
        <v>1</v>
      </c>
      <c r="AA726">
        <v>0</v>
      </c>
      <c r="AB726">
        <v>1</v>
      </c>
      <c r="AC726">
        <v>1</v>
      </c>
      <c r="AD726">
        <v>3</v>
      </c>
      <c r="AE726">
        <v>1</v>
      </c>
      <c r="AF726">
        <v>2</v>
      </c>
      <c r="AG726">
        <v>1</v>
      </c>
      <c r="AH726">
        <v>2</v>
      </c>
      <c r="AI726">
        <f t="shared" si="61"/>
        <v>8</v>
      </c>
      <c r="AJ726">
        <f t="shared" si="62"/>
        <v>5</v>
      </c>
      <c r="AK726">
        <f t="shared" si="63"/>
        <v>10</v>
      </c>
      <c r="AL726">
        <f t="shared" si="64"/>
        <v>23</v>
      </c>
      <c r="AM726">
        <f t="shared" si="65"/>
        <v>4</v>
      </c>
    </row>
    <row r="727" spans="1:39" x14ac:dyDescent="0.25">
      <c r="A727" t="s">
        <v>101</v>
      </c>
      <c r="B727" t="s">
        <v>31</v>
      </c>
      <c r="C727" t="s">
        <v>102</v>
      </c>
      <c r="D727">
        <v>11489</v>
      </c>
      <c r="E727" t="s">
        <v>54</v>
      </c>
      <c r="F727" t="s">
        <v>73</v>
      </c>
      <c r="G727">
        <v>95</v>
      </c>
      <c r="H727">
        <v>83</v>
      </c>
      <c r="I727" t="s">
        <v>67</v>
      </c>
      <c r="J727">
        <v>2</v>
      </c>
      <c r="K727">
        <v>1702</v>
      </c>
      <c r="L727">
        <v>11489053</v>
      </c>
      <c r="M727" t="s">
        <v>37</v>
      </c>
      <c r="N727">
        <v>1</v>
      </c>
      <c r="O727">
        <v>1</v>
      </c>
      <c r="P727">
        <v>2</v>
      </c>
      <c r="Q727">
        <v>0</v>
      </c>
      <c r="R727">
        <v>0</v>
      </c>
      <c r="S727">
        <v>0</v>
      </c>
      <c r="T727">
        <v>1</v>
      </c>
      <c r="U727">
        <v>2</v>
      </c>
      <c r="V727">
        <v>1</v>
      </c>
      <c r="W727">
        <v>0</v>
      </c>
      <c r="X727">
        <v>1</v>
      </c>
      <c r="Y727">
        <v>1</v>
      </c>
      <c r="Z727">
        <v>1</v>
      </c>
      <c r="AA727">
        <v>0</v>
      </c>
      <c r="AB727">
        <v>1</v>
      </c>
      <c r="AC727">
        <v>1</v>
      </c>
      <c r="AD727">
        <v>2</v>
      </c>
      <c r="AE727">
        <v>1</v>
      </c>
      <c r="AF727">
        <v>1</v>
      </c>
      <c r="AG727">
        <v>2</v>
      </c>
      <c r="AH727">
        <v>1</v>
      </c>
      <c r="AI727">
        <f t="shared" si="61"/>
        <v>7</v>
      </c>
      <c r="AJ727">
        <f t="shared" si="62"/>
        <v>5</v>
      </c>
      <c r="AK727">
        <f t="shared" si="63"/>
        <v>8</v>
      </c>
      <c r="AL727">
        <f t="shared" si="64"/>
        <v>20</v>
      </c>
      <c r="AM727">
        <f t="shared" si="65"/>
        <v>3</v>
      </c>
    </row>
    <row r="728" spans="1:39" x14ac:dyDescent="0.25">
      <c r="A728" t="s">
        <v>101</v>
      </c>
      <c r="B728" t="s">
        <v>31</v>
      </c>
      <c r="C728" t="s">
        <v>102</v>
      </c>
      <c r="D728">
        <v>11489</v>
      </c>
      <c r="E728" t="s">
        <v>54</v>
      </c>
      <c r="F728" t="s">
        <v>73</v>
      </c>
      <c r="G728">
        <v>95</v>
      </c>
      <c r="H728">
        <v>83</v>
      </c>
      <c r="I728" t="s">
        <v>67</v>
      </c>
      <c r="J728">
        <v>2</v>
      </c>
      <c r="K728">
        <v>1702</v>
      </c>
      <c r="L728">
        <v>11489054</v>
      </c>
      <c r="M728" t="s">
        <v>37</v>
      </c>
      <c r="N728">
        <v>1</v>
      </c>
      <c r="O728">
        <v>1</v>
      </c>
      <c r="P728">
        <v>2</v>
      </c>
      <c r="Q728">
        <v>0</v>
      </c>
      <c r="R728">
        <v>0</v>
      </c>
      <c r="S728">
        <v>1</v>
      </c>
      <c r="T728">
        <v>0</v>
      </c>
      <c r="U728">
        <v>1</v>
      </c>
      <c r="V728">
        <v>1</v>
      </c>
      <c r="W728">
        <v>0</v>
      </c>
      <c r="X728">
        <v>1</v>
      </c>
      <c r="Y728">
        <v>1</v>
      </c>
      <c r="Z728">
        <v>1</v>
      </c>
      <c r="AA728">
        <v>0</v>
      </c>
      <c r="AB728">
        <v>1</v>
      </c>
      <c r="AC728">
        <v>1</v>
      </c>
      <c r="AD728">
        <v>3</v>
      </c>
      <c r="AE728">
        <v>1</v>
      </c>
      <c r="AF728">
        <v>2</v>
      </c>
      <c r="AG728">
        <v>1</v>
      </c>
      <c r="AH728">
        <v>2</v>
      </c>
      <c r="AI728">
        <f t="shared" si="61"/>
        <v>6</v>
      </c>
      <c r="AJ728">
        <f t="shared" si="62"/>
        <v>5</v>
      </c>
      <c r="AK728">
        <f t="shared" si="63"/>
        <v>10</v>
      </c>
      <c r="AL728">
        <f t="shared" si="64"/>
        <v>21</v>
      </c>
      <c r="AM728">
        <f t="shared" si="65"/>
        <v>3</v>
      </c>
    </row>
    <row r="729" spans="1:39" x14ac:dyDescent="0.25">
      <c r="A729" t="s">
        <v>101</v>
      </c>
      <c r="B729" t="s">
        <v>31</v>
      </c>
      <c r="C729" t="s">
        <v>102</v>
      </c>
      <c r="D729">
        <v>11489</v>
      </c>
      <c r="E729" t="s">
        <v>54</v>
      </c>
      <c r="F729" t="s">
        <v>73</v>
      </c>
      <c r="G729">
        <v>95</v>
      </c>
      <c r="H729">
        <v>83</v>
      </c>
      <c r="I729" t="s">
        <v>67</v>
      </c>
      <c r="J729">
        <v>2</v>
      </c>
      <c r="K729">
        <v>1702</v>
      </c>
      <c r="L729">
        <v>11489055</v>
      </c>
      <c r="M729" t="s">
        <v>37</v>
      </c>
      <c r="N729">
        <v>1</v>
      </c>
      <c r="O729">
        <v>0</v>
      </c>
      <c r="P729">
        <v>2</v>
      </c>
      <c r="Q729">
        <v>1</v>
      </c>
      <c r="R729">
        <v>1</v>
      </c>
      <c r="S729">
        <v>1</v>
      </c>
      <c r="T729">
        <v>1</v>
      </c>
      <c r="U729">
        <v>1</v>
      </c>
      <c r="V729">
        <v>1</v>
      </c>
      <c r="W729">
        <v>1</v>
      </c>
      <c r="X729">
        <v>1</v>
      </c>
      <c r="Y729">
        <v>1</v>
      </c>
      <c r="Z729">
        <v>1</v>
      </c>
      <c r="AA729">
        <v>0</v>
      </c>
      <c r="AB729">
        <v>1</v>
      </c>
      <c r="AC729">
        <v>1</v>
      </c>
      <c r="AD729">
        <v>1</v>
      </c>
      <c r="AE729">
        <v>2</v>
      </c>
      <c r="AF729">
        <v>2</v>
      </c>
      <c r="AG729">
        <v>1</v>
      </c>
      <c r="AH729">
        <v>1</v>
      </c>
      <c r="AI729">
        <f t="shared" si="61"/>
        <v>8</v>
      </c>
      <c r="AJ729">
        <f t="shared" si="62"/>
        <v>6</v>
      </c>
      <c r="AK729">
        <f t="shared" si="63"/>
        <v>8</v>
      </c>
      <c r="AL729">
        <f t="shared" si="64"/>
        <v>22</v>
      </c>
      <c r="AM729">
        <f t="shared" si="65"/>
        <v>3</v>
      </c>
    </row>
    <row r="730" spans="1:39" x14ac:dyDescent="0.25">
      <c r="A730" t="s">
        <v>101</v>
      </c>
      <c r="B730" t="s">
        <v>31</v>
      </c>
      <c r="C730" t="s">
        <v>102</v>
      </c>
      <c r="D730">
        <v>11489</v>
      </c>
      <c r="E730" t="s">
        <v>54</v>
      </c>
      <c r="F730" t="s">
        <v>73</v>
      </c>
      <c r="G730">
        <v>95</v>
      </c>
      <c r="H730">
        <v>83</v>
      </c>
      <c r="I730" t="s">
        <v>67</v>
      </c>
      <c r="J730">
        <v>2</v>
      </c>
      <c r="K730">
        <v>1701</v>
      </c>
      <c r="L730">
        <v>11489056</v>
      </c>
      <c r="M730" t="s">
        <v>36</v>
      </c>
      <c r="N730">
        <v>1</v>
      </c>
      <c r="O730">
        <v>0</v>
      </c>
      <c r="P730">
        <v>1</v>
      </c>
      <c r="Q730">
        <v>0</v>
      </c>
      <c r="R730">
        <v>1</v>
      </c>
      <c r="S730">
        <v>1</v>
      </c>
      <c r="T730">
        <v>2</v>
      </c>
      <c r="U730">
        <v>1</v>
      </c>
      <c r="V730">
        <v>0</v>
      </c>
      <c r="W730">
        <v>1</v>
      </c>
      <c r="X730">
        <v>1</v>
      </c>
      <c r="Y730">
        <v>1</v>
      </c>
      <c r="Z730">
        <v>1</v>
      </c>
      <c r="AA730">
        <v>0</v>
      </c>
      <c r="AB730">
        <v>1</v>
      </c>
      <c r="AC730">
        <v>2</v>
      </c>
      <c r="AD730">
        <v>2</v>
      </c>
      <c r="AE730">
        <v>1</v>
      </c>
      <c r="AF730">
        <v>2</v>
      </c>
      <c r="AG730">
        <v>1</v>
      </c>
      <c r="AH730">
        <v>1</v>
      </c>
      <c r="AI730">
        <f t="shared" si="61"/>
        <v>7</v>
      </c>
      <c r="AJ730">
        <f t="shared" si="62"/>
        <v>5</v>
      </c>
      <c r="AK730">
        <f t="shared" si="63"/>
        <v>9</v>
      </c>
      <c r="AL730">
        <f t="shared" si="64"/>
        <v>21</v>
      </c>
      <c r="AM730">
        <f t="shared" si="65"/>
        <v>3</v>
      </c>
    </row>
    <row r="731" spans="1:39" x14ac:dyDescent="0.25">
      <c r="A731" t="s">
        <v>101</v>
      </c>
      <c r="B731" t="s">
        <v>31</v>
      </c>
      <c r="C731" t="s">
        <v>102</v>
      </c>
      <c r="D731">
        <v>11489</v>
      </c>
      <c r="E731" t="s">
        <v>54</v>
      </c>
      <c r="F731" t="s">
        <v>73</v>
      </c>
      <c r="G731">
        <v>95</v>
      </c>
      <c r="H731">
        <v>83</v>
      </c>
      <c r="I731" t="s">
        <v>67</v>
      </c>
      <c r="J731">
        <v>2</v>
      </c>
      <c r="K731">
        <v>1702</v>
      </c>
      <c r="L731">
        <v>11489057</v>
      </c>
      <c r="M731" t="s">
        <v>37</v>
      </c>
      <c r="N731">
        <v>1</v>
      </c>
      <c r="O731">
        <v>1</v>
      </c>
      <c r="P731">
        <v>2</v>
      </c>
      <c r="Q731">
        <v>0</v>
      </c>
      <c r="R731">
        <v>0</v>
      </c>
      <c r="S731">
        <v>0</v>
      </c>
      <c r="T731">
        <v>0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0</v>
      </c>
      <c r="AB731">
        <v>1</v>
      </c>
      <c r="AC731">
        <v>1</v>
      </c>
      <c r="AD731">
        <v>2</v>
      </c>
      <c r="AE731">
        <v>1</v>
      </c>
      <c r="AF731">
        <v>1</v>
      </c>
      <c r="AG731">
        <v>2</v>
      </c>
      <c r="AH731">
        <v>2</v>
      </c>
      <c r="AI731">
        <f t="shared" si="61"/>
        <v>5</v>
      </c>
      <c r="AJ731">
        <f t="shared" si="62"/>
        <v>6</v>
      </c>
      <c r="AK731">
        <f t="shared" si="63"/>
        <v>9</v>
      </c>
      <c r="AL731">
        <f t="shared" si="64"/>
        <v>20</v>
      </c>
      <c r="AM731">
        <f t="shared" si="65"/>
        <v>3</v>
      </c>
    </row>
    <row r="732" spans="1:39" x14ac:dyDescent="0.25">
      <c r="A732" t="s">
        <v>101</v>
      </c>
      <c r="B732" t="s">
        <v>31</v>
      </c>
      <c r="C732" t="s">
        <v>102</v>
      </c>
      <c r="D732">
        <v>11489</v>
      </c>
      <c r="E732" t="s">
        <v>54</v>
      </c>
      <c r="F732" t="s">
        <v>73</v>
      </c>
      <c r="G732">
        <v>95</v>
      </c>
      <c r="H732">
        <v>83</v>
      </c>
      <c r="I732" t="s">
        <v>67</v>
      </c>
      <c r="J732">
        <v>2</v>
      </c>
      <c r="K732">
        <v>1701</v>
      </c>
      <c r="L732">
        <v>11489058</v>
      </c>
      <c r="M732" t="s">
        <v>37</v>
      </c>
      <c r="N732">
        <v>1</v>
      </c>
      <c r="O732">
        <v>1</v>
      </c>
      <c r="P732">
        <v>1</v>
      </c>
      <c r="Q732">
        <v>0</v>
      </c>
      <c r="R732">
        <v>1</v>
      </c>
      <c r="S732">
        <v>1</v>
      </c>
      <c r="T732">
        <v>2</v>
      </c>
      <c r="U732">
        <v>1</v>
      </c>
      <c r="V732">
        <v>1</v>
      </c>
      <c r="W732">
        <v>0</v>
      </c>
      <c r="X732">
        <v>1</v>
      </c>
      <c r="Y732">
        <v>1</v>
      </c>
      <c r="Z732">
        <v>1</v>
      </c>
      <c r="AA732">
        <v>0</v>
      </c>
      <c r="AB732">
        <v>1</v>
      </c>
      <c r="AC732">
        <v>1</v>
      </c>
      <c r="AD732">
        <v>3</v>
      </c>
      <c r="AE732">
        <v>3</v>
      </c>
      <c r="AF732">
        <v>2</v>
      </c>
      <c r="AG732">
        <v>1</v>
      </c>
      <c r="AH732">
        <v>2</v>
      </c>
      <c r="AI732">
        <f t="shared" si="61"/>
        <v>8</v>
      </c>
      <c r="AJ732">
        <f t="shared" si="62"/>
        <v>5</v>
      </c>
      <c r="AK732">
        <f t="shared" si="63"/>
        <v>12</v>
      </c>
      <c r="AL732">
        <f t="shared" si="64"/>
        <v>25</v>
      </c>
      <c r="AM732">
        <f t="shared" si="65"/>
        <v>4</v>
      </c>
    </row>
    <row r="733" spans="1:39" x14ac:dyDescent="0.25">
      <c r="A733" t="s">
        <v>101</v>
      </c>
      <c r="B733" t="s">
        <v>31</v>
      </c>
      <c r="C733" t="s">
        <v>102</v>
      </c>
      <c r="D733">
        <v>11489</v>
      </c>
      <c r="E733" t="s">
        <v>54</v>
      </c>
      <c r="F733" t="s">
        <v>74</v>
      </c>
      <c r="G733">
        <v>95</v>
      </c>
      <c r="H733">
        <v>83</v>
      </c>
      <c r="I733" t="s">
        <v>67</v>
      </c>
      <c r="J733">
        <v>2</v>
      </c>
      <c r="K733">
        <v>1702</v>
      </c>
      <c r="L733">
        <v>11489059</v>
      </c>
      <c r="M733" t="s">
        <v>36</v>
      </c>
      <c r="N733">
        <v>0</v>
      </c>
      <c r="O733">
        <v>0</v>
      </c>
      <c r="P733">
        <v>1</v>
      </c>
      <c r="Q733">
        <v>0</v>
      </c>
      <c r="R733">
        <v>0</v>
      </c>
      <c r="S733">
        <v>1</v>
      </c>
      <c r="T733">
        <v>2</v>
      </c>
      <c r="U733">
        <v>0</v>
      </c>
      <c r="V733">
        <v>1</v>
      </c>
      <c r="W733">
        <v>0</v>
      </c>
      <c r="X733">
        <v>0</v>
      </c>
      <c r="Y733">
        <v>1</v>
      </c>
      <c r="Z733">
        <v>0</v>
      </c>
      <c r="AA733">
        <v>1</v>
      </c>
      <c r="AB733">
        <v>0</v>
      </c>
      <c r="AC733">
        <v>2</v>
      </c>
      <c r="AD733">
        <v>1</v>
      </c>
      <c r="AE733">
        <v>2</v>
      </c>
      <c r="AF733">
        <v>2</v>
      </c>
      <c r="AG733">
        <v>1</v>
      </c>
      <c r="AH733">
        <v>0</v>
      </c>
      <c r="AI733">
        <f t="shared" si="61"/>
        <v>4</v>
      </c>
      <c r="AJ733">
        <f t="shared" si="62"/>
        <v>3</v>
      </c>
      <c r="AK733">
        <f t="shared" si="63"/>
        <v>8</v>
      </c>
      <c r="AL733">
        <f t="shared" si="64"/>
        <v>15</v>
      </c>
      <c r="AM733">
        <f t="shared" si="65"/>
        <v>3</v>
      </c>
    </row>
    <row r="734" spans="1:39" x14ac:dyDescent="0.25">
      <c r="A734" t="s">
        <v>101</v>
      </c>
      <c r="B734" t="s">
        <v>31</v>
      </c>
      <c r="C734" t="s">
        <v>102</v>
      </c>
      <c r="D734">
        <v>11489</v>
      </c>
      <c r="E734" t="s">
        <v>54</v>
      </c>
      <c r="F734" t="s">
        <v>74</v>
      </c>
      <c r="G734">
        <v>95</v>
      </c>
      <c r="H734">
        <v>83</v>
      </c>
      <c r="I734" t="s">
        <v>67</v>
      </c>
      <c r="J734">
        <v>2</v>
      </c>
      <c r="K734">
        <v>1701</v>
      </c>
      <c r="L734">
        <v>11489060</v>
      </c>
      <c r="M734" t="s">
        <v>36</v>
      </c>
      <c r="N734">
        <v>0</v>
      </c>
      <c r="O734">
        <v>0</v>
      </c>
      <c r="P734">
        <v>1</v>
      </c>
      <c r="Q734">
        <v>0</v>
      </c>
      <c r="R734">
        <v>0</v>
      </c>
      <c r="S734">
        <v>1</v>
      </c>
      <c r="T734">
        <v>2</v>
      </c>
      <c r="U734">
        <v>1</v>
      </c>
      <c r="V734">
        <v>0</v>
      </c>
      <c r="W734">
        <v>0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>
        <v>1</v>
      </c>
      <c r="AE734">
        <v>1</v>
      </c>
      <c r="AF734">
        <v>1</v>
      </c>
      <c r="AG734">
        <v>2</v>
      </c>
      <c r="AH734">
        <v>2</v>
      </c>
      <c r="AI734">
        <f t="shared" si="61"/>
        <v>5</v>
      </c>
      <c r="AJ734">
        <f t="shared" si="62"/>
        <v>5</v>
      </c>
      <c r="AK734">
        <f t="shared" si="63"/>
        <v>8</v>
      </c>
      <c r="AL734">
        <f t="shared" si="64"/>
        <v>18</v>
      </c>
      <c r="AM734">
        <f t="shared" si="65"/>
        <v>3</v>
      </c>
    </row>
    <row r="735" spans="1:39" x14ac:dyDescent="0.25">
      <c r="A735" t="s">
        <v>101</v>
      </c>
      <c r="B735" t="s">
        <v>31</v>
      </c>
      <c r="C735" t="s">
        <v>102</v>
      </c>
      <c r="D735">
        <v>11489</v>
      </c>
      <c r="E735" t="s">
        <v>54</v>
      </c>
      <c r="F735" t="s">
        <v>74</v>
      </c>
      <c r="G735">
        <v>95</v>
      </c>
      <c r="H735">
        <v>83</v>
      </c>
      <c r="I735" t="s">
        <v>67</v>
      </c>
      <c r="J735">
        <v>2</v>
      </c>
      <c r="K735">
        <v>1702</v>
      </c>
      <c r="L735">
        <v>11489061</v>
      </c>
      <c r="M735" t="s">
        <v>36</v>
      </c>
      <c r="N735">
        <v>1</v>
      </c>
      <c r="O735">
        <v>1</v>
      </c>
      <c r="P735">
        <v>1</v>
      </c>
      <c r="Q735">
        <v>1</v>
      </c>
      <c r="R735">
        <v>0</v>
      </c>
      <c r="S735">
        <v>0</v>
      </c>
      <c r="T735">
        <v>1</v>
      </c>
      <c r="U735">
        <v>1</v>
      </c>
      <c r="V735">
        <v>1</v>
      </c>
      <c r="W735">
        <v>0</v>
      </c>
      <c r="X735">
        <v>0</v>
      </c>
      <c r="Y735">
        <v>1</v>
      </c>
      <c r="Z735">
        <v>1</v>
      </c>
      <c r="AA735">
        <v>0</v>
      </c>
      <c r="AB735">
        <v>1</v>
      </c>
      <c r="AC735">
        <v>1</v>
      </c>
      <c r="AD735">
        <v>1</v>
      </c>
      <c r="AE735">
        <v>1</v>
      </c>
      <c r="AF735">
        <v>2</v>
      </c>
      <c r="AG735">
        <v>1</v>
      </c>
      <c r="AH735">
        <v>2</v>
      </c>
      <c r="AI735">
        <f t="shared" si="61"/>
        <v>6</v>
      </c>
      <c r="AJ735">
        <f t="shared" si="62"/>
        <v>4</v>
      </c>
      <c r="AK735">
        <f t="shared" si="63"/>
        <v>8</v>
      </c>
      <c r="AL735">
        <f t="shared" si="64"/>
        <v>18</v>
      </c>
      <c r="AM735">
        <f t="shared" si="65"/>
        <v>3</v>
      </c>
    </row>
    <row r="736" spans="1:39" x14ac:dyDescent="0.25">
      <c r="A736" t="s">
        <v>101</v>
      </c>
      <c r="B736" t="s">
        <v>31</v>
      </c>
      <c r="C736" t="s">
        <v>102</v>
      </c>
      <c r="D736">
        <v>11489</v>
      </c>
      <c r="E736" t="s">
        <v>54</v>
      </c>
      <c r="F736" t="s">
        <v>74</v>
      </c>
      <c r="G736">
        <v>95</v>
      </c>
      <c r="H736">
        <v>83</v>
      </c>
      <c r="I736" t="s">
        <v>67</v>
      </c>
      <c r="J736">
        <v>2</v>
      </c>
      <c r="K736">
        <v>1702</v>
      </c>
      <c r="L736">
        <v>11489062</v>
      </c>
      <c r="M736" t="s">
        <v>36</v>
      </c>
      <c r="N736">
        <v>1</v>
      </c>
      <c r="O736">
        <v>0</v>
      </c>
      <c r="P736">
        <v>2</v>
      </c>
      <c r="Q736">
        <v>1</v>
      </c>
      <c r="R736">
        <v>0</v>
      </c>
      <c r="S736">
        <v>0</v>
      </c>
      <c r="T736">
        <v>0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1</v>
      </c>
      <c r="AA736">
        <v>1</v>
      </c>
      <c r="AB736">
        <v>1</v>
      </c>
      <c r="AC736">
        <v>1</v>
      </c>
      <c r="AD736">
        <v>0</v>
      </c>
      <c r="AE736">
        <v>2</v>
      </c>
      <c r="AF736">
        <v>2</v>
      </c>
      <c r="AG736">
        <v>1</v>
      </c>
      <c r="AH736">
        <v>2</v>
      </c>
      <c r="AI736">
        <f t="shared" si="61"/>
        <v>5</v>
      </c>
      <c r="AJ736">
        <f t="shared" si="62"/>
        <v>7</v>
      </c>
      <c r="AK736">
        <f t="shared" si="63"/>
        <v>8</v>
      </c>
      <c r="AL736">
        <f t="shared" si="64"/>
        <v>20</v>
      </c>
      <c r="AM736">
        <f t="shared" si="65"/>
        <v>3</v>
      </c>
    </row>
    <row r="737" spans="1:39" x14ac:dyDescent="0.25">
      <c r="A737" t="s">
        <v>101</v>
      </c>
      <c r="B737" t="s">
        <v>31</v>
      </c>
      <c r="C737" t="s">
        <v>102</v>
      </c>
      <c r="D737">
        <v>11489</v>
      </c>
      <c r="E737" t="s">
        <v>54</v>
      </c>
      <c r="F737" t="s">
        <v>74</v>
      </c>
      <c r="G737">
        <v>95</v>
      </c>
      <c r="H737">
        <v>83</v>
      </c>
      <c r="I737" t="s">
        <v>67</v>
      </c>
      <c r="J737">
        <v>2</v>
      </c>
      <c r="K737">
        <v>1702</v>
      </c>
      <c r="L737">
        <v>11489063</v>
      </c>
      <c r="M737" t="s">
        <v>36</v>
      </c>
      <c r="N737">
        <v>0</v>
      </c>
      <c r="O737">
        <v>1</v>
      </c>
      <c r="P737">
        <v>1</v>
      </c>
      <c r="Q737">
        <v>1</v>
      </c>
      <c r="R737">
        <v>1</v>
      </c>
      <c r="S737">
        <v>1</v>
      </c>
      <c r="T737">
        <v>2</v>
      </c>
      <c r="U737">
        <v>1</v>
      </c>
      <c r="V737">
        <v>1</v>
      </c>
      <c r="W737">
        <v>0</v>
      </c>
      <c r="X737">
        <v>1</v>
      </c>
      <c r="Y737">
        <v>1</v>
      </c>
      <c r="Z737">
        <v>1</v>
      </c>
      <c r="AA737">
        <v>0</v>
      </c>
      <c r="AB737">
        <v>1</v>
      </c>
      <c r="AC737">
        <v>0</v>
      </c>
      <c r="AD737">
        <v>1</v>
      </c>
      <c r="AE737">
        <v>0</v>
      </c>
      <c r="AF737">
        <v>2</v>
      </c>
      <c r="AG737">
        <v>1</v>
      </c>
      <c r="AH737">
        <v>1</v>
      </c>
      <c r="AI737">
        <f t="shared" si="61"/>
        <v>8</v>
      </c>
      <c r="AJ737">
        <f t="shared" si="62"/>
        <v>5</v>
      </c>
      <c r="AK737">
        <f t="shared" si="63"/>
        <v>5</v>
      </c>
      <c r="AL737">
        <f t="shared" si="64"/>
        <v>18</v>
      </c>
      <c r="AM737">
        <f t="shared" si="65"/>
        <v>3</v>
      </c>
    </row>
    <row r="738" spans="1:39" x14ac:dyDescent="0.25">
      <c r="A738" t="s">
        <v>101</v>
      </c>
      <c r="B738" t="s">
        <v>31</v>
      </c>
      <c r="C738" t="s">
        <v>102</v>
      </c>
      <c r="D738">
        <v>11489</v>
      </c>
      <c r="E738" t="s">
        <v>54</v>
      </c>
      <c r="F738" t="s">
        <v>74</v>
      </c>
      <c r="G738">
        <v>95</v>
      </c>
      <c r="H738">
        <v>83</v>
      </c>
      <c r="I738" t="s">
        <v>67</v>
      </c>
      <c r="J738">
        <v>2</v>
      </c>
      <c r="K738">
        <v>1701</v>
      </c>
      <c r="L738">
        <v>11489064</v>
      </c>
      <c r="M738" t="s">
        <v>36</v>
      </c>
      <c r="N738">
        <v>1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1</v>
      </c>
      <c r="U738">
        <v>1</v>
      </c>
      <c r="V738">
        <v>1</v>
      </c>
      <c r="W738">
        <v>1</v>
      </c>
      <c r="X738">
        <v>1</v>
      </c>
      <c r="Y738">
        <v>0</v>
      </c>
      <c r="Z738">
        <v>0</v>
      </c>
      <c r="AA738">
        <v>0</v>
      </c>
      <c r="AB738">
        <v>0</v>
      </c>
      <c r="AC738">
        <v>2</v>
      </c>
      <c r="AD738">
        <v>2</v>
      </c>
      <c r="AE738">
        <v>1</v>
      </c>
      <c r="AF738">
        <v>1</v>
      </c>
      <c r="AG738">
        <v>2</v>
      </c>
      <c r="AH738">
        <v>2</v>
      </c>
      <c r="AI738">
        <f t="shared" si="61"/>
        <v>3</v>
      </c>
      <c r="AJ738">
        <f t="shared" si="62"/>
        <v>3</v>
      </c>
      <c r="AK738">
        <f t="shared" si="63"/>
        <v>10</v>
      </c>
      <c r="AL738">
        <f t="shared" si="64"/>
        <v>16</v>
      </c>
      <c r="AM738">
        <f t="shared" si="65"/>
        <v>3</v>
      </c>
    </row>
    <row r="739" spans="1:39" x14ac:dyDescent="0.25">
      <c r="A739" t="s">
        <v>101</v>
      </c>
      <c r="B739" t="s">
        <v>31</v>
      </c>
      <c r="C739" t="s">
        <v>102</v>
      </c>
      <c r="D739">
        <v>11489</v>
      </c>
      <c r="E739" t="s">
        <v>54</v>
      </c>
      <c r="F739" t="s">
        <v>74</v>
      </c>
      <c r="G739">
        <v>95</v>
      </c>
      <c r="H739">
        <v>83</v>
      </c>
      <c r="I739" t="s">
        <v>67</v>
      </c>
      <c r="J739">
        <v>2</v>
      </c>
      <c r="K739">
        <v>1701</v>
      </c>
      <c r="L739">
        <v>11489065</v>
      </c>
      <c r="M739" t="s">
        <v>36</v>
      </c>
      <c r="N739">
        <v>1</v>
      </c>
      <c r="O739">
        <v>0</v>
      </c>
      <c r="P739">
        <v>1</v>
      </c>
      <c r="Q739">
        <v>1</v>
      </c>
      <c r="R739">
        <v>0</v>
      </c>
      <c r="S739">
        <v>1</v>
      </c>
      <c r="T739">
        <v>2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>
        <v>0</v>
      </c>
      <c r="AE739">
        <v>1</v>
      </c>
      <c r="AF739">
        <v>2</v>
      </c>
      <c r="AG739">
        <v>1</v>
      </c>
      <c r="AH739">
        <v>2</v>
      </c>
      <c r="AI739">
        <f t="shared" si="61"/>
        <v>7</v>
      </c>
      <c r="AJ739">
        <f t="shared" si="62"/>
        <v>7</v>
      </c>
      <c r="AK739">
        <f t="shared" si="63"/>
        <v>7</v>
      </c>
      <c r="AL739">
        <f t="shared" si="64"/>
        <v>21</v>
      </c>
      <c r="AM739">
        <f t="shared" si="65"/>
        <v>3</v>
      </c>
    </row>
    <row r="740" spans="1:39" x14ac:dyDescent="0.25">
      <c r="A740" t="s">
        <v>101</v>
      </c>
      <c r="B740" t="s">
        <v>31</v>
      </c>
      <c r="C740" t="s">
        <v>102</v>
      </c>
      <c r="D740">
        <v>11489</v>
      </c>
      <c r="E740" t="s">
        <v>54</v>
      </c>
      <c r="F740" t="s">
        <v>74</v>
      </c>
      <c r="G740">
        <v>95</v>
      </c>
      <c r="H740">
        <v>83</v>
      </c>
      <c r="I740" t="s">
        <v>67</v>
      </c>
      <c r="J740">
        <v>2</v>
      </c>
      <c r="K740">
        <v>1702</v>
      </c>
      <c r="L740">
        <v>11489066</v>
      </c>
      <c r="M740" t="s">
        <v>37</v>
      </c>
      <c r="N740">
        <v>0</v>
      </c>
      <c r="O740">
        <v>0</v>
      </c>
      <c r="P740">
        <v>2</v>
      </c>
      <c r="Q740">
        <v>1</v>
      </c>
      <c r="R740">
        <v>1</v>
      </c>
      <c r="S740">
        <v>0</v>
      </c>
      <c r="T740">
        <v>2</v>
      </c>
      <c r="U740">
        <v>1</v>
      </c>
      <c r="V740">
        <v>1</v>
      </c>
      <c r="W740">
        <v>0</v>
      </c>
      <c r="X740">
        <v>0</v>
      </c>
      <c r="Y740">
        <v>1</v>
      </c>
      <c r="Z740">
        <v>0</v>
      </c>
      <c r="AA740">
        <v>0</v>
      </c>
      <c r="AB740">
        <v>1</v>
      </c>
      <c r="AC740">
        <v>1</v>
      </c>
      <c r="AD740">
        <v>1</v>
      </c>
      <c r="AE740">
        <v>1</v>
      </c>
      <c r="AF740">
        <v>2</v>
      </c>
      <c r="AG740">
        <v>2</v>
      </c>
      <c r="AH740">
        <v>0</v>
      </c>
      <c r="AI740">
        <f t="shared" si="61"/>
        <v>7</v>
      </c>
      <c r="AJ740">
        <f t="shared" si="62"/>
        <v>3</v>
      </c>
      <c r="AK740">
        <f t="shared" si="63"/>
        <v>7</v>
      </c>
      <c r="AL740">
        <f t="shared" si="64"/>
        <v>17</v>
      </c>
      <c r="AM740">
        <f t="shared" si="65"/>
        <v>3</v>
      </c>
    </row>
    <row r="741" spans="1:39" x14ac:dyDescent="0.25">
      <c r="A741" t="s">
        <v>101</v>
      </c>
      <c r="B741" t="s">
        <v>31</v>
      </c>
      <c r="C741" t="s">
        <v>102</v>
      </c>
      <c r="D741">
        <v>11489</v>
      </c>
      <c r="E741" t="s">
        <v>54</v>
      </c>
      <c r="F741" t="s">
        <v>74</v>
      </c>
      <c r="G741">
        <v>95</v>
      </c>
      <c r="H741">
        <v>83</v>
      </c>
      <c r="I741" t="s">
        <v>67</v>
      </c>
      <c r="J741">
        <v>2</v>
      </c>
      <c r="K741">
        <v>1701</v>
      </c>
      <c r="L741">
        <v>11489067</v>
      </c>
      <c r="M741" t="s">
        <v>36</v>
      </c>
      <c r="N741">
        <v>0</v>
      </c>
      <c r="O741">
        <v>0</v>
      </c>
      <c r="P741">
        <v>1</v>
      </c>
      <c r="Q741">
        <v>1</v>
      </c>
      <c r="R741">
        <v>1</v>
      </c>
      <c r="S741">
        <v>0</v>
      </c>
      <c r="T741">
        <v>0</v>
      </c>
      <c r="U741">
        <v>0</v>
      </c>
      <c r="V741">
        <v>0</v>
      </c>
      <c r="W741">
        <v>1</v>
      </c>
      <c r="X741">
        <v>1</v>
      </c>
      <c r="Y741">
        <v>1</v>
      </c>
      <c r="Z741">
        <v>0</v>
      </c>
      <c r="AA741">
        <v>0</v>
      </c>
      <c r="AB741">
        <v>1</v>
      </c>
      <c r="AC741">
        <v>1</v>
      </c>
      <c r="AD741">
        <v>1</v>
      </c>
      <c r="AE741">
        <v>1</v>
      </c>
      <c r="AF741">
        <v>2</v>
      </c>
      <c r="AG741">
        <v>1</v>
      </c>
      <c r="AH741">
        <v>2</v>
      </c>
      <c r="AI741">
        <f t="shared" si="61"/>
        <v>3</v>
      </c>
      <c r="AJ741">
        <f t="shared" si="62"/>
        <v>4</v>
      </c>
      <c r="AK741">
        <f t="shared" si="63"/>
        <v>8</v>
      </c>
      <c r="AL741">
        <f t="shared" si="64"/>
        <v>15</v>
      </c>
      <c r="AM741">
        <f t="shared" si="65"/>
        <v>3</v>
      </c>
    </row>
    <row r="742" spans="1:39" x14ac:dyDescent="0.25">
      <c r="A742" t="s">
        <v>101</v>
      </c>
      <c r="B742" t="s">
        <v>31</v>
      </c>
      <c r="C742" t="s">
        <v>102</v>
      </c>
      <c r="D742">
        <v>11489</v>
      </c>
      <c r="E742" t="s">
        <v>54</v>
      </c>
      <c r="F742" t="s">
        <v>74</v>
      </c>
      <c r="G742">
        <v>95</v>
      </c>
      <c r="H742">
        <v>83</v>
      </c>
      <c r="I742" t="s">
        <v>67</v>
      </c>
      <c r="J742">
        <v>2</v>
      </c>
      <c r="K742">
        <v>1701</v>
      </c>
      <c r="L742">
        <v>11489068</v>
      </c>
      <c r="M742" t="s">
        <v>36</v>
      </c>
      <c r="N742">
        <v>0</v>
      </c>
      <c r="O742">
        <v>0</v>
      </c>
      <c r="P742">
        <v>1</v>
      </c>
      <c r="Q742">
        <v>0</v>
      </c>
      <c r="R742">
        <v>0</v>
      </c>
      <c r="S742">
        <v>1</v>
      </c>
      <c r="T742">
        <v>2</v>
      </c>
      <c r="U742">
        <v>1</v>
      </c>
      <c r="V742">
        <v>0</v>
      </c>
      <c r="W742">
        <v>0</v>
      </c>
      <c r="X742">
        <v>1</v>
      </c>
      <c r="Y742">
        <v>1</v>
      </c>
      <c r="Z742">
        <v>1</v>
      </c>
      <c r="AA742">
        <v>0</v>
      </c>
      <c r="AB742">
        <v>1</v>
      </c>
      <c r="AC742">
        <v>1</v>
      </c>
      <c r="AD742">
        <v>2</v>
      </c>
      <c r="AE742">
        <v>1</v>
      </c>
      <c r="AF742">
        <v>2</v>
      </c>
      <c r="AG742">
        <v>2</v>
      </c>
      <c r="AH742">
        <v>2</v>
      </c>
      <c r="AI742">
        <f t="shared" si="61"/>
        <v>5</v>
      </c>
      <c r="AJ742">
        <f t="shared" si="62"/>
        <v>4</v>
      </c>
      <c r="AK742">
        <f t="shared" si="63"/>
        <v>10</v>
      </c>
      <c r="AL742">
        <f t="shared" si="64"/>
        <v>19</v>
      </c>
      <c r="AM742">
        <f t="shared" si="65"/>
        <v>3</v>
      </c>
    </row>
    <row r="743" spans="1:39" x14ac:dyDescent="0.25">
      <c r="A743" t="s">
        <v>101</v>
      </c>
      <c r="B743" t="s">
        <v>31</v>
      </c>
      <c r="C743" t="s">
        <v>102</v>
      </c>
      <c r="D743">
        <v>11489</v>
      </c>
      <c r="E743" t="s">
        <v>54</v>
      </c>
      <c r="F743" t="s">
        <v>74</v>
      </c>
      <c r="G743">
        <v>95</v>
      </c>
      <c r="H743">
        <v>83</v>
      </c>
      <c r="I743" t="s">
        <v>67</v>
      </c>
      <c r="J743">
        <v>2</v>
      </c>
      <c r="K743">
        <v>1702</v>
      </c>
      <c r="L743">
        <v>11489069</v>
      </c>
      <c r="M743" t="s">
        <v>37</v>
      </c>
      <c r="N743">
        <v>1</v>
      </c>
      <c r="O743">
        <v>1</v>
      </c>
      <c r="P743">
        <v>1</v>
      </c>
      <c r="Q743">
        <v>0</v>
      </c>
      <c r="R743">
        <v>1</v>
      </c>
      <c r="S743">
        <v>0</v>
      </c>
      <c r="T743">
        <v>1</v>
      </c>
      <c r="U743">
        <v>1</v>
      </c>
      <c r="V743">
        <v>1</v>
      </c>
      <c r="W743">
        <v>0</v>
      </c>
      <c r="X743">
        <v>1</v>
      </c>
      <c r="Y743">
        <v>1</v>
      </c>
      <c r="Z743">
        <v>2</v>
      </c>
      <c r="AA743">
        <v>1</v>
      </c>
      <c r="AB743">
        <v>1</v>
      </c>
      <c r="AC743">
        <v>2</v>
      </c>
      <c r="AD743">
        <v>2</v>
      </c>
      <c r="AE743">
        <v>2</v>
      </c>
      <c r="AF743">
        <v>2</v>
      </c>
      <c r="AG743">
        <v>0</v>
      </c>
      <c r="AH743">
        <v>1</v>
      </c>
      <c r="AI743">
        <f t="shared" si="61"/>
        <v>6</v>
      </c>
      <c r="AJ743">
        <f t="shared" si="62"/>
        <v>7</v>
      </c>
      <c r="AK743">
        <f t="shared" si="63"/>
        <v>9</v>
      </c>
      <c r="AL743">
        <f t="shared" si="64"/>
        <v>22</v>
      </c>
      <c r="AM743">
        <f t="shared" si="65"/>
        <v>3</v>
      </c>
    </row>
    <row r="744" spans="1:39" x14ac:dyDescent="0.25">
      <c r="A744" t="s">
        <v>101</v>
      </c>
      <c r="B744" t="s">
        <v>31</v>
      </c>
      <c r="C744" t="s">
        <v>102</v>
      </c>
      <c r="D744">
        <v>11489</v>
      </c>
      <c r="E744" t="s">
        <v>54</v>
      </c>
      <c r="F744" t="s">
        <v>74</v>
      </c>
      <c r="G744">
        <v>95</v>
      </c>
      <c r="H744">
        <v>83</v>
      </c>
      <c r="I744" t="s">
        <v>67</v>
      </c>
      <c r="J744">
        <v>2</v>
      </c>
      <c r="K744">
        <v>1701</v>
      </c>
      <c r="L744">
        <v>11489070</v>
      </c>
      <c r="M744" t="s">
        <v>37</v>
      </c>
      <c r="N744">
        <v>1</v>
      </c>
      <c r="O744">
        <v>1</v>
      </c>
      <c r="P744">
        <v>2</v>
      </c>
      <c r="Q744">
        <v>0</v>
      </c>
      <c r="R744">
        <v>0</v>
      </c>
      <c r="S744">
        <v>1</v>
      </c>
      <c r="T744">
        <v>2</v>
      </c>
      <c r="U744">
        <v>2</v>
      </c>
      <c r="V744">
        <v>0</v>
      </c>
      <c r="W744">
        <v>1</v>
      </c>
      <c r="X744">
        <v>1</v>
      </c>
      <c r="Y744">
        <v>1</v>
      </c>
      <c r="Z744">
        <v>1</v>
      </c>
      <c r="AA744">
        <v>1</v>
      </c>
      <c r="AB744">
        <v>1</v>
      </c>
      <c r="AC744">
        <v>1</v>
      </c>
      <c r="AD744">
        <v>1</v>
      </c>
      <c r="AE744">
        <v>2</v>
      </c>
      <c r="AF744">
        <v>2</v>
      </c>
      <c r="AG744">
        <v>2</v>
      </c>
      <c r="AH744">
        <v>2</v>
      </c>
      <c r="AI744">
        <f t="shared" si="61"/>
        <v>9</v>
      </c>
      <c r="AJ744">
        <f t="shared" si="62"/>
        <v>6</v>
      </c>
      <c r="AK744">
        <f t="shared" si="63"/>
        <v>10</v>
      </c>
      <c r="AL744">
        <f t="shared" si="64"/>
        <v>25</v>
      </c>
      <c r="AM744">
        <f t="shared" si="65"/>
        <v>4</v>
      </c>
    </row>
    <row r="745" spans="1:39" x14ac:dyDescent="0.25">
      <c r="A745" t="s">
        <v>101</v>
      </c>
      <c r="B745" t="s">
        <v>31</v>
      </c>
      <c r="C745" t="s">
        <v>102</v>
      </c>
      <c r="D745">
        <v>11489</v>
      </c>
      <c r="E745" t="s">
        <v>54</v>
      </c>
      <c r="F745" t="s">
        <v>74</v>
      </c>
      <c r="G745">
        <v>95</v>
      </c>
      <c r="H745">
        <v>83</v>
      </c>
      <c r="I745" t="s">
        <v>67</v>
      </c>
      <c r="J745">
        <v>2</v>
      </c>
      <c r="K745">
        <v>1702</v>
      </c>
      <c r="L745">
        <v>11489071</v>
      </c>
      <c r="M745" t="s">
        <v>36</v>
      </c>
      <c r="N745">
        <v>1</v>
      </c>
      <c r="O745">
        <v>0</v>
      </c>
      <c r="P745">
        <v>2</v>
      </c>
      <c r="Q745">
        <v>1</v>
      </c>
      <c r="R745">
        <v>1</v>
      </c>
      <c r="S745">
        <v>1</v>
      </c>
      <c r="T745">
        <v>2</v>
      </c>
      <c r="U745">
        <v>1</v>
      </c>
      <c r="V745">
        <v>1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0</v>
      </c>
      <c r="AC745">
        <v>1</v>
      </c>
      <c r="AD745">
        <v>2</v>
      </c>
      <c r="AE745">
        <v>1</v>
      </c>
      <c r="AF745">
        <v>2</v>
      </c>
      <c r="AG745">
        <v>2</v>
      </c>
      <c r="AH745">
        <v>2</v>
      </c>
      <c r="AI745">
        <f t="shared" si="61"/>
        <v>9</v>
      </c>
      <c r="AJ745">
        <f t="shared" si="62"/>
        <v>6</v>
      </c>
      <c r="AK745">
        <f t="shared" si="63"/>
        <v>10</v>
      </c>
      <c r="AL745">
        <f t="shared" si="64"/>
        <v>25</v>
      </c>
      <c r="AM745">
        <f t="shared" si="65"/>
        <v>4</v>
      </c>
    </row>
    <row r="746" spans="1:39" x14ac:dyDescent="0.25">
      <c r="A746" t="s">
        <v>101</v>
      </c>
      <c r="B746" t="s">
        <v>31</v>
      </c>
      <c r="C746" t="s">
        <v>102</v>
      </c>
      <c r="D746">
        <v>11489</v>
      </c>
      <c r="E746" t="s">
        <v>54</v>
      </c>
      <c r="F746" t="s">
        <v>74</v>
      </c>
      <c r="G746">
        <v>95</v>
      </c>
      <c r="H746">
        <v>83</v>
      </c>
      <c r="I746" t="s">
        <v>67</v>
      </c>
      <c r="J746">
        <v>2</v>
      </c>
      <c r="K746">
        <v>1701</v>
      </c>
      <c r="L746">
        <v>11489072</v>
      </c>
      <c r="M746" t="s">
        <v>36</v>
      </c>
      <c r="N746">
        <v>1</v>
      </c>
      <c r="O746">
        <v>0</v>
      </c>
      <c r="P746">
        <v>1</v>
      </c>
      <c r="Q746">
        <v>1</v>
      </c>
      <c r="R746">
        <v>0</v>
      </c>
      <c r="S746">
        <v>1</v>
      </c>
      <c r="T746">
        <v>0</v>
      </c>
      <c r="U746">
        <v>1</v>
      </c>
      <c r="V746">
        <v>0</v>
      </c>
      <c r="W746">
        <v>1</v>
      </c>
      <c r="X746">
        <v>1</v>
      </c>
      <c r="Y746">
        <v>1</v>
      </c>
      <c r="Z746">
        <v>1</v>
      </c>
      <c r="AA746">
        <v>1</v>
      </c>
      <c r="AB746">
        <v>1</v>
      </c>
      <c r="AC746">
        <v>1</v>
      </c>
      <c r="AD746">
        <v>1</v>
      </c>
      <c r="AE746">
        <v>1</v>
      </c>
      <c r="AF746">
        <v>2</v>
      </c>
      <c r="AG746">
        <v>2</v>
      </c>
      <c r="AH746">
        <v>2</v>
      </c>
      <c r="AI746">
        <f t="shared" si="61"/>
        <v>5</v>
      </c>
      <c r="AJ746">
        <f t="shared" si="62"/>
        <v>6</v>
      </c>
      <c r="AK746">
        <f t="shared" si="63"/>
        <v>9</v>
      </c>
      <c r="AL746">
        <f t="shared" si="64"/>
        <v>20</v>
      </c>
      <c r="AM746">
        <f t="shared" si="65"/>
        <v>3</v>
      </c>
    </row>
    <row r="747" spans="1:39" x14ac:dyDescent="0.25">
      <c r="A747" t="s">
        <v>101</v>
      </c>
      <c r="B747" t="s">
        <v>31</v>
      </c>
      <c r="C747" t="s">
        <v>102</v>
      </c>
      <c r="D747">
        <v>11489</v>
      </c>
      <c r="E747" t="s">
        <v>54</v>
      </c>
      <c r="F747" t="s">
        <v>74</v>
      </c>
      <c r="G747">
        <v>95</v>
      </c>
      <c r="H747">
        <v>83</v>
      </c>
      <c r="I747" t="s">
        <v>67</v>
      </c>
      <c r="J747">
        <v>2</v>
      </c>
      <c r="K747">
        <v>1702</v>
      </c>
      <c r="L747">
        <v>11489073</v>
      </c>
      <c r="M747" t="s">
        <v>36</v>
      </c>
      <c r="N747">
        <v>0</v>
      </c>
      <c r="O747">
        <v>1</v>
      </c>
      <c r="P747">
        <v>2</v>
      </c>
      <c r="Q747">
        <v>0</v>
      </c>
      <c r="R747">
        <v>1</v>
      </c>
      <c r="S747">
        <v>1</v>
      </c>
      <c r="T747">
        <v>1</v>
      </c>
      <c r="U747">
        <v>1</v>
      </c>
      <c r="V747">
        <v>1</v>
      </c>
      <c r="W747">
        <v>0</v>
      </c>
      <c r="X747">
        <v>0</v>
      </c>
      <c r="Y747">
        <v>0</v>
      </c>
      <c r="Z747">
        <v>1</v>
      </c>
      <c r="AA747">
        <v>1</v>
      </c>
      <c r="AB747">
        <v>0</v>
      </c>
      <c r="AC747">
        <v>2</v>
      </c>
      <c r="AD747">
        <v>2</v>
      </c>
      <c r="AE747">
        <v>2</v>
      </c>
      <c r="AF747">
        <v>2</v>
      </c>
      <c r="AG747">
        <v>2</v>
      </c>
      <c r="AH747">
        <v>2</v>
      </c>
      <c r="AI747">
        <f t="shared" si="61"/>
        <v>7</v>
      </c>
      <c r="AJ747">
        <f t="shared" si="62"/>
        <v>3</v>
      </c>
      <c r="AK747">
        <f t="shared" si="63"/>
        <v>12</v>
      </c>
      <c r="AL747">
        <f t="shared" si="64"/>
        <v>22</v>
      </c>
      <c r="AM747">
        <f t="shared" si="65"/>
        <v>3</v>
      </c>
    </row>
    <row r="748" spans="1:39" x14ac:dyDescent="0.25">
      <c r="A748" t="s">
        <v>101</v>
      </c>
      <c r="B748" t="s">
        <v>31</v>
      </c>
      <c r="C748" t="s">
        <v>102</v>
      </c>
      <c r="D748">
        <v>11489</v>
      </c>
      <c r="E748" t="s">
        <v>54</v>
      </c>
      <c r="F748" t="s">
        <v>74</v>
      </c>
      <c r="G748">
        <v>95</v>
      </c>
      <c r="H748">
        <v>83</v>
      </c>
      <c r="I748" t="s">
        <v>67</v>
      </c>
      <c r="J748">
        <v>2</v>
      </c>
      <c r="K748">
        <v>1701</v>
      </c>
      <c r="L748">
        <v>11489074</v>
      </c>
      <c r="M748" t="s">
        <v>37</v>
      </c>
      <c r="N748">
        <v>0</v>
      </c>
      <c r="O748">
        <v>1</v>
      </c>
      <c r="P748">
        <v>2</v>
      </c>
      <c r="Q748">
        <v>0</v>
      </c>
      <c r="R748">
        <v>1</v>
      </c>
      <c r="S748">
        <v>0</v>
      </c>
      <c r="T748">
        <v>2</v>
      </c>
      <c r="U748">
        <v>2</v>
      </c>
      <c r="V748">
        <v>1</v>
      </c>
      <c r="W748">
        <v>0</v>
      </c>
      <c r="X748">
        <v>1</v>
      </c>
      <c r="Y748">
        <v>1</v>
      </c>
      <c r="Z748">
        <v>1</v>
      </c>
      <c r="AA748">
        <v>1</v>
      </c>
      <c r="AB748">
        <v>1</v>
      </c>
      <c r="AC748">
        <v>1</v>
      </c>
      <c r="AD748">
        <v>2</v>
      </c>
      <c r="AE748">
        <v>2</v>
      </c>
      <c r="AF748">
        <v>2</v>
      </c>
      <c r="AG748">
        <v>2</v>
      </c>
      <c r="AH748">
        <v>2</v>
      </c>
      <c r="AI748">
        <f t="shared" si="61"/>
        <v>8</v>
      </c>
      <c r="AJ748">
        <f t="shared" si="62"/>
        <v>6</v>
      </c>
      <c r="AK748">
        <f t="shared" si="63"/>
        <v>11</v>
      </c>
      <c r="AL748">
        <f t="shared" si="64"/>
        <v>25</v>
      </c>
      <c r="AM748">
        <f t="shared" si="65"/>
        <v>4</v>
      </c>
    </row>
    <row r="749" spans="1:39" x14ac:dyDescent="0.25">
      <c r="A749" t="s">
        <v>101</v>
      </c>
      <c r="B749" t="s">
        <v>31</v>
      </c>
      <c r="C749" t="s">
        <v>102</v>
      </c>
      <c r="D749">
        <v>11489</v>
      </c>
      <c r="E749" t="s">
        <v>54</v>
      </c>
      <c r="F749" t="s">
        <v>74</v>
      </c>
      <c r="G749">
        <v>95</v>
      </c>
      <c r="H749">
        <v>83</v>
      </c>
      <c r="I749" t="s">
        <v>67</v>
      </c>
      <c r="J749">
        <v>2</v>
      </c>
      <c r="K749">
        <v>1701</v>
      </c>
      <c r="L749">
        <v>11489075</v>
      </c>
      <c r="M749" t="s">
        <v>36</v>
      </c>
      <c r="N749">
        <v>0</v>
      </c>
      <c r="O749">
        <v>0</v>
      </c>
      <c r="P749">
        <v>2</v>
      </c>
      <c r="Q749">
        <v>0</v>
      </c>
      <c r="R749">
        <v>1</v>
      </c>
      <c r="S749">
        <v>0</v>
      </c>
      <c r="T749">
        <v>1</v>
      </c>
      <c r="U749">
        <v>2</v>
      </c>
      <c r="V749">
        <v>1</v>
      </c>
      <c r="W749">
        <v>0</v>
      </c>
      <c r="X749">
        <v>1</v>
      </c>
      <c r="Y749">
        <v>0</v>
      </c>
      <c r="Z749">
        <v>1</v>
      </c>
      <c r="AA749">
        <v>1</v>
      </c>
      <c r="AB749">
        <v>0</v>
      </c>
      <c r="AC749">
        <v>1</v>
      </c>
      <c r="AD749">
        <v>1</v>
      </c>
      <c r="AE749">
        <v>2</v>
      </c>
      <c r="AF749">
        <v>2</v>
      </c>
      <c r="AG749">
        <v>2</v>
      </c>
      <c r="AH749">
        <v>2</v>
      </c>
      <c r="AI749">
        <f t="shared" si="61"/>
        <v>6</v>
      </c>
      <c r="AJ749">
        <f t="shared" si="62"/>
        <v>4</v>
      </c>
      <c r="AK749">
        <f t="shared" si="63"/>
        <v>10</v>
      </c>
      <c r="AL749">
        <f t="shared" si="64"/>
        <v>20</v>
      </c>
      <c r="AM749">
        <f t="shared" si="65"/>
        <v>3</v>
      </c>
    </row>
    <row r="750" spans="1:39" x14ac:dyDescent="0.25">
      <c r="A750" t="s">
        <v>101</v>
      </c>
      <c r="B750" t="s">
        <v>31</v>
      </c>
      <c r="C750" t="s">
        <v>102</v>
      </c>
      <c r="D750">
        <v>11489</v>
      </c>
      <c r="E750" t="s">
        <v>54</v>
      </c>
      <c r="F750" t="s">
        <v>74</v>
      </c>
      <c r="G750">
        <v>95</v>
      </c>
      <c r="H750">
        <v>83</v>
      </c>
      <c r="I750" t="s">
        <v>67</v>
      </c>
      <c r="J750">
        <v>2</v>
      </c>
      <c r="K750">
        <v>1702</v>
      </c>
      <c r="L750">
        <v>11489076</v>
      </c>
      <c r="M750" t="s">
        <v>37</v>
      </c>
      <c r="N750">
        <v>1</v>
      </c>
      <c r="O750">
        <v>0</v>
      </c>
      <c r="P750">
        <v>1</v>
      </c>
      <c r="Q750">
        <v>1</v>
      </c>
      <c r="R750">
        <v>1</v>
      </c>
      <c r="S750">
        <v>0</v>
      </c>
      <c r="T750">
        <v>1</v>
      </c>
      <c r="U750">
        <v>1</v>
      </c>
      <c r="V750">
        <v>1</v>
      </c>
      <c r="W750">
        <v>1</v>
      </c>
      <c r="X750">
        <v>1</v>
      </c>
      <c r="Y750">
        <v>0</v>
      </c>
      <c r="Z750">
        <v>1</v>
      </c>
      <c r="AA750">
        <v>2</v>
      </c>
      <c r="AB750">
        <v>0</v>
      </c>
      <c r="AC750">
        <v>2</v>
      </c>
      <c r="AD750">
        <v>1</v>
      </c>
      <c r="AE750">
        <v>1</v>
      </c>
      <c r="AF750">
        <v>2</v>
      </c>
      <c r="AG750">
        <v>1</v>
      </c>
      <c r="AH750">
        <v>2</v>
      </c>
      <c r="AI750">
        <f t="shared" si="61"/>
        <v>6</v>
      </c>
      <c r="AJ750">
        <f t="shared" si="62"/>
        <v>6</v>
      </c>
      <c r="AK750">
        <f t="shared" si="63"/>
        <v>9</v>
      </c>
      <c r="AL750">
        <f t="shared" si="64"/>
        <v>21</v>
      </c>
      <c r="AM750">
        <f t="shared" si="65"/>
        <v>3</v>
      </c>
    </row>
    <row r="751" spans="1:39" x14ac:dyDescent="0.25">
      <c r="A751" t="s">
        <v>101</v>
      </c>
      <c r="B751" t="s">
        <v>31</v>
      </c>
      <c r="C751" t="s">
        <v>102</v>
      </c>
      <c r="D751">
        <v>11489</v>
      </c>
      <c r="E751" t="s">
        <v>54</v>
      </c>
      <c r="F751" t="s">
        <v>74</v>
      </c>
      <c r="G751">
        <v>95</v>
      </c>
      <c r="H751">
        <v>83</v>
      </c>
      <c r="I751" t="s">
        <v>67</v>
      </c>
      <c r="J751">
        <v>2</v>
      </c>
      <c r="K751">
        <v>1702</v>
      </c>
      <c r="L751">
        <v>11489077</v>
      </c>
      <c r="M751" t="s">
        <v>37</v>
      </c>
      <c r="N751">
        <v>0</v>
      </c>
      <c r="O751">
        <v>1</v>
      </c>
      <c r="P751">
        <v>1</v>
      </c>
      <c r="Q751">
        <v>1</v>
      </c>
      <c r="R751">
        <v>1</v>
      </c>
      <c r="S751">
        <v>0</v>
      </c>
      <c r="T751">
        <v>2</v>
      </c>
      <c r="U751">
        <v>1</v>
      </c>
      <c r="V751">
        <v>1</v>
      </c>
      <c r="W751">
        <v>1</v>
      </c>
      <c r="X751">
        <v>1</v>
      </c>
      <c r="Y751">
        <v>1</v>
      </c>
      <c r="Z751">
        <v>0</v>
      </c>
      <c r="AA751">
        <v>0</v>
      </c>
      <c r="AB751">
        <v>0</v>
      </c>
      <c r="AC751">
        <v>2</v>
      </c>
      <c r="AD751">
        <v>1</v>
      </c>
      <c r="AE751">
        <v>2</v>
      </c>
      <c r="AF751">
        <v>2</v>
      </c>
      <c r="AG751">
        <v>2</v>
      </c>
      <c r="AH751">
        <v>1</v>
      </c>
      <c r="AI751">
        <f t="shared" si="61"/>
        <v>7</v>
      </c>
      <c r="AJ751">
        <f t="shared" si="62"/>
        <v>4</v>
      </c>
      <c r="AK751">
        <f t="shared" si="63"/>
        <v>10</v>
      </c>
      <c r="AL751">
        <f t="shared" si="64"/>
        <v>21</v>
      </c>
      <c r="AM751">
        <f t="shared" si="65"/>
        <v>3</v>
      </c>
    </row>
    <row r="752" spans="1:39" x14ac:dyDescent="0.25">
      <c r="A752" t="s">
        <v>101</v>
      </c>
      <c r="B752" t="s">
        <v>31</v>
      </c>
      <c r="C752" t="s">
        <v>102</v>
      </c>
      <c r="D752">
        <v>11489</v>
      </c>
      <c r="E752" t="s">
        <v>54</v>
      </c>
      <c r="F752" t="s">
        <v>74</v>
      </c>
      <c r="G752">
        <v>95</v>
      </c>
      <c r="H752">
        <v>83</v>
      </c>
      <c r="I752" t="s">
        <v>67</v>
      </c>
      <c r="J752">
        <v>2</v>
      </c>
      <c r="K752">
        <v>1702</v>
      </c>
      <c r="L752">
        <v>11489078</v>
      </c>
      <c r="M752" t="s">
        <v>37</v>
      </c>
      <c r="N752">
        <v>1</v>
      </c>
      <c r="O752">
        <v>1</v>
      </c>
      <c r="P752">
        <v>2</v>
      </c>
      <c r="Q752">
        <v>1</v>
      </c>
      <c r="R752">
        <v>1</v>
      </c>
      <c r="S752">
        <v>1</v>
      </c>
      <c r="T752">
        <v>1</v>
      </c>
      <c r="U752">
        <v>2</v>
      </c>
      <c r="V752">
        <v>1</v>
      </c>
      <c r="W752">
        <v>1</v>
      </c>
      <c r="X752">
        <v>1</v>
      </c>
      <c r="Y752">
        <v>1</v>
      </c>
      <c r="Z752">
        <v>1</v>
      </c>
      <c r="AA752">
        <v>1</v>
      </c>
      <c r="AB752">
        <v>1</v>
      </c>
      <c r="AC752">
        <v>2</v>
      </c>
      <c r="AD752">
        <v>2</v>
      </c>
      <c r="AE752">
        <v>3</v>
      </c>
      <c r="AF752">
        <v>2</v>
      </c>
      <c r="AG752">
        <v>2</v>
      </c>
      <c r="AH752">
        <v>2</v>
      </c>
      <c r="AI752">
        <f t="shared" si="61"/>
        <v>10</v>
      </c>
      <c r="AJ752">
        <f t="shared" si="62"/>
        <v>7</v>
      </c>
      <c r="AK752">
        <f t="shared" si="63"/>
        <v>13</v>
      </c>
      <c r="AL752">
        <f t="shared" si="64"/>
        <v>30</v>
      </c>
      <c r="AM752">
        <f t="shared" si="65"/>
        <v>5</v>
      </c>
    </row>
    <row r="753" spans="1:45" x14ac:dyDescent="0.25">
      <c r="A753" t="s">
        <v>101</v>
      </c>
      <c r="B753" t="s">
        <v>31</v>
      </c>
      <c r="C753" t="s">
        <v>102</v>
      </c>
      <c r="D753">
        <v>11489</v>
      </c>
      <c r="E753" t="s">
        <v>54</v>
      </c>
      <c r="F753" t="s">
        <v>74</v>
      </c>
      <c r="G753">
        <v>95</v>
      </c>
      <c r="H753">
        <v>83</v>
      </c>
      <c r="I753" t="s">
        <v>67</v>
      </c>
      <c r="J753">
        <v>2</v>
      </c>
      <c r="K753">
        <v>1701</v>
      </c>
      <c r="L753">
        <v>11489079</v>
      </c>
      <c r="M753" t="s">
        <v>37</v>
      </c>
      <c r="N753">
        <v>1</v>
      </c>
      <c r="O753">
        <v>1</v>
      </c>
      <c r="P753">
        <v>0</v>
      </c>
      <c r="Q753">
        <v>0</v>
      </c>
      <c r="R753">
        <v>1</v>
      </c>
      <c r="S753">
        <v>1</v>
      </c>
      <c r="T753">
        <v>2</v>
      </c>
      <c r="U753">
        <v>2</v>
      </c>
      <c r="V753">
        <v>1</v>
      </c>
      <c r="W753">
        <v>1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2</v>
      </c>
      <c r="AD753">
        <v>3</v>
      </c>
      <c r="AE753">
        <v>3</v>
      </c>
      <c r="AF753">
        <v>2</v>
      </c>
      <c r="AG753">
        <v>2</v>
      </c>
      <c r="AH753">
        <v>2</v>
      </c>
      <c r="AI753">
        <f t="shared" si="61"/>
        <v>8</v>
      </c>
      <c r="AJ753">
        <f t="shared" si="62"/>
        <v>7</v>
      </c>
      <c r="AK753">
        <f t="shared" si="63"/>
        <v>14</v>
      </c>
      <c r="AL753">
        <f t="shared" si="64"/>
        <v>29</v>
      </c>
      <c r="AM753">
        <f t="shared" si="65"/>
        <v>5</v>
      </c>
    </row>
    <row r="754" spans="1:45" x14ac:dyDescent="0.25">
      <c r="A754" t="s">
        <v>101</v>
      </c>
      <c r="B754" t="s">
        <v>31</v>
      </c>
      <c r="C754" t="s">
        <v>102</v>
      </c>
      <c r="D754">
        <v>11489</v>
      </c>
      <c r="E754" t="s">
        <v>54</v>
      </c>
      <c r="F754" t="s">
        <v>74</v>
      </c>
      <c r="G754">
        <v>95</v>
      </c>
      <c r="H754">
        <v>83</v>
      </c>
      <c r="I754" t="s">
        <v>67</v>
      </c>
      <c r="J754">
        <v>2</v>
      </c>
      <c r="K754">
        <v>1701</v>
      </c>
      <c r="L754">
        <v>11489080</v>
      </c>
      <c r="M754" t="s">
        <v>37</v>
      </c>
      <c r="N754">
        <v>0</v>
      </c>
      <c r="O754">
        <v>0</v>
      </c>
      <c r="P754">
        <v>1</v>
      </c>
      <c r="Q754">
        <v>1</v>
      </c>
      <c r="R754">
        <v>0</v>
      </c>
      <c r="S754">
        <v>0</v>
      </c>
      <c r="T754">
        <v>2</v>
      </c>
      <c r="U754">
        <v>1</v>
      </c>
      <c r="V754">
        <v>1</v>
      </c>
      <c r="W754">
        <v>1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2</v>
      </c>
      <c r="AD754">
        <v>2</v>
      </c>
      <c r="AE754">
        <v>1</v>
      </c>
      <c r="AF754">
        <v>2</v>
      </c>
      <c r="AG754">
        <v>2</v>
      </c>
      <c r="AH754">
        <v>2</v>
      </c>
      <c r="AI754">
        <f t="shared" si="61"/>
        <v>5</v>
      </c>
      <c r="AJ754">
        <f t="shared" si="62"/>
        <v>7</v>
      </c>
      <c r="AK754">
        <f t="shared" si="63"/>
        <v>11</v>
      </c>
      <c r="AL754">
        <f t="shared" si="64"/>
        <v>23</v>
      </c>
      <c r="AM754">
        <f t="shared" si="65"/>
        <v>4</v>
      </c>
    </row>
    <row r="755" spans="1:45" x14ac:dyDescent="0.25">
      <c r="A755" t="s">
        <v>101</v>
      </c>
      <c r="B755" t="s">
        <v>31</v>
      </c>
      <c r="C755" t="s">
        <v>102</v>
      </c>
      <c r="D755">
        <v>11489</v>
      </c>
      <c r="E755" t="s">
        <v>54</v>
      </c>
      <c r="F755" t="s">
        <v>74</v>
      </c>
      <c r="G755">
        <v>95</v>
      </c>
      <c r="H755">
        <v>83</v>
      </c>
      <c r="I755" t="s">
        <v>67</v>
      </c>
      <c r="J755">
        <v>2</v>
      </c>
      <c r="K755">
        <v>1702</v>
      </c>
      <c r="L755">
        <v>11489081</v>
      </c>
      <c r="M755" t="s">
        <v>36</v>
      </c>
      <c r="N755">
        <v>1</v>
      </c>
      <c r="O755">
        <v>1</v>
      </c>
      <c r="P755">
        <v>2</v>
      </c>
      <c r="Q755">
        <v>0</v>
      </c>
      <c r="R755">
        <v>0</v>
      </c>
      <c r="S755">
        <v>0</v>
      </c>
      <c r="T755">
        <v>2</v>
      </c>
      <c r="U755">
        <v>2</v>
      </c>
      <c r="V755">
        <v>1</v>
      </c>
      <c r="W755">
        <v>0</v>
      </c>
      <c r="X755">
        <v>0</v>
      </c>
      <c r="Y755">
        <v>1</v>
      </c>
      <c r="Z755">
        <v>1</v>
      </c>
      <c r="AA755">
        <v>1</v>
      </c>
      <c r="AB755">
        <v>0</v>
      </c>
      <c r="AC755">
        <v>1</v>
      </c>
      <c r="AD755">
        <v>1</v>
      </c>
      <c r="AE755">
        <v>2</v>
      </c>
      <c r="AF755">
        <v>2</v>
      </c>
      <c r="AG755">
        <v>2</v>
      </c>
      <c r="AH755">
        <v>2</v>
      </c>
      <c r="AI755">
        <f t="shared" si="61"/>
        <v>8</v>
      </c>
      <c r="AJ755">
        <f t="shared" si="62"/>
        <v>4</v>
      </c>
      <c r="AK755">
        <f t="shared" si="63"/>
        <v>10</v>
      </c>
      <c r="AL755">
        <f t="shared" si="64"/>
        <v>22</v>
      </c>
      <c r="AM755">
        <f t="shared" si="65"/>
        <v>3</v>
      </c>
    </row>
    <row r="756" spans="1:45" x14ac:dyDescent="0.25">
      <c r="A756" t="s">
        <v>101</v>
      </c>
      <c r="B756" t="s">
        <v>31</v>
      </c>
      <c r="C756" t="s">
        <v>102</v>
      </c>
      <c r="D756">
        <v>11489</v>
      </c>
      <c r="E756" t="s">
        <v>54</v>
      </c>
      <c r="F756" t="s">
        <v>74</v>
      </c>
      <c r="G756">
        <v>95</v>
      </c>
      <c r="H756">
        <v>83</v>
      </c>
      <c r="I756" t="s">
        <v>67</v>
      </c>
      <c r="J756">
        <v>2</v>
      </c>
      <c r="K756">
        <v>1701</v>
      </c>
      <c r="L756">
        <v>11489082</v>
      </c>
      <c r="M756" t="s">
        <v>37</v>
      </c>
      <c r="N756">
        <v>1</v>
      </c>
      <c r="O756">
        <v>0</v>
      </c>
      <c r="P756">
        <v>2</v>
      </c>
      <c r="Q756">
        <v>1</v>
      </c>
      <c r="R756">
        <v>1</v>
      </c>
      <c r="S756">
        <v>1</v>
      </c>
      <c r="T756">
        <v>1</v>
      </c>
      <c r="U756">
        <v>2</v>
      </c>
      <c r="V756">
        <v>1</v>
      </c>
      <c r="W756">
        <v>1</v>
      </c>
      <c r="X756">
        <v>1</v>
      </c>
      <c r="Y756">
        <v>1</v>
      </c>
      <c r="Z756">
        <v>1</v>
      </c>
      <c r="AA756">
        <v>0</v>
      </c>
      <c r="AB756">
        <v>1</v>
      </c>
      <c r="AC756">
        <v>2</v>
      </c>
      <c r="AD756">
        <v>1</v>
      </c>
      <c r="AE756">
        <v>1</v>
      </c>
      <c r="AF756">
        <v>2</v>
      </c>
      <c r="AG756">
        <v>1</v>
      </c>
      <c r="AH756">
        <v>2</v>
      </c>
      <c r="AI756">
        <f t="shared" si="61"/>
        <v>9</v>
      </c>
      <c r="AJ756">
        <f t="shared" si="62"/>
        <v>6</v>
      </c>
      <c r="AK756">
        <f t="shared" si="63"/>
        <v>9</v>
      </c>
      <c r="AL756">
        <f t="shared" si="64"/>
        <v>24</v>
      </c>
      <c r="AM756">
        <f t="shared" si="65"/>
        <v>4</v>
      </c>
    </row>
    <row r="757" spans="1:45" x14ac:dyDescent="0.25">
      <c r="A757" t="s">
        <v>101</v>
      </c>
      <c r="B757" t="s">
        <v>31</v>
      </c>
      <c r="C757" t="s">
        <v>102</v>
      </c>
      <c r="D757">
        <v>11489</v>
      </c>
      <c r="E757" t="s">
        <v>54</v>
      </c>
      <c r="F757" t="s">
        <v>74</v>
      </c>
      <c r="G757">
        <v>95</v>
      </c>
      <c r="H757">
        <v>83</v>
      </c>
      <c r="I757" t="s">
        <v>67</v>
      </c>
      <c r="J757">
        <v>2</v>
      </c>
      <c r="K757">
        <v>1702</v>
      </c>
      <c r="L757">
        <v>11489083</v>
      </c>
      <c r="M757" t="s">
        <v>36</v>
      </c>
      <c r="N757">
        <v>0</v>
      </c>
      <c r="O757">
        <v>0</v>
      </c>
      <c r="P757">
        <v>1</v>
      </c>
      <c r="Q757">
        <v>1</v>
      </c>
      <c r="R757">
        <v>0</v>
      </c>
      <c r="S757">
        <v>0</v>
      </c>
      <c r="T757">
        <v>2</v>
      </c>
      <c r="U757">
        <v>1</v>
      </c>
      <c r="V757">
        <v>1</v>
      </c>
      <c r="W757">
        <v>0</v>
      </c>
      <c r="X757">
        <v>1</v>
      </c>
      <c r="Y757">
        <v>0</v>
      </c>
      <c r="Z757">
        <v>2</v>
      </c>
      <c r="AA757">
        <v>1</v>
      </c>
      <c r="AB757">
        <v>1</v>
      </c>
      <c r="AC757">
        <v>2</v>
      </c>
      <c r="AD757">
        <v>1</v>
      </c>
      <c r="AE757">
        <v>2</v>
      </c>
      <c r="AF757">
        <v>2</v>
      </c>
      <c r="AG757">
        <v>2</v>
      </c>
      <c r="AH757">
        <v>2</v>
      </c>
      <c r="AI757">
        <f t="shared" si="61"/>
        <v>5</v>
      </c>
      <c r="AJ757">
        <f t="shared" si="62"/>
        <v>6</v>
      </c>
      <c r="AK757">
        <f t="shared" si="63"/>
        <v>11</v>
      </c>
      <c r="AL757">
        <f t="shared" si="64"/>
        <v>22</v>
      </c>
      <c r="AM757">
        <f t="shared" si="65"/>
        <v>3</v>
      </c>
    </row>
    <row r="758" spans="1:45" x14ac:dyDescent="0.25">
      <c r="A758" t="s">
        <v>104</v>
      </c>
      <c r="B758" t="s">
        <v>31</v>
      </c>
      <c r="C758" t="s">
        <v>105</v>
      </c>
      <c r="D758">
        <v>11495</v>
      </c>
      <c r="E758" t="s">
        <v>54</v>
      </c>
      <c r="F758" t="s">
        <v>44</v>
      </c>
      <c r="G758">
        <v>51</v>
      </c>
      <c r="H758">
        <v>49</v>
      </c>
      <c r="I758" t="s">
        <v>35</v>
      </c>
      <c r="J758">
        <v>3</v>
      </c>
      <c r="K758">
        <v>1702</v>
      </c>
      <c r="L758">
        <v>11495001</v>
      </c>
      <c r="M758" t="s">
        <v>36</v>
      </c>
      <c r="N758">
        <v>1</v>
      </c>
      <c r="O758">
        <v>0</v>
      </c>
      <c r="P758">
        <v>1</v>
      </c>
      <c r="Q758">
        <v>1</v>
      </c>
      <c r="R758">
        <v>1</v>
      </c>
      <c r="S758">
        <v>0</v>
      </c>
      <c r="T758">
        <v>2</v>
      </c>
      <c r="U758">
        <v>1</v>
      </c>
      <c r="V758">
        <v>1</v>
      </c>
      <c r="W758">
        <v>1</v>
      </c>
      <c r="X758">
        <v>1</v>
      </c>
      <c r="Y758">
        <v>1</v>
      </c>
      <c r="Z758">
        <v>1</v>
      </c>
      <c r="AA758">
        <v>0</v>
      </c>
      <c r="AB758">
        <v>0</v>
      </c>
      <c r="AC758">
        <v>2</v>
      </c>
      <c r="AD758">
        <v>1</v>
      </c>
      <c r="AE758">
        <v>2</v>
      </c>
      <c r="AF758">
        <v>2</v>
      </c>
      <c r="AG758">
        <v>2</v>
      </c>
      <c r="AH758">
        <v>1</v>
      </c>
      <c r="AI758">
        <f t="shared" si="61"/>
        <v>7</v>
      </c>
      <c r="AJ758">
        <f t="shared" si="62"/>
        <v>5</v>
      </c>
      <c r="AK758">
        <f t="shared" si="63"/>
        <v>10</v>
      </c>
      <c r="AL758">
        <f t="shared" si="64"/>
        <v>22</v>
      </c>
      <c r="AM758">
        <f t="shared" si="65"/>
        <v>3</v>
      </c>
      <c r="AO758">
        <f>COUNTIF($AM:$AM,AO$1)</f>
        <v>192</v>
      </c>
      <c r="AP758">
        <f>COUNTIF($AM:$AM,AP$1)</f>
        <v>971</v>
      </c>
      <c r="AQ758">
        <f>COUNTIF($AM:$AM,AQ$1)</f>
        <v>505</v>
      </c>
      <c r="AR758">
        <f>COUNTIF($AM:$AM,AR$1)</f>
        <v>87</v>
      </c>
      <c r="AS758">
        <f>SUM(AO758:AR758)</f>
        <v>1755</v>
      </c>
    </row>
    <row r="759" spans="1:45" x14ac:dyDescent="0.25">
      <c r="A759" t="s">
        <v>104</v>
      </c>
      <c r="B759" t="s">
        <v>31</v>
      </c>
      <c r="C759" t="s">
        <v>105</v>
      </c>
      <c r="D759">
        <v>11495</v>
      </c>
      <c r="E759" t="s">
        <v>54</v>
      </c>
      <c r="F759" t="s">
        <v>44</v>
      </c>
      <c r="G759">
        <v>51</v>
      </c>
      <c r="H759">
        <v>49</v>
      </c>
      <c r="I759" t="s">
        <v>35</v>
      </c>
      <c r="J759">
        <v>3</v>
      </c>
      <c r="K759">
        <v>1702</v>
      </c>
      <c r="L759">
        <v>11495002</v>
      </c>
      <c r="M759" t="s">
        <v>37</v>
      </c>
      <c r="N759">
        <v>1</v>
      </c>
      <c r="O759">
        <v>0</v>
      </c>
      <c r="P759">
        <v>2</v>
      </c>
      <c r="Q759">
        <v>1</v>
      </c>
      <c r="R759">
        <v>1</v>
      </c>
      <c r="S759">
        <v>0</v>
      </c>
      <c r="T759">
        <v>2</v>
      </c>
      <c r="U759">
        <v>2</v>
      </c>
      <c r="V759">
        <v>1</v>
      </c>
      <c r="W759">
        <v>0</v>
      </c>
      <c r="X759">
        <v>1</v>
      </c>
      <c r="Y759">
        <v>1</v>
      </c>
      <c r="Z759">
        <v>1</v>
      </c>
      <c r="AA759">
        <v>0</v>
      </c>
      <c r="AB759">
        <v>0</v>
      </c>
      <c r="AC759">
        <v>2</v>
      </c>
      <c r="AD759">
        <v>2</v>
      </c>
      <c r="AE759">
        <v>2</v>
      </c>
      <c r="AF759">
        <v>2</v>
      </c>
      <c r="AG759">
        <v>2</v>
      </c>
      <c r="AH759">
        <v>2</v>
      </c>
      <c r="AI759">
        <f t="shared" si="61"/>
        <v>9</v>
      </c>
      <c r="AJ759">
        <f t="shared" si="62"/>
        <v>4</v>
      </c>
      <c r="AK759">
        <f t="shared" si="63"/>
        <v>12</v>
      </c>
      <c r="AL759">
        <f t="shared" si="64"/>
        <v>25</v>
      </c>
      <c r="AM759">
        <f t="shared" si="65"/>
        <v>4</v>
      </c>
      <c r="AO759">
        <f>ROUND(AO758*100/$AS758,1)</f>
        <v>10.9</v>
      </c>
      <c r="AP759">
        <f t="shared" ref="AP759:AR759" si="66">ROUND(AP758*100/$AS758,1)</f>
        <v>55.3</v>
      </c>
      <c r="AQ759">
        <f t="shared" si="66"/>
        <v>28.8</v>
      </c>
      <c r="AR759">
        <f t="shared" si="66"/>
        <v>5</v>
      </c>
    </row>
    <row r="760" spans="1:45" x14ac:dyDescent="0.25">
      <c r="A760" t="s">
        <v>104</v>
      </c>
      <c r="B760" t="s">
        <v>31</v>
      </c>
      <c r="C760" t="s">
        <v>105</v>
      </c>
      <c r="D760">
        <v>11495</v>
      </c>
      <c r="E760" t="s">
        <v>54</v>
      </c>
      <c r="F760" t="s">
        <v>44</v>
      </c>
      <c r="G760">
        <v>51</v>
      </c>
      <c r="H760">
        <v>49</v>
      </c>
      <c r="I760" t="s">
        <v>35</v>
      </c>
      <c r="J760">
        <v>3</v>
      </c>
      <c r="K760">
        <v>1702</v>
      </c>
      <c r="L760">
        <v>11495003</v>
      </c>
      <c r="M760" t="s">
        <v>36</v>
      </c>
      <c r="N760">
        <v>1</v>
      </c>
      <c r="O760">
        <v>0</v>
      </c>
      <c r="P760">
        <v>2</v>
      </c>
      <c r="Q760">
        <v>0</v>
      </c>
      <c r="R760">
        <v>0</v>
      </c>
      <c r="S760">
        <v>0</v>
      </c>
      <c r="T760">
        <v>1</v>
      </c>
      <c r="U760">
        <v>1</v>
      </c>
      <c r="V760">
        <v>1</v>
      </c>
      <c r="W760">
        <v>1</v>
      </c>
      <c r="X760">
        <v>1</v>
      </c>
      <c r="Y760">
        <v>1</v>
      </c>
      <c r="Z760">
        <v>1</v>
      </c>
      <c r="AA760">
        <v>1</v>
      </c>
      <c r="AB760">
        <v>1</v>
      </c>
      <c r="AC760">
        <v>2</v>
      </c>
      <c r="AD760">
        <v>1</v>
      </c>
      <c r="AE760">
        <v>1</v>
      </c>
      <c r="AF760">
        <v>2</v>
      </c>
      <c r="AG760">
        <v>0</v>
      </c>
      <c r="AH760">
        <v>1</v>
      </c>
      <c r="AI760">
        <f t="shared" si="61"/>
        <v>5</v>
      </c>
      <c r="AJ760">
        <f t="shared" si="62"/>
        <v>7</v>
      </c>
      <c r="AK760">
        <f t="shared" si="63"/>
        <v>7</v>
      </c>
      <c r="AL760">
        <f t="shared" si="64"/>
        <v>19</v>
      </c>
      <c r="AM760">
        <f t="shared" si="65"/>
        <v>3</v>
      </c>
    </row>
    <row r="761" spans="1:45" x14ac:dyDescent="0.25">
      <c r="A761" t="s">
        <v>104</v>
      </c>
      <c r="B761" t="s">
        <v>31</v>
      </c>
      <c r="C761" t="s">
        <v>105</v>
      </c>
      <c r="D761">
        <v>11495</v>
      </c>
      <c r="E761" t="s">
        <v>54</v>
      </c>
      <c r="F761" t="s">
        <v>44</v>
      </c>
      <c r="G761">
        <v>51</v>
      </c>
      <c r="H761">
        <v>49</v>
      </c>
      <c r="I761" t="s">
        <v>35</v>
      </c>
      <c r="J761">
        <v>3</v>
      </c>
      <c r="K761">
        <v>1702</v>
      </c>
      <c r="L761">
        <v>11495004</v>
      </c>
      <c r="M761" t="s">
        <v>37</v>
      </c>
      <c r="N761">
        <v>1</v>
      </c>
      <c r="O761">
        <v>1</v>
      </c>
      <c r="P761">
        <v>2</v>
      </c>
      <c r="Q761">
        <v>0</v>
      </c>
      <c r="R761">
        <v>1</v>
      </c>
      <c r="S761">
        <v>0</v>
      </c>
      <c r="T761">
        <v>2</v>
      </c>
      <c r="U761">
        <v>2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0</v>
      </c>
      <c r="AB761">
        <v>0</v>
      </c>
      <c r="AC761">
        <v>2</v>
      </c>
      <c r="AD761">
        <v>2</v>
      </c>
      <c r="AE761">
        <v>2</v>
      </c>
      <c r="AF761">
        <v>2</v>
      </c>
      <c r="AG761">
        <v>1</v>
      </c>
      <c r="AH761">
        <v>1</v>
      </c>
      <c r="AI761">
        <f t="shared" si="61"/>
        <v>9</v>
      </c>
      <c r="AJ761">
        <f t="shared" si="62"/>
        <v>5</v>
      </c>
      <c r="AK761">
        <f t="shared" si="63"/>
        <v>10</v>
      </c>
      <c r="AL761">
        <f t="shared" si="64"/>
        <v>24</v>
      </c>
      <c r="AM761">
        <f t="shared" si="65"/>
        <v>4</v>
      </c>
    </row>
    <row r="762" spans="1:45" x14ac:dyDescent="0.25">
      <c r="A762" t="s">
        <v>104</v>
      </c>
      <c r="B762" t="s">
        <v>31</v>
      </c>
      <c r="C762" t="s">
        <v>105</v>
      </c>
      <c r="D762">
        <v>11495</v>
      </c>
      <c r="E762" t="s">
        <v>54</v>
      </c>
      <c r="F762" t="s">
        <v>44</v>
      </c>
      <c r="G762">
        <v>51</v>
      </c>
      <c r="H762">
        <v>49</v>
      </c>
      <c r="I762" t="s">
        <v>35</v>
      </c>
      <c r="J762">
        <v>3</v>
      </c>
      <c r="K762">
        <v>1701</v>
      </c>
      <c r="L762">
        <v>11495005</v>
      </c>
      <c r="M762" t="s">
        <v>36</v>
      </c>
      <c r="N762">
        <v>1</v>
      </c>
      <c r="O762">
        <v>0</v>
      </c>
      <c r="P762">
        <v>1</v>
      </c>
      <c r="Q762">
        <v>0</v>
      </c>
      <c r="R762">
        <v>0</v>
      </c>
      <c r="S762">
        <v>0</v>
      </c>
      <c r="T762">
        <v>2</v>
      </c>
      <c r="U762">
        <v>0</v>
      </c>
      <c r="V762">
        <v>0</v>
      </c>
      <c r="W762">
        <v>1</v>
      </c>
      <c r="X762">
        <v>0</v>
      </c>
      <c r="Y762">
        <v>1</v>
      </c>
      <c r="Z762">
        <v>1</v>
      </c>
      <c r="AA762">
        <v>0</v>
      </c>
      <c r="AB762">
        <v>0</v>
      </c>
      <c r="AC762">
        <v>2</v>
      </c>
      <c r="AD762">
        <v>0</v>
      </c>
      <c r="AE762">
        <v>0</v>
      </c>
      <c r="AF762">
        <v>2</v>
      </c>
      <c r="AG762">
        <v>2</v>
      </c>
      <c r="AH762">
        <v>1</v>
      </c>
      <c r="AI762">
        <f t="shared" si="61"/>
        <v>4</v>
      </c>
      <c r="AJ762">
        <f t="shared" si="62"/>
        <v>3</v>
      </c>
      <c r="AK762">
        <f t="shared" si="63"/>
        <v>7</v>
      </c>
      <c r="AL762">
        <f t="shared" si="64"/>
        <v>14</v>
      </c>
      <c r="AM762">
        <f t="shared" si="65"/>
        <v>3</v>
      </c>
    </row>
    <row r="763" spans="1:45" x14ac:dyDescent="0.25">
      <c r="A763" t="s">
        <v>104</v>
      </c>
      <c r="B763" t="s">
        <v>31</v>
      </c>
      <c r="C763" t="s">
        <v>105</v>
      </c>
      <c r="D763">
        <v>11495</v>
      </c>
      <c r="E763" t="s">
        <v>54</v>
      </c>
      <c r="F763" t="s">
        <v>44</v>
      </c>
      <c r="G763">
        <v>51</v>
      </c>
      <c r="H763">
        <v>49</v>
      </c>
      <c r="I763" t="s">
        <v>35</v>
      </c>
      <c r="J763">
        <v>3</v>
      </c>
      <c r="K763">
        <v>1701</v>
      </c>
      <c r="L763">
        <v>11495006</v>
      </c>
      <c r="M763" t="s">
        <v>37</v>
      </c>
      <c r="N763">
        <v>1</v>
      </c>
      <c r="O763">
        <v>0</v>
      </c>
      <c r="P763">
        <v>2</v>
      </c>
      <c r="Q763">
        <v>1</v>
      </c>
      <c r="R763">
        <v>1</v>
      </c>
      <c r="S763">
        <v>1</v>
      </c>
      <c r="T763">
        <v>2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0</v>
      </c>
      <c r="AB763">
        <v>1</v>
      </c>
      <c r="AC763">
        <v>2</v>
      </c>
      <c r="AD763">
        <v>2</v>
      </c>
      <c r="AE763">
        <v>2</v>
      </c>
      <c r="AF763">
        <v>2</v>
      </c>
      <c r="AG763">
        <v>1</v>
      </c>
      <c r="AH763">
        <v>1</v>
      </c>
      <c r="AI763">
        <f t="shared" si="61"/>
        <v>9</v>
      </c>
      <c r="AJ763">
        <f t="shared" si="62"/>
        <v>6</v>
      </c>
      <c r="AK763">
        <f t="shared" si="63"/>
        <v>10</v>
      </c>
      <c r="AL763">
        <f t="shared" si="64"/>
        <v>25</v>
      </c>
      <c r="AM763">
        <f t="shared" si="65"/>
        <v>4</v>
      </c>
    </row>
    <row r="764" spans="1:45" x14ac:dyDescent="0.25">
      <c r="A764" t="s">
        <v>104</v>
      </c>
      <c r="B764" t="s">
        <v>31</v>
      </c>
      <c r="C764" t="s">
        <v>105</v>
      </c>
      <c r="D764">
        <v>11495</v>
      </c>
      <c r="E764" t="s">
        <v>54</v>
      </c>
      <c r="F764" t="s">
        <v>44</v>
      </c>
      <c r="G764">
        <v>51</v>
      </c>
      <c r="H764">
        <v>49</v>
      </c>
      <c r="I764" t="s">
        <v>35</v>
      </c>
      <c r="J764">
        <v>3</v>
      </c>
      <c r="K764">
        <v>1701</v>
      </c>
      <c r="L764">
        <v>11495007</v>
      </c>
      <c r="M764" t="s">
        <v>36</v>
      </c>
      <c r="N764">
        <v>1</v>
      </c>
      <c r="O764">
        <v>0</v>
      </c>
      <c r="P764">
        <v>0</v>
      </c>
      <c r="Q764">
        <v>1</v>
      </c>
      <c r="R764">
        <v>0</v>
      </c>
      <c r="S764">
        <v>1</v>
      </c>
      <c r="T764">
        <v>2</v>
      </c>
      <c r="U764">
        <v>1</v>
      </c>
      <c r="V764">
        <v>0</v>
      </c>
      <c r="W764">
        <v>1</v>
      </c>
      <c r="X764">
        <v>1</v>
      </c>
      <c r="Y764">
        <v>1</v>
      </c>
      <c r="Z764">
        <v>1</v>
      </c>
      <c r="AA764">
        <v>0</v>
      </c>
      <c r="AB764">
        <v>1</v>
      </c>
      <c r="AC764">
        <v>2</v>
      </c>
      <c r="AD764">
        <v>2</v>
      </c>
      <c r="AE764">
        <v>1</v>
      </c>
      <c r="AF764">
        <v>2</v>
      </c>
      <c r="AG764">
        <v>0</v>
      </c>
      <c r="AH764">
        <v>0</v>
      </c>
      <c r="AI764">
        <f t="shared" si="61"/>
        <v>6</v>
      </c>
      <c r="AJ764">
        <f t="shared" si="62"/>
        <v>5</v>
      </c>
      <c r="AK764">
        <f t="shared" si="63"/>
        <v>7</v>
      </c>
      <c r="AL764">
        <f t="shared" si="64"/>
        <v>18</v>
      </c>
      <c r="AM764">
        <f t="shared" si="65"/>
        <v>3</v>
      </c>
    </row>
    <row r="765" spans="1:45" x14ac:dyDescent="0.25">
      <c r="A765" t="s">
        <v>104</v>
      </c>
      <c r="B765" t="s">
        <v>31</v>
      </c>
      <c r="C765" t="s">
        <v>105</v>
      </c>
      <c r="D765">
        <v>11495</v>
      </c>
      <c r="E765" t="s">
        <v>54</v>
      </c>
      <c r="F765" t="s">
        <v>44</v>
      </c>
      <c r="G765">
        <v>51</v>
      </c>
      <c r="H765">
        <v>49</v>
      </c>
      <c r="I765" t="s">
        <v>35</v>
      </c>
      <c r="J765">
        <v>3</v>
      </c>
      <c r="K765">
        <v>1701</v>
      </c>
      <c r="L765">
        <v>11495008</v>
      </c>
      <c r="M765" t="s">
        <v>37</v>
      </c>
      <c r="N765">
        <v>1</v>
      </c>
      <c r="O765">
        <v>0</v>
      </c>
      <c r="P765">
        <v>2</v>
      </c>
      <c r="Q765">
        <v>1</v>
      </c>
      <c r="R765">
        <v>1</v>
      </c>
      <c r="S765">
        <v>1</v>
      </c>
      <c r="T765">
        <v>2</v>
      </c>
      <c r="U765">
        <v>2</v>
      </c>
      <c r="V765">
        <v>1</v>
      </c>
      <c r="W765">
        <v>1</v>
      </c>
      <c r="X765">
        <v>1</v>
      </c>
      <c r="Y765">
        <v>1</v>
      </c>
      <c r="Z765">
        <v>1</v>
      </c>
      <c r="AA765">
        <v>0</v>
      </c>
      <c r="AB765">
        <v>1</v>
      </c>
      <c r="AC765">
        <v>2</v>
      </c>
      <c r="AD765">
        <v>2</v>
      </c>
      <c r="AE765">
        <v>2</v>
      </c>
      <c r="AF765">
        <v>2</v>
      </c>
      <c r="AG765">
        <v>2</v>
      </c>
      <c r="AH765">
        <v>2</v>
      </c>
      <c r="AI765">
        <f t="shared" si="61"/>
        <v>10</v>
      </c>
      <c r="AJ765">
        <f t="shared" si="62"/>
        <v>6</v>
      </c>
      <c r="AK765">
        <f t="shared" si="63"/>
        <v>12</v>
      </c>
      <c r="AL765">
        <f t="shared" si="64"/>
        <v>28</v>
      </c>
      <c r="AM765">
        <f t="shared" si="65"/>
        <v>4</v>
      </c>
    </row>
    <row r="766" spans="1:45" x14ac:dyDescent="0.25">
      <c r="A766" t="s">
        <v>104</v>
      </c>
      <c r="B766" t="s">
        <v>31</v>
      </c>
      <c r="C766" t="s">
        <v>105</v>
      </c>
      <c r="D766">
        <v>11495</v>
      </c>
      <c r="E766" t="s">
        <v>54</v>
      </c>
      <c r="F766" t="s">
        <v>44</v>
      </c>
      <c r="G766">
        <v>51</v>
      </c>
      <c r="H766">
        <v>49</v>
      </c>
      <c r="I766" t="s">
        <v>35</v>
      </c>
      <c r="J766">
        <v>3</v>
      </c>
      <c r="K766">
        <v>1702</v>
      </c>
      <c r="L766">
        <v>11495009</v>
      </c>
      <c r="M766" t="s">
        <v>36</v>
      </c>
      <c r="N766">
        <v>1</v>
      </c>
      <c r="O766">
        <v>0</v>
      </c>
      <c r="P766">
        <v>1</v>
      </c>
      <c r="Q766">
        <v>0</v>
      </c>
      <c r="R766">
        <v>0</v>
      </c>
      <c r="S766">
        <v>0</v>
      </c>
      <c r="T766">
        <v>0</v>
      </c>
      <c r="U766">
        <v>1</v>
      </c>
      <c r="V766">
        <v>1</v>
      </c>
      <c r="W766">
        <v>0</v>
      </c>
      <c r="X766">
        <v>0</v>
      </c>
      <c r="Y766">
        <v>0</v>
      </c>
      <c r="Z766">
        <v>1</v>
      </c>
      <c r="AA766">
        <v>0</v>
      </c>
      <c r="AB766">
        <v>1</v>
      </c>
      <c r="AC766">
        <v>0</v>
      </c>
      <c r="AD766">
        <v>0</v>
      </c>
      <c r="AE766">
        <v>0</v>
      </c>
      <c r="AF766">
        <v>2</v>
      </c>
      <c r="AG766">
        <v>0</v>
      </c>
      <c r="AH766">
        <v>0</v>
      </c>
      <c r="AI766">
        <f t="shared" si="61"/>
        <v>3</v>
      </c>
      <c r="AJ766">
        <f t="shared" si="62"/>
        <v>3</v>
      </c>
      <c r="AK766">
        <f t="shared" si="63"/>
        <v>2</v>
      </c>
      <c r="AL766">
        <f t="shared" si="64"/>
        <v>8</v>
      </c>
      <c r="AM766">
        <f t="shared" si="65"/>
        <v>2</v>
      </c>
    </row>
    <row r="767" spans="1:45" x14ac:dyDescent="0.25">
      <c r="A767" t="s">
        <v>104</v>
      </c>
      <c r="B767" t="s">
        <v>31</v>
      </c>
      <c r="C767" t="s">
        <v>105</v>
      </c>
      <c r="D767">
        <v>11495</v>
      </c>
      <c r="E767" t="s">
        <v>54</v>
      </c>
      <c r="F767" t="s">
        <v>44</v>
      </c>
      <c r="G767">
        <v>51</v>
      </c>
      <c r="H767">
        <v>49</v>
      </c>
      <c r="I767" t="s">
        <v>35</v>
      </c>
      <c r="J767">
        <v>3</v>
      </c>
      <c r="K767">
        <v>1701</v>
      </c>
      <c r="L767">
        <v>11495010</v>
      </c>
      <c r="M767" t="s">
        <v>37</v>
      </c>
      <c r="N767">
        <v>1</v>
      </c>
      <c r="O767">
        <v>0</v>
      </c>
      <c r="P767">
        <v>2</v>
      </c>
      <c r="Q767">
        <v>1</v>
      </c>
      <c r="R767">
        <v>1</v>
      </c>
      <c r="S767">
        <v>1</v>
      </c>
      <c r="T767">
        <v>2</v>
      </c>
      <c r="U767">
        <v>2</v>
      </c>
      <c r="V767">
        <v>1</v>
      </c>
      <c r="W767">
        <v>1</v>
      </c>
      <c r="X767">
        <v>1</v>
      </c>
      <c r="Y767">
        <v>1</v>
      </c>
      <c r="Z767">
        <v>1</v>
      </c>
      <c r="AA767">
        <v>0</v>
      </c>
      <c r="AB767">
        <v>1</v>
      </c>
      <c r="AC767">
        <v>2</v>
      </c>
      <c r="AD767">
        <v>2</v>
      </c>
      <c r="AE767">
        <v>3</v>
      </c>
      <c r="AF767">
        <v>2</v>
      </c>
      <c r="AG767">
        <v>1</v>
      </c>
      <c r="AH767">
        <v>1</v>
      </c>
      <c r="AI767">
        <f t="shared" si="61"/>
        <v>10</v>
      </c>
      <c r="AJ767">
        <f t="shared" si="62"/>
        <v>6</v>
      </c>
      <c r="AK767">
        <f t="shared" si="63"/>
        <v>11</v>
      </c>
      <c r="AL767">
        <f t="shared" si="64"/>
        <v>27</v>
      </c>
      <c r="AM767">
        <f t="shared" si="65"/>
        <v>4</v>
      </c>
    </row>
    <row r="768" spans="1:45" x14ac:dyDescent="0.25">
      <c r="A768" t="s">
        <v>104</v>
      </c>
      <c r="B768" t="s">
        <v>31</v>
      </c>
      <c r="C768" t="s">
        <v>105</v>
      </c>
      <c r="D768">
        <v>11495</v>
      </c>
      <c r="E768" t="s">
        <v>54</v>
      </c>
      <c r="F768" t="s">
        <v>44</v>
      </c>
      <c r="G768">
        <v>51</v>
      </c>
      <c r="H768">
        <v>49</v>
      </c>
      <c r="I768" t="s">
        <v>35</v>
      </c>
      <c r="J768">
        <v>3</v>
      </c>
      <c r="K768">
        <v>1702</v>
      </c>
      <c r="L768">
        <v>11495011</v>
      </c>
      <c r="M768" t="s">
        <v>36</v>
      </c>
      <c r="N768">
        <v>1</v>
      </c>
      <c r="O768">
        <v>1</v>
      </c>
      <c r="P768">
        <v>1</v>
      </c>
      <c r="Q768">
        <v>0</v>
      </c>
      <c r="R768">
        <v>1</v>
      </c>
      <c r="S768">
        <v>1</v>
      </c>
      <c r="T768">
        <v>1</v>
      </c>
      <c r="U768">
        <v>1</v>
      </c>
      <c r="V768">
        <v>1</v>
      </c>
      <c r="W768">
        <v>1</v>
      </c>
      <c r="X768">
        <v>1</v>
      </c>
      <c r="Y768">
        <v>1</v>
      </c>
      <c r="Z768">
        <v>1</v>
      </c>
      <c r="AA768">
        <v>0</v>
      </c>
      <c r="AB768">
        <v>1</v>
      </c>
      <c r="AC768">
        <v>2</v>
      </c>
      <c r="AD768">
        <v>1</v>
      </c>
      <c r="AE768">
        <v>0</v>
      </c>
      <c r="AF768">
        <v>1</v>
      </c>
      <c r="AG768">
        <v>0</v>
      </c>
      <c r="AH768">
        <v>1</v>
      </c>
      <c r="AI768">
        <f t="shared" si="61"/>
        <v>7</v>
      </c>
      <c r="AJ768">
        <f t="shared" si="62"/>
        <v>6</v>
      </c>
      <c r="AK768">
        <f t="shared" si="63"/>
        <v>5</v>
      </c>
      <c r="AL768">
        <f t="shared" si="64"/>
        <v>18</v>
      </c>
      <c r="AM768">
        <f t="shared" si="65"/>
        <v>3</v>
      </c>
    </row>
    <row r="769" spans="1:39" x14ac:dyDescent="0.25">
      <c r="A769" t="s">
        <v>104</v>
      </c>
      <c r="B769" t="s">
        <v>31</v>
      </c>
      <c r="C769" t="s">
        <v>105</v>
      </c>
      <c r="D769">
        <v>11495</v>
      </c>
      <c r="E769" t="s">
        <v>54</v>
      </c>
      <c r="F769" t="s">
        <v>44</v>
      </c>
      <c r="G769">
        <v>51</v>
      </c>
      <c r="H769">
        <v>49</v>
      </c>
      <c r="I769" t="s">
        <v>35</v>
      </c>
      <c r="J769">
        <v>3</v>
      </c>
      <c r="K769">
        <v>1702</v>
      </c>
      <c r="L769">
        <v>11495012</v>
      </c>
      <c r="M769" t="s">
        <v>36</v>
      </c>
      <c r="N769">
        <v>1</v>
      </c>
      <c r="O769">
        <v>0</v>
      </c>
      <c r="P769">
        <v>1</v>
      </c>
      <c r="Q769">
        <v>1</v>
      </c>
      <c r="R769">
        <v>0</v>
      </c>
      <c r="S769">
        <v>0</v>
      </c>
      <c r="T769">
        <v>1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2</v>
      </c>
      <c r="AD769">
        <v>1</v>
      </c>
      <c r="AE769">
        <v>1</v>
      </c>
      <c r="AF769">
        <v>1</v>
      </c>
      <c r="AG769">
        <v>0</v>
      </c>
      <c r="AH769">
        <v>0</v>
      </c>
      <c r="AI769">
        <f t="shared" si="61"/>
        <v>5</v>
      </c>
      <c r="AJ769">
        <f t="shared" si="62"/>
        <v>7</v>
      </c>
      <c r="AK769">
        <f t="shared" si="63"/>
        <v>5</v>
      </c>
      <c r="AL769">
        <f t="shared" si="64"/>
        <v>17</v>
      </c>
      <c r="AM769">
        <f t="shared" si="65"/>
        <v>3</v>
      </c>
    </row>
    <row r="770" spans="1:39" x14ac:dyDescent="0.25">
      <c r="A770" t="s">
        <v>104</v>
      </c>
      <c r="B770" t="s">
        <v>31</v>
      </c>
      <c r="C770" t="s">
        <v>105</v>
      </c>
      <c r="D770">
        <v>11495</v>
      </c>
      <c r="E770" t="s">
        <v>54</v>
      </c>
      <c r="F770" t="s">
        <v>44</v>
      </c>
      <c r="G770">
        <v>51</v>
      </c>
      <c r="H770">
        <v>49</v>
      </c>
      <c r="I770" t="s">
        <v>35</v>
      </c>
      <c r="J770">
        <v>3</v>
      </c>
      <c r="K770">
        <v>1702</v>
      </c>
      <c r="L770">
        <v>11495013</v>
      </c>
      <c r="M770" t="s">
        <v>36</v>
      </c>
      <c r="N770">
        <v>0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1</v>
      </c>
      <c r="U770">
        <v>1</v>
      </c>
      <c r="V770">
        <v>1</v>
      </c>
      <c r="W770">
        <v>0</v>
      </c>
      <c r="X770">
        <v>0</v>
      </c>
      <c r="Y770">
        <v>1</v>
      </c>
      <c r="Z770">
        <v>1</v>
      </c>
      <c r="AA770">
        <v>0</v>
      </c>
      <c r="AB770">
        <v>0</v>
      </c>
      <c r="AC770">
        <v>2</v>
      </c>
      <c r="AD770">
        <v>1</v>
      </c>
      <c r="AE770">
        <v>0</v>
      </c>
      <c r="AF770">
        <v>1</v>
      </c>
      <c r="AG770">
        <v>1</v>
      </c>
      <c r="AH770">
        <v>1</v>
      </c>
      <c r="AI770">
        <f t="shared" si="61"/>
        <v>3</v>
      </c>
      <c r="AJ770">
        <f t="shared" si="62"/>
        <v>3</v>
      </c>
      <c r="AK770">
        <f t="shared" si="63"/>
        <v>6</v>
      </c>
      <c r="AL770">
        <f t="shared" si="64"/>
        <v>12</v>
      </c>
      <c r="AM770">
        <f t="shared" si="65"/>
        <v>3</v>
      </c>
    </row>
    <row r="771" spans="1:39" x14ac:dyDescent="0.25">
      <c r="A771" t="s">
        <v>104</v>
      </c>
      <c r="B771" t="s">
        <v>31</v>
      </c>
      <c r="C771" t="s">
        <v>105</v>
      </c>
      <c r="D771">
        <v>11495</v>
      </c>
      <c r="E771" t="s">
        <v>54</v>
      </c>
      <c r="F771" t="s">
        <v>44</v>
      </c>
      <c r="G771">
        <v>51</v>
      </c>
      <c r="H771">
        <v>49</v>
      </c>
      <c r="I771" t="s">
        <v>35</v>
      </c>
      <c r="J771">
        <v>3</v>
      </c>
      <c r="K771">
        <v>1701</v>
      </c>
      <c r="L771">
        <v>11495014</v>
      </c>
      <c r="M771" t="s">
        <v>37</v>
      </c>
      <c r="N771">
        <v>0</v>
      </c>
      <c r="O771">
        <v>0</v>
      </c>
      <c r="P771">
        <v>2</v>
      </c>
      <c r="Q771">
        <v>1</v>
      </c>
      <c r="R771">
        <v>0</v>
      </c>
      <c r="S771">
        <v>0</v>
      </c>
      <c r="T771">
        <v>2</v>
      </c>
      <c r="U771">
        <v>0</v>
      </c>
      <c r="V771">
        <v>1</v>
      </c>
      <c r="W771">
        <v>1</v>
      </c>
      <c r="X771">
        <v>0</v>
      </c>
      <c r="Y771">
        <v>1</v>
      </c>
      <c r="Z771">
        <v>1</v>
      </c>
      <c r="AA771">
        <v>0</v>
      </c>
      <c r="AB771">
        <v>1</v>
      </c>
      <c r="AC771">
        <v>2</v>
      </c>
      <c r="AD771">
        <v>0</v>
      </c>
      <c r="AE771">
        <v>3</v>
      </c>
      <c r="AF771">
        <v>2</v>
      </c>
      <c r="AG771">
        <v>1</v>
      </c>
      <c r="AH771">
        <v>2</v>
      </c>
      <c r="AI771">
        <f t="shared" ref="AI771:AI834" si="67">SUM(N771:U771)</f>
        <v>5</v>
      </c>
      <c r="AJ771">
        <f t="shared" ref="AJ771:AJ834" si="68">SUM(V771:AB771)</f>
        <v>5</v>
      </c>
      <c r="AK771">
        <f t="shared" ref="AK771:AK834" si="69">SUM(AC771:AH771)</f>
        <v>10</v>
      </c>
      <c r="AL771">
        <f t="shared" ref="AL771:AL834" si="70">SUM(AI771:AK771)</f>
        <v>20</v>
      </c>
      <c r="AM771">
        <f t="shared" ref="AM771:AM834" si="71">IF(AL771&lt;=11,2,IF(AL771&lt;=22,3,IF(AL771&lt;=28,4,5)))</f>
        <v>3</v>
      </c>
    </row>
    <row r="772" spans="1:39" x14ac:dyDescent="0.25">
      <c r="A772" t="s">
        <v>104</v>
      </c>
      <c r="B772" t="s">
        <v>31</v>
      </c>
      <c r="C772" t="s">
        <v>105</v>
      </c>
      <c r="D772">
        <v>11495</v>
      </c>
      <c r="E772" t="s">
        <v>54</v>
      </c>
      <c r="F772" t="s">
        <v>44</v>
      </c>
      <c r="G772">
        <v>51</v>
      </c>
      <c r="H772">
        <v>49</v>
      </c>
      <c r="I772" t="s">
        <v>35</v>
      </c>
      <c r="J772">
        <v>3</v>
      </c>
      <c r="K772">
        <v>1702</v>
      </c>
      <c r="L772">
        <v>11495015</v>
      </c>
      <c r="M772" t="s">
        <v>37</v>
      </c>
      <c r="N772">
        <v>1</v>
      </c>
      <c r="O772">
        <v>1</v>
      </c>
      <c r="P772">
        <v>1</v>
      </c>
      <c r="Q772">
        <v>0</v>
      </c>
      <c r="R772">
        <v>1</v>
      </c>
      <c r="S772">
        <v>1</v>
      </c>
      <c r="T772">
        <v>2</v>
      </c>
      <c r="U772">
        <v>1</v>
      </c>
      <c r="V772">
        <v>1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2</v>
      </c>
      <c r="AD772">
        <v>2</v>
      </c>
      <c r="AE772">
        <v>2</v>
      </c>
      <c r="AF772">
        <v>2</v>
      </c>
      <c r="AG772">
        <v>2</v>
      </c>
      <c r="AH772">
        <v>1</v>
      </c>
      <c r="AI772">
        <f t="shared" si="67"/>
        <v>8</v>
      </c>
      <c r="AJ772">
        <f t="shared" si="68"/>
        <v>7</v>
      </c>
      <c r="AK772">
        <f t="shared" si="69"/>
        <v>11</v>
      </c>
      <c r="AL772">
        <f t="shared" si="70"/>
        <v>26</v>
      </c>
      <c r="AM772">
        <f t="shared" si="71"/>
        <v>4</v>
      </c>
    </row>
    <row r="773" spans="1:39" x14ac:dyDescent="0.25">
      <c r="A773" t="s">
        <v>104</v>
      </c>
      <c r="B773" t="s">
        <v>31</v>
      </c>
      <c r="C773" t="s">
        <v>105</v>
      </c>
      <c r="D773">
        <v>11495</v>
      </c>
      <c r="E773" t="s">
        <v>54</v>
      </c>
      <c r="F773" t="s">
        <v>44</v>
      </c>
      <c r="G773">
        <v>51</v>
      </c>
      <c r="H773">
        <v>49</v>
      </c>
      <c r="I773" t="s">
        <v>35</v>
      </c>
      <c r="J773">
        <v>3</v>
      </c>
      <c r="K773">
        <v>1701</v>
      </c>
      <c r="L773">
        <v>11495016</v>
      </c>
      <c r="M773" t="s">
        <v>36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0</v>
      </c>
      <c r="AB773">
        <v>0</v>
      </c>
      <c r="AC773">
        <v>2</v>
      </c>
      <c r="AD773">
        <v>0</v>
      </c>
      <c r="AE773">
        <v>0</v>
      </c>
      <c r="AF773">
        <v>1</v>
      </c>
      <c r="AG773">
        <v>0</v>
      </c>
      <c r="AH773">
        <v>1</v>
      </c>
      <c r="AI773">
        <f t="shared" si="67"/>
        <v>2</v>
      </c>
      <c r="AJ773">
        <f t="shared" si="68"/>
        <v>5</v>
      </c>
      <c r="AK773">
        <f t="shared" si="69"/>
        <v>4</v>
      </c>
      <c r="AL773">
        <f t="shared" si="70"/>
        <v>11</v>
      </c>
      <c r="AM773">
        <f t="shared" si="71"/>
        <v>2</v>
      </c>
    </row>
    <row r="774" spans="1:39" x14ac:dyDescent="0.25">
      <c r="A774" t="s">
        <v>104</v>
      </c>
      <c r="B774" t="s">
        <v>31</v>
      </c>
      <c r="C774" t="s">
        <v>105</v>
      </c>
      <c r="D774">
        <v>11495</v>
      </c>
      <c r="E774" t="s">
        <v>54</v>
      </c>
      <c r="F774" t="s">
        <v>44</v>
      </c>
      <c r="G774">
        <v>51</v>
      </c>
      <c r="H774">
        <v>49</v>
      </c>
      <c r="I774" t="s">
        <v>35</v>
      </c>
      <c r="J774">
        <v>3</v>
      </c>
      <c r="K774">
        <v>1702</v>
      </c>
      <c r="L774">
        <v>11495017</v>
      </c>
      <c r="M774" t="s">
        <v>36</v>
      </c>
      <c r="N774">
        <v>1</v>
      </c>
      <c r="O774">
        <v>0</v>
      </c>
      <c r="P774">
        <v>2</v>
      </c>
      <c r="Q774">
        <v>0</v>
      </c>
      <c r="R774">
        <v>0</v>
      </c>
      <c r="S774">
        <v>0</v>
      </c>
      <c r="T774">
        <v>0</v>
      </c>
      <c r="U774">
        <v>2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0</v>
      </c>
      <c r="AB774">
        <v>0</v>
      </c>
      <c r="AC774">
        <v>2</v>
      </c>
      <c r="AD774">
        <v>2</v>
      </c>
      <c r="AE774">
        <v>2</v>
      </c>
      <c r="AF774">
        <v>2</v>
      </c>
      <c r="AG774">
        <v>1</v>
      </c>
      <c r="AH774">
        <v>1</v>
      </c>
      <c r="AI774">
        <f t="shared" si="67"/>
        <v>5</v>
      </c>
      <c r="AJ774">
        <f t="shared" si="68"/>
        <v>5</v>
      </c>
      <c r="AK774">
        <f t="shared" si="69"/>
        <v>10</v>
      </c>
      <c r="AL774">
        <f t="shared" si="70"/>
        <v>20</v>
      </c>
      <c r="AM774">
        <f t="shared" si="71"/>
        <v>3</v>
      </c>
    </row>
    <row r="775" spans="1:39" x14ac:dyDescent="0.25">
      <c r="A775" t="s">
        <v>104</v>
      </c>
      <c r="B775" t="s">
        <v>31</v>
      </c>
      <c r="C775" t="s">
        <v>105</v>
      </c>
      <c r="D775">
        <v>11495</v>
      </c>
      <c r="E775" t="s">
        <v>54</v>
      </c>
      <c r="F775" t="s">
        <v>44</v>
      </c>
      <c r="G775">
        <v>51</v>
      </c>
      <c r="H775">
        <v>49</v>
      </c>
      <c r="I775" t="s">
        <v>35</v>
      </c>
      <c r="J775">
        <v>3</v>
      </c>
      <c r="K775">
        <v>1701</v>
      </c>
      <c r="L775">
        <v>11495018</v>
      </c>
      <c r="M775" t="s">
        <v>36</v>
      </c>
      <c r="N775">
        <v>0</v>
      </c>
      <c r="O775">
        <v>0</v>
      </c>
      <c r="P775">
        <v>1</v>
      </c>
      <c r="Q775">
        <v>1</v>
      </c>
      <c r="R775">
        <v>1</v>
      </c>
      <c r="S775">
        <v>0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2</v>
      </c>
      <c r="AA775">
        <v>0</v>
      </c>
      <c r="AB775">
        <v>1</v>
      </c>
      <c r="AC775">
        <v>2</v>
      </c>
      <c r="AD775">
        <v>0</v>
      </c>
      <c r="AE775">
        <v>2</v>
      </c>
      <c r="AF775">
        <v>2</v>
      </c>
      <c r="AG775">
        <v>1</v>
      </c>
      <c r="AH775">
        <v>1</v>
      </c>
      <c r="AI775">
        <f t="shared" si="67"/>
        <v>5</v>
      </c>
      <c r="AJ775">
        <f t="shared" si="68"/>
        <v>7</v>
      </c>
      <c r="AK775">
        <f t="shared" si="69"/>
        <v>8</v>
      </c>
      <c r="AL775">
        <f t="shared" si="70"/>
        <v>20</v>
      </c>
      <c r="AM775">
        <f t="shared" si="71"/>
        <v>3</v>
      </c>
    </row>
    <row r="776" spans="1:39" x14ac:dyDescent="0.25">
      <c r="A776" t="s">
        <v>104</v>
      </c>
      <c r="B776" t="s">
        <v>31</v>
      </c>
      <c r="C776" t="s">
        <v>105</v>
      </c>
      <c r="D776">
        <v>11495</v>
      </c>
      <c r="E776" t="s">
        <v>54</v>
      </c>
      <c r="F776" t="s">
        <v>44</v>
      </c>
      <c r="G776">
        <v>51</v>
      </c>
      <c r="H776">
        <v>49</v>
      </c>
      <c r="I776" t="s">
        <v>35</v>
      </c>
      <c r="J776">
        <v>3</v>
      </c>
      <c r="K776">
        <v>1701</v>
      </c>
      <c r="L776">
        <v>11495019</v>
      </c>
      <c r="M776" t="s">
        <v>36</v>
      </c>
      <c r="N776">
        <v>0</v>
      </c>
      <c r="O776">
        <v>0</v>
      </c>
      <c r="P776">
        <v>1</v>
      </c>
      <c r="Q776">
        <v>1</v>
      </c>
      <c r="R776">
        <v>1</v>
      </c>
      <c r="S776">
        <v>0</v>
      </c>
      <c r="T776">
        <v>2</v>
      </c>
      <c r="U776">
        <v>0</v>
      </c>
      <c r="V776">
        <v>1</v>
      </c>
      <c r="W776">
        <v>1</v>
      </c>
      <c r="X776">
        <v>0</v>
      </c>
      <c r="Y776">
        <v>1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1</v>
      </c>
      <c r="AH776">
        <v>1</v>
      </c>
      <c r="AI776">
        <f t="shared" si="67"/>
        <v>5</v>
      </c>
      <c r="AJ776">
        <f t="shared" si="68"/>
        <v>3</v>
      </c>
      <c r="AK776">
        <f t="shared" si="69"/>
        <v>2</v>
      </c>
      <c r="AL776">
        <f t="shared" si="70"/>
        <v>10</v>
      </c>
      <c r="AM776">
        <f t="shared" si="71"/>
        <v>2</v>
      </c>
    </row>
    <row r="777" spans="1:39" x14ac:dyDescent="0.25">
      <c r="A777" t="s">
        <v>104</v>
      </c>
      <c r="B777" t="s">
        <v>31</v>
      </c>
      <c r="C777" t="s">
        <v>105</v>
      </c>
      <c r="D777">
        <v>11495</v>
      </c>
      <c r="E777" t="s">
        <v>54</v>
      </c>
      <c r="F777" t="s">
        <v>44</v>
      </c>
      <c r="G777">
        <v>51</v>
      </c>
      <c r="H777">
        <v>49</v>
      </c>
      <c r="I777" t="s">
        <v>35</v>
      </c>
      <c r="J777">
        <v>3</v>
      </c>
      <c r="K777">
        <v>1701</v>
      </c>
      <c r="L777">
        <v>11495020</v>
      </c>
      <c r="M777" t="s">
        <v>36</v>
      </c>
      <c r="N777">
        <v>1</v>
      </c>
      <c r="O777">
        <v>0</v>
      </c>
      <c r="P777">
        <v>2</v>
      </c>
      <c r="Q777">
        <v>1</v>
      </c>
      <c r="R777">
        <v>1</v>
      </c>
      <c r="S777">
        <v>1</v>
      </c>
      <c r="T777">
        <v>2</v>
      </c>
      <c r="U777">
        <v>1</v>
      </c>
      <c r="V777">
        <v>1</v>
      </c>
      <c r="W777">
        <v>1</v>
      </c>
      <c r="X777">
        <v>1</v>
      </c>
      <c r="Y777">
        <v>1</v>
      </c>
      <c r="Z777">
        <v>1</v>
      </c>
      <c r="AA777">
        <v>0</v>
      </c>
      <c r="AB777">
        <v>1</v>
      </c>
      <c r="AC777">
        <v>2</v>
      </c>
      <c r="AD777">
        <v>2</v>
      </c>
      <c r="AE777">
        <v>3</v>
      </c>
      <c r="AF777">
        <v>2</v>
      </c>
      <c r="AG777">
        <v>0</v>
      </c>
      <c r="AH777">
        <v>2</v>
      </c>
      <c r="AI777">
        <f t="shared" si="67"/>
        <v>9</v>
      </c>
      <c r="AJ777">
        <f t="shared" si="68"/>
        <v>6</v>
      </c>
      <c r="AK777">
        <f t="shared" si="69"/>
        <v>11</v>
      </c>
      <c r="AL777">
        <f t="shared" si="70"/>
        <v>26</v>
      </c>
      <c r="AM777">
        <f t="shared" si="71"/>
        <v>4</v>
      </c>
    </row>
    <row r="778" spans="1:39" x14ac:dyDescent="0.25">
      <c r="A778" t="s">
        <v>104</v>
      </c>
      <c r="B778" t="s">
        <v>31</v>
      </c>
      <c r="C778" t="s">
        <v>105</v>
      </c>
      <c r="D778">
        <v>11495</v>
      </c>
      <c r="E778" t="s">
        <v>54</v>
      </c>
      <c r="F778" t="s">
        <v>44</v>
      </c>
      <c r="G778">
        <v>51</v>
      </c>
      <c r="H778">
        <v>49</v>
      </c>
      <c r="I778" t="s">
        <v>35</v>
      </c>
      <c r="J778">
        <v>3</v>
      </c>
      <c r="K778">
        <v>1701</v>
      </c>
      <c r="L778">
        <v>11495021</v>
      </c>
      <c r="M778" t="s">
        <v>37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2</v>
      </c>
      <c r="U778">
        <v>2</v>
      </c>
      <c r="V778">
        <v>0</v>
      </c>
      <c r="W778">
        <v>1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1</v>
      </c>
      <c r="AD778">
        <v>1</v>
      </c>
      <c r="AE778">
        <v>1</v>
      </c>
      <c r="AF778">
        <v>0</v>
      </c>
      <c r="AG778">
        <v>0</v>
      </c>
      <c r="AH778">
        <v>1</v>
      </c>
      <c r="AI778">
        <f t="shared" si="67"/>
        <v>4</v>
      </c>
      <c r="AJ778">
        <f t="shared" si="68"/>
        <v>2</v>
      </c>
      <c r="AK778">
        <f t="shared" si="69"/>
        <v>4</v>
      </c>
      <c r="AL778">
        <f t="shared" si="70"/>
        <v>10</v>
      </c>
      <c r="AM778">
        <f t="shared" si="71"/>
        <v>2</v>
      </c>
    </row>
    <row r="779" spans="1:39" x14ac:dyDescent="0.25">
      <c r="A779" t="s">
        <v>104</v>
      </c>
      <c r="B779" t="s">
        <v>31</v>
      </c>
      <c r="C779" t="s">
        <v>105</v>
      </c>
      <c r="D779">
        <v>11495</v>
      </c>
      <c r="E779" t="s">
        <v>54</v>
      </c>
      <c r="F779" t="s">
        <v>44</v>
      </c>
      <c r="G779">
        <v>51</v>
      </c>
      <c r="H779">
        <v>49</v>
      </c>
      <c r="I779" t="s">
        <v>35</v>
      </c>
      <c r="J779">
        <v>3</v>
      </c>
      <c r="K779">
        <v>1702</v>
      </c>
      <c r="L779">
        <v>11495022</v>
      </c>
      <c r="M779" t="s">
        <v>37</v>
      </c>
      <c r="N779">
        <v>0</v>
      </c>
      <c r="O779">
        <v>0</v>
      </c>
      <c r="P779">
        <v>1</v>
      </c>
      <c r="Q779">
        <v>1</v>
      </c>
      <c r="R779">
        <v>1</v>
      </c>
      <c r="S779">
        <v>0</v>
      </c>
      <c r="T779">
        <v>2</v>
      </c>
      <c r="U779">
        <v>2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0</v>
      </c>
      <c r="AB779">
        <v>1</v>
      </c>
      <c r="AC779">
        <v>2</v>
      </c>
      <c r="AD779">
        <v>1</v>
      </c>
      <c r="AE779">
        <v>2</v>
      </c>
      <c r="AF779">
        <v>2</v>
      </c>
      <c r="AG779">
        <v>1</v>
      </c>
      <c r="AH779">
        <v>1</v>
      </c>
      <c r="AI779">
        <f t="shared" si="67"/>
        <v>7</v>
      </c>
      <c r="AJ779">
        <f t="shared" si="68"/>
        <v>6</v>
      </c>
      <c r="AK779">
        <f t="shared" si="69"/>
        <v>9</v>
      </c>
      <c r="AL779">
        <f t="shared" si="70"/>
        <v>22</v>
      </c>
      <c r="AM779">
        <f t="shared" si="71"/>
        <v>3</v>
      </c>
    </row>
    <row r="780" spans="1:39" x14ac:dyDescent="0.25">
      <c r="A780" t="s">
        <v>104</v>
      </c>
      <c r="B780" t="s">
        <v>31</v>
      </c>
      <c r="C780" t="s">
        <v>105</v>
      </c>
      <c r="D780">
        <v>11495</v>
      </c>
      <c r="E780" t="s">
        <v>54</v>
      </c>
      <c r="F780" t="s">
        <v>44</v>
      </c>
      <c r="G780">
        <v>51</v>
      </c>
      <c r="H780">
        <v>49</v>
      </c>
      <c r="I780" t="s">
        <v>35</v>
      </c>
      <c r="J780">
        <v>3</v>
      </c>
      <c r="K780">
        <v>1702</v>
      </c>
      <c r="L780">
        <v>11495023</v>
      </c>
      <c r="M780" t="s">
        <v>37</v>
      </c>
      <c r="N780">
        <v>1</v>
      </c>
      <c r="O780">
        <v>0</v>
      </c>
      <c r="P780">
        <v>1</v>
      </c>
      <c r="Q780">
        <v>0</v>
      </c>
      <c r="R780">
        <v>1</v>
      </c>
      <c r="S780">
        <v>0</v>
      </c>
      <c r="T780">
        <v>2</v>
      </c>
      <c r="U780">
        <v>1</v>
      </c>
      <c r="V780">
        <v>1</v>
      </c>
      <c r="W780">
        <v>0</v>
      </c>
      <c r="X780">
        <v>1</v>
      </c>
      <c r="Y780">
        <v>1</v>
      </c>
      <c r="Z780">
        <v>2</v>
      </c>
      <c r="AA780">
        <v>0</v>
      </c>
      <c r="AB780">
        <v>1</v>
      </c>
      <c r="AC780">
        <v>2</v>
      </c>
      <c r="AD780">
        <v>1</v>
      </c>
      <c r="AE780">
        <v>2</v>
      </c>
      <c r="AF780">
        <v>2</v>
      </c>
      <c r="AG780">
        <v>0</v>
      </c>
      <c r="AH780">
        <v>1</v>
      </c>
      <c r="AI780">
        <f t="shared" si="67"/>
        <v>6</v>
      </c>
      <c r="AJ780">
        <f t="shared" si="68"/>
        <v>6</v>
      </c>
      <c r="AK780">
        <f t="shared" si="69"/>
        <v>8</v>
      </c>
      <c r="AL780">
        <f t="shared" si="70"/>
        <v>20</v>
      </c>
      <c r="AM780">
        <f t="shared" si="71"/>
        <v>3</v>
      </c>
    </row>
    <row r="781" spans="1:39" x14ac:dyDescent="0.25">
      <c r="A781" t="s">
        <v>104</v>
      </c>
      <c r="B781" t="s">
        <v>31</v>
      </c>
      <c r="C781" t="s">
        <v>105</v>
      </c>
      <c r="D781">
        <v>11495</v>
      </c>
      <c r="E781" t="s">
        <v>54</v>
      </c>
      <c r="F781" t="s">
        <v>44</v>
      </c>
      <c r="G781">
        <v>51</v>
      </c>
      <c r="H781">
        <v>49</v>
      </c>
      <c r="I781" t="s">
        <v>35</v>
      </c>
      <c r="J781">
        <v>3</v>
      </c>
      <c r="K781">
        <v>1702</v>
      </c>
      <c r="L781">
        <v>11495024</v>
      </c>
      <c r="M781" t="s">
        <v>36</v>
      </c>
      <c r="N781">
        <v>1</v>
      </c>
      <c r="O781">
        <v>0</v>
      </c>
      <c r="P781">
        <v>2</v>
      </c>
      <c r="Q781">
        <v>1</v>
      </c>
      <c r="R781">
        <v>0</v>
      </c>
      <c r="S781">
        <v>0</v>
      </c>
      <c r="T781">
        <v>0</v>
      </c>
      <c r="U781">
        <v>1</v>
      </c>
      <c r="V781">
        <v>0</v>
      </c>
      <c r="W781">
        <v>1</v>
      </c>
      <c r="X781">
        <v>1</v>
      </c>
      <c r="Y781">
        <v>1</v>
      </c>
      <c r="Z781">
        <v>1</v>
      </c>
      <c r="AA781">
        <v>0</v>
      </c>
      <c r="AB781">
        <v>0</v>
      </c>
      <c r="AC781">
        <v>1</v>
      </c>
      <c r="AD781">
        <v>1</v>
      </c>
      <c r="AE781">
        <v>1</v>
      </c>
      <c r="AF781">
        <v>1</v>
      </c>
      <c r="AG781">
        <v>0</v>
      </c>
      <c r="AH781">
        <v>0</v>
      </c>
      <c r="AI781">
        <f t="shared" si="67"/>
        <v>5</v>
      </c>
      <c r="AJ781">
        <f t="shared" si="68"/>
        <v>4</v>
      </c>
      <c r="AK781">
        <f t="shared" si="69"/>
        <v>4</v>
      </c>
      <c r="AL781">
        <f t="shared" si="70"/>
        <v>13</v>
      </c>
      <c r="AM781">
        <f t="shared" si="71"/>
        <v>3</v>
      </c>
    </row>
    <row r="782" spans="1:39" x14ac:dyDescent="0.25">
      <c r="A782" t="s">
        <v>104</v>
      </c>
      <c r="B782" t="s">
        <v>31</v>
      </c>
      <c r="C782" t="s">
        <v>105</v>
      </c>
      <c r="D782">
        <v>11495</v>
      </c>
      <c r="E782" t="s">
        <v>54</v>
      </c>
      <c r="F782" t="s">
        <v>44</v>
      </c>
      <c r="G782">
        <v>51</v>
      </c>
      <c r="H782">
        <v>49</v>
      </c>
      <c r="I782" t="s">
        <v>35</v>
      </c>
      <c r="J782">
        <v>3</v>
      </c>
      <c r="K782">
        <v>1701</v>
      </c>
      <c r="L782">
        <v>11495025</v>
      </c>
      <c r="M782" t="s">
        <v>36</v>
      </c>
      <c r="N782">
        <v>1</v>
      </c>
      <c r="O782">
        <v>0</v>
      </c>
      <c r="P782">
        <v>1</v>
      </c>
      <c r="Q782">
        <v>1</v>
      </c>
      <c r="R782">
        <v>0</v>
      </c>
      <c r="S782">
        <v>1</v>
      </c>
      <c r="T782">
        <v>2</v>
      </c>
      <c r="U782">
        <v>2</v>
      </c>
      <c r="V782">
        <v>1</v>
      </c>
      <c r="W782">
        <v>0</v>
      </c>
      <c r="X782">
        <v>1</v>
      </c>
      <c r="Y782">
        <v>1</v>
      </c>
      <c r="Z782">
        <v>1</v>
      </c>
      <c r="AA782">
        <v>0</v>
      </c>
      <c r="AB782">
        <v>1</v>
      </c>
      <c r="AC782">
        <v>1</v>
      </c>
      <c r="AD782">
        <v>2</v>
      </c>
      <c r="AE782">
        <v>1</v>
      </c>
      <c r="AF782">
        <v>0</v>
      </c>
      <c r="AG782">
        <v>1</v>
      </c>
      <c r="AH782">
        <v>0</v>
      </c>
      <c r="AI782">
        <f t="shared" si="67"/>
        <v>8</v>
      </c>
      <c r="AJ782">
        <f t="shared" si="68"/>
        <v>5</v>
      </c>
      <c r="AK782">
        <f t="shared" si="69"/>
        <v>5</v>
      </c>
      <c r="AL782">
        <f t="shared" si="70"/>
        <v>18</v>
      </c>
      <c r="AM782">
        <f t="shared" si="71"/>
        <v>3</v>
      </c>
    </row>
    <row r="783" spans="1:39" x14ac:dyDescent="0.25">
      <c r="A783" t="s">
        <v>104</v>
      </c>
      <c r="B783" t="s">
        <v>31</v>
      </c>
      <c r="C783" t="s">
        <v>105</v>
      </c>
      <c r="D783">
        <v>11495</v>
      </c>
      <c r="E783" t="s">
        <v>54</v>
      </c>
      <c r="F783" t="s">
        <v>44</v>
      </c>
      <c r="G783">
        <v>51</v>
      </c>
      <c r="H783">
        <v>49</v>
      </c>
      <c r="I783" t="s">
        <v>35</v>
      </c>
      <c r="J783">
        <v>3</v>
      </c>
      <c r="K783">
        <v>1701</v>
      </c>
      <c r="L783">
        <v>11495026</v>
      </c>
      <c r="M783" t="s">
        <v>36</v>
      </c>
      <c r="N783">
        <v>0</v>
      </c>
      <c r="O783">
        <v>0</v>
      </c>
      <c r="P783">
        <v>1</v>
      </c>
      <c r="Q783">
        <v>0</v>
      </c>
      <c r="R783">
        <v>1</v>
      </c>
      <c r="S783">
        <v>1</v>
      </c>
      <c r="T783">
        <v>2</v>
      </c>
      <c r="U783">
        <v>1</v>
      </c>
      <c r="V783">
        <v>0</v>
      </c>
      <c r="W783">
        <v>1</v>
      </c>
      <c r="X783">
        <v>1</v>
      </c>
      <c r="Y783">
        <v>1</v>
      </c>
      <c r="Z783">
        <v>1</v>
      </c>
      <c r="AA783">
        <v>0</v>
      </c>
      <c r="AB783">
        <v>1</v>
      </c>
      <c r="AC783">
        <v>2</v>
      </c>
      <c r="AD783">
        <v>2</v>
      </c>
      <c r="AE783">
        <v>3</v>
      </c>
      <c r="AF783">
        <v>2</v>
      </c>
      <c r="AG783">
        <v>0</v>
      </c>
      <c r="AH783">
        <v>1</v>
      </c>
      <c r="AI783">
        <f t="shared" si="67"/>
        <v>6</v>
      </c>
      <c r="AJ783">
        <f t="shared" si="68"/>
        <v>5</v>
      </c>
      <c r="AK783">
        <f t="shared" si="69"/>
        <v>10</v>
      </c>
      <c r="AL783">
        <f t="shared" si="70"/>
        <v>21</v>
      </c>
      <c r="AM783">
        <f t="shared" si="71"/>
        <v>3</v>
      </c>
    </row>
    <row r="784" spans="1:39" x14ac:dyDescent="0.25">
      <c r="A784" t="s">
        <v>104</v>
      </c>
      <c r="B784" t="s">
        <v>31</v>
      </c>
      <c r="C784" t="s">
        <v>105</v>
      </c>
      <c r="D784">
        <v>11495</v>
      </c>
      <c r="E784" t="s">
        <v>54</v>
      </c>
      <c r="F784" t="s">
        <v>44</v>
      </c>
      <c r="G784">
        <v>51</v>
      </c>
      <c r="H784">
        <v>49</v>
      </c>
      <c r="I784" t="s">
        <v>35</v>
      </c>
      <c r="J784">
        <v>3</v>
      </c>
      <c r="K784">
        <v>1702</v>
      </c>
      <c r="L784">
        <v>11495027</v>
      </c>
      <c r="M784" t="s">
        <v>36</v>
      </c>
      <c r="N784">
        <v>1</v>
      </c>
      <c r="O784">
        <v>0</v>
      </c>
      <c r="P784">
        <v>2</v>
      </c>
      <c r="Q784">
        <v>0</v>
      </c>
      <c r="R784">
        <v>1</v>
      </c>
      <c r="S784">
        <v>0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0</v>
      </c>
      <c r="AB784">
        <v>1</v>
      </c>
      <c r="AC784">
        <v>2</v>
      </c>
      <c r="AD784">
        <v>2</v>
      </c>
      <c r="AE784">
        <v>2</v>
      </c>
      <c r="AF784">
        <v>2</v>
      </c>
      <c r="AG784">
        <v>1</v>
      </c>
      <c r="AH784">
        <v>1</v>
      </c>
      <c r="AI784">
        <f t="shared" si="67"/>
        <v>6</v>
      </c>
      <c r="AJ784">
        <f t="shared" si="68"/>
        <v>6</v>
      </c>
      <c r="AK784">
        <f t="shared" si="69"/>
        <v>10</v>
      </c>
      <c r="AL784">
        <f t="shared" si="70"/>
        <v>22</v>
      </c>
      <c r="AM784">
        <f t="shared" si="71"/>
        <v>3</v>
      </c>
    </row>
    <row r="785" spans="1:39" x14ac:dyDescent="0.25">
      <c r="A785" t="s">
        <v>104</v>
      </c>
      <c r="B785" t="s">
        <v>31</v>
      </c>
      <c r="C785" t="s">
        <v>105</v>
      </c>
      <c r="D785">
        <v>11495</v>
      </c>
      <c r="E785" t="s">
        <v>54</v>
      </c>
      <c r="F785" t="s">
        <v>49</v>
      </c>
      <c r="G785">
        <v>51</v>
      </c>
      <c r="H785">
        <v>49</v>
      </c>
      <c r="I785" t="s">
        <v>35</v>
      </c>
      <c r="J785">
        <v>3</v>
      </c>
      <c r="K785">
        <v>1702</v>
      </c>
      <c r="L785">
        <v>11495028</v>
      </c>
      <c r="M785" t="s">
        <v>87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0</v>
      </c>
      <c r="T785">
        <v>1</v>
      </c>
      <c r="U785">
        <v>1</v>
      </c>
      <c r="V785">
        <v>1</v>
      </c>
      <c r="W785">
        <v>0</v>
      </c>
      <c r="X785">
        <v>1</v>
      </c>
      <c r="Y785">
        <v>1</v>
      </c>
      <c r="Z785">
        <v>1</v>
      </c>
      <c r="AA785">
        <v>0</v>
      </c>
      <c r="AB785">
        <v>1</v>
      </c>
      <c r="AC785">
        <v>1</v>
      </c>
      <c r="AD785">
        <v>0</v>
      </c>
      <c r="AE785">
        <v>2</v>
      </c>
      <c r="AF785">
        <v>2</v>
      </c>
      <c r="AG785">
        <v>1</v>
      </c>
      <c r="AH785">
        <v>2</v>
      </c>
      <c r="AI785">
        <f t="shared" si="67"/>
        <v>4</v>
      </c>
      <c r="AJ785">
        <f t="shared" si="68"/>
        <v>5</v>
      </c>
      <c r="AK785">
        <f t="shared" si="69"/>
        <v>8</v>
      </c>
      <c r="AL785">
        <f t="shared" si="70"/>
        <v>17</v>
      </c>
      <c r="AM785">
        <f t="shared" si="71"/>
        <v>3</v>
      </c>
    </row>
    <row r="786" spans="1:39" x14ac:dyDescent="0.25">
      <c r="A786" t="s">
        <v>104</v>
      </c>
      <c r="B786" t="s">
        <v>31</v>
      </c>
      <c r="C786" t="s">
        <v>105</v>
      </c>
      <c r="D786">
        <v>11495</v>
      </c>
      <c r="E786" t="s">
        <v>54</v>
      </c>
      <c r="F786" t="s">
        <v>49</v>
      </c>
      <c r="G786">
        <v>51</v>
      </c>
      <c r="H786">
        <v>49</v>
      </c>
      <c r="I786" t="s">
        <v>35</v>
      </c>
      <c r="J786">
        <v>3</v>
      </c>
      <c r="K786">
        <v>1701</v>
      </c>
      <c r="L786">
        <v>11495029</v>
      </c>
      <c r="M786" t="s">
        <v>88</v>
      </c>
      <c r="N786">
        <v>1</v>
      </c>
      <c r="O786">
        <v>1</v>
      </c>
      <c r="P786">
        <v>1</v>
      </c>
      <c r="Q786">
        <v>0</v>
      </c>
      <c r="R786">
        <v>0</v>
      </c>
      <c r="S786">
        <v>0</v>
      </c>
      <c r="T786">
        <v>2</v>
      </c>
      <c r="U786">
        <v>1</v>
      </c>
      <c r="V786">
        <v>0</v>
      </c>
      <c r="W786">
        <v>1</v>
      </c>
      <c r="X786">
        <v>1</v>
      </c>
      <c r="Y786">
        <v>1</v>
      </c>
      <c r="Z786">
        <v>0</v>
      </c>
      <c r="AA786">
        <v>0</v>
      </c>
      <c r="AB786">
        <v>1</v>
      </c>
      <c r="AC786">
        <v>1</v>
      </c>
      <c r="AD786">
        <v>1</v>
      </c>
      <c r="AE786">
        <v>2</v>
      </c>
      <c r="AF786">
        <v>2</v>
      </c>
      <c r="AG786">
        <v>0</v>
      </c>
      <c r="AH786">
        <v>1</v>
      </c>
      <c r="AI786">
        <f t="shared" si="67"/>
        <v>6</v>
      </c>
      <c r="AJ786">
        <f t="shared" si="68"/>
        <v>4</v>
      </c>
      <c r="AK786">
        <f t="shared" si="69"/>
        <v>7</v>
      </c>
      <c r="AL786">
        <f t="shared" si="70"/>
        <v>17</v>
      </c>
      <c r="AM786">
        <f t="shared" si="71"/>
        <v>3</v>
      </c>
    </row>
    <row r="787" spans="1:39" x14ac:dyDescent="0.25">
      <c r="A787" t="s">
        <v>104</v>
      </c>
      <c r="B787" t="s">
        <v>31</v>
      </c>
      <c r="C787" t="s">
        <v>105</v>
      </c>
      <c r="D787">
        <v>11495</v>
      </c>
      <c r="E787" t="s">
        <v>54</v>
      </c>
      <c r="F787" t="s">
        <v>49</v>
      </c>
      <c r="G787">
        <v>51</v>
      </c>
      <c r="H787">
        <v>49</v>
      </c>
      <c r="I787" t="s">
        <v>35</v>
      </c>
      <c r="J787">
        <v>3</v>
      </c>
      <c r="K787">
        <v>1701</v>
      </c>
      <c r="L787">
        <v>11495030</v>
      </c>
      <c r="M787" t="s">
        <v>36</v>
      </c>
      <c r="N787">
        <v>1</v>
      </c>
      <c r="O787">
        <v>0</v>
      </c>
      <c r="P787">
        <v>1</v>
      </c>
      <c r="Q787">
        <v>1</v>
      </c>
      <c r="R787">
        <v>0</v>
      </c>
      <c r="S787">
        <v>1</v>
      </c>
      <c r="T787">
        <v>2</v>
      </c>
      <c r="U787">
        <v>1</v>
      </c>
      <c r="V787">
        <v>1</v>
      </c>
      <c r="W787">
        <v>1</v>
      </c>
      <c r="X787">
        <v>1</v>
      </c>
      <c r="Y787">
        <v>1</v>
      </c>
      <c r="Z787">
        <v>1</v>
      </c>
      <c r="AA787">
        <v>2</v>
      </c>
      <c r="AB787">
        <v>1</v>
      </c>
      <c r="AC787">
        <v>1</v>
      </c>
      <c r="AD787">
        <v>1</v>
      </c>
      <c r="AE787">
        <v>3</v>
      </c>
      <c r="AF787">
        <v>2</v>
      </c>
      <c r="AG787">
        <v>2</v>
      </c>
      <c r="AH787">
        <v>1</v>
      </c>
      <c r="AI787">
        <f t="shared" si="67"/>
        <v>7</v>
      </c>
      <c r="AJ787">
        <f t="shared" si="68"/>
        <v>8</v>
      </c>
      <c r="AK787">
        <f t="shared" si="69"/>
        <v>10</v>
      </c>
      <c r="AL787">
        <f t="shared" si="70"/>
        <v>25</v>
      </c>
      <c r="AM787">
        <f t="shared" si="71"/>
        <v>4</v>
      </c>
    </row>
    <row r="788" spans="1:39" x14ac:dyDescent="0.25">
      <c r="A788" t="s">
        <v>104</v>
      </c>
      <c r="B788" t="s">
        <v>31</v>
      </c>
      <c r="C788" t="s">
        <v>105</v>
      </c>
      <c r="D788">
        <v>11495</v>
      </c>
      <c r="E788" t="s">
        <v>54</v>
      </c>
      <c r="F788" t="s">
        <v>49</v>
      </c>
      <c r="G788">
        <v>51</v>
      </c>
      <c r="H788">
        <v>49</v>
      </c>
      <c r="I788" t="s">
        <v>35</v>
      </c>
      <c r="J788">
        <v>3</v>
      </c>
      <c r="K788">
        <v>1702</v>
      </c>
      <c r="L788">
        <v>11495031</v>
      </c>
      <c r="M788" t="s">
        <v>37</v>
      </c>
      <c r="N788">
        <v>1</v>
      </c>
      <c r="O788">
        <v>1</v>
      </c>
      <c r="P788">
        <v>2</v>
      </c>
      <c r="Q788">
        <v>1</v>
      </c>
      <c r="R788">
        <v>1</v>
      </c>
      <c r="S788">
        <v>1</v>
      </c>
      <c r="T788">
        <v>0</v>
      </c>
      <c r="U788">
        <v>2</v>
      </c>
      <c r="V788">
        <v>1</v>
      </c>
      <c r="W788">
        <v>1</v>
      </c>
      <c r="X788">
        <v>1</v>
      </c>
      <c r="Y788">
        <v>1</v>
      </c>
      <c r="Z788">
        <v>2</v>
      </c>
      <c r="AA788">
        <v>1</v>
      </c>
      <c r="AB788">
        <v>1</v>
      </c>
      <c r="AC788">
        <v>1</v>
      </c>
      <c r="AD788">
        <v>2</v>
      </c>
      <c r="AE788">
        <v>2</v>
      </c>
      <c r="AF788">
        <v>1</v>
      </c>
      <c r="AG788">
        <v>1</v>
      </c>
      <c r="AH788">
        <v>1</v>
      </c>
      <c r="AI788">
        <f t="shared" si="67"/>
        <v>9</v>
      </c>
      <c r="AJ788">
        <f t="shared" si="68"/>
        <v>8</v>
      </c>
      <c r="AK788">
        <f t="shared" si="69"/>
        <v>8</v>
      </c>
      <c r="AL788">
        <f t="shared" si="70"/>
        <v>25</v>
      </c>
      <c r="AM788">
        <f t="shared" si="71"/>
        <v>4</v>
      </c>
    </row>
    <row r="789" spans="1:39" x14ac:dyDescent="0.25">
      <c r="A789" t="s">
        <v>104</v>
      </c>
      <c r="B789" t="s">
        <v>31</v>
      </c>
      <c r="C789" t="s">
        <v>105</v>
      </c>
      <c r="D789">
        <v>11495</v>
      </c>
      <c r="E789" t="s">
        <v>54</v>
      </c>
      <c r="F789" t="s">
        <v>49</v>
      </c>
      <c r="G789">
        <v>51</v>
      </c>
      <c r="H789">
        <v>49</v>
      </c>
      <c r="I789" t="s">
        <v>35</v>
      </c>
      <c r="J789">
        <v>3</v>
      </c>
      <c r="K789">
        <v>1701</v>
      </c>
      <c r="L789">
        <v>11495032</v>
      </c>
      <c r="M789" t="s">
        <v>87</v>
      </c>
      <c r="N789">
        <v>1</v>
      </c>
      <c r="O789">
        <v>0</v>
      </c>
      <c r="P789">
        <v>0</v>
      </c>
      <c r="Q789">
        <v>1</v>
      </c>
      <c r="R789">
        <v>0</v>
      </c>
      <c r="S789">
        <v>1</v>
      </c>
      <c r="T789">
        <v>2</v>
      </c>
      <c r="U789">
        <v>0</v>
      </c>
      <c r="V789">
        <v>1</v>
      </c>
      <c r="W789">
        <v>1</v>
      </c>
      <c r="X789">
        <v>1</v>
      </c>
      <c r="Y789">
        <v>1</v>
      </c>
      <c r="Z789">
        <v>1</v>
      </c>
      <c r="AA789">
        <v>0</v>
      </c>
      <c r="AB789">
        <v>1</v>
      </c>
      <c r="AC789">
        <v>2</v>
      </c>
      <c r="AD789">
        <v>2</v>
      </c>
      <c r="AE789">
        <v>2</v>
      </c>
      <c r="AF789">
        <v>2</v>
      </c>
      <c r="AG789">
        <v>2</v>
      </c>
      <c r="AH789">
        <v>2</v>
      </c>
      <c r="AI789">
        <f t="shared" si="67"/>
        <v>5</v>
      </c>
      <c r="AJ789">
        <f t="shared" si="68"/>
        <v>6</v>
      </c>
      <c r="AK789">
        <f t="shared" si="69"/>
        <v>12</v>
      </c>
      <c r="AL789">
        <f t="shared" si="70"/>
        <v>23</v>
      </c>
      <c r="AM789">
        <f t="shared" si="71"/>
        <v>4</v>
      </c>
    </row>
    <row r="790" spans="1:39" x14ac:dyDescent="0.25">
      <c r="A790" t="s">
        <v>104</v>
      </c>
      <c r="B790" t="s">
        <v>31</v>
      </c>
      <c r="C790" t="s">
        <v>105</v>
      </c>
      <c r="D790">
        <v>11495</v>
      </c>
      <c r="E790" t="s">
        <v>54</v>
      </c>
      <c r="F790" t="s">
        <v>49</v>
      </c>
      <c r="G790">
        <v>51</v>
      </c>
      <c r="H790">
        <v>49</v>
      </c>
      <c r="I790" t="s">
        <v>35</v>
      </c>
      <c r="J790">
        <v>3</v>
      </c>
      <c r="K790">
        <v>1702</v>
      </c>
      <c r="L790">
        <v>11495033</v>
      </c>
      <c r="M790" t="s">
        <v>88</v>
      </c>
      <c r="N790">
        <v>1</v>
      </c>
      <c r="O790">
        <v>0</v>
      </c>
      <c r="P790">
        <v>1</v>
      </c>
      <c r="Q790">
        <v>1</v>
      </c>
      <c r="R790">
        <v>0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1</v>
      </c>
      <c r="Z790">
        <v>0</v>
      </c>
      <c r="AA790">
        <v>0</v>
      </c>
      <c r="AB790">
        <v>1</v>
      </c>
      <c r="AC790">
        <v>2</v>
      </c>
      <c r="AD790">
        <v>2</v>
      </c>
      <c r="AE790">
        <v>2</v>
      </c>
      <c r="AF790">
        <v>2</v>
      </c>
      <c r="AG790">
        <v>1</v>
      </c>
      <c r="AH790">
        <v>2</v>
      </c>
      <c r="AI790">
        <f t="shared" si="67"/>
        <v>4</v>
      </c>
      <c r="AJ790">
        <f t="shared" si="68"/>
        <v>3</v>
      </c>
      <c r="AK790">
        <f t="shared" si="69"/>
        <v>11</v>
      </c>
      <c r="AL790">
        <f t="shared" si="70"/>
        <v>18</v>
      </c>
      <c r="AM790">
        <f t="shared" si="71"/>
        <v>3</v>
      </c>
    </row>
    <row r="791" spans="1:39" x14ac:dyDescent="0.25">
      <c r="A791" t="s">
        <v>104</v>
      </c>
      <c r="B791" t="s">
        <v>31</v>
      </c>
      <c r="C791" t="s">
        <v>105</v>
      </c>
      <c r="D791">
        <v>11495</v>
      </c>
      <c r="E791" t="s">
        <v>54</v>
      </c>
      <c r="F791" t="s">
        <v>49</v>
      </c>
      <c r="G791">
        <v>51</v>
      </c>
      <c r="H791">
        <v>49</v>
      </c>
      <c r="I791" t="s">
        <v>35</v>
      </c>
      <c r="J791">
        <v>3</v>
      </c>
      <c r="K791">
        <v>1702</v>
      </c>
      <c r="L791">
        <v>11495034</v>
      </c>
      <c r="M791" t="s">
        <v>88</v>
      </c>
      <c r="N791">
        <v>1</v>
      </c>
      <c r="O791">
        <v>1</v>
      </c>
      <c r="P791">
        <v>1</v>
      </c>
      <c r="Q791">
        <v>0</v>
      </c>
      <c r="R791">
        <v>1</v>
      </c>
      <c r="S791">
        <v>0</v>
      </c>
      <c r="T791">
        <v>2</v>
      </c>
      <c r="U791">
        <v>2</v>
      </c>
      <c r="V791">
        <v>1</v>
      </c>
      <c r="W791">
        <v>1</v>
      </c>
      <c r="X791">
        <v>1</v>
      </c>
      <c r="Y791">
        <v>1</v>
      </c>
      <c r="Z791">
        <v>2</v>
      </c>
      <c r="AA791">
        <v>1</v>
      </c>
      <c r="AB791">
        <v>0</v>
      </c>
      <c r="AC791">
        <v>1</v>
      </c>
      <c r="AD791">
        <v>1</v>
      </c>
      <c r="AE791">
        <v>2</v>
      </c>
      <c r="AF791">
        <v>2</v>
      </c>
      <c r="AG791">
        <v>1</v>
      </c>
      <c r="AH791">
        <v>0</v>
      </c>
      <c r="AI791">
        <f t="shared" si="67"/>
        <v>8</v>
      </c>
      <c r="AJ791">
        <f t="shared" si="68"/>
        <v>7</v>
      </c>
      <c r="AK791">
        <f t="shared" si="69"/>
        <v>7</v>
      </c>
      <c r="AL791">
        <f t="shared" si="70"/>
        <v>22</v>
      </c>
      <c r="AM791">
        <f t="shared" si="71"/>
        <v>3</v>
      </c>
    </row>
    <row r="792" spans="1:39" x14ac:dyDescent="0.25">
      <c r="A792" t="s">
        <v>104</v>
      </c>
      <c r="B792" t="s">
        <v>31</v>
      </c>
      <c r="C792" t="s">
        <v>105</v>
      </c>
      <c r="D792">
        <v>11495</v>
      </c>
      <c r="E792" t="s">
        <v>54</v>
      </c>
      <c r="F792" t="s">
        <v>49</v>
      </c>
      <c r="G792">
        <v>51</v>
      </c>
      <c r="H792">
        <v>49</v>
      </c>
      <c r="I792" t="s">
        <v>35</v>
      </c>
      <c r="J792">
        <v>3</v>
      </c>
      <c r="K792">
        <v>1701</v>
      </c>
      <c r="L792">
        <v>11495035</v>
      </c>
      <c r="M792" t="s">
        <v>88</v>
      </c>
      <c r="N792">
        <v>1</v>
      </c>
      <c r="O792">
        <v>0</v>
      </c>
      <c r="P792">
        <v>2</v>
      </c>
      <c r="Q792">
        <v>0</v>
      </c>
      <c r="R792">
        <v>0</v>
      </c>
      <c r="S792">
        <v>0</v>
      </c>
      <c r="T792">
        <v>1</v>
      </c>
      <c r="U792">
        <v>2</v>
      </c>
      <c r="V792">
        <v>1</v>
      </c>
      <c r="W792">
        <v>1</v>
      </c>
      <c r="X792">
        <v>1</v>
      </c>
      <c r="Y792">
        <v>1</v>
      </c>
      <c r="Z792">
        <v>1</v>
      </c>
      <c r="AA792">
        <v>1</v>
      </c>
      <c r="AB792">
        <v>1</v>
      </c>
      <c r="AC792">
        <v>1</v>
      </c>
      <c r="AD792">
        <v>1</v>
      </c>
      <c r="AE792">
        <v>2</v>
      </c>
      <c r="AF792">
        <v>2</v>
      </c>
      <c r="AG792">
        <v>1</v>
      </c>
      <c r="AH792">
        <v>2</v>
      </c>
      <c r="AI792">
        <f t="shared" si="67"/>
        <v>6</v>
      </c>
      <c r="AJ792">
        <f t="shared" si="68"/>
        <v>7</v>
      </c>
      <c r="AK792">
        <f t="shared" si="69"/>
        <v>9</v>
      </c>
      <c r="AL792">
        <f t="shared" si="70"/>
        <v>22</v>
      </c>
      <c r="AM792">
        <f t="shared" si="71"/>
        <v>3</v>
      </c>
    </row>
    <row r="793" spans="1:39" x14ac:dyDescent="0.25">
      <c r="A793" t="s">
        <v>104</v>
      </c>
      <c r="B793" t="s">
        <v>31</v>
      </c>
      <c r="C793" t="s">
        <v>105</v>
      </c>
      <c r="D793">
        <v>11495</v>
      </c>
      <c r="E793" t="s">
        <v>54</v>
      </c>
      <c r="F793" t="s">
        <v>49</v>
      </c>
      <c r="G793">
        <v>51</v>
      </c>
      <c r="H793">
        <v>49</v>
      </c>
      <c r="I793" t="s">
        <v>35</v>
      </c>
      <c r="J793">
        <v>3</v>
      </c>
      <c r="K793">
        <v>1702</v>
      </c>
      <c r="L793">
        <v>11495036</v>
      </c>
      <c r="M793" t="s">
        <v>88</v>
      </c>
      <c r="N793">
        <v>0</v>
      </c>
      <c r="O793">
        <v>1</v>
      </c>
      <c r="P793">
        <v>2</v>
      </c>
      <c r="Q793">
        <v>1</v>
      </c>
      <c r="R793">
        <v>0</v>
      </c>
      <c r="S793">
        <v>0</v>
      </c>
      <c r="T793">
        <v>2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1</v>
      </c>
      <c r="AA793">
        <v>0</v>
      </c>
      <c r="AB793">
        <v>1</v>
      </c>
      <c r="AC793">
        <v>2</v>
      </c>
      <c r="AD793">
        <v>2</v>
      </c>
      <c r="AE793">
        <v>3</v>
      </c>
      <c r="AF793">
        <v>2</v>
      </c>
      <c r="AG793">
        <v>1</v>
      </c>
      <c r="AH793">
        <v>1</v>
      </c>
      <c r="AI793">
        <f t="shared" si="67"/>
        <v>7</v>
      </c>
      <c r="AJ793">
        <f t="shared" si="68"/>
        <v>6</v>
      </c>
      <c r="AK793">
        <f t="shared" si="69"/>
        <v>11</v>
      </c>
      <c r="AL793">
        <f t="shared" si="70"/>
        <v>24</v>
      </c>
      <c r="AM793">
        <f t="shared" si="71"/>
        <v>4</v>
      </c>
    </row>
    <row r="794" spans="1:39" x14ac:dyDescent="0.25">
      <c r="A794" t="s">
        <v>104</v>
      </c>
      <c r="B794" t="s">
        <v>31</v>
      </c>
      <c r="C794" t="s">
        <v>105</v>
      </c>
      <c r="D794">
        <v>11495</v>
      </c>
      <c r="E794" t="s">
        <v>54</v>
      </c>
      <c r="F794" t="s">
        <v>49</v>
      </c>
      <c r="G794">
        <v>51</v>
      </c>
      <c r="H794">
        <v>49</v>
      </c>
      <c r="I794" t="s">
        <v>35</v>
      </c>
      <c r="J794">
        <v>3</v>
      </c>
      <c r="K794">
        <v>1701</v>
      </c>
      <c r="L794">
        <v>11495037</v>
      </c>
      <c r="M794" t="s">
        <v>88</v>
      </c>
      <c r="N794">
        <v>1</v>
      </c>
      <c r="O794">
        <v>0</v>
      </c>
      <c r="P794">
        <v>1</v>
      </c>
      <c r="Q794">
        <v>1</v>
      </c>
      <c r="R794">
        <v>0</v>
      </c>
      <c r="S794">
        <v>1</v>
      </c>
      <c r="T794">
        <v>2</v>
      </c>
      <c r="U794">
        <v>2</v>
      </c>
      <c r="V794">
        <v>0</v>
      </c>
      <c r="W794">
        <v>1</v>
      </c>
      <c r="X794">
        <v>1</v>
      </c>
      <c r="Y794">
        <v>1</v>
      </c>
      <c r="Z794">
        <v>1</v>
      </c>
      <c r="AA794">
        <v>0</v>
      </c>
      <c r="AB794">
        <v>1</v>
      </c>
      <c r="AC794">
        <v>1</v>
      </c>
      <c r="AD794">
        <v>0</v>
      </c>
      <c r="AE794">
        <v>2</v>
      </c>
      <c r="AF794">
        <v>2</v>
      </c>
      <c r="AG794">
        <v>2</v>
      </c>
      <c r="AH794">
        <v>2</v>
      </c>
      <c r="AI794">
        <f t="shared" si="67"/>
        <v>8</v>
      </c>
      <c r="AJ794">
        <f t="shared" si="68"/>
        <v>5</v>
      </c>
      <c r="AK794">
        <f t="shared" si="69"/>
        <v>9</v>
      </c>
      <c r="AL794">
        <f t="shared" si="70"/>
        <v>22</v>
      </c>
      <c r="AM794">
        <f t="shared" si="71"/>
        <v>3</v>
      </c>
    </row>
    <row r="795" spans="1:39" x14ac:dyDescent="0.25">
      <c r="A795" t="s">
        <v>104</v>
      </c>
      <c r="B795" t="s">
        <v>31</v>
      </c>
      <c r="C795" t="s">
        <v>105</v>
      </c>
      <c r="D795">
        <v>11495</v>
      </c>
      <c r="E795" t="s">
        <v>54</v>
      </c>
      <c r="F795" t="s">
        <v>49</v>
      </c>
      <c r="G795">
        <v>51</v>
      </c>
      <c r="H795">
        <v>49</v>
      </c>
      <c r="I795" t="s">
        <v>35</v>
      </c>
      <c r="J795">
        <v>3</v>
      </c>
      <c r="K795">
        <v>1701</v>
      </c>
      <c r="L795">
        <v>11495038</v>
      </c>
      <c r="M795" t="s">
        <v>88</v>
      </c>
      <c r="N795">
        <v>0</v>
      </c>
      <c r="O795">
        <v>0</v>
      </c>
      <c r="P795">
        <v>1</v>
      </c>
      <c r="Q795">
        <v>1</v>
      </c>
      <c r="R795">
        <v>0</v>
      </c>
      <c r="S795">
        <v>0</v>
      </c>
      <c r="T795">
        <v>1</v>
      </c>
      <c r="U795">
        <v>1</v>
      </c>
      <c r="V795">
        <v>1</v>
      </c>
      <c r="W795">
        <v>0</v>
      </c>
      <c r="X795">
        <v>1</v>
      </c>
      <c r="Y795">
        <v>0</v>
      </c>
      <c r="Z795">
        <v>1</v>
      </c>
      <c r="AA795">
        <v>0</v>
      </c>
      <c r="AB795">
        <v>1</v>
      </c>
      <c r="AC795">
        <v>0</v>
      </c>
      <c r="AD795">
        <v>0</v>
      </c>
      <c r="AE795">
        <v>1</v>
      </c>
      <c r="AF795">
        <v>2</v>
      </c>
      <c r="AG795">
        <v>2</v>
      </c>
      <c r="AH795">
        <v>2</v>
      </c>
      <c r="AI795">
        <f t="shared" si="67"/>
        <v>4</v>
      </c>
      <c r="AJ795">
        <f t="shared" si="68"/>
        <v>4</v>
      </c>
      <c r="AK795">
        <f t="shared" si="69"/>
        <v>7</v>
      </c>
      <c r="AL795">
        <f t="shared" si="70"/>
        <v>15</v>
      </c>
      <c r="AM795">
        <f t="shared" si="71"/>
        <v>3</v>
      </c>
    </row>
    <row r="796" spans="1:39" x14ac:dyDescent="0.25">
      <c r="A796" t="s">
        <v>104</v>
      </c>
      <c r="B796" t="s">
        <v>31</v>
      </c>
      <c r="C796" t="s">
        <v>105</v>
      </c>
      <c r="D796">
        <v>11495</v>
      </c>
      <c r="E796" t="s">
        <v>54</v>
      </c>
      <c r="F796" t="s">
        <v>49</v>
      </c>
      <c r="G796">
        <v>51</v>
      </c>
      <c r="H796">
        <v>49</v>
      </c>
      <c r="I796" t="s">
        <v>35</v>
      </c>
      <c r="J796">
        <v>3</v>
      </c>
      <c r="K796">
        <v>1701</v>
      </c>
      <c r="L796">
        <v>11495039</v>
      </c>
      <c r="M796" t="s">
        <v>87</v>
      </c>
      <c r="N796">
        <v>1</v>
      </c>
      <c r="O796">
        <v>0</v>
      </c>
      <c r="P796">
        <v>1</v>
      </c>
      <c r="Q796">
        <v>1</v>
      </c>
      <c r="R796">
        <v>0</v>
      </c>
      <c r="S796">
        <v>1</v>
      </c>
      <c r="T796">
        <v>2</v>
      </c>
      <c r="U796">
        <v>1</v>
      </c>
      <c r="V796">
        <v>0</v>
      </c>
      <c r="W796">
        <v>1</v>
      </c>
      <c r="X796">
        <v>0</v>
      </c>
      <c r="Y796">
        <v>1</v>
      </c>
      <c r="Z796">
        <v>1</v>
      </c>
      <c r="AA796">
        <v>2</v>
      </c>
      <c r="AB796">
        <v>1</v>
      </c>
      <c r="AC796">
        <v>1</v>
      </c>
      <c r="AD796">
        <v>2</v>
      </c>
      <c r="AE796">
        <v>2</v>
      </c>
      <c r="AF796">
        <v>1</v>
      </c>
      <c r="AG796">
        <v>2</v>
      </c>
      <c r="AH796">
        <v>1</v>
      </c>
      <c r="AI796">
        <f t="shared" si="67"/>
        <v>7</v>
      </c>
      <c r="AJ796">
        <f t="shared" si="68"/>
        <v>6</v>
      </c>
      <c r="AK796">
        <f t="shared" si="69"/>
        <v>9</v>
      </c>
      <c r="AL796">
        <f t="shared" si="70"/>
        <v>22</v>
      </c>
      <c r="AM796">
        <f t="shared" si="71"/>
        <v>3</v>
      </c>
    </row>
    <row r="797" spans="1:39" x14ac:dyDescent="0.25">
      <c r="A797" t="s">
        <v>104</v>
      </c>
      <c r="B797" t="s">
        <v>31</v>
      </c>
      <c r="C797" t="s">
        <v>105</v>
      </c>
      <c r="D797">
        <v>11495</v>
      </c>
      <c r="E797" t="s">
        <v>54</v>
      </c>
      <c r="F797" t="s">
        <v>49</v>
      </c>
      <c r="G797">
        <v>51</v>
      </c>
      <c r="H797">
        <v>49</v>
      </c>
      <c r="I797" t="s">
        <v>35</v>
      </c>
      <c r="J797">
        <v>3</v>
      </c>
      <c r="K797">
        <v>1701</v>
      </c>
      <c r="L797">
        <v>11495040</v>
      </c>
      <c r="M797" t="s">
        <v>87</v>
      </c>
      <c r="N797">
        <v>1</v>
      </c>
      <c r="O797">
        <v>1</v>
      </c>
      <c r="P797">
        <v>0</v>
      </c>
      <c r="Q797">
        <v>1</v>
      </c>
      <c r="R797">
        <v>1</v>
      </c>
      <c r="S797">
        <v>1</v>
      </c>
      <c r="T797">
        <v>2</v>
      </c>
      <c r="U797">
        <v>1</v>
      </c>
      <c r="V797">
        <v>1</v>
      </c>
      <c r="W797">
        <v>0</v>
      </c>
      <c r="X797">
        <v>1</v>
      </c>
      <c r="Y797">
        <v>1</v>
      </c>
      <c r="Z797">
        <v>0</v>
      </c>
      <c r="AA797">
        <v>0</v>
      </c>
      <c r="AB797">
        <v>0</v>
      </c>
      <c r="AC797">
        <v>2</v>
      </c>
      <c r="AD797">
        <v>1</v>
      </c>
      <c r="AE797">
        <v>2</v>
      </c>
      <c r="AF797">
        <v>2</v>
      </c>
      <c r="AG797">
        <v>1</v>
      </c>
      <c r="AH797">
        <v>2</v>
      </c>
      <c r="AI797">
        <f t="shared" si="67"/>
        <v>8</v>
      </c>
      <c r="AJ797">
        <f t="shared" si="68"/>
        <v>3</v>
      </c>
      <c r="AK797">
        <f t="shared" si="69"/>
        <v>10</v>
      </c>
      <c r="AL797">
        <f t="shared" si="70"/>
        <v>21</v>
      </c>
      <c r="AM797">
        <f t="shared" si="71"/>
        <v>3</v>
      </c>
    </row>
    <row r="798" spans="1:39" x14ac:dyDescent="0.25">
      <c r="A798" t="s">
        <v>104</v>
      </c>
      <c r="B798" t="s">
        <v>31</v>
      </c>
      <c r="C798" t="s">
        <v>105</v>
      </c>
      <c r="D798">
        <v>11495</v>
      </c>
      <c r="E798" t="s">
        <v>54</v>
      </c>
      <c r="F798" t="s">
        <v>49</v>
      </c>
      <c r="G798">
        <v>51</v>
      </c>
      <c r="H798">
        <v>49</v>
      </c>
      <c r="I798" t="s">
        <v>35</v>
      </c>
      <c r="J798">
        <v>3</v>
      </c>
      <c r="K798">
        <v>1701</v>
      </c>
      <c r="L798">
        <v>11495041</v>
      </c>
      <c r="M798" t="s">
        <v>88</v>
      </c>
      <c r="N798">
        <v>0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2</v>
      </c>
      <c r="U798">
        <v>0</v>
      </c>
      <c r="V798">
        <v>1</v>
      </c>
      <c r="W798">
        <v>1</v>
      </c>
      <c r="X798">
        <v>1</v>
      </c>
      <c r="Y798">
        <v>1</v>
      </c>
      <c r="Z798">
        <v>0</v>
      </c>
      <c r="AA798">
        <v>0</v>
      </c>
      <c r="AB798">
        <v>0</v>
      </c>
      <c r="AC798">
        <v>1</v>
      </c>
      <c r="AD798">
        <v>1</v>
      </c>
      <c r="AE798">
        <v>1</v>
      </c>
      <c r="AF798">
        <v>2</v>
      </c>
      <c r="AG798">
        <v>2</v>
      </c>
      <c r="AH798">
        <v>2</v>
      </c>
      <c r="AI798">
        <f t="shared" si="67"/>
        <v>7</v>
      </c>
      <c r="AJ798">
        <f t="shared" si="68"/>
        <v>4</v>
      </c>
      <c r="AK798">
        <f t="shared" si="69"/>
        <v>9</v>
      </c>
      <c r="AL798">
        <f t="shared" si="70"/>
        <v>20</v>
      </c>
      <c r="AM798">
        <f t="shared" si="71"/>
        <v>3</v>
      </c>
    </row>
    <row r="799" spans="1:39" x14ac:dyDescent="0.25">
      <c r="A799" t="s">
        <v>104</v>
      </c>
      <c r="B799" t="s">
        <v>31</v>
      </c>
      <c r="C799" t="s">
        <v>105</v>
      </c>
      <c r="D799">
        <v>11495</v>
      </c>
      <c r="E799" t="s">
        <v>54</v>
      </c>
      <c r="F799" t="s">
        <v>49</v>
      </c>
      <c r="G799">
        <v>51</v>
      </c>
      <c r="H799">
        <v>49</v>
      </c>
      <c r="I799" t="s">
        <v>35</v>
      </c>
      <c r="J799">
        <v>3</v>
      </c>
      <c r="K799">
        <v>1702</v>
      </c>
      <c r="L799">
        <v>11495042</v>
      </c>
      <c r="M799" t="s">
        <v>36</v>
      </c>
      <c r="N799">
        <v>1</v>
      </c>
      <c r="O799">
        <v>0</v>
      </c>
      <c r="P799">
        <v>1</v>
      </c>
      <c r="Q799">
        <v>0</v>
      </c>
      <c r="R799">
        <v>0</v>
      </c>
      <c r="S799">
        <v>1</v>
      </c>
      <c r="T799">
        <v>0</v>
      </c>
      <c r="U799">
        <v>0</v>
      </c>
      <c r="V799">
        <v>0</v>
      </c>
      <c r="W799">
        <v>0</v>
      </c>
      <c r="X799">
        <v>1</v>
      </c>
      <c r="Y799">
        <v>0</v>
      </c>
      <c r="Z799">
        <v>1</v>
      </c>
      <c r="AA799">
        <v>1</v>
      </c>
      <c r="AB799">
        <v>1</v>
      </c>
      <c r="AC799">
        <v>2</v>
      </c>
      <c r="AD799">
        <v>1</v>
      </c>
      <c r="AE799">
        <v>2</v>
      </c>
      <c r="AF799">
        <v>2</v>
      </c>
      <c r="AG799">
        <v>0</v>
      </c>
      <c r="AH799">
        <v>2</v>
      </c>
      <c r="AI799">
        <f t="shared" si="67"/>
        <v>3</v>
      </c>
      <c r="AJ799">
        <f t="shared" si="68"/>
        <v>4</v>
      </c>
      <c r="AK799">
        <f t="shared" si="69"/>
        <v>9</v>
      </c>
      <c r="AL799">
        <f t="shared" si="70"/>
        <v>16</v>
      </c>
      <c r="AM799">
        <f t="shared" si="71"/>
        <v>3</v>
      </c>
    </row>
    <row r="800" spans="1:39" x14ac:dyDescent="0.25">
      <c r="A800" t="s">
        <v>104</v>
      </c>
      <c r="B800" t="s">
        <v>31</v>
      </c>
      <c r="C800" t="s">
        <v>105</v>
      </c>
      <c r="D800">
        <v>11495</v>
      </c>
      <c r="E800" t="s">
        <v>54</v>
      </c>
      <c r="F800" t="s">
        <v>49</v>
      </c>
      <c r="G800">
        <v>51</v>
      </c>
      <c r="H800">
        <v>49</v>
      </c>
      <c r="I800" t="s">
        <v>35</v>
      </c>
      <c r="J800">
        <v>3</v>
      </c>
      <c r="K800">
        <v>1702</v>
      </c>
      <c r="L800">
        <v>11495043</v>
      </c>
      <c r="M800" t="s">
        <v>36</v>
      </c>
      <c r="N800">
        <v>1</v>
      </c>
      <c r="O800">
        <v>1</v>
      </c>
      <c r="P800">
        <v>0</v>
      </c>
      <c r="Q800">
        <v>1</v>
      </c>
      <c r="R800">
        <v>0</v>
      </c>
      <c r="S800">
        <v>0</v>
      </c>
      <c r="T800">
        <v>0</v>
      </c>
      <c r="U800">
        <v>1</v>
      </c>
      <c r="V800">
        <v>0</v>
      </c>
      <c r="W800">
        <v>1</v>
      </c>
      <c r="X800">
        <v>1</v>
      </c>
      <c r="Y800">
        <v>1</v>
      </c>
      <c r="Z800">
        <v>1</v>
      </c>
      <c r="AA800">
        <v>0</v>
      </c>
      <c r="AB800">
        <v>1</v>
      </c>
      <c r="AC800">
        <v>1</v>
      </c>
      <c r="AD800">
        <v>2</v>
      </c>
      <c r="AE800">
        <v>2</v>
      </c>
      <c r="AF800">
        <v>2</v>
      </c>
      <c r="AG800">
        <v>0</v>
      </c>
      <c r="AH800">
        <v>1</v>
      </c>
      <c r="AI800">
        <f t="shared" si="67"/>
        <v>4</v>
      </c>
      <c r="AJ800">
        <f t="shared" si="68"/>
        <v>5</v>
      </c>
      <c r="AK800">
        <f t="shared" si="69"/>
        <v>8</v>
      </c>
      <c r="AL800">
        <f t="shared" si="70"/>
        <v>17</v>
      </c>
      <c r="AM800">
        <f t="shared" si="71"/>
        <v>3</v>
      </c>
    </row>
    <row r="801" spans="1:39" x14ac:dyDescent="0.25">
      <c r="A801" t="s">
        <v>104</v>
      </c>
      <c r="B801" t="s">
        <v>31</v>
      </c>
      <c r="C801" t="s">
        <v>105</v>
      </c>
      <c r="D801">
        <v>11495</v>
      </c>
      <c r="E801" t="s">
        <v>54</v>
      </c>
      <c r="F801" t="s">
        <v>49</v>
      </c>
      <c r="G801">
        <v>51</v>
      </c>
      <c r="H801">
        <v>49</v>
      </c>
      <c r="I801" t="s">
        <v>35</v>
      </c>
      <c r="J801">
        <v>3</v>
      </c>
      <c r="K801">
        <v>1701</v>
      </c>
      <c r="L801">
        <v>11495044</v>
      </c>
      <c r="M801" t="s">
        <v>88</v>
      </c>
      <c r="N801">
        <v>0</v>
      </c>
      <c r="O801">
        <v>0</v>
      </c>
      <c r="P801">
        <v>1</v>
      </c>
      <c r="Q801">
        <v>0</v>
      </c>
      <c r="R801">
        <v>0</v>
      </c>
      <c r="S801">
        <v>1</v>
      </c>
      <c r="T801">
        <v>0</v>
      </c>
      <c r="U801">
        <v>1</v>
      </c>
      <c r="V801">
        <v>0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0</v>
      </c>
      <c r="AC801">
        <v>1</v>
      </c>
      <c r="AD801">
        <v>1</v>
      </c>
      <c r="AE801">
        <v>0</v>
      </c>
      <c r="AF801">
        <v>2</v>
      </c>
      <c r="AG801">
        <v>1</v>
      </c>
      <c r="AH801">
        <v>2</v>
      </c>
      <c r="AI801">
        <f t="shared" si="67"/>
        <v>3</v>
      </c>
      <c r="AJ801">
        <f t="shared" si="68"/>
        <v>2</v>
      </c>
      <c r="AK801">
        <f t="shared" si="69"/>
        <v>7</v>
      </c>
      <c r="AL801">
        <f t="shared" si="70"/>
        <v>12</v>
      </c>
      <c r="AM801">
        <f t="shared" si="71"/>
        <v>3</v>
      </c>
    </row>
    <row r="802" spans="1:39" x14ac:dyDescent="0.25">
      <c r="A802" t="s">
        <v>104</v>
      </c>
      <c r="B802" t="s">
        <v>31</v>
      </c>
      <c r="C802" t="s">
        <v>105</v>
      </c>
      <c r="D802">
        <v>11495</v>
      </c>
      <c r="E802" t="s">
        <v>54</v>
      </c>
      <c r="F802" t="s">
        <v>49</v>
      </c>
      <c r="G802">
        <v>51</v>
      </c>
      <c r="H802">
        <v>49</v>
      </c>
      <c r="I802" t="s">
        <v>35</v>
      </c>
      <c r="J802">
        <v>3</v>
      </c>
      <c r="K802">
        <v>1702</v>
      </c>
      <c r="L802">
        <v>11495045</v>
      </c>
      <c r="M802" t="s">
        <v>88</v>
      </c>
      <c r="N802">
        <v>1</v>
      </c>
      <c r="O802">
        <v>1</v>
      </c>
      <c r="P802">
        <v>1</v>
      </c>
      <c r="Q802">
        <v>0</v>
      </c>
      <c r="R802">
        <v>0</v>
      </c>
      <c r="S802">
        <v>0</v>
      </c>
      <c r="T802">
        <v>1</v>
      </c>
      <c r="U802">
        <v>2</v>
      </c>
      <c r="V802">
        <v>1</v>
      </c>
      <c r="W802">
        <v>1</v>
      </c>
      <c r="X802">
        <v>1</v>
      </c>
      <c r="Y802">
        <v>1</v>
      </c>
      <c r="Z802">
        <v>1</v>
      </c>
      <c r="AA802">
        <v>0</v>
      </c>
      <c r="AB802">
        <v>1</v>
      </c>
      <c r="AC802">
        <v>1</v>
      </c>
      <c r="AD802">
        <v>2</v>
      </c>
      <c r="AE802">
        <v>2</v>
      </c>
      <c r="AF802">
        <v>2</v>
      </c>
      <c r="AG802">
        <v>1</v>
      </c>
      <c r="AH802">
        <v>2</v>
      </c>
      <c r="AI802">
        <f t="shared" si="67"/>
        <v>6</v>
      </c>
      <c r="AJ802">
        <f t="shared" si="68"/>
        <v>6</v>
      </c>
      <c r="AK802">
        <f t="shared" si="69"/>
        <v>10</v>
      </c>
      <c r="AL802">
        <f t="shared" si="70"/>
        <v>22</v>
      </c>
      <c r="AM802">
        <f t="shared" si="71"/>
        <v>3</v>
      </c>
    </row>
    <row r="803" spans="1:39" x14ac:dyDescent="0.25">
      <c r="A803" t="s">
        <v>104</v>
      </c>
      <c r="B803" t="s">
        <v>31</v>
      </c>
      <c r="C803" t="s">
        <v>105</v>
      </c>
      <c r="D803">
        <v>11495</v>
      </c>
      <c r="E803" t="s">
        <v>54</v>
      </c>
      <c r="F803" t="s">
        <v>49</v>
      </c>
      <c r="G803">
        <v>51</v>
      </c>
      <c r="H803">
        <v>49</v>
      </c>
      <c r="I803" t="s">
        <v>35</v>
      </c>
      <c r="J803">
        <v>3</v>
      </c>
      <c r="K803">
        <v>1702</v>
      </c>
      <c r="L803">
        <v>11495046</v>
      </c>
      <c r="M803" t="s">
        <v>87</v>
      </c>
      <c r="N803">
        <v>1</v>
      </c>
      <c r="O803">
        <v>1</v>
      </c>
      <c r="P803">
        <v>2</v>
      </c>
      <c r="Q803">
        <v>1</v>
      </c>
      <c r="R803">
        <v>1</v>
      </c>
      <c r="S803">
        <v>0</v>
      </c>
      <c r="T803">
        <v>0</v>
      </c>
      <c r="U803">
        <v>1</v>
      </c>
      <c r="V803">
        <v>1</v>
      </c>
      <c r="W803">
        <v>0</v>
      </c>
      <c r="X803">
        <v>1</v>
      </c>
      <c r="Y803">
        <v>1</v>
      </c>
      <c r="Z803">
        <v>0</v>
      </c>
      <c r="AA803">
        <v>2</v>
      </c>
      <c r="AB803">
        <v>1</v>
      </c>
      <c r="AC803">
        <v>2</v>
      </c>
      <c r="AD803">
        <v>3</v>
      </c>
      <c r="AE803">
        <v>2</v>
      </c>
      <c r="AF803">
        <v>2</v>
      </c>
      <c r="AG803">
        <v>1</v>
      </c>
      <c r="AH803">
        <v>2</v>
      </c>
      <c r="AI803">
        <f t="shared" si="67"/>
        <v>7</v>
      </c>
      <c r="AJ803">
        <f t="shared" si="68"/>
        <v>6</v>
      </c>
      <c r="AK803">
        <f t="shared" si="69"/>
        <v>12</v>
      </c>
      <c r="AL803">
        <f t="shared" si="70"/>
        <v>25</v>
      </c>
      <c r="AM803">
        <f t="shared" si="71"/>
        <v>4</v>
      </c>
    </row>
    <row r="804" spans="1:39" x14ac:dyDescent="0.25">
      <c r="A804" t="s">
        <v>104</v>
      </c>
      <c r="B804" t="s">
        <v>31</v>
      </c>
      <c r="C804" t="s">
        <v>105</v>
      </c>
      <c r="D804">
        <v>11495</v>
      </c>
      <c r="E804" t="s">
        <v>54</v>
      </c>
      <c r="F804" t="s">
        <v>49</v>
      </c>
      <c r="G804">
        <v>51</v>
      </c>
      <c r="H804">
        <v>49</v>
      </c>
      <c r="I804" t="s">
        <v>35</v>
      </c>
      <c r="J804">
        <v>3</v>
      </c>
      <c r="K804">
        <v>1702</v>
      </c>
      <c r="L804">
        <v>11495047</v>
      </c>
      <c r="M804" t="s">
        <v>88</v>
      </c>
      <c r="N804">
        <v>1</v>
      </c>
      <c r="O804">
        <v>0</v>
      </c>
      <c r="P804">
        <v>1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0</v>
      </c>
      <c r="AB804">
        <v>1</v>
      </c>
      <c r="AC804">
        <v>1</v>
      </c>
      <c r="AD804">
        <v>1</v>
      </c>
      <c r="AE804">
        <v>2</v>
      </c>
      <c r="AF804">
        <v>1</v>
      </c>
      <c r="AG804">
        <v>0</v>
      </c>
      <c r="AH804">
        <v>1</v>
      </c>
      <c r="AI804">
        <f t="shared" si="67"/>
        <v>2</v>
      </c>
      <c r="AJ804">
        <f t="shared" si="68"/>
        <v>6</v>
      </c>
      <c r="AK804">
        <f t="shared" si="69"/>
        <v>6</v>
      </c>
      <c r="AL804">
        <f t="shared" si="70"/>
        <v>14</v>
      </c>
      <c r="AM804">
        <f t="shared" si="71"/>
        <v>3</v>
      </c>
    </row>
    <row r="805" spans="1:39" x14ac:dyDescent="0.25">
      <c r="A805" t="s">
        <v>104</v>
      </c>
      <c r="B805" t="s">
        <v>31</v>
      </c>
      <c r="C805" t="s">
        <v>105</v>
      </c>
      <c r="D805">
        <v>11495</v>
      </c>
      <c r="E805" t="s">
        <v>54</v>
      </c>
      <c r="F805" t="s">
        <v>49</v>
      </c>
      <c r="G805">
        <v>51</v>
      </c>
      <c r="H805">
        <v>49</v>
      </c>
      <c r="I805" t="s">
        <v>35</v>
      </c>
      <c r="J805">
        <v>3</v>
      </c>
      <c r="K805">
        <v>1701</v>
      </c>
      <c r="L805">
        <v>11495048</v>
      </c>
      <c r="M805" t="s">
        <v>37</v>
      </c>
      <c r="N805">
        <v>0</v>
      </c>
      <c r="O805">
        <v>0</v>
      </c>
      <c r="P805">
        <v>1</v>
      </c>
      <c r="Q805">
        <v>1</v>
      </c>
      <c r="R805">
        <v>1</v>
      </c>
      <c r="S805">
        <v>0</v>
      </c>
      <c r="T805">
        <v>0</v>
      </c>
      <c r="U805">
        <v>1</v>
      </c>
      <c r="V805">
        <v>1</v>
      </c>
      <c r="W805">
        <v>1</v>
      </c>
      <c r="X805">
        <v>0</v>
      </c>
      <c r="Y805">
        <v>1</v>
      </c>
      <c r="Z805">
        <v>1</v>
      </c>
      <c r="AA805">
        <v>0</v>
      </c>
      <c r="AB805">
        <v>1</v>
      </c>
      <c r="AC805">
        <v>1</v>
      </c>
      <c r="AD805">
        <v>1</v>
      </c>
      <c r="AE805">
        <v>2</v>
      </c>
      <c r="AF805">
        <v>2</v>
      </c>
      <c r="AG805">
        <v>0</v>
      </c>
      <c r="AH805">
        <v>2</v>
      </c>
      <c r="AI805">
        <f t="shared" si="67"/>
        <v>4</v>
      </c>
      <c r="AJ805">
        <f t="shared" si="68"/>
        <v>5</v>
      </c>
      <c r="AK805">
        <f t="shared" si="69"/>
        <v>8</v>
      </c>
      <c r="AL805">
        <f t="shared" si="70"/>
        <v>17</v>
      </c>
      <c r="AM805">
        <f t="shared" si="71"/>
        <v>3</v>
      </c>
    </row>
    <row r="806" spans="1:39" x14ac:dyDescent="0.25">
      <c r="A806" t="s">
        <v>104</v>
      </c>
      <c r="B806" t="s">
        <v>31</v>
      </c>
      <c r="C806" t="s">
        <v>105</v>
      </c>
      <c r="D806">
        <v>11495</v>
      </c>
      <c r="E806" t="s">
        <v>54</v>
      </c>
      <c r="F806" t="s">
        <v>49</v>
      </c>
      <c r="G806">
        <v>51</v>
      </c>
      <c r="H806">
        <v>49</v>
      </c>
      <c r="I806" t="s">
        <v>35</v>
      </c>
      <c r="J806">
        <v>3</v>
      </c>
      <c r="K806">
        <v>1702</v>
      </c>
      <c r="L806">
        <v>11495049</v>
      </c>
      <c r="M806" t="s">
        <v>87</v>
      </c>
      <c r="N806">
        <v>1</v>
      </c>
      <c r="O806">
        <v>1</v>
      </c>
      <c r="P806">
        <v>1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1</v>
      </c>
      <c r="X806">
        <v>1</v>
      </c>
      <c r="Y806">
        <v>1</v>
      </c>
      <c r="Z806">
        <v>1</v>
      </c>
      <c r="AA806">
        <v>0</v>
      </c>
      <c r="AB806">
        <v>1</v>
      </c>
      <c r="AC806">
        <v>1</v>
      </c>
      <c r="AD806">
        <v>1</v>
      </c>
      <c r="AE806">
        <v>2</v>
      </c>
      <c r="AF806">
        <v>2</v>
      </c>
      <c r="AG806">
        <v>1</v>
      </c>
      <c r="AH806">
        <v>2</v>
      </c>
      <c r="AI806">
        <f t="shared" si="67"/>
        <v>3</v>
      </c>
      <c r="AJ806">
        <f t="shared" si="68"/>
        <v>5</v>
      </c>
      <c r="AK806">
        <f t="shared" si="69"/>
        <v>9</v>
      </c>
      <c r="AL806">
        <f t="shared" si="70"/>
        <v>17</v>
      </c>
      <c r="AM806">
        <f t="shared" si="71"/>
        <v>3</v>
      </c>
    </row>
    <row r="807" spans="1:39" x14ac:dyDescent="0.25">
      <c r="A807" t="s">
        <v>107</v>
      </c>
      <c r="B807" t="s">
        <v>31</v>
      </c>
      <c r="C807" t="s">
        <v>108</v>
      </c>
      <c r="D807">
        <v>11507</v>
      </c>
      <c r="E807" t="s">
        <v>54</v>
      </c>
      <c r="F807" t="s">
        <v>46</v>
      </c>
      <c r="G807">
        <v>119</v>
      </c>
      <c r="H807">
        <v>114</v>
      </c>
      <c r="I807" t="s">
        <v>109</v>
      </c>
      <c r="J807">
        <v>3</v>
      </c>
      <c r="K807">
        <v>1701</v>
      </c>
      <c r="L807">
        <v>11507001</v>
      </c>
      <c r="M807" t="s">
        <v>37</v>
      </c>
      <c r="N807">
        <v>1</v>
      </c>
      <c r="O807">
        <v>0</v>
      </c>
      <c r="P807">
        <v>2</v>
      </c>
      <c r="Q807">
        <v>0</v>
      </c>
      <c r="R807">
        <v>1</v>
      </c>
      <c r="S807">
        <v>1</v>
      </c>
      <c r="T807">
        <v>2</v>
      </c>
      <c r="U807">
        <v>1</v>
      </c>
      <c r="V807">
        <v>1</v>
      </c>
      <c r="W807">
        <v>0</v>
      </c>
      <c r="X807">
        <v>1</v>
      </c>
      <c r="Y807">
        <v>1</v>
      </c>
      <c r="Z807">
        <v>2</v>
      </c>
      <c r="AA807">
        <v>0</v>
      </c>
      <c r="AB807">
        <v>1</v>
      </c>
      <c r="AC807">
        <v>0</v>
      </c>
      <c r="AD807">
        <v>1</v>
      </c>
      <c r="AE807">
        <v>0</v>
      </c>
      <c r="AF807">
        <v>2</v>
      </c>
      <c r="AG807">
        <v>2</v>
      </c>
      <c r="AH807">
        <v>2</v>
      </c>
      <c r="AI807">
        <f t="shared" si="67"/>
        <v>8</v>
      </c>
      <c r="AJ807">
        <f t="shared" si="68"/>
        <v>6</v>
      </c>
      <c r="AK807">
        <f t="shared" si="69"/>
        <v>7</v>
      </c>
      <c r="AL807">
        <f t="shared" si="70"/>
        <v>21</v>
      </c>
      <c r="AM807">
        <f t="shared" si="71"/>
        <v>3</v>
      </c>
    </row>
    <row r="808" spans="1:39" x14ac:dyDescent="0.25">
      <c r="A808" t="s">
        <v>107</v>
      </c>
      <c r="B808" t="s">
        <v>31</v>
      </c>
      <c r="C808" t="s">
        <v>108</v>
      </c>
      <c r="D808">
        <v>11507</v>
      </c>
      <c r="E808" t="s">
        <v>54</v>
      </c>
      <c r="F808" t="s">
        <v>46</v>
      </c>
      <c r="G808">
        <v>119</v>
      </c>
      <c r="H808">
        <v>114</v>
      </c>
      <c r="I808" t="s">
        <v>109</v>
      </c>
      <c r="J808">
        <v>3</v>
      </c>
      <c r="K808">
        <v>1701</v>
      </c>
      <c r="L808">
        <v>11507002</v>
      </c>
      <c r="M808" t="s">
        <v>87</v>
      </c>
      <c r="N808">
        <v>0</v>
      </c>
      <c r="O808">
        <v>0</v>
      </c>
      <c r="P808">
        <v>1</v>
      </c>
      <c r="Q808">
        <v>0</v>
      </c>
      <c r="R808">
        <v>1</v>
      </c>
      <c r="S808">
        <v>1</v>
      </c>
      <c r="T808">
        <v>2</v>
      </c>
      <c r="U808">
        <v>1</v>
      </c>
      <c r="V808">
        <v>1</v>
      </c>
      <c r="W808">
        <v>1</v>
      </c>
      <c r="X808">
        <v>1</v>
      </c>
      <c r="Y808">
        <v>1</v>
      </c>
      <c r="Z808">
        <v>1</v>
      </c>
      <c r="AA808">
        <v>1</v>
      </c>
      <c r="AB808">
        <v>1</v>
      </c>
      <c r="AC808">
        <v>1</v>
      </c>
      <c r="AD808">
        <v>1</v>
      </c>
      <c r="AE808">
        <v>2</v>
      </c>
      <c r="AF808">
        <v>2</v>
      </c>
      <c r="AG808">
        <v>2</v>
      </c>
      <c r="AH808">
        <v>1</v>
      </c>
      <c r="AI808">
        <f t="shared" si="67"/>
        <v>6</v>
      </c>
      <c r="AJ808">
        <f t="shared" si="68"/>
        <v>7</v>
      </c>
      <c r="AK808">
        <f t="shared" si="69"/>
        <v>9</v>
      </c>
      <c r="AL808">
        <f t="shared" si="70"/>
        <v>22</v>
      </c>
      <c r="AM808">
        <f t="shared" si="71"/>
        <v>3</v>
      </c>
    </row>
    <row r="809" spans="1:39" x14ac:dyDescent="0.25">
      <c r="A809" t="s">
        <v>107</v>
      </c>
      <c r="B809" t="s">
        <v>31</v>
      </c>
      <c r="C809" t="s">
        <v>108</v>
      </c>
      <c r="D809">
        <v>11507</v>
      </c>
      <c r="E809" t="s">
        <v>54</v>
      </c>
      <c r="F809" t="s">
        <v>46</v>
      </c>
      <c r="G809">
        <v>119</v>
      </c>
      <c r="H809">
        <v>114</v>
      </c>
      <c r="I809" t="s">
        <v>109</v>
      </c>
      <c r="J809">
        <v>3</v>
      </c>
      <c r="K809">
        <v>1701</v>
      </c>
      <c r="L809">
        <v>11507003</v>
      </c>
      <c r="M809" t="s">
        <v>87</v>
      </c>
      <c r="N809">
        <v>1</v>
      </c>
      <c r="O809">
        <v>1</v>
      </c>
      <c r="P809">
        <v>1</v>
      </c>
      <c r="Q809">
        <v>0</v>
      </c>
      <c r="R809">
        <v>1</v>
      </c>
      <c r="S809">
        <v>1</v>
      </c>
      <c r="T809">
        <v>2</v>
      </c>
      <c r="U809">
        <v>2</v>
      </c>
      <c r="V809">
        <v>1</v>
      </c>
      <c r="W809">
        <v>0</v>
      </c>
      <c r="X809">
        <v>1</v>
      </c>
      <c r="Y809">
        <v>1</v>
      </c>
      <c r="Z809">
        <v>1</v>
      </c>
      <c r="AA809">
        <v>0</v>
      </c>
      <c r="AB809">
        <v>1</v>
      </c>
      <c r="AC809">
        <v>2</v>
      </c>
      <c r="AD809">
        <v>3</v>
      </c>
      <c r="AE809">
        <v>3</v>
      </c>
      <c r="AF809">
        <v>2</v>
      </c>
      <c r="AG809">
        <v>0</v>
      </c>
      <c r="AH809">
        <v>2</v>
      </c>
      <c r="AI809">
        <f t="shared" si="67"/>
        <v>9</v>
      </c>
      <c r="AJ809">
        <f t="shared" si="68"/>
        <v>5</v>
      </c>
      <c r="AK809">
        <f t="shared" si="69"/>
        <v>12</v>
      </c>
      <c r="AL809">
        <f t="shared" si="70"/>
        <v>26</v>
      </c>
      <c r="AM809">
        <f t="shared" si="71"/>
        <v>4</v>
      </c>
    </row>
    <row r="810" spans="1:39" x14ac:dyDescent="0.25">
      <c r="A810" t="s">
        <v>107</v>
      </c>
      <c r="B810" t="s">
        <v>31</v>
      </c>
      <c r="C810" t="s">
        <v>108</v>
      </c>
      <c r="D810">
        <v>11507</v>
      </c>
      <c r="E810" t="s">
        <v>54</v>
      </c>
      <c r="F810" t="s">
        <v>46</v>
      </c>
      <c r="G810">
        <v>119</v>
      </c>
      <c r="H810">
        <v>114</v>
      </c>
      <c r="I810" t="s">
        <v>109</v>
      </c>
      <c r="J810">
        <v>3</v>
      </c>
      <c r="K810">
        <v>1701</v>
      </c>
      <c r="L810">
        <v>11507004</v>
      </c>
      <c r="M810" t="s">
        <v>87</v>
      </c>
      <c r="N810">
        <v>0</v>
      </c>
      <c r="O810">
        <v>0</v>
      </c>
      <c r="P810">
        <v>1</v>
      </c>
      <c r="Q810">
        <v>0</v>
      </c>
      <c r="R810">
        <v>0</v>
      </c>
      <c r="S810">
        <v>1</v>
      </c>
      <c r="T810">
        <v>2</v>
      </c>
      <c r="U810">
        <v>2</v>
      </c>
      <c r="V810">
        <v>1</v>
      </c>
      <c r="W810">
        <v>1</v>
      </c>
      <c r="X810">
        <v>1</v>
      </c>
      <c r="Y810">
        <v>1</v>
      </c>
      <c r="Z810">
        <v>1</v>
      </c>
      <c r="AA810">
        <v>1</v>
      </c>
      <c r="AB810">
        <v>1</v>
      </c>
      <c r="AC810">
        <v>1</v>
      </c>
      <c r="AD810">
        <v>1</v>
      </c>
      <c r="AE810">
        <v>3</v>
      </c>
      <c r="AF810">
        <v>1</v>
      </c>
      <c r="AG810">
        <v>2</v>
      </c>
      <c r="AH810">
        <v>1</v>
      </c>
      <c r="AI810">
        <f t="shared" si="67"/>
        <v>6</v>
      </c>
      <c r="AJ810">
        <f t="shared" si="68"/>
        <v>7</v>
      </c>
      <c r="AK810">
        <f t="shared" si="69"/>
        <v>9</v>
      </c>
      <c r="AL810">
        <f t="shared" si="70"/>
        <v>22</v>
      </c>
      <c r="AM810">
        <f t="shared" si="71"/>
        <v>3</v>
      </c>
    </row>
    <row r="811" spans="1:39" x14ac:dyDescent="0.25">
      <c r="A811" t="s">
        <v>107</v>
      </c>
      <c r="B811" t="s">
        <v>31</v>
      </c>
      <c r="C811" t="s">
        <v>108</v>
      </c>
      <c r="D811">
        <v>11507</v>
      </c>
      <c r="E811" t="s">
        <v>54</v>
      </c>
      <c r="F811" t="s">
        <v>46</v>
      </c>
      <c r="G811">
        <v>119</v>
      </c>
      <c r="H811">
        <v>114</v>
      </c>
      <c r="I811" t="s">
        <v>109</v>
      </c>
      <c r="J811">
        <v>3</v>
      </c>
      <c r="K811">
        <v>1702</v>
      </c>
      <c r="L811">
        <v>11507005</v>
      </c>
      <c r="M811" t="s">
        <v>36</v>
      </c>
      <c r="N811">
        <v>1</v>
      </c>
      <c r="O811">
        <v>0</v>
      </c>
      <c r="P811">
        <v>0</v>
      </c>
      <c r="Q811">
        <v>1</v>
      </c>
      <c r="R811">
        <v>0</v>
      </c>
      <c r="S811">
        <v>0</v>
      </c>
      <c r="T811">
        <v>0</v>
      </c>
      <c r="U811">
        <v>0</v>
      </c>
      <c r="V811">
        <v>1</v>
      </c>
      <c r="W811">
        <v>1</v>
      </c>
      <c r="X811">
        <v>0</v>
      </c>
      <c r="Y811">
        <v>1</v>
      </c>
      <c r="Z811">
        <v>1</v>
      </c>
      <c r="AA811">
        <v>0</v>
      </c>
      <c r="AB811">
        <v>1</v>
      </c>
      <c r="AC811">
        <v>1</v>
      </c>
      <c r="AD811">
        <v>1</v>
      </c>
      <c r="AE811">
        <v>2</v>
      </c>
      <c r="AF811">
        <v>2</v>
      </c>
      <c r="AG811">
        <v>0</v>
      </c>
      <c r="AH811">
        <v>1</v>
      </c>
      <c r="AI811">
        <f t="shared" si="67"/>
        <v>2</v>
      </c>
      <c r="AJ811">
        <f t="shared" si="68"/>
        <v>5</v>
      </c>
      <c r="AK811">
        <f t="shared" si="69"/>
        <v>7</v>
      </c>
      <c r="AL811">
        <f t="shared" si="70"/>
        <v>14</v>
      </c>
      <c r="AM811">
        <f t="shared" si="71"/>
        <v>3</v>
      </c>
    </row>
    <row r="812" spans="1:39" x14ac:dyDescent="0.25">
      <c r="A812" t="s">
        <v>107</v>
      </c>
      <c r="B812" t="s">
        <v>31</v>
      </c>
      <c r="C812" t="s">
        <v>108</v>
      </c>
      <c r="D812">
        <v>11507</v>
      </c>
      <c r="E812" t="s">
        <v>54</v>
      </c>
      <c r="F812" t="s">
        <v>46</v>
      </c>
      <c r="G812">
        <v>119</v>
      </c>
      <c r="H812">
        <v>114</v>
      </c>
      <c r="I812" t="s">
        <v>109</v>
      </c>
      <c r="J812">
        <v>3</v>
      </c>
      <c r="K812">
        <v>1701</v>
      </c>
      <c r="L812">
        <v>11507006</v>
      </c>
      <c r="M812" t="s">
        <v>87</v>
      </c>
      <c r="N812">
        <v>1</v>
      </c>
      <c r="O812">
        <v>0</v>
      </c>
      <c r="P812">
        <v>1</v>
      </c>
      <c r="Q812">
        <v>0</v>
      </c>
      <c r="R812">
        <v>0</v>
      </c>
      <c r="S812">
        <v>1</v>
      </c>
      <c r="T812">
        <v>2</v>
      </c>
      <c r="U812">
        <v>1</v>
      </c>
      <c r="V812">
        <v>1</v>
      </c>
      <c r="W812">
        <v>1</v>
      </c>
      <c r="X812">
        <v>0</v>
      </c>
      <c r="Y812">
        <v>1</v>
      </c>
      <c r="Z812">
        <v>1</v>
      </c>
      <c r="AA812">
        <v>1</v>
      </c>
      <c r="AB812">
        <v>1</v>
      </c>
      <c r="AC812">
        <v>0</v>
      </c>
      <c r="AD812">
        <v>1</v>
      </c>
      <c r="AE812">
        <v>3</v>
      </c>
      <c r="AF812">
        <v>2</v>
      </c>
      <c r="AG812">
        <v>2</v>
      </c>
      <c r="AH812">
        <v>2</v>
      </c>
      <c r="AI812">
        <f t="shared" si="67"/>
        <v>6</v>
      </c>
      <c r="AJ812">
        <f t="shared" si="68"/>
        <v>6</v>
      </c>
      <c r="AK812">
        <f t="shared" si="69"/>
        <v>10</v>
      </c>
      <c r="AL812">
        <f t="shared" si="70"/>
        <v>22</v>
      </c>
      <c r="AM812">
        <f t="shared" si="71"/>
        <v>3</v>
      </c>
    </row>
    <row r="813" spans="1:39" x14ac:dyDescent="0.25">
      <c r="A813" t="s">
        <v>107</v>
      </c>
      <c r="B813" t="s">
        <v>31</v>
      </c>
      <c r="C813" t="s">
        <v>108</v>
      </c>
      <c r="D813">
        <v>11507</v>
      </c>
      <c r="E813" t="s">
        <v>54</v>
      </c>
      <c r="F813" t="s">
        <v>46</v>
      </c>
      <c r="G813">
        <v>119</v>
      </c>
      <c r="H813">
        <v>114</v>
      </c>
      <c r="I813" t="s">
        <v>109</v>
      </c>
      <c r="J813">
        <v>3</v>
      </c>
      <c r="K813">
        <v>1702</v>
      </c>
      <c r="L813">
        <v>11507007</v>
      </c>
      <c r="M813" t="s">
        <v>88</v>
      </c>
      <c r="N813">
        <v>1</v>
      </c>
      <c r="O813">
        <v>0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1</v>
      </c>
      <c r="Z813">
        <v>1</v>
      </c>
      <c r="AA813">
        <v>0</v>
      </c>
      <c r="AB813">
        <v>1</v>
      </c>
      <c r="AC813">
        <v>0</v>
      </c>
      <c r="AD813">
        <v>0</v>
      </c>
      <c r="AE813">
        <v>0</v>
      </c>
      <c r="AF813">
        <v>1</v>
      </c>
      <c r="AG813">
        <v>1</v>
      </c>
      <c r="AH813">
        <v>1</v>
      </c>
      <c r="AI813">
        <f t="shared" si="67"/>
        <v>3</v>
      </c>
      <c r="AJ813">
        <f t="shared" si="68"/>
        <v>4</v>
      </c>
      <c r="AK813">
        <f t="shared" si="69"/>
        <v>3</v>
      </c>
      <c r="AL813">
        <f t="shared" si="70"/>
        <v>10</v>
      </c>
      <c r="AM813">
        <f t="shared" si="71"/>
        <v>2</v>
      </c>
    </row>
    <row r="814" spans="1:39" x14ac:dyDescent="0.25">
      <c r="A814" t="s">
        <v>107</v>
      </c>
      <c r="B814" t="s">
        <v>31</v>
      </c>
      <c r="C814" t="s">
        <v>108</v>
      </c>
      <c r="D814">
        <v>11507</v>
      </c>
      <c r="E814" t="s">
        <v>54</v>
      </c>
      <c r="F814" t="s">
        <v>46</v>
      </c>
      <c r="G814">
        <v>119</v>
      </c>
      <c r="H814">
        <v>114</v>
      </c>
      <c r="I814" t="s">
        <v>109</v>
      </c>
      <c r="J814">
        <v>3</v>
      </c>
      <c r="K814">
        <v>1701</v>
      </c>
      <c r="L814">
        <v>11507008</v>
      </c>
      <c r="M814" t="s">
        <v>87</v>
      </c>
      <c r="N814">
        <v>0</v>
      </c>
      <c r="O814">
        <v>0</v>
      </c>
      <c r="P814">
        <v>1</v>
      </c>
      <c r="Q814">
        <v>0</v>
      </c>
      <c r="R814">
        <v>0</v>
      </c>
      <c r="S814">
        <v>0</v>
      </c>
      <c r="T814">
        <v>1</v>
      </c>
      <c r="U814">
        <v>1</v>
      </c>
      <c r="V814">
        <v>0</v>
      </c>
      <c r="W814">
        <v>1</v>
      </c>
      <c r="X814">
        <v>1</v>
      </c>
      <c r="Y814">
        <v>1</v>
      </c>
      <c r="Z814">
        <v>1</v>
      </c>
      <c r="AA814">
        <v>0</v>
      </c>
      <c r="AB814">
        <v>1</v>
      </c>
      <c r="AC814">
        <v>1</v>
      </c>
      <c r="AD814">
        <v>1</v>
      </c>
      <c r="AE814">
        <v>2</v>
      </c>
      <c r="AF814">
        <v>2</v>
      </c>
      <c r="AG814">
        <v>0</v>
      </c>
      <c r="AH814">
        <v>2</v>
      </c>
      <c r="AI814">
        <f t="shared" si="67"/>
        <v>3</v>
      </c>
      <c r="AJ814">
        <f t="shared" si="68"/>
        <v>5</v>
      </c>
      <c r="AK814">
        <f t="shared" si="69"/>
        <v>8</v>
      </c>
      <c r="AL814">
        <f t="shared" si="70"/>
        <v>16</v>
      </c>
      <c r="AM814">
        <f t="shared" si="71"/>
        <v>3</v>
      </c>
    </row>
    <row r="815" spans="1:39" x14ac:dyDescent="0.25">
      <c r="A815" t="s">
        <v>107</v>
      </c>
      <c r="B815" t="s">
        <v>31</v>
      </c>
      <c r="C815" t="s">
        <v>108</v>
      </c>
      <c r="D815">
        <v>11507</v>
      </c>
      <c r="E815" t="s">
        <v>54</v>
      </c>
      <c r="F815" t="s">
        <v>46</v>
      </c>
      <c r="G815">
        <v>119</v>
      </c>
      <c r="H815">
        <v>114</v>
      </c>
      <c r="I815" t="s">
        <v>109</v>
      </c>
      <c r="J815">
        <v>3</v>
      </c>
      <c r="K815">
        <v>1702</v>
      </c>
      <c r="L815">
        <v>11507009</v>
      </c>
      <c r="M815" t="s">
        <v>87</v>
      </c>
      <c r="N815">
        <v>1</v>
      </c>
      <c r="O815">
        <v>0</v>
      </c>
      <c r="P815">
        <v>1</v>
      </c>
      <c r="Q815">
        <v>1</v>
      </c>
      <c r="R815">
        <v>0</v>
      </c>
      <c r="S815">
        <v>1</v>
      </c>
      <c r="T815">
        <v>2</v>
      </c>
      <c r="U815">
        <v>1</v>
      </c>
      <c r="V815">
        <v>1</v>
      </c>
      <c r="W815">
        <v>1</v>
      </c>
      <c r="X815">
        <v>1</v>
      </c>
      <c r="Y815">
        <v>1</v>
      </c>
      <c r="Z815">
        <v>1</v>
      </c>
      <c r="AA815">
        <v>0</v>
      </c>
      <c r="AB815">
        <v>1</v>
      </c>
      <c r="AC815">
        <v>2</v>
      </c>
      <c r="AD815">
        <v>1</v>
      </c>
      <c r="AE815">
        <v>2</v>
      </c>
      <c r="AF815">
        <v>2</v>
      </c>
      <c r="AG815">
        <v>0</v>
      </c>
      <c r="AH815">
        <v>2</v>
      </c>
      <c r="AI815">
        <f t="shared" si="67"/>
        <v>7</v>
      </c>
      <c r="AJ815">
        <f t="shared" si="68"/>
        <v>6</v>
      </c>
      <c r="AK815">
        <f t="shared" si="69"/>
        <v>9</v>
      </c>
      <c r="AL815">
        <f t="shared" si="70"/>
        <v>22</v>
      </c>
      <c r="AM815">
        <f t="shared" si="71"/>
        <v>3</v>
      </c>
    </row>
    <row r="816" spans="1:39" x14ac:dyDescent="0.25">
      <c r="A816" t="s">
        <v>107</v>
      </c>
      <c r="B816" t="s">
        <v>31</v>
      </c>
      <c r="C816" t="s">
        <v>108</v>
      </c>
      <c r="D816">
        <v>11507</v>
      </c>
      <c r="E816" t="s">
        <v>54</v>
      </c>
      <c r="F816" t="s">
        <v>46</v>
      </c>
      <c r="G816">
        <v>119</v>
      </c>
      <c r="H816">
        <v>114</v>
      </c>
      <c r="I816" t="s">
        <v>109</v>
      </c>
      <c r="J816">
        <v>3</v>
      </c>
      <c r="K816">
        <v>1701</v>
      </c>
      <c r="L816">
        <v>11507010</v>
      </c>
      <c r="M816" t="s">
        <v>87</v>
      </c>
      <c r="N816">
        <v>1</v>
      </c>
      <c r="O816">
        <v>1</v>
      </c>
      <c r="P816">
        <v>1</v>
      </c>
      <c r="Q816">
        <v>0</v>
      </c>
      <c r="R816">
        <v>0</v>
      </c>
      <c r="S816">
        <v>1</v>
      </c>
      <c r="T816">
        <v>2</v>
      </c>
      <c r="U816">
        <v>2</v>
      </c>
      <c r="V816">
        <v>0</v>
      </c>
      <c r="W816">
        <v>0</v>
      </c>
      <c r="X816">
        <v>0</v>
      </c>
      <c r="Y816">
        <v>1</v>
      </c>
      <c r="Z816">
        <v>1</v>
      </c>
      <c r="AA816">
        <v>1</v>
      </c>
      <c r="AB816">
        <v>1</v>
      </c>
      <c r="AC816">
        <v>1</v>
      </c>
      <c r="AD816">
        <v>2</v>
      </c>
      <c r="AE816">
        <v>3</v>
      </c>
      <c r="AF816">
        <v>1</v>
      </c>
      <c r="AG816">
        <v>1</v>
      </c>
      <c r="AH816">
        <v>2</v>
      </c>
      <c r="AI816">
        <f t="shared" si="67"/>
        <v>8</v>
      </c>
      <c r="AJ816">
        <f t="shared" si="68"/>
        <v>4</v>
      </c>
      <c r="AK816">
        <f t="shared" si="69"/>
        <v>10</v>
      </c>
      <c r="AL816">
        <f t="shared" si="70"/>
        <v>22</v>
      </c>
      <c r="AM816">
        <f t="shared" si="71"/>
        <v>3</v>
      </c>
    </row>
    <row r="817" spans="1:39" x14ac:dyDescent="0.25">
      <c r="A817" t="s">
        <v>107</v>
      </c>
      <c r="B817" t="s">
        <v>31</v>
      </c>
      <c r="C817" t="s">
        <v>108</v>
      </c>
      <c r="D817">
        <v>11507</v>
      </c>
      <c r="E817" t="s">
        <v>54</v>
      </c>
      <c r="F817" t="s">
        <v>46</v>
      </c>
      <c r="G817">
        <v>119</v>
      </c>
      <c r="H817">
        <v>114</v>
      </c>
      <c r="I817" t="s">
        <v>109</v>
      </c>
      <c r="J817">
        <v>3</v>
      </c>
      <c r="K817">
        <v>1702</v>
      </c>
      <c r="L817">
        <v>11507011</v>
      </c>
      <c r="M817" t="s">
        <v>87</v>
      </c>
      <c r="N817">
        <v>1</v>
      </c>
      <c r="O817">
        <v>0</v>
      </c>
      <c r="P817">
        <v>1</v>
      </c>
      <c r="Q817">
        <v>0</v>
      </c>
      <c r="R817">
        <v>0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0</v>
      </c>
      <c r="Y817">
        <v>1</v>
      </c>
      <c r="Z817">
        <v>1</v>
      </c>
      <c r="AA817">
        <v>1</v>
      </c>
      <c r="AB817">
        <v>1</v>
      </c>
      <c r="AC817">
        <v>0</v>
      </c>
      <c r="AD817">
        <v>1</v>
      </c>
      <c r="AE817">
        <v>1</v>
      </c>
      <c r="AF817">
        <v>0</v>
      </c>
      <c r="AG817">
        <v>1</v>
      </c>
      <c r="AH817">
        <v>2</v>
      </c>
      <c r="AI817">
        <f t="shared" si="67"/>
        <v>3</v>
      </c>
      <c r="AJ817">
        <f t="shared" si="68"/>
        <v>4</v>
      </c>
      <c r="AK817">
        <f t="shared" si="69"/>
        <v>5</v>
      </c>
      <c r="AL817">
        <f t="shared" si="70"/>
        <v>12</v>
      </c>
      <c r="AM817">
        <f t="shared" si="71"/>
        <v>3</v>
      </c>
    </row>
    <row r="818" spans="1:39" x14ac:dyDescent="0.25">
      <c r="A818" t="s">
        <v>107</v>
      </c>
      <c r="B818" t="s">
        <v>31</v>
      </c>
      <c r="C818" t="s">
        <v>108</v>
      </c>
      <c r="D818">
        <v>11507</v>
      </c>
      <c r="E818" t="s">
        <v>54</v>
      </c>
      <c r="F818" t="s">
        <v>46</v>
      </c>
      <c r="G818">
        <v>119</v>
      </c>
      <c r="H818">
        <v>114</v>
      </c>
      <c r="I818" t="s">
        <v>109</v>
      </c>
      <c r="J818">
        <v>3</v>
      </c>
      <c r="K818">
        <v>1701</v>
      </c>
      <c r="L818">
        <v>11507012</v>
      </c>
      <c r="M818" t="s">
        <v>87</v>
      </c>
      <c r="N818">
        <v>0</v>
      </c>
      <c r="O818">
        <v>0</v>
      </c>
      <c r="P818">
        <v>1</v>
      </c>
      <c r="Q818">
        <v>0</v>
      </c>
      <c r="R818">
        <v>0</v>
      </c>
      <c r="S818">
        <v>1</v>
      </c>
      <c r="T818">
        <v>1</v>
      </c>
      <c r="U818">
        <v>1</v>
      </c>
      <c r="V818">
        <v>1</v>
      </c>
      <c r="W818">
        <v>0</v>
      </c>
      <c r="X818">
        <v>1</v>
      </c>
      <c r="Y818">
        <v>0</v>
      </c>
      <c r="Z818">
        <v>1</v>
      </c>
      <c r="AA818">
        <v>1</v>
      </c>
      <c r="AB818">
        <v>1</v>
      </c>
      <c r="AC818">
        <v>1</v>
      </c>
      <c r="AD818">
        <v>3</v>
      </c>
      <c r="AE818">
        <v>1</v>
      </c>
      <c r="AF818">
        <v>1</v>
      </c>
      <c r="AG818">
        <v>1</v>
      </c>
      <c r="AH818">
        <v>2</v>
      </c>
      <c r="AI818">
        <f t="shared" si="67"/>
        <v>4</v>
      </c>
      <c r="AJ818">
        <f t="shared" si="68"/>
        <v>5</v>
      </c>
      <c r="AK818">
        <f t="shared" si="69"/>
        <v>9</v>
      </c>
      <c r="AL818">
        <f t="shared" si="70"/>
        <v>18</v>
      </c>
      <c r="AM818">
        <f t="shared" si="71"/>
        <v>3</v>
      </c>
    </row>
    <row r="819" spans="1:39" x14ac:dyDescent="0.25">
      <c r="A819" t="s">
        <v>107</v>
      </c>
      <c r="B819" t="s">
        <v>31</v>
      </c>
      <c r="C819" t="s">
        <v>108</v>
      </c>
      <c r="D819">
        <v>11507</v>
      </c>
      <c r="E819" t="s">
        <v>54</v>
      </c>
      <c r="F819" t="s">
        <v>46</v>
      </c>
      <c r="G819">
        <v>119</v>
      </c>
      <c r="H819">
        <v>114</v>
      </c>
      <c r="I819" t="s">
        <v>109</v>
      </c>
      <c r="J819">
        <v>3</v>
      </c>
      <c r="K819">
        <v>1702</v>
      </c>
      <c r="L819">
        <v>11507013</v>
      </c>
      <c r="M819" t="s">
        <v>87</v>
      </c>
      <c r="N819">
        <v>1</v>
      </c>
      <c r="O819">
        <v>0</v>
      </c>
      <c r="P819">
        <v>1</v>
      </c>
      <c r="Q819">
        <v>1</v>
      </c>
      <c r="R819">
        <v>0</v>
      </c>
      <c r="S819">
        <v>0</v>
      </c>
      <c r="T819">
        <v>1</v>
      </c>
      <c r="U819">
        <v>1</v>
      </c>
      <c r="V819">
        <v>0</v>
      </c>
      <c r="W819">
        <v>1</v>
      </c>
      <c r="X819">
        <v>1</v>
      </c>
      <c r="Y819">
        <v>1</v>
      </c>
      <c r="Z819">
        <v>1</v>
      </c>
      <c r="AA819">
        <v>0</v>
      </c>
      <c r="AB819">
        <v>1</v>
      </c>
      <c r="AC819">
        <v>1</v>
      </c>
      <c r="AD819">
        <v>1</v>
      </c>
      <c r="AE819">
        <v>1</v>
      </c>
      <c r="AF819">
        <v>1</v>
      </c>
      <c r="AG819">
        <v>1</v>
      </c>
      <c r="AH819">
        <v>1</v>
      </c>
      <c r="AI819">
        <f t="shared" si="67"/>
        <v>5</v>
      </c>
      <c r="AJ819">
        <f t="shared" si="68"/>
        <v>5</v>
      </c>
      <c r="AK819">
        <f t="shared" si="69"/>
        <v>6</v>
      </c>
      <c r="AL819">
        <f t="shared" si="70"/>
        <v>16</v>
      </c>
      <c r="AM819">
        <f t="shared" si="71"/>
        <v>3</v>
      </c>
    </row>
    <row r="820" spans="1:39" x14ac:dyDescent="0.25">
      <c r="A820" t="s">
        <v>107</v>
      </c>
      <c r="B820" t="s">
        <v>31</v>
      </c>
      <c r="C820" t="s">
        <v>108</v>
      </c>
      <c r="D820">
        <v>11507</v>
      </c>
      <c r="E820" t="s">
        <v>54</v>
      </c>
      <c r="F820" t="s">
        <v>46</v>
      </c>
      <c r="G820">
        <v>119</v>
      </c>
      <c r="H820">
        <v>114</v>
      </c>
      <c r="I820" t="s">
        <v>109</v>
      </c>
      <c r="J820">
        <v>3</v>
      </c>
      <c r="K820">
        <v>1702</v>
      </c>
      <c r="L820">
        <v>11507014</v>
      </c>
      <c r="M820" t="s">
        <v>88</v>
      </c>
      <c r="N820">
        <v>1</v>
      </c>
      <c r="O820">
        <v>1</v>
      </c>
      <c r="P820">
        <v>2</v>
      </c>
      <c r="Q820">
        <v>0</v>
      </c>
      <c r="R820">
        <v>0</v>
      </c>
      <c r="S820">
        <v>0</v>
      </c>
      <c r="T820">
        <v>0</v>
      </c>
      <c r="U820">
        <v>1</v>
      </c>
      <c r="V820">
        <v>1</v>
      </c>
      <c r="W820">
        <v>1</v>
      </c>
      <c r="X820">
        <v>1</v>
      </c>
      <c r="Y820">
        <v>1</v>
      </c>
      <c r="Z820">
        <v>1</v>
      </c>
      <c r="AA820">
        <v>0</v>
      </c>
      <c r="AB820">
        <v>1</v>
      </c>
      <c r="AC820">
        <v>2</v>
      </c>
      <c r="AD820">
        <v>2</v>
      </c>
      <c r="AE820">
        <v>3</v>
      </c>
      <c r="AF820">
        <v>2</v>
      </c>
      <c r="AG820">
        <v>1</v>
      </c>
      <c r="AH820">
        <v>1</v>
      </c>
      <c r="AI820">
        <f t="shared" si="67"/>
        <v>5</v>
      </c>
      <c r="AJ820">
        <f t="shared" si="68"/>
        <v>6</v>
      </c>
      <c r="AK820">
        <f t="shared" si="69"/>
        <v>11</v>
      </c>
      <c r="AL820">
        <f t="shared" si="70"/>
        <v>22</v>
      </c>
      <c r="AM820">
        <f t="shared" si="71"/>
        <v>3</v>
      </c>
    </row>
    <row r="821" spans="1:39" x14ac:dyDescent="0.25">
      <c r="A821" t="s">
        <v>107</v>
      </c>
      <c r="B821" t="s">
        <v>31</v>
      </c>
      <c r="C821" t="s">
        <v>108</v>
      </c>
      <c r="D821">
        <v>11507</v>
      </c>
      <c r="E821" t="s">
        <v>54</v>
      </c>
      <c r="F821" t="s">
        <v>46</v>
      </c>
      <c r="G821">
        <v>119</v>
      </c>
      <c r="H821">
        <v>114</v>
      </c>
      <c r="I821" t="s">
        <v>109</v>
      </c>
      <c r="J821">
        <v>3</v>
      </c>
      <c r="K821">
        <v>1702</v>
      </c>
      <c r="L821">
        <v>11507015</v>
      </c>
      <c r="M821" t="s">
        <v>88</v>
      </c>
      <c r="N821">
        <v>1</v>
      </c>
      <c r="O821">
        <v>0</v>
      </c>
      <c r="P821">
        <v>2</v>
      </c>
      <c r="Q821">
        <v>0</v>
      </c>
      <c r="R821">
        <v>0</v>
      </c>
      <c r="S821">
        <v>0</v>
      </c>
      <c r="T821">
        <v>2</v>
      </c>
      <c r="U821">
        <v>1</v>
      </c>
      <c r="V821">
        <v>1</v>
      </c>
      <c r="W821">
        <v>1</v>
      </c>
      <c r="X821">
        <v>1</v>
      </c>
      <c r="Y821">
        <v>1</v>
      </c>
      <c r="Z821">
        <v>1</v>
      </c>
      <c r="AA821">
        <v>0</v>
      </c>
      <c r="AB821">
        <v>1</v>
      </c>
      <c r="AC821">
        <v>2</v>
      </c>
      <c r="AD821">
        <v>1</v>
      </c>
      <c r="AE821">
        <v>3</v>
      </c>
      <c r="AF821">
        <v>1</v>
      </c>
      <c r="AG821">
        <v>1</v>
      </c>
      <c r="AH821">
        <v>2</v>
      </c>
      <c r="AI821">
        <f t="shared" si="67"/>
        <v>6</v>
      </c>
      <c r="AJ821">
        <f t="shared" si="68"/>
        <v>6</v>
      </c>
      <c r="AK821">
        <f t="shared" si="69"/>
        <v>10</v>
      </c>
      <c r="AL821">
        <f t="shared" si="70"/>
        <v>22</v>
      </c>
      <c r="AM821">
        <f t="shared" si="71"/>
        <v>3</v>
      </c>
    </row>
    <row r="822" spans="1:39" x14ac:dyDescent="0.25">
      <c r="A822" t="s">
        <v>107</v>
      </c>
      <c r="B822" t="s">
        <v>31</v>
      </c>
      <c r="C822" t="s">
        <v>108</v>
      </c>
      <c r="D822">
        <v>11507</v>
      </c>
      <c r="E822" t="s">
        <v>54</v>
      </c>
      <c r="F822" t="s">
        <v>46</v>
      </c>
      <c r="G822">
        <v>119</v>
      </c>
      <c r="H822">
        <v>114</v>
      </c>
      <c r="I822" t="s">
        <v>109</v>
      </c>
      <c r="J822">
        <v>3</v>
      </c>
      <c r="K822">
        <v>1702</v>
      </c>
      <c r="L822">
        <v>11507016</v>
      </c>
      <c r="M822" t="s">
        <v>88</v>
      </c>
      <c r="N822">
        <v>1</v>
      </c>
      <c r="O822">
        <v>1</v>
      </c>
      <c r="P822">
        <v>1</v>
      </c>
      <c r="Q822">
        <v>1</v>
      </c>
      <c r="R822">
        <v>0</v>
      </c>
      <c r="S822">
        <v>0</v>
      </c>
      <c r="T822">
        <v>1</v>
      </c>
      <c r="U822">
        <v>1</v>
      </c>
      <c r="V822">
        <v>0</v>
      </c>
      <c r="W822">
        <v>1</v>
      </c>
      <c r="X822">
        <v>1</v>
      </c>
      <c r="Y822">
        <v>1</v>
      </c>
      <c r="Z822">
        <v>2</v>
      </c>
      <c r="AA822">
        <v>1</v>
      </c>
      <c r="AB822">
        <v>1</v>
      </c>
      <c r="AC822">
        <v>2</v>
      </c>
      <c r="AD822">
        <v>3</v>
      </c>
      <c r="AE822">
        <v>3</v>
      </c>
      <c r="AF822">
        <v>1</v>
      </c>
      <c r="AG822">
        <v>0</v>
      </c>
      <c r="AH822">
        <v>2</v>
      </c>
      <c r="AI822">
        <f t="shared" si="67"/>
        <v>6</v>
      </c>
      <c r="AJ822">
        <f t="shared" si="68"/>
        <v>7</v>
      </c>
      <c r="AK822">
        <f t="shared" si="69"/>
        <v>11</v>
      </c>
      <c r="AL822">
        <f t="shared" si="70"/>
        <v>24</v>
      </c>
      <c r="AM822">
        <f t="shared" si="71"/>
        <v>4</v>
      </c>
    </row>
    <row r="823" spans="1:39" x14ac:dyDescent="0.25">
      <c r="A823" t="s">
        <v>107</v>
      </c>
      <c r="B823" t="s">
        <v>31</v>
      </c>
      <c r="C823" t="s">
        <v>108</v>
      </c>
      <c r="D823">
        <v>11507</v>
      </c>
      <c r="E823" t="s">
        <v>54</v>
      </c>
      <c r="F823" t="s">
        <v>46</v>
      </c>
      <c r="G823">
        <v>119</v>
      </c>
      <c r="H823">
        <v>114</v>
      </c>
      <c r="I823" t="s">
        <v>109</v>
      </c>
      <c r="J823">
        <v>3</v>
      </c>
      <c r="K823">
        <v>1701</v>
      </c>
      <c r="L823">
        <v>11507017</v>
      </c>
      <c r="M823" t="s">
        <v>88</v>
      </c>
      <c r="N823">
        <v>1</v>
      </c>
      <c r="O823">
        <v>0</v>
      </c>
      <c r="P823">
        <v>2</v>
      </c>
      <c r="Q823">
        <v>0</v>
      </c>
      <c r="R823">
        <v>0</v>
      </c>
      <c r="S823">
        <v>0</v>
      </c>
      <c r="T823">
        <v>2</v>
      </c>
      <c r="U823">
        <v>0</v>
      </c>
      <c r="V823">
        <v>1</v>
      </c>
      <c r="W823">
        <v>1</v>
      </c>
      <c r="X823">
        <v>1</v>
      </c>
      <c r="Y823">
        <v>1</v>
      </c>
      <c r="Z823">
        <v>1</v>
      </c>
      <c r="AA823">
        <v>0</v>
      </c>
      <c r="AB823">
        <v>1</v>
      </c>
      <c r="AC823">
        <v>1</v>
      </c>
      <c r="AD823">
        <v>1</v>
      </c>
      <c r="AE823">
        <v>2</v>
      </c>
      <c r="AF823">
        <v>2</v>
      </c>
      <c r="AG823">
        <v>2</v>
      </c>
      <c r="AH823">
        <v>1</v>
      </c>
      <c r="AI823">
        <f t="shared" si="67"/>
        <v>5</v>
      </c>
      <c r="AJ823">
        <f t="shared" si="68"/>
        <v>6</v>
      </c>
      <c r="AK823">
        <f t="shared" si="69"/>
        <v>9</v>
      </c>
      <c r="AL823">
        <f t="shared" si="70"/>
        <v>20</v>
      </c>
      <c r="AM823">
        <f t="shared" si="71"/>
        <v>3</v>
      </c>
    </row>
    <row r="824" spans="1:39" x14ac:dyDescent="0.25">
      <c r="A824" t="s">
        <v>107</v>
      </c>
      <c r="B824" t="s">
        <v>31</v>
      </c>
      <c r="C824" t="s">
        <v>108</v>
      </c>
      <c r="D824">
        <v>11507</v>
      </c>
      <c r="E824" t="s">
        <v>54</v>
      </c>
      <c r="F824" t="s">
        <v>46</v>
      </c>
      <c r="G824">
        <v>119</v>
      </c>
      <c r="H824">
        <v>114</v>
      </c>
      <c r="I824" t="s">
        <v>109</v>
      </c>
      <c r="J824">
        <v>3</v>
      </c>
      <c r="K824">
        <v>1701</v>
      </c>
      <c r="L824">
        <v>11507018</v>
      </c>
      <c r="M824" t="s">
        <v>87</v>
      </c>
      <c r="N824">
        <v>0</v>
      </c>
      <c r="O824">
        <v>0</v>
      </c>
      <c r="P824">
        <v>1</v>
      </c>
      <c r="Q824">
        <v>0</v>
      </c>
      <c r="R824">
        <v>0</v>
      </c>
      <c r="S824">
        <v>0</v>
      </c>
      <c r="T824">
        <v>2</v>
      </c>
      <c r="U824">
        <v>0</v>
      </c>
      <c r="V824">
        <v>1</v>
      </c>
      <c r="W824">
        <v>1</v>
      </c>
      <c r="X824">
        <v>0</v>
      </c>
      <c r="Y824">
        <v>0</v>
      </c>
      <c r="Z824">
        <v>0</v>
      </c>
      <c r="AA824">
        <v>1</v>
      </c>
      <c r="AB824">
        <v>1</v>
      </c>
      <c r="AC824">
        <v>0</v>
      </c>
      <c r="AD824">
        <v>1</v>
      </c>
      <c r="AE824">
        <v>2</v>
      </c>
      <c r="AF824">
        <v>2</v>
      </c>
      <c r="AG824">
        <v>1</v>
      </c>
      <c r="AH824">
        <v>1</v>
      </c>
      <c r="AI824">
        <f t="shared" si="67"/>
        <v>3</v>
      </c>
      <c r="AJ824">
        <f t="shared" si="68"/>
        <v>4</v>
      </c>
      <c r="AK824">
        <f t="shared" si="69"/>
        <v>7</v>
      </c>
      <c r="AL824">
        <f t="shared" si="70"/>
        <v>14</v>
      </c>
      <c r="AM824">
        <f t="shared" si="71"/>
        <v>3</v>
      </c>
    </row>
    <row r="825" spans="1:39" x14ac:dyDescent="0.25">
      <c r="A825" t="s">
        <v>107</v>
      </c>
      <c r="B825" t="s">
        <v>31</v>
      </c>
      <c r="C825" t="s">
        <v>108</v>
      </c>
      <c r="D825">
        <v>11507</v>
      </c>
      <c r="E825" t="s">
        <v>54</v>
      </c>
      <c r="F825" t="s">
        <v>46</v>
      </c>
      <c r="G825">
        <v>119</v>
      </c>
      <c r="H825">
        <v>114</v>
      </c>
      <c r="I825" t="s">
        <v>109</v>
      </c>
      <c r="J825">
        <v>3</v>
      </c>
      <c r="K825">
        <v>1702</v>
      </c>
      <c r="L825">
        <v>11507019</v>
      </c>
      <c r="M825" t="s">
        <v>87</v>
      </c>
      <c r="N825">
        <v>1</v>
      </c>
      <c r="O825">
        <v>0</v>
      </c>
      <c r="P825">
        <v>2</v>
      </c>
      <c r="Q825">
        <v>1</v>
      </c>
      <c r="R825">
        <v>0</v>
      </c>
      <c r="S825">
        <v>1</v>
      </c>
      <c r="T825">
        <v>1</v>
      </c>
      <c r="U825">
        <v>2</v>
      </c>
      <c r="V825">
        <v>1</v>
      </c>
      <c r="W825">
        <v>0</v>
      </c>
      <c r="X825">
        <v>1</v>
      </c>
      <c r="Y825">
        <v>1</v>
      </c>
      <c r="Z825">
        <v>1</v>
      </c>
      <c r="AA825">
        <v>0</v>
      </c>
      <c r="AB825">
        <v>1</v>
      </c>
      <c r="AC825">
        <v>2</v>
      </c>
      <c r="AD825">
        <v>3</v>
      </c>
      <c r="AE825">
        <v>3</v>
      </c>
      <c r="AF825">
        <v>2</v>
      </c>
      <c r="AG825">
        <v>1</v>
      </c>
      <c r="AH825">
        <v>1</v>
      </c>
      <c r="AI825">
        <f t="shared" si="67"/>
        <v>8</v>
      </c>
      <c r="AJ825">
        <f t="shared" si="68"/>
        <v>5</v>
      </c>
      <c r="AK825">
        <f t="shared" si="69"/>
        <v>12</v>
      </c>
      <c r="AL825">
        <f t="shared" si="70"/>
        <v>25</v>
      </c>
      <c r="AM825">
        <f t="shared" si="71"/>
        <v>4</v>
      </c>
    </row>
    <row r="826" spans="1:39" x14ac:dyDescent="0.25">
      <c r="A826" t="s">
        <v>107</v>
      </c>
      <c r="B826" t="s">
        <v>31</v>
      </c>
      <c r="C826" t="s">
        <v>108</v>
      </c>
      <c r="D826">
        <v>11507</v>
      </c>
      <c r="E826" t="s">
        <v>54</v>
      </c>
      <c r="F826" t="s">
        <v>46</v>
      </c>
      <c r="G826">
        <v>119</v>
      </c>
      <c r="H826">
        <v>114</v>
      </c>
      <c r="I826" t="s">
        <v>109</v>
      </c>
      <c r="J826">
        <v>3</v>
      </c>
      <c r="K826">
        <v>1701</v>
      </c>
      <c r="L826">
        <v>11507020</v>
      </c>
      <c r="M826" t="s">
        <v>87</v>
      </c>
      <c r="N826">
        <v>1</v>
      </c>
      <c r="O826">
        <v>0</v>
      </c>
      <c r="P826">
        <v>1</v>
      </c>
      <c r="Q826">
        <v>0</v>
      </c>
      <c r="R826">
        <v>1</v>
      </c>
      <c r="S826">
        <v>1</v>
      </c>
      <c r="T826">
        <v>2</v>
      </c>
      <c r="U826">
        <v>2</v>
      </c>
      <c r="V826">
        <v>1</v>
      </c>
      <c r="W826">
        <v>1</v>
      </c>
      <c r="X826">
        <v>1</v>
      </c>
      <c r="Y826">
        <v>1</v>
      </c>
      <c r="Z826">
        <v>1</v>
      </c>
      <c r="AA826">
        <v>0</v>
      </c>
      <c r="AB826">
        <v>1</v>
      </c>
      <c r="AC826">
        <v>0</v>
      </c>
      <c r="AD826">
        <v>1</v>
      </c>
      <c r="AE826">
        <v>0</v>
      </c>
      <c r="AF826">
        <v>0</v>
      </c>
      <c r="AG826">
        <v>2</v>
      </c>
      <c r="AH826">
        <v>2</v>
      </c>
      <c r="AI826">
        <f t="shared" si="67"/>
        <v>8</v>
      </c>
      <c r="AJ826">
        <f t="shared" si="68"/>
        <v>6</v>
      </c>
      <c r="AK826">
        <f t="shared" si="69"/>
        <v>5</v>
      </c>
      <c r="AL826">
        <f t="shared" si="70"/>
        <v>19</v>
      </c>
      <c r="AM826">
        <f t="shared" si="71"/>
        <v>3</v>
      </c>
    </row>
    <row r="827" spans="1:39" x14ac:dyDescent="0.25">
      <c r="A827" t="s">
        <v>107</v>
      </c>
      <c r="B827" t="s">
        <v>31</v>
      </c>
      <c r="C827" t="s">
        <v>108</v>
      </c>
      <c r="D827">
        <v>11507</v>
      </c>
      <c r="E827" t="s">
        <v>54</v>
      </c>
      <c r="F827" t="s">
        <v>46</v>
      </c>
      <c r="G827">
        <v>119</v>
      </c>
      <c r="H827">
        <v>114</v>
      </c>
      <c r="I827" t="s">
        <v>109</v>
      </c>
      <c r="J827">
        <v>3</v>
      </c>
      <c r="K827">
        <v>1701</v>
      </c>
      <c r="L827">
        <v>11507021</v>
      </c>
      <c r="M827" t="s">
        <v>87</v>
      </c>
      <c r="N827">
        <v>1</v>
      </c>
      <c r="O827">
        <v>1</v>
      </c>
      <c r="P827">
        <v>0</v>
      </c>
      <c r="Q827">
        <v>0</v>
      </c>
      <c r="R827">
        <v>1</v>
      </c>
      <c r="S827">
        <v>1</v>
      </c>
      <c r="T827">
        <v>2</v>
      </c>
      <c r="U827">
        <v>2</v>
      </c>
      <c r="V827">
        <v>1</v>
      </c>
      <c r="W827">
        <v>0</v>
      </c>
      <c r="X827">
        <v>1</v>
      </c>
      <c r="Y827">
        <v>1</v>
      </c>
      <c r="Z827">
        <v>1</v>
      </c>
      <c r="AA827">
        <v>0</v>
      </c>
      <c r="AB827">
        <v>1</v>
      </c>
      <c r="AC827">
        <v>1</v>
      </c>
      <c r="AD827">
        <v>1</v>
      </c>
      <c r="AE827">
        <v>2</v>
      </c>
      <c r="AF827">
        <v>2</v>
      </c>
      <c r="AG827">
        <v>1</v>
      </c>
      <c r="AH827">
        <v>0</v>
      </c>
      <c r="AI827">
        <f t="shared" si="67"/>
        <v>8</v>
      </c>
      <c r="AJ827">
        <f t="shared" si="68"/>
        <v>5</v>
      </c>
      <c r="AK827">
        <f t="shared" si="69"/>
        <v>7</v>
      </c>
      <c r="AL827">
        <f t="shared" si="70"/>
        <v>20</v>
      </c>
      <c r="AM827">
        <f t="shared" si="71"/>
        <v>3</v>
      </c>
    </row>
    <row r="828" spans="1:39" x14ac:dyDescent="0.25">
      <c r="A828" t="s">
        <v>107</v>
      </c>
      <c r="B828" t="s">
        <v>31</v>
      </c>
      <c r="C828" t="s">
        <v>108</v>
      </c>
      <c r="D828">
        <v>11507</v>
      </c>
      <c r="E828" t="s">
        <v>54</v>
      </c>
      <c r="F828" t="s">
        <v>46</v>
      </c>
      <c r="G828">
        <v>119</v>
      </c>
      <c r="H828">
        <v>114</v>
      </c>
      <c r="I828" t="s">
        <v>109</v>
      </c>
      <c r="J828">
        <v>3</v>
      </c>
      <c r="K828">
        <v>1701</v>
      </c>
      <c r="L828">
        <v>11507022</v>
      </c>
      <c r="M828" t="s">
        <v>87</v>
      </c>
      <c r="N828">
        <v>0</v>
      </c>
      <c r="O828">
        <v>0</v>
      </c>
      <c r="P828">
        <v>0</v>
      </c>
      <c r="Q828">
        <v>1</v>
      </c>
      <c r="R828">
        <v>1</v>
      </c>
      <c r="S828">
        <v>0</v>
      </c>
      <c r="T828">
        <v>1</v>
      </c>
      <c r="U828">
        <v>1</v>
      </c>
      <c r="V828">
        <v>0</v>
      </c>
      <c r="W828">
        <v>1</v>
      </c>
      <c r="X828">
        <v>1</v>
      </c>
      <c r="Y828">
        <v>0</v>
      </c>
      <c r="Z828">
        <v>0</v>
      </c>
      <c r="AA828">
        <v>0</v>
      </c>
      <c r="AB828">
        <v>1</v>
      </c>
      <c r="AC828">
        <v>0</v>
      </c>
      <c r="AD828">
        <v>3</v>
      </c>
      <c r="AE828">
        <v>3</v>
      </c>
      <c r="AF828">
        <v>2</v>
      </c>
      <c r="AG828">
        <v>0</v>
      </c>
      <c r="AH828">
        <v>2</v>
      </c>
      <c r="AI828">
        <f t="shared" si="67"/>
        <v>4</v>
      </c>
      <c r="AJ828">
        <f t="shared" si="68"/>
        <v>3</v>
      </c>
      <c r="AK828">
        <f t="shared" si="69"/>
        <v>10</v>
      </c>
      <c r="AL828">
        <f t="shared" si="70"/>
        <v>17</v>
      </c>
      <c r="AM828">
        <f t="shared" si="71"/>
        <v>3</v>
      </c>
    </row>
    <row r="829" spans="1:39" x14ac:dyDescent="0.25">
      <c r="A829" t="s">
        <v>107</v>
      </c>
      <c r="B829" t="s">
        <v>31</v>
      </c>
      <c r="C829" t="s">
        <v>108</v>
      </c>
      <c r="D829">
        <v>11507</v>
      </c>
      <c r="E829" t="s">
        <v>54</v>
      </c>
      <c r="F829" t="s">
        <v>46</v>
      </c>
      <c r="G829">
        <v>119</v>
      </c>
      <c r="H829">
        <v>114</v>
      </c>
      <c r="I829" t="s">
        <v>109</v>
      </c>
      <c r="J829">
        <v>3</v>
      </c>
      <c r="K829">
        <v>1701</v>
      </c>
      <c r="L829">
        <v>11507023</v>
      </c>
      <c r="M829" t="s">
        <v>87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1</v>
      </c>
      <c r="V829">
        <v>1</v>
      </c>
      <c r="W829">
        <v>0</v>
      </c>
      <c r="X829">
        <v>0</v>
      </c>
      <c r="Y829">
        <v>0</v>
      </c>
      <c r="Z829">
        <v>1</v>
      </c>
      <c r="AA829">
        <v>1</v>
      </c>
      <c r="AB829">
        <v>0</v>
      </c>
      <c r="AC829">
        <v>1</v>
      </c>
      <c r="AD829">
        <v>1</v>
      </c>
      <c r="AE829">
        <v>0</v>
      </c>
      <c r="AF829">
        <v>2</v>
      </c>
      <c r="AG829">
        <v>0</v>
      </c>
      <c r="AH829">
        <v>2</v>
      </c>
      <c r="AI829">
        <f t="shared" si="67"/>
        <v>1</v>
      </c>
      <c r="AJ829">
        <f t="shared" si="68"/>
        <v>3</v>
      </c>
      <c r="AK829">
        <f t="shared" si="69"/>
        <v>6</v>
      </c>
      <c r="AL829">
        <f t="shared" si="70"/>
        <v>10</v>
      </c>
      <c r="AM829">
        <f t="shared" si="71"/>
        <v>2</v>
      </c>
    </row>
    <row r="830" spans="1:39" x14ac:dyDescent="0.25">
      <c r="A830" t="s">
        <v>107</v>
      </c>
      <c r="B830" t="s">
        <v>31</v>
      </c>
      <c r="C830" t="s">
        <v>108</v>
      </c>
      <c r="D830">
        <v>11507</v>
      </c>
      <c r="E830" t="s">
        <v>54</v>
      </c>
      <c r="F830" t="s">
        <v>46</v>
      </c>
      <c r="G830">
        <v>119</v>
      </c>
      <c r="H830">
        <v>114</v>
      </c>
      <c r="I830" t="s">
        <v>109</v>
      </c>
      <c r="J830">
        <v>3</v>
      </c>
      <c r="K830">
        <v>1702</v>
      </c>
      <c r="L830">
        <v>11507024</v>
      </c>
      <c r="M830" t="s">
        <v>87</v>
      </c>
      <c r="N830">
        <v>1</v>
      </c>
      <c r="O830">
        <v>0</v>
      </c>
      <c r="P830">
        <v>1</v>
      </c>
      <c r="Q830">
        <v>0</v>
      </c>
      <c r="R830">
        <v>0</v>
      </c>
      <c r="S830">
        <v>0</v>
      </c>
      <c r="T830">
        <v>1</v>
      </c>
      <c r="U830">
        <v>1</v>
      </c>
      <c r="V830">
        <v>1</v>
      </c>
      <c r="W830">
        <v>0</v>
      </c>
      <c r="X830">
        <v>1</v>
      </c>
      <c r="Y830">
        <v>1</v>
      </c>
      <c r="Z830">
        <v>0</v>
      </c>
      <c r="AA830">
        <v>0</v>
      </c>
      <c r="AB830">
        <v>1</v>
      </c>
      <c r="AC830">
        <v>2</v>
      </c>
      <c r="AD830">
        <v>1</v>
      </c>
      <c r="AE830">
        <v>2</v>
      </c>
      <c r="AF830">
        <v>1</v>
      </c>
      <c r="AG830">
        <v>0</v>
      </c>
      <c r="AH830">
        <v>1</v>
      </c>
      <c r="AI830">
        <f t="shared" si="67"/>
        <v>4</v>
      </c>
      <c r="AJ830">
        <f t="shared" si="68"/>
        <v>4</v>
      </c>
      <c r="AK830">
        <f t="shared" si="69"/>
        <v>7</v>
      </c>
      <c r="AL830">
        <f t="shared" si="70"/>
        <v>15</v>
      </c>
      <c r="AM830">
        <f t="shared" si="71"/>
        <v>3</v>
      </c>
    </row>
    <row r="831" spans="1:39" x14ac:dyDescent="0.25">
      <c r="A831" t="s">
        <v>107</v>
      </c>
      <c r="B831" t="s">
        <v>31</v>
      </c>
      <c r="C831" t="s">
        <v>108</v>
      </c>
      <c r="D831">
        <v>11507</v>
      </c>
      <c r="E831" t="s">
        <v>54</v>
      </c>
      <c r="F831" t="s">
        <v>46</v>
      </c>
      <c r="G831">
        <v>119</v>
      </c>
      <c r="H831">
        <v>114</v>
      </c>
      <c r="I831" t="s">
        <v>109</v>
      </c>
      <c r="J831">
        <v>3</v>
      </c>
      <c r="K831">
        <v>1702</v>
      </c>
      <c r="L831">
        <v>11507025</v>
      </c>
      <c r="M831" t="s">
        <v>88</v>
      </c>
      <c r="N831">
        <v>1</v>
      </c>
      <c r="O831">
        <v>0</v>
      </c>
      <c r="P831">
        <v>1</v>
      </c>
      <c r="Q831">
        <v>1</v>
      </c>
      <c r="R831">
        <v>0</v>
      </c>
      <c r="S831">
        <v>1</v>
      </c>
      <c r="T831">
        <v>2</v>
      </c>
      <c r="U831">
        <v>1</v>
      </c>
      <c r="V831">
        <v>1</v>
      </c>
      <c r="W831">
        <v>1</v>
      </c>
      <c r="X831">
        <v>1</v>
      </c>
      <c r="Y831">
        <v>1</v>
      </c>
      <c r="Z831">
        <v>1</v>
      </c>
      <c r="AA831">
        <v>0</v>
      </c>
      <c r="AB831">
        <v>1</v>
      </c>
      <c r="AC831">
        <v>1</v>
      </c>
      <c r="AD831">
        <v>2</v>
      </c>
      <c r="AE831">
        <v>2</v>
      </c>
      <c r="AF831">
        <v>1</v>
      </c>
      <c r="AG831">
        <v>1</v>
      </c>
      <c r="AH831">
        <v>1</v>
      </c>
      <c r="AI831">
        <f t="shared" si="67"/>
        <v>7</v>
      </c>
      <c r="AJ831">
        <f t="shared" si="68"/>
        <v>6</v>
      </c>
      <c r="AK831">
        <f t="shared" si="69"/>
        <v>8</v>
      </c>
      <c r="AL831">
        <f t="shared" si="70"/>
        <v>21</v>
      </c>
      <c r="AM831">
        <f t="shared" si="71"/>
        <v>3</v>
      </c>
    </row>
    <row r="832" spans="1:39" x14ac:dyDescent="0.25">
      <c r="A832" t="s">
        <v>107</v>
      </c>
      <c r="B832" t="s">
        <v>31</v>
      </c>
      <c r="C832" t="s">
        <v>108</v>
      </c>
      <c r="D832">
        <v>11507</v>
      </c>
      <c r="E832" t="s">
        <v>54</v>
      </c>
      <c r="F832" t="s">
        <v>46</v>
      </c>
      <c r="G832">
        <v>119</v>
      </c>
      <c r="H832">
        <v>114</v>
      </c>
      <c r="I832" t="s">
        <v>109</v>
      </c>
      <c r="J832">
        <v>3</v>
      </c>
      <c r="K832">
        <v>1701</v>
      </c>
      <c r="L832">
        <v>11507026</v>
      </c>
      <c r="M832" t="s">
        <v>88</v>
      </c>
      <c r="N832">
        <v>1</v>
      </c>
      <c r="O832">
        <v>0</v>
      </c>
      <c r="P832">
        <v>1</v>
      </c>
      <c r="Q832">
        <v>0</v>
      </c>
      <c r="R832">
        <v>0</v>
      </c>
      <c r="S832">
        <v>0</v>
      </c>
      <c r="T832">
        <v>2</v>
      </c>
      <c r="U832">
        <v>1</v>
      </c>
      <c r="V832">
        <v>1</v>
      </c>
      <c r="W832">
        <v>1</v>
      </c>
      <c r="X832">
        <v>1</v>
      </c>
      <c r="Y832">
        <v>1</v>
      </c>
      <c r="Z832">
        <v>1</v>
      </c>
      <c r="AA832">
        <v>2</v>
      </c>
      <c r="AB832">
        <v>1</v>
      </c>
      <c r="AC832">
        <v>0</v>
      </c>
      <c r="AD832">
        <v>1</v>
      </c>
      <c r="AE832">
        <v>1</v>
      </c>
      <c r="AF832">
        <v>2</v>
      </c>
      <c r="AG832">
        <v>1</v>
      </c>
      <c r="AH832">
        <v>1</v>
      </c>
      <c r="AI832">
        <f t="shared" si="67"/>
        <v>5</v>
      </c>
      <c r="AJ832">
        <f t="shared" si="68"/>
        <v>8</v>
      </c>
      <c r="AK832">
        <f t="shared" si="69"/>
        <v>6</v>
      </c>
      <c r="AL832">
        <f t="shared" si="70"/>
        <v>19</v>
      </c>
      <c r="AM832">
        <f t="shared" si="71"/>
        <v>3</v>
      </c>
    </row>
    <row r="833" spans="1:39" x14ac:dyDescent="0.25">
      <c r="A833" t="s">
        <v>107</v>
      </c>
      <c r="B833" t="s">
        <v>31</v>
      </c>
      <c r="C833" t="s">
        <v>108</v>
      </c>
      <c r="D833">
        <v>11507</v>
      </c>
      <c r="E833" t="s">
        <v>54</v>
      </c>
      <c r="F833" t="s">
        <v>46</v>
      </c>
      <c r="G833">
        <v>119</v>
      </c>
      <c r="H833">
        <v>114</v>
      </c>
      <c r="I833" t="s">
        <v>109</v>
      </c>
      <c r="J833">
        <v>3</v>
      </c>
      <c r="K833">
        <v>1701</v>
      </c>
      <c r="L833">
        <v>11507027</v>
      </c>
      <c r="M833" t="s">
        <v>87</v>
      </c>
      <c r="N833">
        <v>1</v>
      </c>
      <c r="O833">
        <v>0</v>
      </c>
      <c r="P833">
        <v>2</v>
      </c>
      <c r="Q833">
        <v>0</v>
      </c>
      <c r="R833">
        <v>0</v>
      </c>
      <c r="S833">
        <v>0</v>
      </c>
      <c r="T833">
        <v>2</v>
      </c>
      <c r="U833">
        <v>2</v>
      </c>
      <c r="V833">
        <v>1</v>
      </c>
      <c r="W833">
        <v>1</v>
      </c>
      <c r="X833">
        <v>1</v>
      </c>
      <c r="Y833">
        <v>1</v>
      </c>
      <c r="Z833">
        <v>2</v>
      </c>
      <c r="AA833">
        <v>0</v>
      </c>
      <c r="AB833">
        <v>1</v>
      </c>
      <c r="AC833">
        <v>2</v>
      </c>
      <c r="AD833">
        <v>1</v>
      </c>
      <c r="AE833">
        <v>3</v>
      </c>
      <c r="AF833">
        <v>2</v>
      </c>
      <c r="AG833">
        <v>1</v>
      </c>
      <c r="AH833">
        <v>2</v>
      </c>
      <c r="AI833">
        <f t="shared" si="67"/>
        <v>7</v>
      </c>
      <c r="AJ833">
        <f t="shared" si="68"/>
        <v>7</v>
      </c>
      <c r="AK833">
        <f t="shared" si="69"/>
        <v>11</v>
      </c>
      <c r="AL833">
        <f t="shared" si="70"/>
        <v>25</v>
      </c>
      <c r="AM833">
        <f t="shared" si="71"/>
        <v>4</v>
      </c>
    </row>
    <row r="834" spans="1:39" x14ac:dyDescent="0.25">
      <c r="A834" t="s">
        <v>107</v>
      </c>
      <c r="B834" t="s">
        <v>31</v>
      </c>
      <c r="C834" t="s">
        <v>108</v>
      </c>
      <c r="D834">
        <v>11507</v>
      </c>
      <c r="E834" t="s">
        <v>54</v>
      </c>
      <c r="F834" t="s">
        <v>46</v>
      </c>
      <c r="G834">
        <v>119</v>
      </c>
      <c r="H834">
        <v>114</v>
      </c>
      <c r="I834" t="s">
        <v>109</v>
      </c>
      <c r="J834">
        <v>3</v>
      </c>
      <c r="K834">
        <v>1702</v>
      </c>
      <c r="L834">
        <v>11507028</v>
      </c>
      <c r="M834" t="s">
        <v>88</v>
      </c>
      <c r="N834">
        <v>0</v>
      </c>
      <c r="O834">
        <v>0</v>
      </c>
      <c r="P834">
        <v>1</v>
      </c>
      <c r="Q834">
        <v>0</v>
      </c>
      <c r="R834">
        <v>0</v>
      </c>
      <c r="S834">
        <v>0</v>
      </c>
      <c r="T834">
        <v>0</v>
      </c>
      <c r="U834">
        <v>1</v>
      </c>
      <c r="V834">
        <v>1</v>
      </c>
      <c r="W834">
        <v>0</v>
      </c>
      <c r="X834">
        <v>1</v>
      </c>
      <c r="Y834">
        <v>1</v>
      </c>
      <c r="Z834">
        <v>1</v>
      </c>
      <c r="AA834">
        <v>1</v>
      </c>
      <c r="AB834">
        <v>1</v>
      </c>
      <c r="AC834">
        <v>2</v>
      </c>
      <c r="AD834">
        <v>1</v>
      </c>
      <c r="AE834">
        <v>0</v>
      </c>
      <c r="AF834">
        <v>2</v>
      </c>
      <c r="AG834">
        <v>1</v>
      </c>
      <c r="AH834">
        <v>0</v>
      </c>
      <c r="AI834">
        <f t="shared" si="67"/>
        <v>2</v>
      </c>
      <c r="AJ834">
        <f t="shared" si="68"/>
        <v>6</v>
      </c>
      <c r="AK834">
        <f t="shared" si="69"/>
        <v>6</v>
      </c>
      <c r="AL834">
        <f t="shared" si="70"/>
        <v>14</v>
      </c>
      <c r="AM834">
        <f t="shared" si="71"/>
        <v>3</v>
      </c>
    </row>
    <row r="835" spans="1:39" x14ac:dyDescent="0.25">
      <c r="A835" t="s">
        <v>107</v>
      </c>
      <c r="B835" t="s">
        <v>31</v>
      </c>
      <c r="C835" t="s">
        <v>108</v>
      </c>
      <c r="D835">
        <v>11507</v>
      </c>
      <c r="E835" t="s">
        <v>54</v>
      </c>
      <c r="F835" t="s">
        <v>46</v>
      </c>
      <c r="G835">
        <v>119</v>
      </c>
      <c r="H835">
        <v>114</v>
      </c>
      <c r="I835" t="s">
        <v>109</v>
      </c>
      <c r="J835">
        <v>3</v>
      </c>
      <c r="K835">
        <v>1702</v>
      </c>
      <c r="L835">
        <v>11507029</v>
      </c>
      <c r="M835" t="s">
        <v>88</v>
      </c>
      <c r="N835">
        <v>0</v>
      </c>
      <c r="O835">
        <v>0</v>
      </c>
      <c r="P835">
        <v>2</v>
      </c>
      <c r="Q835">
        <v>1</v>
      </c>
      <c r="R835">
        <v>0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1</v>
      </c>
      <c r="Z835">
        <v>1</v>
      </c>
      <c r="AA835">
        <v>0</v>
      </c>
      <c r="AB835">
        <v>1</v>
      </c>
      <c r="AC835">
        <v>0</v>
      </c>
      <c r="AD835">
        <v>1</v>
      </c>
      <c r="AE835">
        <v>0</v>
      </c>
      <c r="AF835">
        <v>1</v>
      </c>
      <c r="AG835">
        <v>2</v>
      </c>
      <c r="AH835">
        <v>2</v>
      </c>
      <c r="AI835">
        <f t="shared" ref="AI835:AI898" si="72">SUM(N835:U835)</f>
        <v>4</v>
      </c>
      <c r="AJ835">
        <f t="shared" ref="AJ835:AJ898" si="73">SUM(V835:AB835)</f>
        <v>4</v>
      </c>
      <c r="AK835">
        <f t="shared" ref="AK835:AK898" si="74">SUM(AC835:AH835)</f>
        <v>6</v>
      </c>
      <c r="AL835">
        <f t="shared" ref="AL835:AL898" si="75">SUM(AI835:AK835)</f>
        <v>14</v>
      </c>
      <c r="AM835">
        <f t="shared" ref="AM835:AM898" si="76">IF(AL835&lt;=11,2,IF(AL835&lt;=22,3,IF(AL835&lt;=28,4,5)))</f>
        <v>3</v>
      </c>
    </row>
    <row r="836" spans="1:39" x14ac:dyDescent="0.25">
      <c r="A836" t="s">
        <v>107</v>
      </c>
      <c r="B836" t="s">
        <v>31</v>
      </c>
      <c r="C836" t="s">
        <v>108</v>
      </c>
      <c r="D836">
        <v>11507</v>
      </c>
      <c r="E836" t="s">
        <v>54</v>
      </c>
      <c r="F836" t="s">
        <v>75</v>
      </c>
      <c r="G836">
        <v>119</v>
      </c>
      <c r="H836">
        <v>114</v>
      </c>
      <c r="I836" t="s">
        <v>109</v>
      </c>
      <c r="J836">
        <v>3</v>
      </c>
      <c r="K836">
        <v>1702</v>
      </c>
      <c r="L836">
        <v>11507030</v>
      </c>
      <c r="M836" t="s">
        <v>88</v>
      </c>
      <c r="N836">
        <v>1</v>
      </c>
      <c r="O836">
        <v>0</v>
      </c>
      <c r="P836">
        <v>1</v>
      </c>
      <c r="Q836">
        <v>1</v>
      </c>
      <c r="R836">
        <v>0</v>
      </c>
      <c r="S836">
        <v>0</v>
      </c>
      <c r="T836">
        <v>1</v>
      </c>
      <c r="U836">
        <v>1</v>
      </c>
      <c r="V836">
        <v>1</v>
      </c>
      <c r="W836">
        <v>0</v>
      </c>
      <c r="X836">
        <v>0</v>
      </c>
      <c r="Y836">
        <v>1</v>
      </c>
      <c r="Z836">
        <v>1</v>
      </c>
      <c r="AA836">
        <v>0</v>
      </c>
      <c r="AB836">
        <v>1</v>
      </c>
      <c r="AC836">
        <v>1</v>
      </c>
      <c r="AD836">
        <v>1</v>
      </c>
      <c r="AE836">
        <v>1</v>
      </c>
      <c r="AF836">
        <v>1</v>
      </c>
      <c r="AG836">
        <v>2</v>
      </c>
      <c r="AH836">
        <v>0</v>
      </c>
      <c r="AI836">
        <f t="shared" si="72"/>
        <v>5</v>
      </c>
      <c r="AJ836">
        <f t="shared" si="73"/>
        <v>4</v>
      </c>
      <c r="AK836">
        <f t="shared" si="74"/>
        <v>6</v>
      </c>
      <c r="AL836">
        <f t="shared" si="75"/>
        <v>15</v>
      </c>
      <c r="AM836">
        <f t="shared" si="76"/>
        <v>3</v>
      </c>
    </row>
    <row r="837" spans="1:39" x14ac:dyDescent="0.25">
      <c r="A837" t="s">
        <v>107</v>
      </c>
      <c r="B837" t="s">
        <v>31</v>
      </c>
      <c r="C837" t="s">
        <v>108</v>
      </c>
      <c r="D837">
        <v>11507</v>
      </c>
      <c r="E837" t="s">
        <v>54</v>
      </c>
      <c r="F837" t="s">
        <v>75</v>
      </c>
      <c r="G837">
        <v>119</v>
      </c>
      <c r="H837">
        <v>114</v>
      </c>
      <c r="I837" t="s">
        <v>109</v>
      </c>
      <c r="J837">
        <v>3</v>
      </c>
      <c r="K837">
        <v>1701</v>
      </c>
      <c r="L837">
        <v>11507031</v>
      </c>
      <c r="M837" t="s">
        <v>87</v>
      </c>
      <c r="N837">
        <v>1</v>
      </c>
      <c r="O837">
        <v>0</v>
      </c>
      <c r="P837">
        <v>1</v>
      </c>
      <c r="Q837">
        <v>1</v>
      </c>
      <c r="R837">
        <v>1</v>
      </c>
      <c r="S837">
        <v>1</v>
      </c>
      <c r="T837">
        <v>2</v>
      </c>
      <c r="U837">
        <v>2</v>
      </c>
      <c r="V837">
        <v>1</v>
      </c>
      <c r="W837">
        <v>1</v>
      </c>
      <c r="X837">
        <v>1</v>
      </c>
      <c r="Y837">
        <v>1</v>
      </c>
      <c r="Z837">
        <v>1</v>
      </c>
      <c r="AA837">
        <v>0</v>
      </c>
      <c r="AB837">
        <v>1</v>
      </c>
      <c r="AC837">
        <v>2</v>
      </c>
      <c r="AD837">
        <v>1</v>
      </c>
      <c r="AE837">
        <v>3</v>
      </c>
      <c r="AF837">
        <v>2</v>
      </c>
      <c r="AG837">
        <v>1</v>
      </c>
      <c r="AH837">
        <v>1</v>
      </c>
      <c r="AI837">
        <f t="shared" si="72"/>
        <v>9</v>
      </c>
      <c r="AJ837">
        <f t="shared" si="73"/>
        <v>6</v>
      </c>
      <c r="AK837">
        <f t="shared" si="74"/>
        <v>10</v>
      </c>
      <c r="AL837">
        <f t="shared" si="75"/>
        <v>25</v>
      </c>
      <c r="AM837">
        <f t="shared" si="76"/>
        <v>4</v>
      </c>
    </row>
    <row r="838" spans="1:39" x14ac:dyDescent="0.25">
      <c r="A838" t="s">
        <v>107</v>
      </c>
      <c r="B838" t="s">
        <v>31</v>
      </c>
      <c r="C838" t="s">
        <v>108</v>
      </c>
      <c r="D838">
        <v>11507</v>
      </c>
      <c r="E838" t="s">
        <v>54</v>
      </c>
      <c r="F838" t="s">
        <v>75</v>
      </c>
      <c r="G838">
        <v>119</v>
      </c>
      <c r="H838">
        <v>114</v>
      </c>
      <c r="I838" t="s">
        <v>109</v>
      </c>
      <c r="J838">
        <v>3</v>
      </c>
      <c r="K838">
        <v>1701</v>
      </c>
      <c r="L838">
        <v>11507032</v>
      </c>
      <c r="M838" t="s">
        <v>88</v>
      </c>
      <c r="N838">
        <v>1</v>
      </c>
      <c r="O838">
        <v>0</v>
      </c>
      <c r="P838">
        <v>1</v>
      </c>
      <c r="Q838">
        <v>0</v>
      </c>
      <c r="R838">
        <v>1</v>
      </c>
      <c r="S838">
        <v>1</v>
      </c>
      <c r="T838">
        <v>2</v>
      </c>
      <c r="U838">
        <v>0</v>
      </c>
      <c r="V838">
        <v>0</v>
      </c>
      <c r="W838">
        <v>1</v>
      </c>
      <c r="X838">
        <v>1</v>
      </c>
      <c r="Y838">
        <v>1</v>
      </c>
      <c r="Z838">
        <v>1</v>
      </c>
      <c r="AA838">
        <v>0</v>
      </c>
      <c r="AB838">
        <v>1</v>
      </c>
      <c r="AC838">
        <v>2</v>
      </c>
      <c r="AD838">
        <v>2</v>
      </c>
      <c r="AE838">
        <v>3</v>
      </c>
      <c r="AF838">
        <v>2</v>
      </c>
      <c r="AG838">
        <v>1</v>
      </c>
      <c r="AH838">
        <v>1</v>
      </c>
      <c r="AI838">
        <f t="shared" si="72"/>
        <v>6</v>
      </c>
      <c r="AJ838">
        <f t="shared" si="73"/>
        <v>5</v>
      </c>
      <c r="AK838">
        <f t="shared" si="74"/>
        <v>11</v>
      </c>
      <c r="AL838">
        <f t="shared" si="75"/>
        <v>22</v>
      </c>
      <c r="AM838">
        <f t="shared" si="76"/>
        <v>3</v>
      </c>
    </row>
    <row r="839" spans="1:39" x14ac:dyDescent="0.25">
      <c r="A839" t="s">
        <v>107</v>
      </c>
      <c r="B839" t="s">
        <v>31</v>
      </c>
      <c r="C839" t="s">
        <v>108</v>
      </c>
      <c r="D839">
        <v>11507</v>
      </c>
      <c r="E839" t="s">
        <v>54</v>
      </c>
      <c r="F839" t="s">
        <v>75</v>
      </c>
      <c r="G839">
        <v>119</v>
      </c>
      <c r="H839">
        <v>114</v>
      </c>
      <c r="I839" t="s">
        <v>109</v>
      </c>
      <c r="J839">
        <v>3</v>
      </c>
      <c r="K839">
        <v>1702</v>
      </c>
      <c r="L839">
        <v>11507033</v>
      </c>
      <c r="M839" t="s">
        <v>87</v>
      </c>
      <c r="N839">
        <v>1</v>
      </c>
      <c r="O839">
        <v>1</v>
      </c>
      <c r="P839">
        <v>2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1</v>
      </c>
      <c r="W839">
        <v>1</v>
      </c>
      <c r="X839">
        <v>1</v>
      </c>
      <c r="Y839">
        <v>1</v>
      </c>
      <c r="Z839">
        <v>1</v>
      </c>
      <c r="AA839">
        <v>0</v>
      </c>
      <c r="AB839">
        <v>1</v>
      </c>
      <c r="AC839">
        <v>2</v>
      </c>
      <c r="AD839">
        <v>1</v>
      </c>
      <c r="AE839">
        <v>2</v>
      </c>
      <c r="AF839">
        <v>2</v>
      </c>
      <c r="AG839">
        <v>1</v>
      </c>
      <c r="AH839">
        <v>1</v>
      </c>
      <c r="AI839">
        <f t="shared" si="72"/>
        <v>6</v>
      </c>
      <c r="AJ839">
        <f t="shared" si="73"/>
        <v>6</v>
      </c>
      <c r="AK839">
        <f t="shared" si="74"/>
        <v>9</v>
      </c>
      <c r="AL839">
        <f t="shared" si="75"/>
        <v>21</v>
      </c>
      <c r="AM839">
        <f t="shared" si="76"/>
        <v>3</v>
      </c>
    </row>
    <row r="840" spans="1:39" x14ac:dyDescent="0.25">
      <c r="A840" t="s">
        <v>107</v>
      </c>
      <c r="B840" t="s">
        <v>31</v>
      </c>
      <c r="C840" t="s">
        <v>108</v>
      </c>
      <c r="D840">
        <v>11507</v>
      </c>
      <c r="E840" t="s">
        <v>54</v>
      </c>
      <c r="F840" t="s">
        <v>75</v>
      </c>
      <c r="G840">
        <v>119</v>
      </c>
      <c r="H840">
        <v>114</v>
      </c>
      <c r="I840" t="s">
        <v>109</v>
      </c>
      <c r="J840">
        <v>3</v>
      </c>
      <c r="K840">
        <v>1701</v>
      </c>
      <c r="L840">
        <v>11507034</v>
      </c>
      <c r="M840" t="s">
        <v>88</v>
      </c>
      <c r="N840">
        <v>0</v>
      </c>
      <c r="O840">
        <v>0</v>
      </c>
      <c r="P840">
        <v>2</v>
      </c>
      <c r="Q840">
        <v>1</v>
      </c>
      <c r="R840">
        <v>0</v>
      </c>
      <c r="S840">
        <v>0</v>
      </c>
      <c r="T840">
        <v>2</v>
      </c>
      <c r="U840">
        <v>0</v>
      </c>
      <c r="V840">
        <v>1</v>
      </c>
      <c r="W840">
        <v>0</v>
      </c>
      <c r="X840">
        <v>0</v>
      </c>
      <c r="Y840">
        <v>1</v>
      </c>
      <c r="Z840">
        <v>1</v>
      </c>
      <c r="AA840">
        <v>0</v>
      </c>
      <c r="AB840">
        <v>1</v>
      </c>
      <c r="AC840">
        <v>1</v>
      </c>
      <c r="AD840">
        <v>0</v>
      </c>
      <c r="AE840">
        <v>1</v>
      </c>
      <c r="AF840">
        <v>1</v>
      </c>
      <c r="AG840">
        <v>0</v>
      </c>
      <c r="AH840">
        <v>0</v>
      </c>
      <c r="AI840">
        <f t="shared" si="72"/>
        <v>5</v>
      </c>
      <c r="AJ840">
        <f t="shared" si="73"/>
        <v>4</v>
      </c>
      <c r="AK840">
        <f t="shared" si="74"/>
        <v>3</v>
      </c>
      <c r="AL840">
        <f t="shared" si="75"/>
        <v>12</v>
      </c>
      <c r="AM840">
        <f t="shared" si="76"/>
        <v>3</v>
      </c>
    </row>
    <row r="841" spans="1:39" x14ac:dyDescent="0.25">
      <c r="A841" t="s">
        <v>107</v>
      </c>
      <c r="B841" t="s">
        <v>31</v>
      </c>
      <c r="C841" t="s">
        <v>108</v>
      </c>
      <c r="D841">
        <v>11507</v>
      </c>
      <c r="E841" t="s">
        <v>54</v>
      </c>
      <c r="F841" t="s">
        <v>75</v>
      </c>
      <c r="G841">
        <v>119</v>
      </c>
      <c r="H841">
        <v>114</v>
      </c>
      <c r="I841" t="s">
        <v>109</v>
      </c>
      <c r="J841">
        <v>3</v>
      </c>
      <c r="K841">
        <v>1701</v>
      </c>
      <c r="L841">
        <v>11507035</v>
      </c>
      <c r="M841" t="s">
        <v>88</v>
      </c>
      <c r="N841">
        <v>0</v>
      </c>
      <c r="O841">
        <v>0</v>
      </c>
      <c r="P841">
        <v>1</v>
      </c>
      <c r="Q841">
        <v>1</v>
      </c>
      <c r="R841">
        <v>0</v>
      </c>
      <c r="S841">
        <v>0</v>
      </c>
      <c r="T841">
        <v>2</v>
      </c>
      <c r="U841">
        <v>1</v>
      </c>
      <c r="V841">
        <v>1</v>
      </c>
      <c r="W841">
        <v>1</v>
      </c>
      <c r="X841">
        <v>0</v>
      </c>
      <c r="Y841">
        <v>1</v>
      </c>
      <c r="Z841">
        <v>1</v>
      </c>
      <c r="AA841">
        <v>0</v>
      </c>
      <c r="AB841">
        <v>1</v>
      </c>
      <c r="AC841">
        <v>2</v>
      </c>
      <c r="AD841">
        <v>0</v>
      </c>
      <c r="AE841">
        <v>0</v>
      </c>
      <c r="AF841">
        <v>2</v>
      </c>
      <c r="AG841">
        <v>2</v>
      </c>
      <c r="AH841">
        <v>1</v>
      </c>
      <c r="AI841">
        <f t="shared" si="72"/>
        <v>5</v>
      </c>
      <c r="AJ841">
        <f t="shared" si="73"/>
        <v>5</v>
      </c>
      <c r="AK841">
        <f t="shared" si="74"/>
        <v>7</v>
      </c>
      <c r="AL841">
        <f t="shared" si="75"/>
        <v>17</v>
      </c>
      <c r="AM841">
        <f t="shared" si="76"/>
        <v>3</v>
      </c>
    </row>
    <row r="842" spans="1:39" x14ac:dyDescent="0.25">
      <c r="A842" t="s">
        <v>107</v>
      </c>
      <c r="B842" t="s">
        <v>31</v>
      </c>
      <c r="C842" t="s">
        <v>108</v>
      </c>
      <c r="D842">
        <v>11507</v>
      </c>
      <c r="E842" t="s">
        <v>54</v>
      </c>
      <c r="F842" t="s">
        <v>75</v>
      </c>
      <c r="G842">
        <v>119</v>
      </c>
      <c r="H842">
        <v>114</v>
      </c>
      <c r="I842" t="s">
        <v>109</v>
      </c>
      <c r="J842">
        <v>3</v>
      </c>
      <c r="K842">
        <v>1701</v>
      </c>
      <c r="L842">
        <v>11507036</v>
      </c>
      <c r="M842" t="s">
        <v>87</v>
      </c>
      <c r="N842">
        <v>0</v>
      </c>
      <c r="O842">
        <v>0</v>
      </c>
      <c r="P842">
        <v>1</v>
      </c>
      <c r="Q842">
        <v>1</v>
      </c>
      <c r="R842">
        <v>1</v>
      </c>
      <c r="S842">
        <v>1</v>
      </c>
      <c r="T842">
        <v>2</v>
      </c>
      <c r="U842">
        <v>0</v>
      </c>
      <c r="V842">
        <v>1</v>
      </c>
      <c r="W842">
        <v>0</v>
      </c>
      <c r="X842">
        <v>1</v>
      </c>
      <c r="Y842">
        <v>1</v>
      </c>
      <c r="Z842">
        <v>1</v>
      </c>
      <c r="AA842">
        <v>0</v>
      </c>
      <c r="AB842">
        <v>1</v>
      </c>
      <c r="AC842">
        <v>0</v>
      </c>
      <c r="AD842">
        <v>1</v>
      </c>
      <c r="AE842">
        <v>2</v>
      </c>
      <c r="AF842">
        <v>2</v>
      </c>
      <c r="AG842">
        <v>2</v>
      </c>
      <c r="AH842">
        <v>2</v>
      </c>
      <c r="AI842">
        <f t="shared" si="72"/>
        <v>6</v>
      </c>
      <c r="AJ842">
        <f t="shared" si="73"/>
        <v>5</v>
      </c>
      <c r="AK842">
        <f t="shared" si="74"/>
        <v>9</v>
      </c>
      <c r="AL842">
        <f t="shared" si="75"/>
        <v>20</v>
      </c>
      <c r="AM842">
        <f t="shared" si="76"/>
        <v>3</v>
      </c>
    </row>
    <row r="843" spans="1:39" x14ac:dyDescent="0.25">
      <c r="A843" t="s">
        <v>107</v>
      </c>
      <c r="B843" t="s">
        <v>31</v>
      </c>
      <c r="C843" t="s">
        <v>108</v>
      </c>
      <c r="D843">
        <v>11507</v>
      </c>
      <c r="E843" t="s">
        <v>54</v>
      </c>
      <c r="F843" t="s">
        <v>75</v>
      </c>
      <c r="G843">
        <v>119</v>
      </c>
      <c r="H843">
        <v>114</v>
      </c>
      <c r="I843" t="s">
        <v>109</v>
      </c>
      <c r="J843">
        <v>3</v>
      </c>
      <c r="K843">
        <v>1702</v>
      </c>
      <c r="L843">
        <v>11507037</v>
      </c>
      <c r="M843" t="s">
        <v>88</v>
      </c>
      <c r="N843">
        <v>0</v>
      </c>
      <c r="O843">
        <v>0</v>
      </c>
      <c r="P843">
        <v>1</v>
      </c>
      <c r="Q843">
        <v>1</v>
      </c>
      <c r="R843">
        <v>0</v>
      </c>
      <c r="S843">
        <v>1</v>
      </c>
      <c r="T843">
        <v>0</v>
      </c>
      <c r="U843">
        <v>1</v>
      </c>
      <c r="V843">
        <v>1</v>
      </c>
      <c r="W843">
        <v>1</v>
      </c>
      <c r="X843">
        <v>1</v>
      </c>
      <c r="Y843">
        <v>1</v>
      </c>
      <c r="Z843">
        <v>1</v>
      </c>
      <c r="AA843">
        <v>1</v>
      </c>
      <c r="AB843">
        <v>1</v>
      </c>
      <c r="AC843">
        <v>2</v>
      </c>
      <c r="AD843">
        <v>2</v>
      </c>
      <c r="AE843">
        <v>3</v>
      </c>
      <c r="AF843">
        <v>2</v>
      </c>
      <c r="AG843">
        <v>1</v>
      </c>
      <c r="AH843">
        <v>2</v>
      </c>
      <c r="AI843">
        <f t="shared" si="72"/>
        <v>4</v>
      </c>
      <c r="AJ843">
        <f t="shared" si="73"/>
        <v>7</v>
      </c>
      <c r="AK843">
        <f t="shared" si="74"/>
        <v>12</v>
      </c>
      <c r="AL843">
        <f t="shared" si="75"/>
        <v>23</v>
      </c>
      <c r="AM843">
        <f t="shared" si="76"/>
        <v>4</v>
      </c>
    </row>
    <row r="844" spans="1:39" x14ac:dyDescent="0.25">
      <c r="A844" t="s">
        <v>107</v>
      </c>
      <c r="B844" t="s">
        <v>31</v>
      </c>
      <c r="C844" t="s">
        <v>108</v>
      </c>
      <c r="D844">
        <v>11507</v>
      </c>
      <c r="E844" t="s">
        <v>54</v>
      </c>
      <c r="F844" t="s">
        <v>75</v>
      </c>
      <c r="G844">
        <v>119</v>
      </c>
      <c r="H844">
        <v>114</v>
      </c>
      <c r="I844" t="s">
        <v>109</v>
      </c>
      <c r="J844">
        <v>3</v>
      </c>
      <c r="K844">
        <v>1701</v>
      </c>
      <c r="L844">
        <v>11507038</v>
      </c>
      <c r="M844" t="s">
        <v>87</v>
      </c>
      <c r="N844">
        <v>0</v>
      </c>
      <c r="O844">
        <v>0</v>
      </c>
      <c r="P844">
        <v>0</v>
      </c>
      <c r="Q844">
        <v>1</v>
      </c>
      <c r="R844">
        <v>0</v>
      </c>
      <c r="S844">
        <v>0</v>
      </c>
      <c r="T844">
        <v>1</v>
      </c>
      <c r="U844">
        <v>1</v>
      </c>
      <c r="V844">
        <v>0</v>
      </c>
      <c r="W844">
        <v>0</v>
      </c>
      <c r="X844">
        <v>1</v>
      </c>
      <c r="Y844">
        <v>1</v>
      </c>
      <c r="Z844">
        <v>1</v>
      </c>
      <c r="AA844">
        <v>0</v>
      </c>
      <c r="AB844">
        <v>1</v>
      </c>
      <c r="AC844">
        <v>2</v>
      </c>
      <c r="AD844">
        <v>1</v>
      </c>
      <c r="AE844">
        <v>0</v>
      </c>
      <c r="AF844">
        <v>2</v>
      </c>
      <c r="AG844">
        <v>0</v>
      </c>
      <c r="AH844">
        <v>1</v>
      </c>
      <c r="AI844">
        <f t="shared" si="72"/>
        <v>3</v>
      </c>
      <c r="AJ844">
        <f t="shared" si="73"/>
        <v>4</v>
      </c>
      <c r="AK844">
        <f t="shared" si="74"/>
        <v>6</v>
      </c>
      <c r="AL844">
        <f t="shared" si="75"/>
        <v>13</v>
      </c>
      <c r="AM844">
        <f t="shared" si="76"/>
        <v>3</v>
      </c>
    </row>
    <row r="845" spans="1:39" x14ac:dyDescent="0.25">
      <c r="A845" t="s">
        <v>107</v>
      </c>
      <c r="B845" t="s">
        <v>31</v>
      </c>
      <c r="C845" t="s">
        <v>108</v>
      </c>
      <c r="D845">
        <v>11507</v>
      </c>
      <c r="E845" t="s">
        <v>54</v>
      </c>
      <c r="F845" t="s">
        <v>75</v>
      </c>
      <c r="G845">
        <v>119</v>
      </c>
      <c r="H845">
        <v>114</v>
      </c>
      <c r="I845" t="s">
        <v>109</v>
      </c>
      <c r="J845">
        <v>3</v>
      </c>
      <c r="K845">
        <v>1701</v>
      </c>
      <c r="L845">
        <v>11507039</v>
      </c>
      <c r="M845" t="s">
        <v>88</v>
      </c>
      <c r="N845">
        <v>0</v>
      </c>
      <c r="O845">
        <v>0</v>
      </c>
      <c r="P845">
        <v>1</v>
      </c>
      <c r="Q845">
        <v>0</v>
      </c>
      <c r="R845">
        <v>0</v>
      </c>
      <c r="S845">
        <v>0</v>
      </c>
      <c r="T845">
        <v>2</v>
      </c>
      <c r="U845">
        <v>2</v>
      </c>
      <c r="V845">
        <v>0</v>
      </c>
      <c r="W845">
        <v>1</v>
      </c>
      <c r="X845">
        <v>0</v>
      </c>
      <c r="Y845">
        <v>1</v>
      </c>
      <c r="Z845">
        <v>1</v>
      </c>
      <c r="AA845">
        <v>1</v>
      </c>
      <c r="AB845">
        <v>1</v>
      </c>
      <c r="AC845">
        <v>0</v>
      </c>
      <c r="AD845">
        <v>3</v>
      </c>
      <c r="AE845">
        <v>3</v>
      </c>
      <c r="AF845">
        <v>1</v>
      </c>
      <c r="AG845">
        <v>0</v>
      </c>
      <c r="AH845">
        <v>1</v>
      </c>
      <c r="AI845">
        <f t="shared" si="72"/>
        <v>5</v>
      </c>
      <c r="AJ845">
        <f t="shared" si="73"/>
        <v>5</v>
      </c>
      <c r="AK845">
        <f t="shared" si="74"/>
        <v>8</v>
      </c>
      <c r="AL845">
        <f t="shared" si="75"/>
        <v>18</v>
      </c>
      <c r="AM845">
        <f t="shared" si="76"/>
        <v>3</v>
      </c>
    </row>
    <row r="846" spans="1:39" x14ac:dyDescent="0.25">
      <c r="A846" t="s">
        <v>107</v>
      </c>
      <c r="B846" t="s">
        <v>31</v>
      </c>
      <c r="C846" t="s">
        <v>108</v>
      </c>
      <c r="D846">
        <v>11507</v>
      </c>
      <c r="E846" t="s">
        <v>54</v>
      </c>
      <c r="F846" t="s">
        <v>75</v>
      </c>
      <c r="G846">
        <v>119</v>
      </c>
      <c r="H846">
        <v>114</v>
      </c>
      <c r="I846" t="s">
        <v>109</v>
      </c>
      <c r="J846">
        <v>3</v>
      </c>
      <c r="K846">
        <v>1702</v>
      </c>
      <c r="L846">
        <v>11507040</v>
      </c>
      <c r="M846" t="s">
        <v>88</v>
      </c>
      <c r="N846">
        <v>0</v>
      </c>
      <c r="O846">
        <v>0</v>
      </c>
      <c r="P846">
        <v>0</v>
      </c>
      <c r="Q846">
        <v>1</v>
      </c>
      <c r="R846">
        <v>0</v>
      </c>
      <c r="S846">
        <v>0</v>
      </c>
      <c r="T846">
        <v>0</v>
      </c>
      <c r="U846">
        <v>1</v>
      </c>
      <c r="V846">
        <v>1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1</v>
      </c>
      <c r="AG846">
        <v>2</v>
      </c>
      <c r="AH846">
        <v>0</v>
      </c>
      <c r="AI846">
        <f t="shared" si="72"/>
        <v>2</v>
      </c>
      <c r="AJ846">
        <f t="shared" si="73"/>
        <v>1</v>
      </c>
      <c r="AK846">
        <f t="shared" si="74"/>
        <v>3</v>
      </c>
      <c r="AL846">
        <f t="shared" si="75"/>
        <v>6</v>
      </c>
      <c r="AM846">
        <f t="shared" si="76"/>
        <v>2</v>
      </c>
    </row>
    <row r="847" spans="1:39" x14ac:dyDescent="0.25">
      <c r="A847" t="s">
        <v>107</v>
      </c>
      <c r="B847" t="s">
        <v>31</v>
      </c>
      <c r="C847" t="s">
        <v>108</v>
      </c>
      <c r="D847">
        <v>11507</v>
      </c>
      <c r="E847" t="s">
        <v>54</v>
      </c>
      <c r="F847" t="s">
        <v>75</v>
      </c>
      <c r="G847">
        <v>119</v>
      </c>
      <c r="H847">
        <v>114</v>
      </c>
      <c r="I847" t="s">
        <v>109</v>
      </c>
      <c r="J847">
        <v>3</v>
      </c>
      <c r="K847">
        <v>1702</v>
      </c>
      <c r="L847">
        <v>11507041</v>
      </c>
      <c r="M847" t="s">
        <v>87</v>
      </c>
      <c r="N847">
        <v>1</v>
      </c>
      <c r="O847">
        <v>0</v>
      </c>
      <c r="P847">
        <v>1</v>
      </c>
      <c r="Q847">
        <v>1</v>
      </c>
      <c r="R847">
        <v>0</v>
      </c>
      <c r="S847">
        <v>0</v>
      </c>
      <c r="T847">
        <v>2</v>
      </c>
      <c r="U847">
        <v>1</v>
      </c>
      <c r="V847">
        <v>1</v>
      </c>
      <c r="W847">
        <v>1</v>
      </c>
      <c r="X847">
        <v>1</v>
      </c>
      <c r="Y847">
        <v>1</v>
      </c>
      <c r="Z847">
        <v>0</v>
      </c>
      <c r="AA847">
        <v>0</v>
      </c>
      <c r="AB847">
        <v>0</v>
      </c>
      <c r="AC847">
        <v>2</v>
      </c>
      <c r="AD847">
        <v>2</v>
      </c>
      <c r="AE847">
        <v>3</v>
      </c>
      <c r="AF847">
        <v>1</v>
      </c>
      <c r="AG847">
        <v>2</v>
      </c>
      <c r="AH847">
        <v>0</v>
      </c>
      <c r="AI847">
        <f t="shared" si="72"/>
        <v>6</v>
      </c>
      <c r="AJ847">
        <f t="shared" si="73"/>
        <v>4</v>
      </c>
      <c r="AK847">
        <f t="shared" si="74"/>
        <v>10</v>
      </c>
      <c r="AL847">
        <f t="shared" si="75"/>
        <v>20</v>
      </c>
      <c r="AM847">
        <f t="shared" si="76"/>
        <v>3</v>
      </c>
    </row>
    <row r="848" spans="1:39" x14ac:dyDescent="0.25">
      <c r="A848" t="s">
        <v>107</v>
      </c>
      <c r="B848" t="s">
        <v>31</v>
      </c>
      <c r="C848" t="s">
        <v>108</v>
      </c>
      <c r="D848">
        <v>11507</v>
      </c>
      <c r="E848" t="s">
        <v>54</v>
      </c>
      <c r="F848" t="s">
        <v>75</v>
      </c>
      <c r="G848">
        <v>119</v>
      </c>
      <c r="H848">
        <v>114</v>
      </c>
      <c r="I848" t="s">
        <v>109</v>
      </c>
      <c r="J848">
        <v>3</v>
      </c>
      <c r="K848">
        <v>1702</v>
      </c>
      <c r="L848">
        <v>11507042</v>
      </c>
      <c r="M848" t="s">
        <v>87</v>
      </c>
      <c r="N848">
        <v>1</v>
      </c>
      <c r="O848">
        <v>0</v>
      </c>
      <c r="P848">
        <v>1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1</v>
      </c>
      <c r="W848">
        <v>0</v>
      </c>
      <c r="X848">
        <v>1</v>
      </c>
      <c r="Y848">
        <v>1</v>
      </c>
      <c r="Z848">
        <v>1</v>
      </c>
      <c r="AA848">
        <v>0</v>
      </c>
      <c r="AB848">
        <v>1</v>
      </c>
      <c r="AC848">
        <v>0</v>
      </c>
      <c r="AD848">
        <v>1</v>
      </c>
      <c r="AE848">
        <v>0</v>
      </c>
      <c r="AF848">
        <v>1</v>
      </c>
      <c r="AG848">
        <v>1</v>
      </c>
      <c r="AH848">
        <v>1</v>
      </c>
      <c r="AI848">
        <f t="shared" si="72"/>
        <v>4</v>
      </c>
      <c r="AJ848">
        <f t="shared" si="73"/>
        <v>5</v>
      </c>
      <c r="AK848">
        <f t="shared" si="74"/>
        <v>4</v>
      </c>
      <c r="AL848">
        <f t="shared" si="75"/>
        <v>13</v>
      </c>
      <c r="AM848">
        <f t="shared" si="76"/>
        <v>3</v>
      </c>
    </row>
    <row r="849" spans="1:39" x14ac:dyDescent="0.25">
      <c r="A849" t="s">
        <v>107</v>
      </c>
      <c r="B849" t="s">
        <v>31</v>
      </c>
      <c r="C849" t="s">
        <v>108</v>
      </c>
      <c r="D849">
        <v>11507</v>
      </c>
      <c r="E849" t="s">
        <v>54</v>
      </c>
      <c r="F849" t="s">
        <v>75</v>
      </c>
      <c r="G849">
        <v>119</v>
      </c>
      <c r="H849">
        <v>114</v>
      </c>
      <c r="I849" t="s">
        <v>109</v>
      </c>
      <c r="J849">
        <v>3</v>
      </c>
      <c r="K849">
        <v>1701</v>
      </c>
      <c r="L849">
        <v>11507043</v>
      </c>
      <c r="M849" t="s">
        <v>37</v>
      </c>
      <c r="N849">
        <v>1</v>
      </c>
      <c r="O849">
        <v>0</v>
      </c>
      <c r="P849">
        <v>1</v>
      </c>
      <c r="Q849">
        <v>0</v>
      </c>
      <c r="R849">
        <v>0</v>
      </c>
      <c r="S849">
        <v>1</v>
      </c>
      <c r="T849">
        <v>2</v>
      </c>
      <c r="U849">
        <v>0</v>
      </c>
      <c r="V849">
        <v>0</v>
      </c>
      <c r="W849">
        <v>0</v>
      </c>
      <c r="X849">
        <v>1</v>
      </c>
      <c r="Y849">
        <v>1</v>
      </c>
      <c r="Z849">
        <v>0</v>
      </c>
      <c r="AA849">
        <v>0</v>
      </c>
      <c r="AB849">
        <v>1</v>
      </c>
      <c r="AC849">
        <v>1</v>
      </c>
      <c r="AD849">
        <v>1</v>
      </c>
      <c r="AE849">
        <v>1</v>
      </c>
      <c r="AF849">
        <v>2</v>
      </c>
      <c r="AG849">
        <v>2</v>
      </c>
      <c r="AH849">
        <v>1</v>
      </c>
      <c r="AI849">
        <f t="shared" si="72"/>
        <v>5</v>
      </c>
      <c r="AJ849">
        <f t="shared" si="73"/>
        <v>3</v>
      </c>
      <c r="AK849">
        <f t="shared" si="74"/>
        <v>8</v>
      </c>
      <c r="AL849">
        <f t="shared" si="75"/>
        <v>16</v>
      </c>
      <c r="AM849">
        <f t="shared" si="76"/>
        <v>3</v>
      </c>
    </row>
    <row r="850" spans="1:39" x14ac:dyDescent="0.25">
      <c r="A850" t="s">
        <v>107</v>
      </c>
      <c r="B850" t="s">
        <v>31</v>
      </c>
      <c r="C850" t="s">
        <v>108</v>
      </c>
      <c r="D850">
        <v>11507</v>
      </c>
      <c r="E850" t="s">
        <v>54</v>
      </c>
      <c r="F850" t="s">
        <v>75</v>
      </c>
      <c r="G850">
        <v>119</v>
      </c>
      <c r="H850">
        <v>114</v>
      </c>
      <c r="I850" t="s">
        <v>109</v>
      </c>
      <c r="J850">
        <v>3</v>
      </c>
      <c r="K850">
        <v>1701</v>
      </c>
      <c r="L850">
        <v>11507044</v>
      </c>
      <c r="M850" t="s">
        <v>87</v>
      </c>
      <c r="N850">
        <v>1</v>
      </c>
      <c r="O850">
        <v>1</v>
      </c>
      <c r="P850">
        <v>1</v>
      </c>
      <c r="Q850">
        <v>1</v>
      </c>
      <c r="R850">
        <v>1</v>
      </c>
      <c r="S850">
        <v>0</v>
      </c>
      <c r="T850">
        <v>2</v>
      </c>
      <c r="U850">
        <v>1</v>
      </c>
      <c r="V850">
        <v>1</v>
      </c>
      <c r="W850">
        <v>1</v>
      </c>
      <c r="X850">
        <v>1</v>
      </c>
      <c r="Y850">
        <v>1</v>
      </c>
      <c r="Z850">
        <v>1</v>
      </c>
      <c r="AA850">
        <v>0</v>
      </c>
      <c r="AB850">
        <v>1</v>
      </c>
      <c r="AC850">
        <v>2</v>
      </c>
      <c r="AD850">
        <v>3</v>
      </c>
      <c r="AE850">
        <v>3</v>
      </c>
      <c r="AF850">
        <v>2</v>
      </c>
      <c r="AG850">
        <v>1</v>
      </c>
      <c r="AH850">
        <v>1</v>
      </c>
      <c r="AI850">
        <f t="shared" si="72"/>
        <v>8</v>
      </c>
      <c r="AJ850">
        <f t="shared" si="73"/>
        <v>6</v>
      </c>
      <c r="AK850">
        <f t="shared" si="74"/>
        <v>12</v>
      </c>
      <c r="AL850">
        <f t="shared" si="75"/>
        <v>26</v>
      </c>
      <c r="AM850">
        <f t="shared" si="76"/>
        <v>4</v>
      </c>
    </row>
    <row r="851" spans="1:39" x14ac:dyDescent="0.25">
      <c r="A851" t="s">
        <v>107</v>
      </c>
      <c r="B851" t="s">
        <v>31</v>
      </c>
      <c r="C851" t="s">
        <v>108</v>
      </c>
      <c r="D851">
        <v>11507</v>
      </c>
      <c r="E851" t="s">
        <v>54</v>
      </c>
      <c r="F851" t="s">
        <v>75</v>
      </c>
      <c r="G851">
        <v>119</v>
      </c>
      <c r="H851">
        <v>114</v>
      </c>
      <c r="I851" t="s">
        <v>109</v>
      </c>
      <c r="J851">
        <v>3</v>
      </c>
      <c r="K851">
        <v>1702</v>
      </c>
      <c r="L851">
        <v>11507045</v>
      </c>
      <c r="M851" t="s">
        <v>87</v>
      </c>
      <c r="N851">
        <v>1</v>
      </c>
      <c r="O851">
        <v>0</v>
      </c>
      <c r="P851">
        <v>2</v>
      </c>
      <c r="Q851">
        <v>0</v>
      </c>
      <c r="R851">
        <v>0</v>
      </c>
      <c r="S851">
        <v>0</v>
      </c>
      <c r="T851">
        <v>0</v>
      </c>
      <c r="U851">
        <v>1</v>
      </c>
      <c r="V851">
        <v>1</v>
      </c>
      <c r="W851">
        <v>1</v>
      </c>
      <c r="X851">
        <v>1</v>
      </c>
      <c r="Y851">
        <v>0</v>
      </c>
      <c r="Z851">
        <v>1</v>
      </c>
      <c r="AA851">
        <v>0</v>
      </c>
      <c r="AB851">
        <v>1</v>
      </c>
      <c r="AC851">
        <v>0</v>
      </c>
      <c r="AD851">
        <v>0</v>
      </c>
      <c r="AE851">
        <v>0</v>
      </c>
      <c r="AF851">
        <v>0</v>
      </c>
      <c r="AG851">
        <v>1</v>
      </c>
      <c r="AH851">
        <v>0</v>
      </c>
      <c r="AI851">
        <f t="shared" si="72"/>
        <v>4</v>
      </c>
      <c r="AJ851">
        <f t="shared" si="73"/>
        <v>5</v>
      </c>
      <c r="AK851">
        <f t="shared" si="74"/>
        <v>1</v>
      </c>
      <c r="AL851">
        <f t="shared" si="75"/>
        <v>10</v>
      </c>
      <c r="AM851">
        <f t="shared" si="76"/>
        <v>2</v>
      </c>
    </row>
    <row r="852" spans="1:39" x14ac:dyDescent="0.25">
      <c r="A852" t="s">
        <v>107</v>
      </c>
      <c r="B852" t="s">
        <v>31</v>
      </c>
      <c r="C852" t="s">
        <v>108</v>
      </c>
      <c r="D852">
        <v>11507</v>
      </c>
      <c r="E852" t="s">
        <v>54</v>
      </c>
      <c r="F852" t="s">
        <v>75</v>
      </c>
      <c r="G852">
        <v>119</v>
      </c>
      <c r="H852">
        <v>114</v>
      </c>
      <c r="I852" t="s">
        <v>109</v>
      </c>
      <c r="J852">
        <v>3</v>
      </c>
      <c r="K852">
        <v>1701</v>
      </c>
      <c r="L852">
        <v>11507046</v>
      </c>
      <c r="M852" t="s">
        <v>88</v>
      </c>
      <c r="N852">
        <v>0</v>
      </c>
      <c r="O852">
        <v>0</v>
      </c>
      <c r="P852">
        <v>1</v>
      </c>
      <c r="Q852">
        <v>0</v>
      </c>
      <c r="R852">
        <v>0</v>
      </c>
      <c r="S852">
        <v>0</v>
      </c>
      <c r="T852">
        <v>2</v>
      </c>
      <c r="U852">
        <v>1</v>
      </c>
      <c r="V852">
        <v>1</v>
      </c>
      <c r="W852">
        <v>0</v>
      </c>
      <c r="X852">
        <v>1</v>
      </c>
      <c r="Y852">
        <v>1</v>
      </c>
      <c r="Z852">
        <v>1</v>
      </c>
      <c r="AA852">
        <v>0</v>
      </c>
      <c r="AB852">
        <v>1</v>
      </c>
      <c r="AC852">
        <v>1</v>
      </c>
      <c r="AD852">
        <v>0</v>
      </c>
      <c r="AE852">
        <v>2</v>
      </c>
      <c r="AF852">
        <v>2</v>
      </c>
      <c r="AG852">
        <v>0</v>
      </c>
      <c r="AH852">
        <v>0</v>
      </c>
      <c r="AI852">
        <f t="shared" si="72"/>
        <v>4</v>
      </c>
      <c r="AJ852">
        <f t="shared" si="73"/>
        <v>5</v>
      </c>
      <c r="AK852">
        <f t="shared" si="74"/>
        <v>5</v>
      </c>
      <c r="AL852">
        <f t="shared" si="75"/>
        <v>14</v>
      </c>
      <c r="AM852">
        <f t="shared" si="76"/>
        <v>3</v>
      </c>
    </row>
    <row r="853" spans="1:39" x14ac:dyDescent="0.25">
      <c r="A853" t="s">
        <v>107</v>
      </c>
      <c r="B853" t="s">
        <v>31</v>
      </c>
      <c r="C853" t="s">
        <v>108</v>
      </c>
      <c r="D853">
        <v>11507</v>
      </c>
      <c r="E853" t="s">
        <v>54</v>
      </c>
      <c r="F853" t="s">
        <v>75</v>
      </c>
      <c r="G853">
        <v>119</v>
      </c>
      <c r="H853">
        <v>114</v>
      </c>
      <c r="I853" t="s">
        <v>109</v>
      </c>
      <c r="J853">
        <v>3</v>
      </c>
      <c r="K853">
        <v>1701</v>
      </c>
      <c r="L853">
        <v>11507047</v>
      </c>
      <c r="M853" t="s">
        <v>88</v>
      </c>
      <c r="N853">
        <v>1</v>
      </c>
      <c r="O853">
        <v>0</v>
      </c>
      <c r="P853">
        <v>0</v>
      </c>
      <c r="Q853">
        <v>1</v>
      </c>
      <c r="R853">
        <v>0</v>
      </c>
      <c r="S853">
        <v>1</v>
      </c>
      <c r="T853">
        <v>2</v>
      </c>
      <c r="U853">
        <v>1</v>
      </c>
      <c r="V853">
        <v>1</v>
      </c>
      <c r="W853">
        <v>1</v>
      </c>
      <c r="X853">
        <v>1</v>
      </c>
      <c r="Y853">
        <v>0</v>
      </c>
      <c r="Z853">
        <v>1</v>
      </c>
      <c r="AA853">
        <v>0</v>
      </c>
      <c r="AB853">
        <v>1</v>
      </c>
      <c r="AC853">
        <v>2</v>
      </c>
      <c r="AD853">
        <v>3</v>
      </c>
      <c r="AE853">
        <v>3</v>
      </c>
      <c r="AF853">
        <v>2</v>
      </c>
      <c r="AG853">
        <v>2</v>
      </c>
      <c r="AH853">
        <v>1</v>
      </c>
      <c r="AI853">
        <f t="shared" si="72"/>
        <v>6</v>
      </c>
      <c r="AJ853">
        <f t="shared" si="73"/>
        <v>5</v>
      </c>
      <c r="AK853">
        <f t="shared" si="74"/>
        <v>13</v>
      </c>
      <c r="AL853">
        <f t="shared" si="75"/>
        <v>24</v>
      </c>
      <c r="AM853">
        <f t="shared" si="76"/>
        <v>4</v>
      </c>
    </row>
    <row r="854" spans="1:39" x14ac:dyDescent="0.25">
      <c r="A854" t="s">
        <v>107</v>
      </c>
      <c r="B854" t="s">
        <v>31</v>
      </c>
      <c r="C854" t="s">
        <v>108</v>
      </c>
      <c r="D854">
        <v>11507</v>
      </c>
      <c r="E854" t="s">
        <v>54</v>
      </c>
      <c r="F854" t="s">
        <v>75</v>
      </c>
      <c r="G854">
        <v>119</v>
      </c>
      <c r="H854">
        <v>114</v>
      </c>
      <c r="I854" t="s">
        <v>109</v>
      </c>
      <c r="J854">
        <v>3</v>
      </c>
      <c r="K854">
        <v>1701</v>
      </c>
      <c r="L854">
        <v>11507048</v>
      </c>
      <c r="M854" t="s">
        <v>87</v>
      </c>
      <c r="N854">
        <v>0</v>
      </c>
      <c r="O854">
        <v>0</v>
      </c>
      <c r="P854">
        <v>1</v>
      </c>
      <c r="Q854">
        <v>1</v>
      </c>
      <c r="R854">
        <v>0</v>
      </c>
      <c r="S854">
        <v>0</v>
      </c>
      <c r="T854">
        <v>1</v>
      </c>
      <c r="U854">
        <v>0</v>
      </c>
      <c r="V854">
        <v>0</v>
      </c>
      <c r="W854">
        <v>0</v>
      </c>
      <c r="X854">
        <v>1</v>
      </c>
      <c r="Y854">
        <v>1</v>
      </c>
      <c r="Z854">
        <v>1</v>
      </c>
      <c r="AA854">
        <v>1</v>
      </c>
      <c r="AB854">
        <v>1</v>
      </c>
      <c r="AC854">
        <v>1</v>
      </c>
      <c r="AD854">
        <v>0</v>
      </c>
      <c r="AE854">
        <v>0</v>
      </c>
      <c r="AF854">
        <v>2</v>
      </c>
      <c r="AG854">
        <v>1</v>
      </c>
      <c r="AH854">
        <v>1</v>
      </c>
      <c r="AI854">
        <f t="shared" si="72"/>
        <v>3</v>
      </c>
      <c r="AJ854">
        <f t="shared" si="73"/>
        <v>5</v>
      </c>
      <c r="AK854">
        <f t="shared" si="74"/>
        <v>5</v>
      </c>
      <c r="AL854">
        <f t="shared" si="75"/>
        <v>13</v>
      </c>
      <c r="AM854">
        <f t="shared" si="76"/>
        <v>3</v>
      </c>
    </row>
    <row r="855" spans="1:39" x14ac:dyDescent="0.25">
      <c r="A855" t="s">
        <v>107</v>
      </c>
      <c r="B855" t="s">
        <v>31</v>
      </c>
      <c r="C855" t="s">
        <v>108</v>
      </c>
      <c r="D855">
        <v>11507</v>
      </c>
      <c r="E855" t="s">
        <v>54</v>
      </c>
      <c r="F855" t="s">
        <v>75</v>
      </c>
      <c r="G855">
        <v>119</v>
      </c>
      <c r="H855">
        <v>114</v>
      </c>
      <c r="I855" t="s">
        <v>109</v>
      </c>
      <c r="J855">
        <v>3</v>
      </c>
      <c r="K855">
        <v>1701</v>
      </c>
      <c r="L855">
        <v>11507049</v>
      </c>
      <c r="M855" t="s">
        <v>88</v>
      </c>
      <c r="N855">
        <v>1</v>
      </c>
      <c r="O855">
        <v>0</v>
      </c>
      <c r="P855">
        <v>2</v>
      </c>
      <c r="Q855">
        <v>1</v>
      </c>
      <c r="R855">
        <v>1</v>
      </c>
      <c r="S855">
        <v>0</v>
      </c>
      <c r="T855">
        <v>2</v>
      </c>
      <c r="U855">
        <v>2</v>
      </c>
      <c r="V855">
        <v>1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>
        <v>3</v>
      </c>
      <c r="AE855">
        <v>3</v>
      </c>
      <c r="AF855">
        <v>2</v>
      </c>
      <c r="AG855">
        <v>0</v>
      </c>
      <c r="AH855">
        <v>1</v>
      </c>
      <c r="AI855">
        <f t="shared" si="72"/>
        <v>9</v>
      </c>
      <c r="AJ855">
        <f t="shared" si="73"/>
        <v>7</v>
      </c>
      <c r="AK855">
        <f t="shared" si="74"/>
        <v>10</v>
      </c>
      <c r="AL855">
        <f t="shared" si="75"/>
        <v>26</v>
      </c>
      <c r="AM855">
        <f t="shared" si="76"/>
        <v>4</v>
      </c>
    </row>
    <row r="856" spans="1:39" x14ac:dyDescent="0.25">
      <c r="A856" t="s">
        <v>107</v>
      </c>
      <c r="B856" t="s">
        <v>31</v>
      </c>
      <c r="C856" t="s">
        <v>108</v>
      </c>
      <c r="D856">
        <v>11507</v>
      </c>
      <c r="E856" t="s">
        <v>54</v>
      </c>
      <c r="F856" t="s">
        <v>75</v>
      </c>
      <c r="G856">
        <v>119</v>
      </c>
      <c r="H856">
        <v>114</v>
      </c>
      <c r="I856" t="s">
        <v>109</v>
      </c>
      <c r="J856">
        <v>3</v>
      </c>
      <c r="K856">
        <v>1702</v>
      </c>
      <c r="L856">
        <v>11507050</v>
      </c>
      <c r="M856" t="s">
        <v>88</v>
      </c>
      <c r="N856">
        <v>1</v>
      </c>
      <c r="O856">
        <v>1</v>
      </c>
      <c r="P856">
        <v>1</v>
      </c>
      <c r="Q856">
        <v>1</v>
      </c>
      <c r="R856">
        <v>1</v>
      </c>
      <c r="S856">
        <v>1</v>
      </c>
      <c r="T856">
        <v>1</v>
      </c>
      <c r="U856">
        <v>1</v>
      </c>
      <c r="V856">
        <v>1</v>
      </c>
      <c r="W856">
        <v>1</v>
      </c>
      <c r="X856">
        <v>1</v>
      </c>
      <c r="Y856">
        <v>1</v>
      </c>
      <c r="Z856">
        <v>1</v>
      </c>
      <c r="AA856">
        <v>0</v>
      </c>
      <c r="AB856">
        <v>1</v>
      </c>
      <c r="AC856">
        <v>2</v>
      </c>
      <c r="AD856">
        <v>3</v>
      </c>
      <c r="AE856">
        <v>3</v>
      </c>
      <c r="AF856">
        <v>1</v>
      </c>
      <c r="AG856">
        <v>1</v>
      </c>
      <c r="AH856">
        <v>1</v>
      </c>
      <c r="AI856">
        <f t="shared" si="72"/>
        <v>8</v>
      </c>
      <c r="AJ856">
        <f t="shared" si="73"/>
        <v>6</v>
      </c>
      <c r="AK856">
        <f t="shared" si="74"/>
        <v>11</v>
      </c>
      <c r="AL856">
        <f t="shared" si="75"/>
        <v>25</v>
      </c>
      <c r="AM856">
        <f t="shared" si="76"/>
        <v>4</v>
      </c>
    </row>
    <row r="857" spans="1:39" x14ac:dyDescent="0.25">
      <c r="A857" t="s">
        <v>107</v>
      </c>
      <c r="B857" t="s">
        <v>31</v>
      </c>
      <c r="C857" t="s">
        <v>108</v>
      </c>
      <c r="D857">
        <v>11507</v>
      </c>
      <c r="E857" t="s">
        <v>54</v>
      </c>
      <c r="F857" t="s">
        <v>75</v>
      </c>
      <c r="G857">
        <v>119</v>
      </c>
      <c r="H857">
        <v>114</v>
      </c>
      <c r="I857" t="s">
        <v>109</v>
      </c>
      <c r="J857">
        <v>3</v>
      </c>
      <c r="K857">
        <v>1701</v>
      </c>
      <c r="L857">
        <v>11507051</v>
      </c>
      <c r="M857" t="s">
        <v>88</v>
      </c>
      <c r="N857">
        <v>1</v>
      </c>
      <c r="O857">
        <v>0</v>
      </c>
      <c r="P857">
        <v>1</v>
      </c>
      <c r="Q857">
        <v>0</v>
      </c>
      <c r="R857">
        <v>0</v>
      </c>
      <c r="S857">
        <v>0</v>
      </c>
      <c r="T857">
        <v>1</v>
      </c>
      <c r="U857">
        <v>1</v>
      </c>
      <c r="V857">
        <v>0</v>
      </c>
      <c r="W857">
        <v>1</v>
      </c>
      <c r="X857">
        <v>1</v>
      </c>
      <c r="Y857">
        <v>1</v>
      </c>
      <c r="Z857">
        <v>1</v>
      </c>
      <c r="AA857">
        <v>0</v>
      </c>
      <c r="AB857">
        <v>1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f t="shared" si="72"/>
        <v>4</v>
      </c>
      <c r="AJ857">
        <f t="shared" si="73"/>
        <v>5</v>
      </c>
      <c r="AK857">
        <f t="shared" si="74"/>
        <v>0</v>
      </c>
      <c r="AL857">
        <f t="shared" si="75"/>
        <v>9</v>
      </c>
      <c r="AM857">
        <f t="shared" si="76"/>
        <v>2</v>
      </c>
    </row>
    <row r="858" spans="1:39" x14ac:dyDescent="0.25">
      <c r="A858" t="s">
        <v>107</v>
      </c>
      <c r="B858" t="s">
        <v>31</v>
      </c>
      <c r="C858" t="s">
        <v>108</v>
      </c>
      <c r="D858">
        <v>11507</v>
      </c>
      <c r="E858" t="s">
        <v>54</v>
      </c>
      <c r="F858" t="s">
        <v>75</v>
      </c>
      <c r="G858">
        <v>119</v>
      </c>
      <c r="H858">
        <v>114</v>
      </c>
      <c r="I858" t="s">
        <v>109</v>
      </c>
      <c r="J858">
        <v>3</v>
      </c>
      <c r="K858">
        <v>1702</v>
      </c>
      <c r="L858">
        <v>11507052</v>
      </c>
      <c r="M858" t="s">
        <v>88</v>
      </c>
      <c r="N858">
        <v>1</v>
      </c>
      <c r="O858">
        <v>1</v>
      </c>
      <c r="P858">
        <v>0</v>
      </c>
      <c r="Q858">
        <v>0</v>
      </c>
      <c r="R858">
        <v>0</v>
      </c>
      <c r="S858">
        <v>0</v>
      </c>
      <c r="T858">
        <v>1</v>
      </c>
      <c r="U858">
        <v>1</v>
      </c>
      <c r="V858">
        <v>1</v>
      </c>
      <c r="W858">
        <v>0</v>
      </c>
      <c r="X858">
        <v>0</v>
      </c>
      <c r="Y858">
        <v>0</v>
      </c>
      <c r="Z858">
        <v>1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1</v>
      </c>
      <c r="AG858">
        <v>0</v>
      </c>
      <c r="AH858">
        <v>1</v>
      </c>
      <c r="AI858">
        <f t="shared" si="72"/>
        <v>4</v>
      </c>
      <c r="AJ858">
        <f t="shared" si="73"/>
        <v>3</v>
      </c>
      <c r="AK858">
        <f t="shared" si="74"/>
        <v>2</v>
      </c>
      <c r="AL858">
        <f t="shared" si="75"/>
        <v>9</v>
      </c>
      <c r="AM858">
        <f t="shared" si="76"/>
        <v>2</v>
      </c>
    </row>
    <row r="859" spans="1:39" x14ac:dyDescent="0.25">
      <c r="A859" t="s">
        <v>107</v>
      </c>
      <c r="B859" t="s">
        <v>31</v>
      </c>
      <c r="C859" t="s">
        <v>108</v>
      </c>
      <c r="D859">
        <v>11507</v>
      </c>
      <c r="E859" t="s">
        <v>54</v>
      </c>
      <c r="F859" t="s">
        <v>75</v>
      </c>
      <c r="G859">
        <v>119</v>
      </c>
      <c r="H859">
        <v>114</v>
      </c>
      <c r="I859" t="s">
        <v>109</v>
      </c>
      <c r="J859">
        <v>3</v>
      </c>
      <c r="K859">
        <v>1702</v>
      </c>
      <c r="L859">
        <v>11507053</v>
      </c>
      <c r="M859" t="s">
        <v>87</v>
      </c>
      <c r="N859">
        <v>1</v>
      </c>
      <c r="O859">
        <v>0</v>
      </c>
      <c r="P859">
        <v>1</v>
      </c>
      <c r="Q859">
        <v>0</v>
      </c>
      <c r="R859">
        <v>0</v>
      </c>
      <c r="S859">
        <v>0</v>
      </c>
      <c r="T859">
        <v>0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2</v>
      </c>
      <c r="AB859">
        <v>1</v>
      </c>
      <c r="AC859">
        <v>2</v>
      </c>
      <c r="AD859">
        <v>1</v>
      </c>
      <c r="AE859">
        <v>0</v>
      </c>
      <c r="AF859">
        <v>1</v>
      </c>
      <c r="AG859">
        <v>1</v>
      </c>
      <c r="AH859">
        <v>1</v>
      </c>
      <c r="AI859">
        <f t="shared" si="72"/>
        <v>3</v>
      </c>
      <c r="AJ859">
        <f t="shared" si="73"/>
        <v>8</v>
      </c>
      <c r="AK859">
        <f t="shared" si="74"/>
        <v>6</v>
      </c>
      <c r="AL859">
        <f t="shared" si="75"/>
        <v>17</v>
      </c>
      <c r="AM859">
        <f t="shared" si="76"/>
        <v>3</v>
      </c>
    </row>
    <row r="860" spans="1:39" x14ac:dyDescent="0.25">
      <c r="A860" t="s">
        <v>107</v>
      </c>
      <c r="B860" t="s">
        <v>31</v>
      </c>
      <c r="C860" t="s">
        <v>108</v>
      </c>
      <c r="D860">
        <v>11507</v>
      </c>
      <c r="E860" t="s">
        <v>54</v>
      </c>
      <c r="F860" t="s">
        <v>75</v>
      </c>
      <c r="G860">
        <v>119</v>
      </c>
      <c r="H860">
        <v>114</v>
      </c>
      <c r="I860" t="s">
        <v>109</v>
      </c>
      <c r="J860">
        <v>3</v>
      </c>
      <c r="K860">
        <v>1702</v>
      </c>
      <c r="L860">
        <v>11507054</v>
      </c>
      <c r="M860" t="s">
        <v>88</v>
      </c>
      <c r="N860">
        <v>1</v>
      </c>
      <c r="O860">
        <v>0</v>
      </c>
      <c r="P860">
        <v>1</v>
      </c>
      <c r="Q860">
        <v>1</v>
      </c>
      <c r="R860">
        <v>0</v>
      </c>
      <c r="S860">
        <v>0</v>
      </c>
      <c r="T860">
        <v>0</v>
      </c>
      <c r="U860">
        <v>1</v>
      </c>
      <c r="V860">
        <v>1</v>
      </c>
      <c r="W860">
        <v>1</v>
      </c>
      <c r="X860">
        <v>0</v>
      </c>
      <c r="Y860">
        <v>1</v>
      </c>
      <c r="Z860">
        <v>1</v>
      </c>
      <c r="AA860">
        <v>0</v>
      </c>
      <c r="AB860">
        <v>1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f t="shared" si="72"/>
        <v>4</v>
      </c>
      <c r="AJ860">
        <f t="shared" si="73"/>
        <v>5</v>
      </c>
      <c r="AK860">
        <f t="shared" si="74"/>
        <v>0</v>
      </c>
      <c r="AL860">
        <f t="shared" si="75"/>
        <v>9</v>
      </c>
      <c r="AM860">
        <f t="shared" si="76"/>
        <v>2</v>
      </c>
    </row>
    <row r="861" spans="1:39" x14ac:dyDescent="0.25">
      <c r="A861" t="s">
        <v>107</v>
      </c>
      <c r="B861" t="s">
        <v>31</v>
      </c>
      <c r="C861" t="s">
        <v>108</v>
      </c>
      <c r="D861">
        <v>11507</v>
      </c>
      <c r="E861" t="s">
        <v>54</v>
      </c>
      <c r="F861" t="s">
        <v>75</v>
      </c>
      <c r="G861">
        <v>119</v>
      </c>
      <c r="H861">
        <v>114</v>
      </c>
      <c r="I861" t="s">
        <v>109</v>
      </c>
      <c r="J861">
        <v>3</v>
      </c>
      <c r="K861">
        <v>1702</v>
      </c>
      <c r="L861">
        <v>11507055</v>
      </c>
      <c r="M861" t="s">
        <v>88</v>
      </c>
      <c r="N861">
        <v>0</v>
      </c>
      <c r="O861">
        <v>0</v>
      </c>
      <c r="P861">
        <v>1</v>
      </c>
      <c r="Q861">
        <v>0</v>
      </c>
      <c r="R861">
        <v>0</v>
      </c>
      <c r="S861">
        <v>0</v>
      </c>
      <c r="T861">
        <v>1</v>
      </c>
      <c r="U861">
        <v>1</v>
      </c>
      <c r="V861">
        <v>1</v>
      </c>
      <c r="W861">
        <v>1</v>
      </c>
      <c r="X861">
        <v>1</v>
      </c>
      <c r="Y861">
        <v>0</v>
      </c>
      <c r="Z861">
        <v>1</v>
      </c>
      <c r="AA861">
        <v>0</v>
      </c>
      <c r="AB861">
        <v>1</v>
      </c>
      <c r="AC861">
        <v>1</v>
      </c>
      <c r="AD861">
        <v>0</v>
      </c>
      <c r="AE861">
        <v>0</v>
      </c>
      <c r="AF861">
        <v>1</v>
      </c>
      <c r="AG861">
        <v>0</v>
      </c>
      <c r="AH861">
        <v>0</v>
      </c>
      <c r="AI861">
        <f t="shared" si="72"/>
        <v>3</v>
      </c>
      <c r="AJ861">
        <f t="shared" si="73"/>
        <v>5</v>
      </c>
      <c r="AK861">
        <f t="shared" si="74"/>
        <v>2</v>
      </c>
      <c r="AL861">
        <f t="shared" si="75"/>
        <v>10</v>
      </c>
      <c r="AM861">
        <f t="shared" si="76"/>
        <v>2</v>
      </c>
    </row>
    <row r="862" spans="1:39" x14ac:dyDescent="0.25">
      <c r="A862" t="s">
        <v>107</v>
      </c>
      <c r="B862" t="s">
        <v>31</v>
      </c>
      <c r="C862" t="s">
        <v>108</v>
      </c>
      <c r="D862">
        <v>11507</v>
      </c>
      <c r="E862" t="s">
        <v>54</v>
      </c>
      <c r="F862" t="s">
        <v>75</v>
      </c>
      <c r="G862">
        <v>119</v>
      </c>
      <c r="H862">
        <v>114</v>
      </c>
      <c r="I862" t="s">
        <v>109</v>
      </c>
      <c r="J862">
        <v>3</v>
      </c>
      <c r="K862">
        <v>1702</v>
      </c>
      <c r="L862">
        <v>11507056</v>
      </c>
      <c r="M862" t="s">
        <v>88</v>
      </c>
      <c r="N862">
        <v>1</v>
      </c>
      <c r="O862">
        <v>0</v>
      </c>
      <c r="P862">
        <v>1</v>
      </c>
      <c r="Q862">
        <v>0</v>
      </c>
      <c r="R862">
        <v>0</v>
      </c>
      <c r="S862">
        <v>0</v>
      </c>
      <c r="T862">
        <v>1</v>
      </c>
      <c r="U862">
        <v>1</v>
      </c>
      <c r="V862">
        <v>1</v>
      </c>
      <c r="W862">
        <v>0</v>
      </c>
      <c r="X862">
        <v>1</v>
      </c>
      <c r="Y862">
        <v>1</v>
      </c>
      <c r="Z862">
        <v>1</v>
      </c>
      <c r="AA862">
        <v>0</v>
      </c>
      <c r="AB862">
        <v>1</v>
      </c>
      <c r="AC862">
        <v>2</v>
      </c>
      <c r="AD862">
        <v>0</v>
      </c>
      <c r="AE862">
        <v>0</v>
      </c>
      <c r="AF862">
        <v>2</v>
      </c>
      <c r="AG862">
        <v>1</v>
      </c>
      <c r="AH862">
        <v>1</v>
      </c>
      <c r="AI862">
        <f t="shared" si="72"/>
        <v>4</v>
      </c>
      <c r="AJ862">
        <f t="shared" si="73"/>
        <v>5</v>
      </c>
      <c r="AK862">
        <f t="shared" si="74"/>
        <v>6</v>
      </c>
      <c r="AL862">
        <f t="shared" si="75"/>
        <v>15</v>
      </c>
      <c r="AM862">
        <f t="shared" si="76"/>
        <v>3</v>
      </c>
    </row>
    <row r="863" spans="1:39" x14ac:dyDescent="0.25">
      <c r="A863" t="s">
        <v>107</v>
      </c>
      <c r="B863" t="s">
        <v>31</v>
      </c>
      <c r="C863" t="s">
        <v>108</v>
      </c>
      <c r="D863">
        <v>11507</v>
      </c>
      <c r="E863" t="s">
        <v>54</v>
      </c>
      <c r="F863" t="s">
        <v>75</v>
      </c>
      <c r="G863">
        <v>119</v>
      </c>
      <c r="H863">
        <v>114</v>
      </c>
      <c r="I863" t="s">
        <v>109</v>
      </c>
      <c r="J863">
        <v>3</v>
      </c>
      <c r="K863">
        <v>1702</v>
      </c>
      <c r="L863">
        <v>11507057</v>
      </c>
      <c r="M863" t="s">
        <v>87</v>
      </c>
      <c r="N863">
        <v>1</v>
      </c>
      <c r="O863">
        <v>0</v>
      </c>
      <c r="P863">
        <v>1</v>
      </c>
      <c r="Q863">
        <v>0</v>
      </c>
      <c r="R863">
        <v>0</v>
      </c>
      <c r="S863">
        <v>0</v>
      </c>
      <c r="T863">
        <v>0</v>
      </c>
      <c r="U863">
        <v>1</v>
      </c>
      <c r="V863">
        <v>1</v>
      </c>
      <c r="W863">
        <v>0</v>
      </c>
      <c r="X863">
        <v>1</v>
      </c>
      <c r="Y863">
        <v>1</v>
      </c>
      <c r="Z863">
        <v>0</v>
      </c>
      <c r="AA863">
        <v>2</v>
      </c>
      <c r="AB863">
        <v>1</v>
      </c>
      <c r="AC863">
        <v>2</v>
      </c>
      <c r="AD863">
        <v>1</v>
      </c>
      <c r="AE863">
        <v>3</v>
      </c>
      <c r="AF863">
        <v>2</v>
      </c>
      <c r="AG863">
        <v>0</v>
      </c>
      <c r="AH863">
        <v>1</v>
      </c>
      <c r="AI863">
        <f t="shared" si="72"/>
        <v>3</v>
      </c>
      <c r="AJ863">
        <f t="shared" si="73"/>
        <v>6</v>
      </c>
      <c r="AK863">
        <f t="shared" si="74"/>
        <v>9</v>
      </c>
      <c r="AL863">
        <f t="shared" si="75"/>
        <v>18</v>
      </c>
      <c r="AM863">
        <f t="shared" si="76"/>
        <v>3</v>
      </c>
    </row>
    <row r="864" spans="1:39" x14ac:dyDescent="0.25">
      <c r="A864" t="s">
        <v>107</v>
      </c>
      <c r="B864" t="s">
        <v>31</v>
      </c>
      <c r="C864" t="s">
        <v>108</v>
      </c>
      <c r="D864">
        <v>11507</v>
      </c>
      <c r="E864" t="s">
        <v>54</v>
      </c>
      <c r="F864" t="s">
        <v>75</v>
      </c>
      <c r="G864">
        <v>119</v>
      </c>
      <c r="H864">
        <v>114</v>
      </c>
      <c r="I864" t="s">
        <v>109</v>
      </c>
      <c r="J864">
        <v>3</v>
      </c>
      <c r="K864">
        <v>1702</v>
      </c>
      <c r="L864">
        <v>11507058</v>
      </c>
      <c r="M864" t="s">
        <v>88</v>
      </c>
      <c r="N864">
        <v>1</v>
      </c>
      <c r="O864">
        <v>0</v>
      </c>
      <c r="P864">
        <v>2</v>
      </c>
      <c r="Q864">
        <v>0</v>
      </c>
      <c r="R864">
        <v>0</v>
      </c>
      <c r="S864">
        <v>0</v>
      </c>
      <c r="T864">
        <v>0</v>
      </c>
      <c r="U864">
        <v>1</v>
      </c>
      <c r="V864">
        <v>1</v>
      </c>
      <c r="W864">
        <v>1</v>
      </c>
      <c r="X864">
        <v>1</v>
      </c>
      <c r="Y864">
        <v>1</v>
      </c>
      <c r="Z864">
        <v>1</v>
      </c>
      <c r="AA864">
        <v>0</v>
      </c>
      <c r="AB864">
        <v>1</v>
      </c>
      <c r="AC864">
        <v>1</v>
      </c>
      <c r="AD864">
        <v>1</v>
      </c>
      <c r="AE864">
        <v>1</v>
      </c>
      <c r="AF864">
        <v>2</v>
      </c>
      <c r="AG864">
        <v>2</v>
      </c>
      <c r="AH864">
        <v>2</v>
      </c>
      <c r="AI864">
        <f t="shared" si="72"/>
        <v>4</v>
      </c>
      <c r="AJ864">
        <f t="shared" si="73"/>
        <v>6</v>
      </c>
      <c r="AK864">
        <f t="shared" si="74"/>
        <v>9</v>
      </c>
      <c r="AL864">
        <f t="shared" si="75"/>
        <v>19</v>
      </c>
      <c r="AM864">
        <f t="shared" si="76"/>
        <v>3</v>
      </c>
    </row>
    <row r="865" spans="1:39" x14ac:dyDescent="0.25">
      <c r="A865" t="s">
        <v>107</v>
      </c>
      <c r="B865" t="s">
        <v>31</v>
      </c>
      <c r="C865" t="s">
        <v>108</v>
      </c>
      <c r="D865">
        <v>11507</v>
      </c>
      <c r="E865" t="s">
        <v>54</v>
      </c>
      <c r="F865" t="s">
        <v>75</v>
      </c>
      <c r="G865">
        <v>119</v>
      </c>
      <c r="H865">
        <v>114</v>
      </c>
      <c r="I865" t="s">
        <v>109</v>
      </c>
      <c r="J865">
        <v>3</v>
      </c>
      <c r="K865">
        <v>1701</v>
      </c>
      <c r="L865">
        <v>11507059</v>
      </c>
      <c r="M865" t="s">
        <v>87</v>
      </c>
      <c r="N865">
        <v>1</v>
      </c>
      <c r="O865">
        <v>0</v>
      </c>
      <c r="P865">
        <v>1</v>
      </c>
      <c r="Q865">
        <v>1</v>
      </c>
      <c r="R865">
        <v>1</v>
      </c>
      <c r="S865">
        <v>0</v>
      </c>
      <c r="T865">
        <v>2</v>
      </c>
      <c r="U865">
        <v>1</v>
      </c>
      <c r="V865">
        <v>1</v>
      </c>
      <c r="W865">
        <v>0</v>
      </c>
      <c r="X865">
        <v>1</v>
      </c>
      <c r="Y865">
        <v>1</v>
      </c>
      <c r="Z865">
        <v>1</v>
      </c>
      <c r="AA865">
        <v>0</v>
      </c>
      <c r="AB865">
        <v>1</v>
      </c>
      <c r="AC865">
        <v>0</v>
      </c>
      <c r="AD865">
        <v>3</v>
      </c>
      <c r="AE865">
        <v>3</v>
      </c>
      <c r="AF865">
        <v>2</v>
      </c>
      <c r="AG865">
        <v>1</v>
      </c>
      <c r="AH865">
        <v>1</v>
      </c>
      <c r="AI865">
        <f t="shared" si="72"/>
        <v>7</v>
      </c>
      <c r="AJ865">
        <f t="shared" si="73"/>
        <v>5</v>
      </c>
      <c r="AK865">
        <f t="shared" si="74"/>
        <v>10</v>
      </c>
      <c r="AL865">
        <f t="shared" si="75"/>
        <v>22</v>
      </c>
      <c r="AM865">
        <f t="shared" si="76"/>
        <v>3</v>
      </c>
    </row>
    <row r="866" spans="1:39" x14ac:dyDescent="0.25">
      <c r="A866" t="s">
        <v>107</v>
      </c>
      <c r="B866" t="s">
        <v>31</v>
      </c>
      <c r="C866" t="s">
        <v>108</v>
      </c>
      <c r="D866">
        <v>11507</v>
      </c>
      <c r="E866" t="s">
        <v>54</v>
      </c>
      <c r="F866" t="s">
        <v>74</v>
      </c>
      <c r="G866">
        <v>119</v>
      </c>
      <c r="H866">
        <v>114</v>
      </c>
      <c r="I866" t="s">
        <v>109</v>
      </c>
      <c r="J866">
        <v>3</v>
      </c>
      <c r="K866">
        <v>1701</v>
      </c>
      <c r="L866">
        <v>11507060</v>
      </c>
      <c r="M866" t="s">
        <v>88</v>
      </c>
      <c r="N866">
        <v>0</v>
      </c>
      <c r="O866">
        <v>0</v>
      </c>
      <c r="P866">
        <v>1</v>
      </c>
      <c r="Q866">
        <v>0</v>
      </c>
      <c r="R866">
        <v>0</v>
      </c>
      <c r="S866">
        <v>0</v>
      </c>
      <c r="T866">
        <v>1</v>
      </c>
      <c r="U866">
        <v>0</v>
      </c>
      <c r="V866">
        <v>0</v>
      </c>
      <c r="W866">
        <v>1</v>
      </c>
      <c r="X866">
        <v>0</v>
      </c>
      <c r="Y866">
        <v>0</v>
      </c>
      <c r="Z866">
        <v>0</v>
      </c>
      <c r="AA866">
        <v>0</v>
      </c>
      <c r="AB866">
        <v>1</v>
      </c>
      <c r="AC866">
        <v>0</v>
      </c>
      <c r="AD866">
        <v>0</v>
      </c>
      <c r="AE866">
        <v>0</v>
      </c>
      <c r="AF866">
        <v>1</v>
      </c>
      <c r="AG866">
        <v>0</v>
      </c>
      <c r="AH866">
        <v>1</v>
      </c>
      <c r="AI866">
        <f t="shared" si="72"/>
        <v>2</v>
      </c>
      <c r="AJ866">
        <f t="shared" si="73"/>
        <v>2</v>
      </c>
      <c r="AK866">
        <f t="shared" si="74"/>
        <v>2</v>
      </c>
      <c r="AL866">
        <f t="shared" si="75"/>
        <v>6</v>
      </c>
      <c r="AM866">
        <f t="shared" si="76"/>
        <v>2</v>
      </c>
    </row>
    <row r="867" spans="1:39" x14ac:dyDescent="0.25">
      <c r="A867" t="s">
        <v>107</v>
      </c>
      <c r="B867" t="s">
        <v>31</v>
      </c>
      <c r="C867" t="s">
        <v>108</v>
      </c>
      <c r="D867">
        <v>11507</v>
      </c>
      <c r="E867" t="s">
        <v>54</v>
      </c>
      <c r="F867" t="s">
        <v>74</v>
      </c>
      <c r="G867">
        <v>119</v>
      </c>
      <c r="H867">
        <v>114</v>
      </c>
      <c r="I867" t="s">
        <v>109</v>
      </c>
      <c r="J867">
        <v>3</v>
      </c>
      <c r="K867">
        <v>1701</v>
      </c>
      <c r="L867">
        <v>11507061</v>
      </c>
      <c r="M867" t="s">
        <v>88</v>
      </c>
      <c r="N867">
        <v>0</v>
      </c>
      <c r="O867">
        <v>0</v>
      </c>
      <c r="P867">
        <v>1</v>
      </c>
      <c r="Q867">
        <v>0</v>
      </c>
      <c r="R867">
        <v>0</v>
      </c>
      <c r="S867">
        <v>0</v>
      </c>
      <c r="T867">
        <v>1</v>
      </c>
      <c r="U867">
        <v>0</v>
      </c>
      <c r="V867">
        <v>1</v>
      </c>
      <c r="W867">
        <v>0</v>
      </c>
      <c r="X867">
        <v>1</v>
      </c>
      <c r="Y867">
        <v>1</v>
      </c>
      <c r="Z867">
        <v>1</v>
      </c>
      <c r="AA867">
        <v>0</v>
      </c>
      <c r="AB867">
        <v>1</v>
      </c>
      <c r="AC867">
        <v>0</v>
      </c>
      <c r="AD867">
        <v>0</v>
      </c>
      <c r="AE867">
        <v>0</v>
      </c>
      <c r="AF867">
        <v>1</v>
      </c>
      <c r="AG867">
        <v>1</v>
      </c>
      <c r="AH867">
        <v>1</v>
      </c>
      <c r="AI867">
        <f t="shared" si="72"/>
        <v>2</v>
      </c>
      <c r="AJ867">
        <f t="shared" si="73"/>
        <v>5</v>
      </c>
      <c r="AK867">
        <f t="shared" si="74"/>
        <v>3</v>
      </c>
      <c r="AL867">
        <f t="shared" si="75"/>
        <v>10</v>
      </c>
      <c r="AM867">
        <f t="shared" si="76"/>
        <v>2</v>
      </c>
    </row>
    <row r="868" spans="1:39" x14ac:dyDescent="0.25">
      <c r="A868" t="s">
        <v>107</v>
      </c>
      <c r="B868" t="s">
        <v>31</v>
      </c>
      <c r="C868" t="s">
        <v>108</v>
      </c>
      <c r="D868">
        <v>11507</v>
      </c>
      <c r="E868" t="s">
        <v>54</v>
      </c>
      <c r="F868" t="s">
        <v>74</v>
      </c>
      <c r="G868">
        <v>119</v>
      </c>
      <c r="H868">
        <v>114</v>
      </c>
      <c r="I868" t="s">
        <v>109</v>
      </c>
      <c r="J868">
        <v>3</v>
      </c>
      <c r="K868">
        <v>1702</v>
      </c>
      <c r="L868">
        <v>11507062</v>
      </c>
      <c r="M868" t="s">
        <v>88</v>
      </c>
      <c r="N868">
        <v>0</v>
      </c>
      <c r="O868">
        <v>0</v>
      </c>
      <c r="P868">
        <v>1</v>
      </c>
      <c r="Q868">
        <v>1</v>
      </c>
      <c r="R868">
        <v>0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0</v>
      </c>
      <c r="AD868">
        <v>0</v>
      </c>
      <c r="AE868">
        <v>0</v>
      </c>
      <c r="AF868">
        <v>2</v>
      </c>
      <c r="AG868">
        <v>0</v>
      </c>
      <c r="AH868">
        <v>1</v>
      </c>
      <c r="AI868">
        <f t="shared" si="72"/>
        <v>3</v>
      </c>
      <c r="AJ868">
        <f t="shared" si="73"/>
        <v>5</v>
      </c>
      <c r="AK868">
        <f t="shared" si="74"/>
        <v>3</v>
      </c>
      <c r="AL868">
        <f t="shared" si="75"/>
        <v>11</v>
      </c>
      <c r="AM868">
        <f t="shared" si="76"/>
        <v>2</v>
      </c>
    </row>
    <row r="869" spans="1:39" x14ac:dyDescent="0.25">
      <c r="A869" t="s">
        <v>107</v>
      </c>
      <c r="B869" t="s">
        <v>31</v>
      </c>
      <c r="C869" t="s">
        <v>108</v>
      </c>
      <c r="D869">
        <v>11507</v>
      </c>
      <c r="E869" t="s">
        <v>54</v>
      </c>
      <c r="F869" t="s">
        <v>74</v>
      </c>
      <c r="G869">
        <v>119</v>
      </c>
      <c r="H869">
        <v>114</v>
      </c>
      <c r="I869" t="s">
        <v>109</v>
      </c>
      <c r="J869">
        <v>3</v>
      </c>
      <c r="K869">
        <v>1702</v>
      </c>
      <c r="L869">
        <v>11507063</v>
      </c>
      <c r="M869" t="s">
        <v>36</v>
      </c>
      <c r="N869">
        <v>0</v>
      </c>
      <c r="O869">
        <v>0</v>
      </c>
      <c r="P869">
        <v>1</v>
      </c>
      <c r="Q869">
        <v>1</v>
      </c>
      <c r="R869">
        <v>0</v>
      </c>
      <c r="S869">
        <v>0</v>
      </c>
      <c r="T869">
        <v>2</v>
      </c>
      <c r="U869">
        <v>2</v>
      </c>
      <c r="V869">
        <v>1</v>
      </c>
      <c r="W869">
        <v>0</v>
      </c>
      <c r="X869">
        <v>1</v>
      </c>
      <c r="Y869">
        <v>0</v>
      </c>
      <c r="Z869">
        <v>1</v>
      </c>
      <c r="AA869">
        <v>0</v>
      </c>
      <c r="AB869">
        <v>1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f t="shared" si="72"/>
        <v>6</v>
      </c>
      <c r="AJ869">
        <f t="shared" si="73"/>
        <v>4</v>
      </c>
      <c r="AK869">
        <f t="shared" si="74"/>
        <v>0</v>
      </c>
      <c r="AL869">
        <f t="shared" si="75"/>
        <v>10</v>
      </c>
      <c r="AM869">
        <f t="shared" si="76"/>
        <v>2</v>
      </c>
    </row>
    <row r="870" spans="1:39" x14ac:dyDescent="0.25">
      <c r="A870" t="s">
        <v>107</v>
      </c>
      <c r="B870" t="s">
        <v>31</v>
      </c>
      <c r="C870" t="s">
        <v>108</v>
      </c>
      <c r="D870">
        <v>11507</v>
      </c>
      <c r="E870" t="s">
        <v>54</v>
      </c>
      <c r="F870" t="s">
        <v>74</v>
      </c>
      <c r="G870">
        <v>119</v>
      </c>
      <c r="H870">
        <v>114</v>
      </c>
      <c r="I870" t="s">
        <v>109</v>
      </c>
      <c r="J870">
        <v>3</v>
      </c>
      <c r="K870">
        <v>1702</v>
      </c>
      <c r="L870">
        <v>11507064</v>
      </c>
      <c r="M870" t="s">
        <v>87</v>
      </c>
      <c r="N870">
        <v>1</v>
      </c>
      <c r="O870">
        <v>0</v>
      </c>
      <c r="P870">
        <v>1</v>
      </c>
      <c r="Q870">
        <v>1</v>
      </c>
      <c r="R870">
        <v>0</v>
      </c>
      <c r="S870">
        <v>0</v>
      </c>
      <c r="T870">
        <v>1</v>
      </c>
      <c r="U870">
        <v>1</v>
      </c>
      <c r="V870">
        <v>1</v>
      </c>
      <c r="W870">
        <v>0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>
        <v>1</v>
      </c>
      <c r="AE870">
        <v>0</v>
      </c>
      <c r="AF870">
        <v>1</v>
      </c>
      <c r="AG870">
        <v>1</v>
      </c>
      <c r="AH870">
        <v>1</v>
      </c>
      <c r="AI870">
        <f t="shared" si="72"/>
        <v>5</v>
      </c>
      <c r="AJ870">
        <f t="shared" si="73"/>
        <v>6</v>
      </c>
      <c r="AK870">
        <f t="shared" si="74"/>
        <v>5</v>
      </c>
      <c r="AL870">
        <f t="shared" si="75"/>
        <v>16</v>
      </c>
      <c r="AM870">
        <f t="shared" si="76"/>
        <v>3</v>
      </c>
    </row>
    <row r="871" spans="1:39" x14ac:dyDescent="0.25">
      <c r="A871" t="s">
        <v>107</v>
      </c>
      <c r="B871" t="s">
        <v>31</v>
      </c>
      <c r="C871" t="s">
        <v>108</v>
      </c>
      <c r="D871">
        <v>11507</v>
      </c>
      <c r="E871" t="s">
        <v>54</v>
      </c>
      <c r="F871" t="s">
        <v>74</v>
      </c>
      <c r="G871">
        <v>119</v>
      </c>
      <c r="H871">
        <v>114</v>
      </c>
      <c r="I871" t="s">
        <v>109</v>
      </c>
      <c r="J871">
        <v>3</v>
      </c>
      <c r="K871">
        <v>1702</v>
      </c>
      <c r="L871">
        <v>11507065</v>
      </c>
      <c r="M871" t="s">
        <v>87</v>
      </c>
      <c r="N871">
        <v>1</v>
      </c>
      <c r="O871">
        <v>1</v>
      </c>
      <c r="P871">
        <v>1</v>
      </c>
      <c r="Q871">
        <v>0</v>
      </c>
      <c r="R871">
        <v>0</v>
      </c>
      <c r="S871">
        <v>0</v>
      </c>
      <c r="T871">
        <v>0</v>
      </c>
      <c r="U871">
        <v>1</v>
      </c>
      <c r="V871">
        <v>1</v>
      </c>
      <c r="W871">
        <v>0</v>
      </c>
      <c r="X871">
        <v>1</v>
      </c>
      <c r="Y871">
        <v>1</v>
      </c>
      <c r="Z871">
        <v>1</v>
      </c>
      <c r="AA871">
        <v>0</v>
      </c>
      <c r="AB871">
        <v>0</v>
      </c>
      <c r="AC871">
        <v>2</v>
      </c>
      <c r="AD871">
        <v>3</v>
      </c>
      <c r="AE871">
        <v>3</v>
      </c>
      <c r="AF871">
        <v>1</v>
      </c>
      <c r="AG871">
        <v>1</v>
      </c>
      <c r="AH871">
        <v>1</v>
      </c>
      <c r="AI871">
        <f t="shared" si="72"/>
        <v>4</v>
      </c>
      <c r="AJ871">
        <f t="shared" si="73"/>
        <v>4</v>
      </c>
      <c r="AK871">
        <f t="shared" si="74"/>
        <v>11</v>
      </c>
      <c r="AL871">
        <f t="shared" si="75"/>
        <v>19</v>
      </c>
      <c r="AM871">
        <f t="shared" si="76"/>
        <v>3</v>
      </c>
    </row>
    <row r="872" spans="1:39" x14ac:dyDescent="0.25">
      <c r="A872" t="s">
        <v>107</v>
      </c>
      <c r="B872" t="s">
        <v>31</v>
      </c>
      <c r="C872" t="s">
        <v>108</v>
      </c>
      <c r="D872">
        <v>11507</v>
      </c>
      <c r="E872" t="s">
        <v>54</v>
      </c>
      <c r="F872" t="s">
        <v>74</v>
      </c>
      <c r="G872">
        <v>119</v>
      </c>
      <c r="H872">
        <v>114</v>
      </c>
      <c r="I872" t="s">
        <v>109</v>
      </c>
      <c r="J872">
        <v>3</v>
      </c>
      <c r="K872">
        <v>1701</v>
      </c>
      <c r="L872">
        <v>11507066</v>
      </c>
      <c r="M872" t="s">
        <v>88</v>
      </c>
      <c r="N872">
        <v>0</v>
      </c>
      <c r="O872">
        <v>0</v>
      </c>
      <c r="P872">
        <v>1</v>
      </c>
      <c r="Q872">
        <v>0</v>
      </c>
      <c r="R872">
        <v>0</v>
      </c>
      <c r="S872">
        <v>1</v>
      </c>
      <c r="T872">
        <v>0</v>
      </c>
      <c r="U872">
        <v>0</v>
      </c>
      <c r="V872">
        <v>1</v>
      </c>
      <c r="W872">
        <v>0</v>
      </c>
      <c r="X872">
        <v>0</v>
      </c>
      <c r="Y872">
        <v>1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1</v>
      </c>
      <c r="AG872">
        <v>1</v>
      </c>
      <c r="AH872">
        <v>2</v>
      </c>
      <c r="AI872">
        <f t="shared" si="72"/>
        <v>2</v>
      </c>
      <c r="AJ872">
        <f t="shared" si="73"/>
        <v>2</v>
      </c>
      <c r="AK872">
        <f t="shared" si="74"/>
        <v>4</v>
      </c>
      <c r="AL872">
        <f t="shared" si="75"/>
        <v>8</v>
      </c>
      <c r="AM872">
        <f t="shared" si="76"/>
        <v>2</v>
      </c>
    </row>
    <row r="873" spans="1:39" x14ac:dyDescent="0.25">
      <c r="A873" t="s">
        <v>107</v>
      </c>
      <c r="B873" t="s">
        <v>31</v>
      </c>
      <c r="C873" t="s">
        <v>108</v>
      </c>
      <c r="D873">
        <v>11507</v>
      </c>
      <c r="E873" t="s">
        <v>54</v>
      </c>
      <c r="F873" t="s">
        <v>74</v>
      </c>
      <c r="G873">
        <v>119</v>
      </c>
      <c r="H873">
        <v>114</v>
      </c>
      <c r="I873" t="s">
        <v>109</v>
      </c>
      <c r="J873">
        <v>3</v>
      </c>
      <c r="K873">
        <v>1702</v>
      </c>
      <c r="L873">
        <v>11507067</v>
      </c>
      <c r="M873" t="s">
        <v>87</v>
      </c>
      <c r="N873">
        <v>0</v>
      </c>
      <c r="O873">
        <v>0</v>
      </c>
      <c r="P873">
        <v>2</v>
      </c>
      <c r="Q873">
        <v>1</v>
      </c>
      <c r="R873">
        <v>0</v>
      </c>
      <c r="S873">
        <v>0</v>
      </c>
      <c r="T873">
        <v>0</v>
      </c>
      <c r="U873">
        <v>0</v>
      </c>
      <c r="V873">
        <v>1</v>
      </c>
      <c r="W873">
        <v>0</v>
      </c>
      <c r="X873">
        <v>0</v>
      </c>
      <c r="Y873">
        <v>0</v>
      </c>
      <c r="Z873">
        <v>1</v>
      </c>
      <c r="AA873">
        <v>0</v>
      </c>
      <c r="AB873">
        <v>1</v>
      </c>
      <c r="AC873">
        <v>1</v>
      </c>
      <c r="AD873">
        <v>0</v>
      </c>
      <c r="AE873">
        <v>0</v>
      </c>
      <c r="AF873">
        <v>1</v>
      </c>
      <c r="AG873">
        <v>0</v>
      </c>
      <c r="AH873">
        <v>1</v>
      </c>
      <c r="AI873">
        <f t="shared" si="72"/>
        <v>3</v>
      </c>
      <c r="AJ873">
        <f t="shared" si="73"/>
        <v>3</v>
      </c>
      <c r="AK873">
        <f t="shared" si="74"/>
        <v>3</v>
      </c>
      <c r="AL873">
        <f t="shared" si="75"/>
        <v>9</v>
      </c>
      <c r="AM873">
        <f t="shared" si="76"/>
        <v>2</v>
      </c>
    </row>
    <row r="874" spans="1:39" x14ac:dyDescent="0.25">
      <c r="A874" t="s">
        <v>107</v>
      </c>
      <c r="B874" t="s">
        <v>31</v>
      </c>
      <c r="C874" t="s">
        <v>108</v>
      </c>
      <c r="D874">
        <v>11507</v>
      </c>
      <c r="E874" t="s">
        <v>54</v>
      </c>
      <c r="F874" t="s">
        <v>74</v>
      </c>
      <c r="G874">
        <v>119</v>
      </c>
      <c r="H874">
        <v>114</v>
      </c>
      <c r="I874" t="s">
        <v>109</v>
      </c>
      <c r="J874">
        <v>3</v>
      </c>
      <c r="K874">
        <v>1702</v>
      </c>
      <c r="L874">
        <v>11507068</v>
      </c>
      <c r="M874" t="s">
        <v>87</v>
      </c>
      <c r="N874">
        <v>1</v>
      </c>
      <c r="O874">
        <v>0</v>
      </c>
      <c r="P874">
        <v>2</v>
      </c>
      <c r="Q874">
        <v>1</v>
      </c>
      <c r="R874">
        <v>0</v>
      </c>
      <c r="S874">
        <v>1</v>
      </c>
      <c r="T874">
        <v>2</v>
      </c>
      <c r="U874">
        <v>1</v>
      </c>
      <c r="V874">
        <v>1</v>
      </c>
      <c r="W874">
        <v>1</v>
      </c>
      <c r="X874">
        <v>1</v>
      </c>
      <c r="Y874">
        <v>1</v>
      </c>
      <c r="Z874">
        <v>1</v>
      </c>
      <c r="AA874">
        <v>1</v>
      </c>
      <c r="AB874">
        <v>1</v>
      </c>
      <c r="AC874">
        <v>2</v>
      </c>
      <c r="AD874">
        <v>1</v>
      </c>
      <c r="AE874">
        <v>3</v>
      </c>
      <c r="AF874">
        <v>2</v>
      </c>
      <c r="AG874">
        <v>2</v>
      </c>
      <c r="AH874">
        <v>1</v>
      </c>
      <c r="AI874">
        <f t="shared" si="72"/>
        <v>8</v>
      </c>
      <c r="AJ874">
        <f t="shared" si="73"/>
        <v>7</v>
      </c>
      <c r="AK874">
        <f t="shared" si="74"/>
        <v>11</v>
      </c>
      <c r="AL874">
        <f t="shared" si="75"/>
        <v>26</v>
      </c>
      <c r="AM874">
        <f t="shared" si="76"/>
        <v>4</v>
      </c>
    </row>
    <row r="875" spans="1:39" x14ac:dyDescent="0.25">
      <c r="A875" t="s">
        <v>107</v>
      </c>
      <c r="B875" t="s">
        <v>31</v>
      </c>
      <c r="C875" t="s">
        <v>108</v>
      </c>
      <c r="D875">
        <v>11507</v>
      </c>
      <c r="E875" t="s">
        <v>54</v>
      </c>
      <c r="F875" t="s">
        <v>74</v>
      </c>
      <c r="G875">
        <v>119</v>
      </c>
      <c r="H875">
        <v>114</v>
      </c>
      <c r="I875" t="s">
        <v>109</v>
      </c>
      <c r="J875">
        <v>3</v>
      </c>
      <c r="K875">
        <v>1701</v>
      </c>
      <c r="L875">
        <v>11507069</v>
      </c>
      <c r="M875" t="s">
        <v>87</v>
      </c>
      <c r="N875">
        <v>1</v>
      </c>
      <c r="O875">
        <v>0</v>
      </c>
      <c r="P875">
        <v>1</v>
      </c>
      <c r="Q875">
        <v>1</v>
      </c>
      <c r="R875">
        <v>0</v>
      </c>
      <c r="S875">
        <v>0</v>
      </c>
      <c r="T875">
        <v>2</v>
      </c>
      <c r="U875">
        <v>1</v>
      </c>
      <c r="V875">
        <v>1</v>
      </c>
      <c r="W875">
        <v>1</v>
      </c>
      <c r="X875">
        <v>1</v>
      </c>
      <c r="Y875">
        <v>1</v>
      </c>
      <c r="Z875">
        <v>1</v>
      </c>
      <c r="AA875">
        <v>0</v>
      </c>
      <c r="AB875">
        <v>1</v>
      </c>
      <c r="AC875">
        <v>1</v>
      </c>
      <c r="AD875">
        <v>1</v>
      </c>
      <c r="AE875">
        <v>2</v>
      </c>
      <c r="AF875">
        <v>2</v>
      </c>
      <c r="AG875">
        <v>1</v>
      </c>
      <c r="AH875">
        <v>1</v>
      </c>
      <c r="AI875">
        <f t="shared" si="72"/>
        <v>6</v>
      </c>
      <c r="AJ875">
        <f t="shared" si="73"/>
        <v>6</v>
      </c>
      <c r="AK875">
        <f t="shared" si="74"/>
        <v>8</v>
      </c>
      <c r="AL875">
        <f t="shared" si="75"/>
        <v>20</v>
      </c>
      <c r="AM875">
        <f t="shared" si="76"/>
        <v>3</v>
      </c>
    </row>
    <row r="876" spans="1:39" x14ac:dyDescent="0.25">
      <c r="A876" t="s">
        <v>107</v>
      </c>
      <c r="B876" t="s">
        <v>31</v>
      </c>
      <c r="C876" t="s">
        <v>108</v>
      </c>
      <c r="D876">
        <v>11507</v>
      </c>
      <c r="E876" t="s">
        <v>54</v>
      </c>
      <c r="F876" t="s">
        <v>74</v>
      </c>
      <c r="G876">
        <v>119</v>
      </c>
      <c r="H876">
        <v>114</v>
      </c>
      <c r="I876" t="s">
        <v>109</v>
      </c>
      <c r="J876">
        <v>3</v>
      </c>
      <c r="K876">
        <v>1701</v>
      </c>
      <c r="L876">
        <v>11507070</v>
      </c>
      <c r="M876" t="s">
        <v>88</v>
      </c>
      <c r="N876">
        <v>1</v>
      </c>
      <c r="O876">
        <v>0</v>
      </c>
      <c r="P876">
        <v>1</v>
      </c>
      <c r="Q876">
        <v>1</v>
      </c>
      <c r="R876">
        <v>1</v>
      </c>
      <c r="S876">
        <v>0</v>
      </c>
      <c r="T876">
        <v>1</v>
      </c>
      <c r="U876">
        <v>2</v>
      </c>
      <c r="V876">
        <v>1</v>
      </c>
      <c r="W876">
        <v>1</v>
      </c>
      <c r="X876">
        <v>1</v>
      </c>
      <c r="Y876">
        <v>1</v>
      </c>
      <c r="Z876">
        <v>1</v>
      </c>
      <c r="AA876">
        <v>0</v>
      </c>
      <c r="AB876">
        <v>1</v>
      </c>
      <c r="AC876">
        <v>1</v>
      </c>
      <c r="AD876">
        <v>1</v>
      </c>
      <c r="AE876">
        <v>1</v>
      </c>
      <c r="AF876">
        <v>2</v>
      </c>
      <c r="AG876">
        <v>2</v>
      </c>
      <c r="AH876">
        <v>2</v>
      </c>
      <c r="AI876">
        <f t="shared" si="72"/>
        <v>7</v>
      </c>
      <c r="AJ876">
        <f t="shared" si="73"/>
        <v>6</v>
      </c>
      <c r="AK876">
        <f t="shared" si="74"/>
        <v>9</v>
      </c>
      <c r="AL876">
        <f t="shared" si="75"/>
        <v>22</v>
      </c>
      <c r="AM876">
        <f t="shared" si="76"/>
        <v>3</v>
      </c>
    </row>
    <row r="877" spans="1:39" x14ac:dyDescent="0.25">
      <c r="A877" t="s">
        <v>107</v>
      </c>
      <c r="B877" t="s">
        <v>31</v>
      </c>
      <c r="C877" t="s">
        <v>108</v>
      </c>
      <c r="D877">
        <v>11507</v>
      </c>
      <c r="E877" t="s">
        <v>54</v>
      </c>
      <c r="F877" t="s">
        <v>74</v>
      </c>
      <c r="G877">
        <v>119</v>
      </c>
      <c r="H877">
        <v>114</v>
      </c>
      <c r="I877" t="s">
        <v>109</v>
      </c>
      <c r="J877">
        <v>3</v>
      </c>
      <c r="K877">
        <v>1702</v>
      </c>
      <c r="L877">
        <v>11507071</v>
      </c>
      <c r="M877" t="s">
        <v>87</v>
      </c>
      <c r="N877">
        <v>1</v>
      </c>
      <c r="O877">
        <v>0</v>
      </c>
      <c r="P877">
        <v>1</v>
      </c>
      <c r="Q877">
        <v>1</v>
      </c>
      <c r="R877">
        <v>1</v>
      </c>
      <c r="S877">
        <v>0</v>
      </c>
      <c r="T877">
        <v>2</v>
      </c>
      <c r="U877">
        <v>2</v>
      </c>
      <c r="V877">
        <v>1</v>
      </c>
      <c r="W877">
        <v>1</v>
      </c>
      <c r="X877">
        <v>1</v>
      </c>
      <c r="Y877">
        <v>1</v>
      </c>
      <c r="Z877">
        <v>1</v>
      </c>
      <c r="AA877">
        <v>0</v>
      </c>
      <c r="AB877">
        <v>1</v>
      </c>
      <c r="AC877">
        <v>2</v>
      </c>
      <c r="AD877">
        <v>1</v>
      </c>
      <c r="AE877">
        <v>1</v>
      </c>
      <c r="AF877">
        <v>2</v>
      </c>
      <c r="AG877">
        <v>1</v>
      </c>
      <c r="AH877">
        <v>2</v>
      </c>
      <c r="AI877">
        <f t="shared" si="72"/>
        <v>8</v>
      </c>
      <c r="AJ877">
        <f t="shared" si="73"/>
        <v>6</v>
      </c>
      <c r="AK877">
        <f t="shared" si="74"/>
        <v>9</v>
      </c>
      <c r="AL877">
        <f t="shared" si="75"/>
        <v>23</v>
      </c>
      <c r="AM877">
        <f t="shared" si="76"/>
        <v>4</v>
      </c>
    </row>
    <row r="878" spans="1:39" x14ac:dyDescent="0.25">
      <c r="A878" t="s">
        <v>107</v>
      </c>
      <c r="B878" t="s">
        <v>31</v>
      </c>
      <c r="C878" t="s">
        <v>108</v>
      </c>
      <c r="D878">
        <v>11507</v>
      </c>
      <c r="E878" t="s">
        <v>54</v>
      </c>
      <c r="F878" t="s">
        <v>74</v>
      </c>
      <c r="G878">
        <v>119</v>
      </c>
      <c r="H878">
        <v>114</v>
      </c>
      <c r="I878" t="s">
        <v>109</v>
      </c>
      <c r="J878">
        <v>3</v>
      </c>
      <c r="K878">
        <v>1701</v>
      </c>
      <c r="L878">
        <v>11507072</v>
      </c>
      <c r="M878" t="s">
        <v>88</v>
      </c>
      <c r="N878">
        <v>0</v>
      </c>
      <c r="O878">
        <v>0</v>
      </c>
      <c r="P878">
        <v>1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1</v>
      </c>
      <c r="W878">
        <v>1</v>
      </c>
      <c r="X878">
        <v>0</v>
      </c>
      <c r="Y878">
        <v>0</v>
      </c>
      <c r="Z878">
        <v>1</v>
      </c>
      <c r="AA878">
        <v>0</v>
      </c>
      <c r="AB878">
        <v>1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1</v>
      </c>
      <c r="AI878">
        <f t="shared" si="72"/>
        <v>1</v>
      </c>
      <c r="AJ878">
        <f t="shared" si="73"/>
        <v>4</v>
      </c>
      <c r="AK878">
        <f t="shared" si="74"/>
        <v>1</v>
      </c>
      <c r="AL878">
        <f t="shared" si="75"/>
        <v>6</v>
      </c>
      <c r="AM878">
        <f t="shared" si="76"/>
        <v>2</v>
      </c>
    </row>
    <row r="879" spans="1:39" x14ac:dyDescent="0.25">
      <c r="A879" t="s">
        <v>107</v>
      </c>
      <c r="B879" t="s">
        <v>31</v>
      </c>
      <c r="C879" t="s">
        <v>108</v>
      </c>
      <c r="D879">
        <v>11507</v>
      </c>
      <c r="E879" t="s">
        <v>54</v>
      </c>
      <c r="F879" t="s">
        <v>74</v>
      </c>
      <c r="G879">
        <v>119</v>
      </c>
      <c r="H879">
        <v>114</v>
      </c>
      <c r="I879" t="s">
        <v>109</v>
      </c>
      <c r="J879">
        <v>3</v>
      </c>
      <c r="K879">
        <v>1701</v>
      </c>
      <c r="L879">
        <v>11507073</v>
      </c>
      <c r="M879" t="s">
        <v>87</v>
      </c>
      <c r="N879">
        <v>0</v>
      </c>
      <c r="O879">
        <v>0</v>
      </c>
      <c r="P879">
        <v>1</v>
      </c>
      <c r="Q879">
        <v>1</v>
      </c>
      <c r="R879">
        <v>0</v>
      </c>
      <c r="S879">
        <v>0</v>
      </c>
      <c r="T879">
        <v>2</v>
      </c>
      <c r="U879">
        <v>2</v>
      </c>
      <c r="V879">
        <v>0</v>
      </c>
      <c r="W879">
        <v>1</v>
      </c>
      <c r="X879">
        <v>1</v>
      </c>
      <c r="Y879">
        <v>1</v>
      </c>
      <c r="Z879">
        <v>1</v>
      </c>
      <c r="AA879">
        <v>0</v>
      </c>
      <c r="AB879">
        <v>1</v>
      </c>
      <c r="AC879">
        <v>2</v>
      </c>
      <c r="AD879">
        <v>1</v>
      </c>
      <c r="AE879">
        <v>3</v>
      </c>
      <c r="AF879">
        <v>2</v>
      </c>
      <c r="AG879">
        <v>0</v>
      </c>
      <c r="AH879">
        <v>1</v>
      </c>
      <c r="AI879">
        <f t="shared" si="72"/>
        <v>6</v>
      </c>
      <c r="AJ879">
        <f t="shared" si="73"/>
        <v>5</v>
      </c>
      <c r="AK879">
        <f t="shared" si="74"/>
        <v>9</v>
      </c>
      <c r="AL879">
        <f t="shared" si="75"/>
        <v>20</v>
      </c>
      <c r="AM879">
        <f t="shared" si="76"/>
        <v>3</v>
      </c>
    </row>
    <row r="880" spans="1:39" x14ac:dyDescent="0.25">
      <c r="A880" t="s">
        <v>107</v>
      </c>
      <c r="B880" t="s">
        <v>31</v>
      </c>
      <c r="C880" t="s">
        <v>108</v>
      </c>
      <c r="D880">
        <v>11507</v>
      </c>
      <c r="E880" t="s">
        <v>54</v>
      </c>
      <c r="F880" t="s">
        <v>74</v>
      </c>
      <c r="G880">
        <v>119</v>
      </c>
      <c r="H880">
        <v>114</v>
      </c>
      <c r="I880" t="s">
        <v>109</v>
      </c>
      <c r="J880">
        <v>3</v>
      </c>
      <c r="K880">
        <v>1702</v>
      </c>
      <c r="L880">
        <v>11507074</v>
      </c>
      <c r="M880" t="s">
        <v>88</v>
      </c>
      <c r="N880">
        <v>0</v>
      </c>
      <c r="O880">
        <v>0</v>
      </c>
      <c r="P880">
        <v>1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1</v>
      </c>
      <c r="AC880">
        <v>0</v>
      </c>
      <c r="AD880">
        <v>0</v>
      </c>
      <c r="AE880">
        <v>0</v>
      </c>
      <c r="AF880">
        <v>2</v>
      </c>
      <c r="AG880">
        <v>0</v>
      </c>
      <c r="AH880">
        <v>1</v>
      </c>
      <c r="AI880">
        <f t="shared" si="72"/>
        <v>1</v>
      </c>
      <c r="AJ880">
        <f t="shared" si="73"/>
        <v>1</v>
      </c>
      <c r="AK880">
        <f t="shared" si="74"/>
        <v>3</v>
      </c>
      <c r="AL880">
        <f t="shared" si="75"/>
        <v>5</v>
      </c>
      <c r="AM880">
        <f t="shared" si="76"/>
        <v>2</v>
      </c>
    </row>
    <row r="881" spans="1:39" x14ac:dyDescent="0.25">
      <c r="A881" t="s">
        <v>107</v>
      </c>
      <c r="B881" t="s">
        <v>31</v>
      </c>
      <c r="C881" t="s">
        <v>108</v>
      </c>
      <c r="D881">
        <v>11507</v>
      </c>
      <c r="E881" t="s">
        <v>54</v>
      </c>
      <c r="F881" t="s">
        <v>74</v>
      </c>
      <c r="G881">
        <v>119</v>
      </c>
      <c r="H881">
        <v>114</v>
      </c>
      <c r="I881" t="s">
        <v>109</v>
      </c>
      <c r="J881">
        <v>3</v>
      </c>
      <c r="K881">
        <v>1702</v>
      </c>
      <c r="L881">
        <v>11507075</v>
      </c>
      <c r="M881" t="s">
        <v>88</v>
      </c>
      <c r="N881">
        <v>1</v>
      </c>
      <c r="O881">
        <v>0</v>
      </c>
      <c r="P881">
        <v>1</v>
      </c>
      <c r="Q881">
        <v>0</v>
      </c>
      <c r="R881">
        <v>0</v>
      </c>
      <c r="S881">
        <v>0</v>
      </c>
      <c r="T881">
        <v>2</v>
      </c>
      <c r="U881">
        <v>0</v>
      </c>
      <c r="V881">
        <v>0</v>
      </c>
      <c r="W881">
        <v>0</v>
      </c>
      <c r="X881">
        <v>1</v>
      </c>
      <c r="Y881">
        <v>1</v>
      </c>
      <c r="Z881">
        <v>1</v>
      </c>
      <c r="AA881">
        <v>0</v>
      </c>
      <c r="AB881">
        <v>0</v>
      </c>
      <c r="AC881">
        <v>0</v>
      </c>
      <c r="AD881">
        <v>1</v>
      </c>
      <c r="AE881">
        <v>1</v>
      </c>
      <c r="AF881">
        <v>1</v>
      </c>
      <c r="AG881">
        <v>0</v>
      </c>
      <c r="AH881">
        <v>1</v>
      </c>
      <c r="AI881">
        <f t="shared" si="72"/>
        <v>4</v>
      </c>
      <c r="AJ881">
        <f t="shared" si="73"/>
        <v>3</v>
      </c>
      <c r="AK881">
        <f t="shared" si="74"/>
        <v>4</v>
      </c>
      <c r="AL881">
        <f t="shared" si="75"/>
        <v>11</v>
      </c>
      <c r="AM881">
        <f t="shared" si="76"/>
        <v>2</v>
      </c>
    </row>
    <row r="882" spans="1:39" x14ac:dyDescent="0.25">
      <c r="A882" t="s">
        <v>107</v>
      </c>
      <c r="B882" t="s">
        <v>31</v>
      </c>
      <c r="C882" t="s">
        <v>108</v>
      </c>
      <c r="D882">
        <v>11507</v>
      </c>
      <c r="E882" t="s">
        <v>54</v>
      </c>
      <c r="F882" t="s">
        <v>74</v>
      </c>
      <c r="G882">
        <v>119</v>
      </c>
      <c r="H882">
        <v>114</v>
      </c>
      <c r="I882" t="s">
        <v>109</v>
      </c>
      <c r="J882">
        <v>3</v>
      </c>
      <c r="K882">
        <v>1702</v>
      </c>
      <c r="L882">
        <v>11507076</v>
      </c>
      <c r="M882" t="s">
        <v>87</v>
      </c>
      <c r="N882">
        <v>0</v>
      </c>
      <c r="O882">
        <v>0</v>
      </c>
      <c r="P882">
        <v>0</v>
      </c>
      <c r="Q882">
        <v>1</v>
      </c>
      <c r="R882">
        <v>0</v>
      </c>
      <c r="S882">
        <v>0</v>
      </c>
      <c r="T882">
        <v>0</v>
      </c>
      <c r="U882">
        <v>1</v>
      </c>
      <c r="V882">
        <v>1</v>
      </c>
      <c r="W882">
        <v>0</v>
      </c>
      <c r="X882">
        <v>1</v>
      </c>
      <c r="Y882">
        <v>0</v>
      </c>
      <c r="Z882">
        <v>1</v>
      </c>
      <c r="AA882">
        <v>1</v>
      </c>
      <c r="AB882">
        <v>1</v>
      </c>
      <c r="AC882">
        <v>0</v>
      </c>
      <c r="AD882">
        <v>0</v>
      </c>
      <c r="AE882">
        <v>0</v>
      </c>
      <c r="AF882">
        <v>1</v>
      </c>
      <c r="AG882">
        <v>0</v>
      </c>
      <c r="AH882">
        <v>1</v>
      </c>
      <c r="AI882">
        <f t="shared" si="72"/>
        <v>2</v>
      </c>
      <c r="AJ882">
        <f t="shared" si="73"/>
        <v>5</v>
      </c>
      <c r="AK882">
        <f t="shared" si="74"/>
        <v>2</v>
      </c>
      <c r="AL882">
        <f t="shared" si="75"/>
        <v>9</v>
      </c>
      <c r="AM882">
        <f t="shared" si="76"/>
        <v>2</v>
      </c>
    </row>
    <row r="883" spans="1:39" x14ac:dyDescent="0.25">
      <c r="A883" t="s">
        <v>107</v>
      </c>
      <c r="B883" t="s">
        <v>31</v>
      </c>
      <c r="C883" t="s">
        <v>108</v>
      </c>
      <c r="D883">
        <v>11507</v>
      </c>
      <c r="E883" t="s">
        <v>54</v>
      </c>
      <c r="F883" t="s">
        <v>74</v>
      </c>
      <c r="G883">
        <v>119</v>
      </c>
      <c r="H883">
        <v>114</v>
      </c>
      <c r="I883" t="s">
        <v>109</v>
      </c>
      <c r="J883">
        <v>3</v>
      </c>
      <c r="K883">
        <v>1702</v>
      </c>
      <c r="L883">
        <v>11507077</v>
      </c>
      <c r="M883" t="s">
        <v>87</v>
      </c>
      <c r="N883">
        <v>1</v>
      </c>
      <c r="O883">
        <v>0</v>
      </c>
      <c r="P883">
        <v>1</v>
      </c>
      <c r="Q883">
        <v>1</v>
      </c>
      <c r="R883">
        <v>1</v>
      </c>
      <c r="S883">
        <v>0</v>
      </c>
      <c r="T883">
        <v>2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0</v>
      </c>
      <c r="AB883">
        <v>0</v>
      </c>
      <c r="AC883">
        <v>1</v>
      </c>
      <c r="AD883">
        <v>1</v>
      </c>
      <c r="AE883">
        <v>0</v>
      </c>
      <c r="AF883">
        <v>2</v>
      </c>
      <c r="AG883">
        <v>2</v>
      </c>
      <c r="AH883">
        <v>1</v>
      </c>
      <c r="AI883">
        <f t="shared" si="72"/>
        <v>7</v>
      </c>
      <c r="AJ883">
        <f t="shared" si="73"/>
        <v>5</v>
      </c>
      <c r="AK883">
        <f t="shared" si="74"/>
        <v>7</v>
      </c>
      <c r="AL883">
        <f t="shared" si="75"/>
        <v>19</v>
      </c>
      <c r="AM883">
        <f t="shared" si="76"/>
        <v>3</v>
      </c>
    </row>
    <row r="884" spans="1:39" x14ac:dyDescent="0.25">
      <c r="A884" t="s">
        <v>107</v>
      </c>
      <c r="B884" t="s">
        <v>31</v>
      </c>
      <c r="C884" t="s">
        <v>108</v>
      </c>
      <c r="D884">
        <v>11507</v>
      </c>
      <c r="E884" t="s">
        <v>54</v>
      </c>
      <c r="F884" t="s">
        <v>74</v>
      </c>
      <c r="G884">
        <v>119</v>
      </c>
      <c r="H884">
        <v>114</v>
      </c>
      <c r="I884" t="s">
        <v>109</v>
      </c>
      <c r="J884">
        <v>3</v>
      </c>
      <c r="K884">
        <v>1701</v>
      </c>
      <c r="L884">
        <v>11507078</v>
      </c>
      <c r="M884" t="s">
        <v>87</v>
      </c>
      <c r="N884">
        <v>0</v>
      </c>
      <c r="O884">
        <v>0</v>
      </c>
      <c r="P884">
        <v>1</v>
      </c>
      <c r="Q884">
        <v>1</v>
      </c>
      <c r="R884">
        <v>1</v>
      </c>
      <c r="S884">
        <v>0</v>
      </c>
      <c r="T884">
        <v>2</v>
      </c>
      <c r="U884">
        <v>1</v>
      </c>
      <c r="V884">
        <v>1</v>
      </c>
      <c r="W884">
        <v>1</v>
      </c>
      <c r="X884">
        <v>1</v>
      </c>
      <c r="Y884">
        <v>1</v>
      </c>
      <c r="Z884">
        <v>0</v>
      </c>
      <c r="AA884">
        <v>0</v>
      </c>
      <c r="AB884">
        <v>1</v>
      </c>
      <c r="AC884">
        <v>0</v>
      </c>
      <c r="AD884">
        <v>1</v>
      </c>
      <c r="AE884">
        <v>0</v>
      </c>
      <c r="AF884">
        <v>2</v>
      </c>
      <c r="AG884">
        <v>0</v>
      </c>
      <c r="AH884">
        <v>1</v>
      </c>
      <c r="AI884">
        <f t="shared" si="72"/>
        <v>6</v>
      </c>
      <c r="AJ884">
        <f t="shared" si="73"/>
        <v>5</v>
      </c>
      <c r="AK884">
        <f t="shared" si="74"/>
        <v>4</v>
      </c>
      <c r="AL884">
        <f t="shared" si="75"/>
        <v>15</v>
      </c>
      <c r="AM884">
        <f t="shared" si="76"/>
        <v>3</v>
      </c>
    </row>
    <row r="885" spans="1:39" x14ac:dyDescent="0.25">
      <c r="A885" t="s">
        <v>107</v>
      </c>
      <c r="B885" t="s">
        <v>31</v>
      </c>
      <c r="C885" t="s">
        <v>108</v>
      </c>
      <c r="D885">
        <v>11507</v>
      </c>
      <c r="E885" t="s">
        <v>54</v>
      </c>
      <c r="F885" t="s">
        <v>74</v>
      </c>
      <c r="G885">
        <v>119</v>
      </c>
      <c r="H885">
        <v>114</v>
      </c>
      <c r="I885" t="s">
        <v>109</v>
      </c>
      <c r="J885">
        <v>3</v>
      </c>
      <c r="K885">
        <v>1701</v>
      </c>
      <c r="L885">
        <v>11507079</v>
      </c>
      <c r="M885" t="s">
        <v>87</v>
      </c>
      <c r="N885">
        <v>1</v>
      </c>
      <c r="O885">
        <v>0</v>
      </c>
      <c r="P885">
        <v>1</v>
      </c>
      <c r="Q885">
        <v>1</v>
      </c>
      <c r="R885">
        <v>0</v>
      </c>
      <c r="S885">
        <v>1</v>
      </c>
      <c r="T885">
        <v>1</v>
      </c>
      <c r="U885">
        <v>1</v>
      </c>
      <c r="V885">
        <v>0</v>
      </c>
      <c r="W885">
        <v>0</v>
      </c>
      <c r="X885">
        <v>0</v>
      </c>
      <c r="Y885">
        <v>0</v>
      </c>
      <c r="Z885">
        <v>1</v>
      </c>
      <c r="AA885">
        <v>0</v>
      </c>
      <c r="AB885">
        <v>1</v>
      </c>
      <c r="AC885">
        <v>0</v>
      </c>
      <c r="AD885">
        <v>0</v>
      </c>
      <c r="AE885">
        <v>0</v>
      </c>
      <c r="AF885">
        <v>1</v>
      </c>
      <c r="AG885">
        <v>2</v>
      </c>
      <c r="AH885">
        <v>1</v>
      </c>
      <c r="AI885">
        <f t="shared" si="72"/>
        <v>6</v>
      </c>
      <c r="AJ885">
        <f t="shared" si="73"/>
        <v>2</v>
      </c>
      <c r="AK885">
        <f t="shared" si="74"/>
        <v>4</v>
      </c>
      <c r="AL885">
        <f t="shared" si="75"/>
        <v>12</v>
      </c>
      <c r="AM885">
        <f t="shared" si="76"/>
        <v>3</v>
      </c>
    </row>
    <row r="886" spans="1:39" x14ac:dyDescent="0.25">
      <c r="A886" t="s">
        <v>107</v>
      </c>
      <c r="B886" t="s">
        <v>31</v>
      </c>
      <c r="C886" t="s">
        <v>108</v>
      </c>
      <c r="D886">
        <v>11507</v>
      </c>
      <c r="E886" t="s">
        <v>54</v>
      </c>
      <c r="F886" t="s">
        <v>74</v>
      </c>
      <c r="G886">
        <v>119</v>
      </c>
      <c r="H886">
        <v>114</v>
      </c>
      <c r="I886" t="s">
        <v>109</v>
      </c>
      <c r="J886">
        <v>3</v>
      </c>
      <c r="K886">
        <v>1701</v>
      </c>
      <c r="L886">
        <v>11507080</v>
      </c>
      <c r="M886" t="s">
        <v>87</v>
      </c>
      <c r="N886">
        <v>0</v>
      </c>
      <c r="O886">
        <v>0</v>
      </c>
      <c r="P886">
        <v>1</v>
      </c>
      <c r="Q886">
        <v>0</v>
      </c>
      <c r="R886">
        <v>0</v>
      </c>
      <c r="S886">
        <v>0</v>
      </c>
      <c r="T886">
        <v>1</v>
      </c>
      <c r="U886">
        <v>0</v>
      </c>
      <c r="V886">
        <v>0</v>
      </c>
      <c r="W886">
        <v>0</v>
      </c>
      <c r="X886">
        <v>1</v>
      </c>
      <c r="Y886">
        <v>1</v>
      </c>
      <c r="Z886">
        <v>1</v>
      </c>
      <c r="AA886">
        <v>0</v>
      </c>
      <c r="AB886">
        <v>1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f t="shared" si="72"/>
        <v>2</v>
      </c>
      <c r="AJ886">
        <f t="shared" si="73"/>
        <v>4</v>
      </c>
      <c r="AK886">
        <f t="shared" si="74"/>
        <v>0</v>
      </c>
      <c r="AL886">
        <f t="shared" si="75"/>
        <v>6</v>
      </c>
      <c r="AM886">
        <f t="shared" si="76"/>
        <v>2</v>
      </c>
    </row>
    <row r="887" spans="1:39" x14ac:dyDescent="0.25">
      <c r="A887" t="s">
        <v>107</v>
      </c>
      <c r="B887" t="s">
        <v>31</v>
      </c>
      <c r="C887" t="s">
        <v>108</v>
      </c>
      <c r="D887">
        <v>11507</v>
      </c>
      <c r="E887" t="s">
        <v>54</v>
      </c>
      <c r="F887" t="s">
        <v>74</v>
      </c>
      <c r="G887">
        <v>119</v>
      </c>
      <c r="H887">
        <v>114</v>
      </c>
      <c r="I887" t="s">
        <v>109</v>
      </c>
      <c r="J887">
        <v>3</v>
      </c>
      <c r="K887">
        <v>1702</v>
      </c>
      <c r="L887">
        <v>11507081</v>
      </c>
      <c r="M887" t="s">
        <v>88</v>
      </c>
      <c r="N887">
        <v>1</v>
      </c>
      <c r="O887">
        <v>1</v>
      </c>
      <c r="P887">
        <v>2</v>
      </c>
      <c r="Q887">
        <v>0</v>
      </c>
      <c r="R887">
        <v>0</v>
      </c>
      <c r="S887">
        <v>0</v>
      </c>
      <c r="T887">
        <v>1</v>
      </c>
      <c r="U887">
        <v>1</v>
      </c>
      <c r="V887">
        <v>0</v>
      </c>
      <c r="W887">
        <v>0</v>
      </c>
      <c r="X887">
        <v>1</v>
      </c>
      <c r="Y887">
        <v>1</v>
      </c>
      <c r="Z887">
        <v>1</v>
      </c>
      <c r="AA887">
        <v>0</v>
      </c>
      <c r="AB887">
        <v>1</v>
      </c>
      <c r="AC887">
        <v>1</v>
      </c>
      <c r="AD887">
        <v>1</v>
      </c>
      <c r="AE887">
        <v>0</v>
      </c>
      <c r="AF887">
        <v>2</v>
      </c>
      <c r="AG887">
        <v>2</v>
      </c>
      <c r="AH887">
        <v>2</v>
      </c>
      <c r="AI887">
        <f t="shared" si="72"/>
        <v>6</v>
      </c>
      <c r="AJ887">
        <f t="shared" si="73"/>
        <v>4</v>
      </c>
      <c r="AK887">
        <f t="shared" si="74"/>
        <v>8</v>
      </c>
      <c r="AL887">
        <f t="shared" si="75"/>
        <v>18</v>
      </c>
      <c r="AM887">
        <f t="shared" si="76"/>
        <v>3</v>
      </c>
    </row>
    <row r="888" spans="1:39" x14ac:dyDescent="0.25">
      <c r="A888" t="s">
        <v>107</v>
      </c>
      <c r="B888" t="s">
        <v>31</v>
      </c>
      <c r="C888" t="s">
        <v>108</v>
      </c>
      <c r="D888">
        <v>11507</v>
      </c>
      <c r="E888" t="s">
        <v>54</v>
      </c>
      <c r="F888" t="s">
        <v>74</v>
      </c>
      <c r="G888">
        <v>119</v>
      </c>
      <c r="H888">
        <v>114</v>
      </c>
      <c r="I888" t="s">
        <v>109</v>
      </c>
      <c r="J888">
        <v>3</v>
      </c>
      <c r="K888">
        <v>1701</v>
      </c>
      <c r="L888">
        <v>11507082</v>
      </c>
      <c r="M888" t="s">
        <v>87</v>
      </c>
      <c r="N888">
        <v>0</v>
      </c>
      <c r="O888">
        <v>1</v>
      </c>
      <c r="P888">
        <v>1</v>
      </c>
      <c r="Q888">
        <v>1</v>
      </c>
      <c r="R888">
        <v>0</v>
      </c>
      <c r="S888">
        <v>1</v>
      </c>
      <c r="T888">
        <v>2</v>
      </c>
      <c r="U888">
        <v>1</v>
      </c>
      <c r="V888">
        <v>1</v>
      </c>
      <c r="W888">
        <v>1</v>
      </c>
      <c r="X888">
        <v>1</v>
      </c>
      <c r="Y888">
        <v>1</v>
      </c>
      <c r="Z888">
        <v>1</v>
      </c>
      <c r="AA888">
        <v>0</v>
      </c>
      <c r="AB888">
        <v>1</v>
      </c>
      <c r="AC888">
        <v>2</v>
      </c>
      <c r="AD888">
        <v>1</v>
      </c>
      <c r="AE888">
        <v>1</v>
      </c>
      <c r="AF888">
        <v>1</v>
      </c>
      <c r="AG888">
        <v>2</v>
      </c>
      <c r="AH888">
        <v>2</v>
      </c>
      <c r="AI888">
        <f t="shared" si="72"/>
        <v>7</v>
      </c>
      <c r="AJ888">
        <f t="shared" si="73"/>
        <v>6</v>
      </c>
      <c r="AK888">
        <f t="shared" si="74"/>
        <v>9</v>
      </c>
      <c r="AL888">
        <f t="shared" si="75"/>
        <v>22</v>
      </c>
      <c r="AM888">
        <f t="shared" si="76"/>
        <v>3</v>
      </c>
    </row>
    <row r="889" spans="1:39" x14ac:dyDescent="0.25">
      <c r="A889" t="s">
        <v>107</v>
      </c>
      <c r="B889" t="s">
        <v>31</v>
      </c>
      <c r="C889" t="s">
        <v>108</v>
      </c>
      <c r="D889">
        <v>11507</v>
      </c>
      <c r="E889" t="s">
        <v>54</v>
      </c>
      <c r="F889" t="s">
        <v>74</v>
      </c>
      <c r="G889">
        <v>119</v>
      </c>
      <c r="H889">
        <v>114</v>
      </c>
      <c r="I889" t="s">
        <v>109</v>
      </c>
      <c r="J889">
        <v>3</v>
      </c>
      <c r="K889">
        <v>1701</v>
      </c>
      <c r="L889">
        <v>11507083</v>
      </c>
      <c r="M889" t="s">
        <v>88</v>
      </c>
      <c r="N889">
        <v>0</v>
      </c>
      <c r="O889">
        <v>0</v>
      </c>
      <c r="P889">
        <v>1</v>
      </c>
      <c r="Q889">
        <v>0</v>
      </c>
      <c r="R889">
        <v>0</v>
      </c>
      <c r="S889">
        <v>0</v>
      </c>
      <c r="T889">
        <v>1</v>
      </c>
      <c r="U889">
        <v>1</v>
      </c>
      <c r="V889">
        <v>0</v>
      </c>
      <c r="W889">
        <v>1</v>
      </c>
      <c r="X889">
        <v>0</v>
      </c>
      <c r="Y889">
        <v>1</v>
      </c>
      <c r="Z889">
        <v>1</v>
      </c>
      <c r="AA889">
        <v>0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2</v>
      </c>
      <c r="AH889">
        <v>2</v>
      </c>
      <c r="AI889">
        <f t="shared" si="72"/>
        <v>3</v>
      </c>
      <c r="AJ889">
        <f t="shared" si="73"/>
        <v>4</v>
      </c>
      <c r="AK889">
        <f t="shared" si="74"/>
        <v>4</v>
      </c>
      <c r="AL889">
        <f t="shared" si="75"/>
        <v>11</v>
      </c>
      <c r="AM889">
        <f t="shared" si="76"/>
        <v>2</v>
      </c>
    </row>
    <row r="890" spans="1:39" x14ac:dyDescent="0.25">
      <c r="A890" t="s">
        <v>107</v>
      </c>
      <c r="B890" t="s">
        <v>31</v>
      </c>
      <c r="C890" t="s">
        <v>108</v>
      </c>
      <c r="D890">
        <v>11507</v>
      </c>
      <c r="E890" t="s">
        <v>54</v>
      </c>
      <c r="F890" t="s">
        <v>73</v>
      </c>
      <c r="G890">
        <v>119</v>
      </c>
      <c r="H890">
        <v>114</v>
      </c>
      <c r="I890" t="s">
        <v>109</v>
      </c>
      <c r="J890">
        <v>3</v>
      </c>
      <c r="K890">
        <v>1702</v>
      </c>
      <c r="L890">
        <v>11507084</v>
      </c>
      <c r="M890" t="s">
        <v>88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1</v>
      </c>
      <c r="U890">
        <v>1</v>
      </c>
      <c r="V890">
        <v>1</v>
      </c>
      <c r="W890">
        <v>0</v>
      </c>
      <c r="X890">
        <v>0</v>
      </c>
      <c r="Y890">
        <v>0</v>
      </c>
      <c r="Z890">
        <v>1</v>
      </c>
      <c r="AA890">
        <v>1</v>
      </c>
      <c r="AB890">
        <v>1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f t="shared" si="72"/>
        <v>2</v>
      </c>
      <c r="AJ890">
        <f t="shared" si="73"/>
        <v>4</v>
      </c>
      <c r="AK890">
        <f t="shared" si="74"/>
        <v>0</v>
      </c>
      <c r="AL890">
        <f t="shared" si="75"/>
        <v>6</v>
      </c>
      <c r="AM890">
        <f t="shared" si="76"/>
        <v>2</v>
      </c>
    </row>
    <row r="891" spans="1:39" x14ac:dyDescent="0.25">
      <c r="A891" t="s">
        <v>107</v>
      </c>
      <c r="B891" t="s">
        <v>31</v>
      </c>
      <c r="C891" t="s">
        <v>108</v>
      </c>
      <c r="D891">
        <v>11507</v>
      </c>
      <c r="E891" t="s">
        <v>54</v>
      </c>
      <c r="F891" t="s">
        <v>73</v>
      </c>
      <c r="G891">
        <v>119</v>
      </c>
      <c r="H891">
        <v>114</v>
      </c>
      <c r="I891" t="s">
        <v>109</v>
      </c>
      <c r="J891">
        <v>3</v>
      </c>
      <c r="K891">
        <v>1702</v>
      </c>
      <c r="L891">
        <v>11507085</v>
      </c>
      <c r="M891" t="s">
        <v>87</v>
      </c>
      <c r="N891">
        <v>1</v>
      </c>
      <c r="O891">
        <v>0</v>
      </c>
      <c r="P891">
        <v>1</v>
      </c>
      <c r="Q891">
        <v>0</v>
      </c>
      <c r="R891">
        <v>1</v>
      </c>
      <c r="S891">
        <v>0</v>
      </c>
      <c r="T891">
        <v>2</v>
      </c>
      <c r="U891">
        <v>1</v>
      </c>
      <c r="V891">
        <v>1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2</v>
      </c>
      <c r="AD891">
        <v>1</v>
      </c>
      <c r="AE891">
        <v>2</v>
      </c>
      <c r="AF891">
        <v>2</v>
      </c>
      <c r="AG891">
        <v>1</v>
      </c>
      <c r="AH891">
        <v>2</v>
      </c>
      <c r="AI891">
        <f t="shared" si="72"/>
        <v>6</v>
      </c>
      <c r="AJ891">
        <f t="shared" si="73"/>
        <v>7</v>
      </c>
      <c r="AK891">
        <f t="shared" si="74"/>
        <v>10</v>
      </c>
      <c r="AL891">
        <f t="shared" si="75"/>
        <v>23</v>
      </c>
      <c r="AM891">
        <f t="shared" si="76"/>
        <v>4</v>
      </c>
    </row>
    <row r="892" spans="1:39" x14ac:dyDescent="0.25">
      <c r="A892" t="s">
        <v>107</v>
      </c>
      <c r="B892" t="s">
        <v>31</v>
      </c>
      <c r="C892" t="s">
        <v>108</v>
      </c>
      <c r="D892">
        <v>11507</v>
      </c>
      <c r="E892" t="s">
        <v>54</v>
      </c>
      <c r="F892" t="s">
        <v>73</v>
      </c>
      <c r="G892">
        <v>119</v>
      </c>
      <c r="H892">
        <v>114</v>
      </c>
      <c r="I892" t="s">
        <v>109</v>
      </c>
      <c r="J892">
        <v>3</v>
      </c>
      <c r="K892">
        <v>1702</v>
      </c>
      <c r="L892">
        <v>11507086</v>
      </c>
      <c r="M892" t="s">
        <v>88</v>
      </c>
      <c r="N892">
        <v>1</v>
      </c>
      <c r="O892">
        <v>1</v>
      </c>
      <c r="P892">
        <v>2</v>
      </c>
      <c r="Q892">
        <v>0</v>
      </c>
      <c r="R892">
        <v>0</v>
      </c>
      <c r="S892">
        <v>0</v>
      </c>
      <c r="T892">
        <v>0</v>
      </c>
      <c r="U892">
        <v>1</v>
      </c>
      <c r="V892">
        <v>1</v>
      </c>
      <c r="W892">
        <v>1</v>
      </c>
      <c r="X892">
        <v>1</v>
      </c>
      <c r="Y892">
        <v>1</v>
      </c>
      <c r="Z892">
        <v>0</v>
      </c>
      <c r="AA892">
        <v>0</v>
      </c>
      <c r="AB892">
        <v>0</v>
      </c>
      <c r="AC892">
        <v>1</v>
      </c>
      <c r="AD892">
        <v>2</v>
      </c>
      <c r="AE892">
        <v>2</v>
      </c>
      <c r="AF892">
        <v>2</v>
      </c>
      <c r="AG892">
        <v>2</v>
      </c>
      <c r="AH892">
        <v>1</v>
      </c>
      <c r="AI892">
        <f t="shared" si="72"/>
        <v>5</v>
      </c>
      <c r="AJ892">
        <f t="shared" si="73"/>
        <v>4</v>
      </c>
      <c r="AK892">
        <f t="shared" si="74"/>
        <v>10</v>
      </c>
      <c r="AL892">
        <f t="shared" si="75"/>
        <v>19</v>
      </c>
      <c r="AM892">
        <f t="shared" si="76"/>
        <v>3</v>
      </c>
    </row>
    <row r="893" spans="1:39" x14ac:dyDescent="0.25">
      <c r="A893" t="s">
        <v>107</v>
      </c>
      <c r="B893" t="s">
        <v>31</v>
      </c>
      <c r="C893" t="s">
        <v>108</v>
      </c>
      <c r="D893">
        <v>11507</v>
      </c>
      <c r="E893" t="s">
        <v>54</v>
      </c>
      <c r="F893" t="s">
        <v>73</v>
      </c>
      <c r="G893">
        <v>119</v>
      </c>
      <c r="H893">
        <v>114</v>
      </c>
      <c r="I893" t="s">
        <v>109</v>
      </c>
      <c r="J893">
        <v>3</v>
      </c>
      <c r="K893">
        <v>1702</v>
      </c>
      <c r="L893">
        <v>11507087</v>
      </c>
      <c r="M893" t="s">
        <v>87</v>
      </c>
      <c r="N893">
        <v>0</v>
      </c>
      <c r="O893">
        <v>0</v>
      </c>
      <c r="P893">
        <v>0</v>
      </c>
      <c r="Q893">
        <v>1</v>
      </c>
      <c r="R893">
        <v>0</v>
      </c>
      <c r="S893">
        <v>0</v>
      </c>
      <c r="T893">
        <v>1</v>
      </c>
      <c r="U893">
        <v>0</v>
      </c>
      <c r="V893">
        <v>1</v>
      </c>
      <c r="W893">
        <v>1</v>
      </c>
      <c r="X893">
        <v>0</v>
      </c>
      <c r="Y893">
        <v>0</v>
      </c>
      <c r="Z893">
        <v>1</v>
      </c>
      <c r="AA893">
        <v>0</v>
      </c>
      <c r="AB893">
        <v>0</v>
      </c>
      <c r="AC893">
        <v>1</v>
      </c>
      <c r="AD893">
        <v>1</v>
      </c>
      <c r="AE893">
        <v>2</v>
      </c>
      <c r="AF893">
        <v>2</v>
      </c>
      <c r="AG893">
        <v>0</v>
      </c>
      <c r="AH893">
        <v>0</v>
      </c>
      <c r="AI893">
        <f t="shared" si="72"/>
        <v>2</v>
      </c>
      <c r="AJ893">
        <f t="shared" si="73"/>
        <v>3</v>
      </c>
      <c r="AK893">
        <f t="shared" si="74"/>
        <v>6</v>
      </c>
      <c r="AL893">
        <f t="shared" si="75"/>
        <v>11</v>
      </c>
      <c r="AM893">
        <f t="shared" si="76"/>
        <v>2</v>
      </c>
    </row>
    <row r="894" spans="1:39" x14ac:dyDescent="0.25">
      <c r="A894" t="s">
        <v>107</v>
      </c>
      <c r="B894" t="s">
        <v>31</v>
      </c>
      <c r="C894" t="s">
        <v>108</v>
      </c>
      <c r="D894">
        <v>11507</v>
      </c>
      <c r="E894" t="s">
        <v>54</v>
      </c>
      <c r="F894" t="s">
        <v>73</v>
      </c>
      <c r="G894">
        <v>119</v>
      </c>
      <c r="H894">
        <v>114</v>
      </c>
      <c r="I894" t="s">
        <v>109</v>
      </c>
      <c r="J894">
        <v>3</v>
      </c>
      <c r="K894">
        <v>1701</v>
      </c>
      <c r="L894">
        <v>11507088</v>
      </c>
      <c r="M894" t="s">
        <v>87</v>
      </c>
      <c r="N894">
        <v>0</v>
      </c>
      <c r="O894">
        <v>0</v>
      </c>
      <c r="P894">
        <v>2</v>
      </c>
      <c r="Q894">
        <v>1</v>
      </c>
      <c r="R894">
        <v>1</v>
      </c>
      <c r="S894">
        <v>0</v>
      </c>
      <c r="T894">
        <v>2</v>
      </c>
      <c r="U894">
        <v>2</v>
      </c>
      <c r="V894">
        <v>0</v>
      </c>
      <c r="W894">
        <v>1</v>
      </c>
      <c r="X894">
        <v>1</v>
      </c>
      <c r="Y894">
        <v>1</v>
      </c>
      <c r="Z894">
        <v>1</v>
      </c>
      <c r="AA894">
        <v>0</v>
      </c>
      <c r="AB894">
        <v>1</v>
      </c>
      <c r="AC894">
        <v>1</v>
      </c>
      <c r="AD894">
        <v>1</v>
      </c>
      <c r="AE894">
        <v>2</v>
      </c>
      <c r="AF894">
        <v>2</v>
      </c>
      <c r="AG894">
        <v>1</v>
      </c>
      <c r="AH894">
        <v>2</v>
      </c>
      <c r="AI894">
        <f t="shared" si="72"/>
        <v>8</v>
      </c>
      <c r="AJ894">
        <f t="shared" si="73"/>
        <v>5</v>
      </c>
      <c r="AK894">
        <f t="shared" si="74"/>
        <v>9</v>
      </c>
      <c r="AL894">
        <f t="shared" si="75"/>
        <v>22</v>
      </c>
      <c r="AM894">
        <f t="shared" si="76"/>
        <v>3</v>
      </c>
    </row>
    <row r="895" spans="1:39" x14ac:dyDescent="0.25">
      <c r="A895" t="s">
        <v>107</v>
      </c>
      <c r="B895" t="s">
        <v>31</v>
      </c>
      <c r="C895" t="s">
        <v>108</v>
      </c>
      <c r="D895">
        <v>11507</v>
      </c>
      <c r="E895" t="s">
        <v>54</v>
      </c>
      <c r="F895" t="s">
        <v>73</v>
      </c>
      <c r="G895">
        <v>119</v>
      </c>
      <c r="H895">
        <v>114</v>
      </c>
      <c r="I895" t="s">
        <v>109</v>
      </c>
      <c r="J895">
        <v>3</v>
      </c>
      <c r="K895">
        <v>1702</v>
      </c>
      <c r="L895">
        <v>11507089</v>
      </c>
      <c r="M895" t="s">
        <v>87</v>
      </c>
      <c r="N895">
        <v>0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2</v>
      </c>
      <c r="U895">
        <v>0</v>
      </c>
      <c r="V895">
        <v>1</v>
      </c>
      <c r="W895">
        <v>0</v>
      </c>
      <c r="X895">
        <v>0</v>
      </c>
      <c r="Y895">
        <v>1</v>
      </c>
      <c r="Z895">
        <v>1</v>
      </c>
      <c r="AA895">
        <v>0</v>
      </c>
      <c r="AB895">
        <v>0</v>
      </c>
      <c r="AC895">
        <v>1</v>
      </c>
      <c r="AD895">
        <v>1</v>
      </c>
      <c r="AE895">
        <v>1</v>
      </c>
      <c r="AF895">
        <v>2</v>
      </c>
      <c r="AG895">
        <v>0</v>
      </c>
      <c r="AH895">
        <v>1</v>
      </c>
      <c r="AI895">
        <f t="shared" si="72"/>
        <v>3</v>
      </c>
      <c r="AJ895">
        <f t="shared" si="73"/>
        <v>3</v>
      </c>
      <c r="AK895">
        <f t="shared" si="74"/>
        <v>6</v>
      </c>
      <c r="AL895">
        <f t="shared" si="75"/>
        <v>12</v>
      </c>
      <c r="AM895">
        <f t="shared" si="76"/>
        <v>3</v>
      </c>
    </row>
    <row r="896" spans="1:39" x14ac:dyDescent="0.25">
      <c r="A896" t="s">
        <v>107</v>
      </c>
      <c r="B896" t="s">
        <v>31</v>
      </c>
      <c r="C896" t="s">
        <v>108</v>
      </c>
      <c r="D896">
        <v>11507</v>
      </c>
      <c r="E896" t="s">
        <v>54</v>
      </c>
      <c r="F896" t="s">
        <v>73</v>
      </c>
      <c r="G896">
        <v>119</v>
      </c>
      <c r="H896">
        <v>114</v>
      </c>
      <c r="I896" t="s">
        <v>109</v>
      </c>
      <c r="J896">
        <v>3</v>
      </c>
      <c r="K896">
        <v>1702</v>
      </c>
      <c r="L896">
        <v>11507090</v>
      </c>
      <c r="M896" t="s">
        <v>88</v>
      </c>
      <c r="N896">
        <v>1</v>
      </c>
      <c r="O896">
        <v>0</v>
      </c>
      <c r="P896">
        <v>2</v>
      </c>
      <c r="Q896">
        <v>0</v>
      </c>
      <c r="R896">
        <v>1</v>
      </c>
      <c r="S896">
        <v>0</v>
      </c>
      <c r="T896">
        <v>1</v>
      </c>
      <c r="U896">
        <v>2</v>
      </c>
      <c r="V896">
        <v>1</v>
      </c>
      <c r="W896">
        <v>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2</v>
      </c>
      <c r="AD896">
        <v>3</v>
      </c>
      <c r="AE896">
        <v>3</v>
      </c>
      <c r="AF896">
        <v>2</v>
      </c>
      <c r="AG896">
        <v>1</v>
      </c>
      <c r="AH896">
        <v>1</v>
      </c>
      <c r="AI896">
        <f t="shared" si="72"/>
        <v>7</v>
      </c>
      <c r="AJ896">
        <f t="shared" si="73"/>
        <v>7</v>
      </c>
      <c r="AK896">
        <f t="shared" si="74"/>
        <v>12</v>
      </c>
      <c r="AL896">
        <f t="shared" si="75"/>
        <v>26</v>
      </c>
      <c r="AM896">
        <f t="shared" si="76"/>
        <v>4</v>
      </c>
    </row>
    <row r="897" spans="1:39" x14ac:dyDescent="0.25">
      <c r="A897" t="s">
        <v>107</v>
      </c>
      <c r="B897" t="s">
        <v>31</v>
      </c>
      <c r="C897" t="s">
        <v>108</v>
      </c>
      <c r="D897">
        <v>11507</v>
      </c>
      <c r="E897" t="s">
        <v>54</v>
      </c>
      <c r="F897" t="s">
        <v>73</v>
      </c>
      <c r="G897">
        <v>119</v>
      </c>
      <c r="H897">
        <v>114</v>
      </c>
      <c r="I897" t="s">
        <v>109</v>
      </c>
      <c r="J897">
        <v>3</v>
      </c>
      <c r="K897">
        <v>1702</v>
      </c>
      <c r="L897">
        <v>11507091</v>
      </c>
      <c r="M897" t="s">
        <v>87</v>
      </c>
      <c r="N897">
        <v>1</v>
      </c>
      <c r="O897">
        <v>0</v>
      </c>
      <c r="P897">
        <v>2</v>
      </c>
      <c r="Q897">
        <v>1</v>
      </c>
      <c r="R897">
        <v>0</v>
      </c>
      <c r="S897">
        <v>0</v>
      </c>
      <c r="T897">
        <v>2</v>
      </c>
      <c r="U897">
        <v>1</v>
      </c>
      <c r="V897">
        <v>1</v>
      </c>
      <c r="W897">
        <v>1</v>
      </c>
      <c r="X897">
        <v>1</v>
      </c>
      <c r="Y897">
        <v>1</v>
      </c>
      <c r="Z897">
        <v>1</v>
      </c>
      <c r="AA897">
        <v>0</v>
      </c>
      <c r="AB897">
        <v>1</v>
      </c>
      <c r="AC897">
        <v>1</v>
      </c>
      <c r="AD897">
        <v>0</v>
      </c>
      <c r="AE897">
        <v>1</v>
      </c>
      <c r="AF897">
        <v>2</v>
      </c>
      <c r="AG897">
        <v>2</v>
      </c>
      <c r="AH897">
        <v>2</v>
      </c>
      <c r="AI897">
        <f t="shared" si="72"/>
        <v>7</v>
      </c>
      <c r="AJ897">
        <f t="shared" si="73"/>
        <v>6</v>
      </c>
      <c r="AK897">
        <f t="shared" si="74"/>
        <v>8</v>
      </c>
      <c r="AL897">
        <f t="shared" si="75"/>
        <v>21</v>
      </c>
      <c r="AM897">
        <f t="shared" si="76"/>
        <v>3</v>
      </c>
    </row>
    <row r="898" spans="1:39" x14ac:dyDescent="0.25">
      <c r="A898" t="s">
        <v>107</v>
      </c>
      <c r="B898" t="s">
        <v>31</v>
      </c>
      <c r="C898" t="s">
        <v>108</v>
      </c>
      <c r="D898">
        <v>11507</v>
      </c>
      <c r="E898" t="s">
        <v>54</v>
      </c>
      <c r="F898" t="s">
        <v>73</v>
      </c>
      <c r="G898">
        <v>119</v>
      </c>
      <c r="H898">
        <v>114</v>
      </c>
      <c r="I898" t="s">
        <v>109</v>
      </c>
      <c r="J898">
        <v>3</v>
      </c>
      <c r="K898">
        <v>1701</v>
      </c>
      <c r="L898">
        <v>11507092</v>
      </c>
      <c r="M898" t="s">
        <v>88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2</v>
      </c>
      <c r="U898">
        <v>1</v>
      </c>
      <c r="V898">
        <v>0</v>
      </c>
      <c r="W898">
        <v>1</v>
      </c>
      <c r="X898">
        <v>1</v>
      </c>
      <c r="Y898">
        <v>1</v>
      </c>
      <c r="Z898">
        <v>0</v>
      </c>
      <c r="AA898">
        <v>0</v>
      </c>
      <c r="AB898">
        <v>1</v>
      </c>
      <c r="AC898">
        <v>1</v>
      </c>
      <c r="AD898">
        <v>0</v>
      </c>
      <c r="AE898">
        <v>3</v>
      </c>
      <c r="AF898">
        <v>2</v>
      </c>
      <c r="AG898">
        <v>0</v>
      </c>
      <c r="AH898">
        <v>2</v>
      </c>
      <c r="AI898">
        <f t="shared" si="72"/>
        <v>3</v>
      </c>
      <c r="AJ898">
        <f t="shared" si="73"/>
        <v>4</v>
      </c>
      <c r="AK898">
        <f t="shared" si="74"/>
        <v>8</v>
      </c>
      <c r="AL898">
        <f t="shared" si="75"/>
        <v>15</v>
      </c>
      <c r="AM898">
        <f t="shared" si="76"/>
        <v>3</v>
      </c>
    </row>
    <row r="899" spans="1:39" x14ac:dyDescent="0.25">
      <c r="A899" t="s">
        <v>107</v>
      </c>
      <c r="B899" t="s">
        <v>31</v>
      </c>
      <c r="C899" t="s">
        <v>108</v>
      </c>
      <c r="D899">
        <v>11507</v>
      </c>
      <c r="E899" t="s">
        <v>54</v>
      </c>
      <c r="F899" t="s">
        <v>73</v>
      </c>
      <c r="G899">
        <v>119</v>
      </c>
      <c r="H899">
        <v>114</v>
      </c>
      <c r="I899" t="s">
        <v>109</v>
      </c>
      <c r="J899">
        <v>3</v>
      </c>
      <c r="K899">
        <v>1701</v>
      </c>
      <c r="L899">
        <v>11507093</v>
      </c>
      <c r="M899" t="s">
        <v>88</v>
      </c>
      <c r="N899">
        <v>1</v>
      </c>
      <c r="O899">
        <v>0</v>
      </c>
      <c r="P899">
        <v>0</v>
      </c>
      <c r="Q899">
        <v>1</v>
      </c>
      <c r="R899">
        <v>0</v>
      </c>
      <c r="S899">
        <v>0</v>
      </c>
      <c r="T899">
        <v>2</v>
      </c>
      <c r="U899">
        <v>2</v>
      </c>
      <c r="V899">
        <v>1</v>
      </c>
      <c r="W899">
        <v>1</v>
      </c>
      <c r="X899">
        <v>0</v>
      </c>
      <c r="Y899">
        <v>1</v>
      </c>
      <c r="Z899">
        <v>1</v>
      </c>
      <c r="AA899">
        <v>0</v>
      </c>
      <c r="AB899">
        <v>1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f t="shared" ref="AI899:AI962" si="77">SUM(N899:U899)</f>
        <v>6</v>
      </c>
      <c r="AJ899">
        <f t="shared" ref="AJ899:AJ962" si="78">SUM(V899:AB899)</f>
        <v>5</v>
      </c>
      <c r="AK899">
        <f t="shared" ref="AK899:AK962" si="79">SUM(AC899:AH899)</f>
        <v>0</v>
      </c>
      <c r="AL899">
        <f t="shared" ref="AL899:AL962" si="80">SUM(AI899:AK899)</f>
        <v>11</v>
      </c>
      <c r="AM899">
        <f t="shared" ref="AM899:AM962" si="81">IF(AL899&lt;=11,2,IF(AL899&lt;=22,3,IF(AL899&lt;=28,4,5)))</f>
        <v>2</v>
      </c>
    </row>
    <row r="900" spans="1:39" x14ac:dyDescent="0.25">
      <c r="A900" t="s">
        <v>107</v>
      </c>
      <c r="B900" t="s">
        <v>31</v>
      </c>
      <c r="C900" t="s">
        <v>108</v>
      </c>
      <c r="D900">
        <v>11507</v>
      </c>
      <c r="E900" t="s">
        <v>54</v>
      </c>
      <c r="F900" t="s">
        <v>73</v>
      </c>
      <c r="G900">
        <v>119</v>
      </c>
      <c r="H900">
        <v>114</v>
      </c>
      <c r="I900" t="s">
        <v>109</v>
      </c>
      <c r="J900">
        <v>3</v>
      </c>
      <c r="K900">
        <v>1701</v>
      </c>
      <c r="L900">
        <v>11507094</v>
      </c>
      <c r="M900" t="s">
        <v>87</v>
      </c>
      <c r="N900">
        <v>0</v>
      </c>
      <c r="O900">
        <v>0</v>
      </c>
      <c r="P900">
        <v>2</v>
      </c>
      <c r="Q900">
        <v>0</v>
      </c>
      <c r="R900">
        <v>0</v>
      </c>
      <c r="S900">
        <v>0</v>
      </c>
      <c r="T900">
        <v>2</v>
      </c>
      <c r="U900">
        <v>1</v>
      </c>
      <c r="V900">
        <v>0</v>
      </c>
      <c r="W900">
        <v>1</v>
      </c>
      <c r="X900">
        <v>1</v>
      </c>
      <c r="Y900">
        <v>1</v>
      </c>
      <c r="Z900">
        <v>1</v>
      </c>
      <c r="AA900">
        <v>0</v>
      </c>
      <c r="AB900">
        <v>1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f t="shared" si="77"/>
        <v>5</v>
      </c>
      <c r="AJ900">
        <f t="shared" si="78"/>
        <v>5</v>
      </c>
      <c r="AK900">
        <f t="shared" si="79"/>
        <v>0</v>
      </c>
      <c r="AL900">
        <f t="shared" si="80"/>
        <v>10</v>
      </c>
      <c r="AM900">
        <f t="shared" si="81"/>
        <v>2</v>
      </c>
    </row>
    <row r="901" spans="1:39" x14ac:dyDescent="0.25">
      <c r="A901" t="s">
        <v>107</v>
      </c>
      <c r="B901" t="s">
        <v>31</v>
      </c>
      <c r="C901" t="s">
        <v>108</v>
      </c>
      <c r="D901">
        <v>11507</v>
      </c>
      <c r="E901" t="s">
        <v>54</v>
      </c>
      <c r="F901" t="s">
        <v>73</v>
      </c>
      <c r="G901">
        <v>119</v>
      </c>
      <c r="H901">
        <v>114</v>
      </c>
      <c r="I901" t="s">
        <v>109</v>
      </c>
      <c r="J901">
        <v>3</v>
      </c>
      <c r="K901">
        <v>1702</v>
      </c>
      <c r="L901">
        <v>11507095</v>
      </c>
      <c r="M901" t="s">
        <v>88</v>
      </c>
      <c r="N901">
        <v>0</v>
      </c>
      <c r="O901">
        <v>0</v>
      </c>
      <c r="P901">
        <v>1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1</v>
      </c>
      <c r="W901">
        <v>1</v>
      </c>
      <c r="X901">
        <v>1</v>
      </c>
      <c r="Y901">
        <v>1</v>
      </c>
      <c r="Z901">
        <v>1</v>
      </c>
      <c r="AA901">
        <v>0</v>
      </c>
      <c r="AB901">
        <v>1</v>
      </c>
      <c r="AC901">
        <v>1</v>
      </c>
      <c r="AD901">
        <v>0</v>
      </c>
      <c r="AE901">
        <v>1</v>
      </c>
      <c r="AF901">
        <v>2</v>
      </c>
      <c r="AG901">
        <v>1</v>
      </c>
      <c r="AH901">
        <v>0</v>
      </c>
      <c r="AI901">
        <f t="shared" si="77"/>
        <v>1</v>
      </c>
      <c r="AJ901">
        <f t="shared" si="78"/>
        <v>6</v>
      </c>
      <c r="AK901">
        <f t="shared" si="79"/>
        <v>5</v>
      </c>
      <c r="AL901">
        <f t="shared" si="80"/>
        <v>12</v>
      </c>
      <c r="AM901">
        <f t="shared" si="81"/>
        <v>3</v>
      </c>
    </row>
    <row r="902" spans="1:39" x14ac:dyDescent="0.25">
      <c r="A902" t="s">
        <v>107</v>
      </c>
      <c r="B902" t="s">
        <v>31</v>
      </c>
      <c r="C902" t="s">
        <v>108</v>
      </c>
      <c r="D902">
        <v>11507</v>
      </c>
      <c r="E902" t="s">
        <v>54</v>
      </c>
      <c r="F902" t="s">
        <v>73</v>
      </c>
      <c r="G902">
        <v>119</v>
      </c>
      <c r="H902">
        <v>114</v>
      </c>
      <c r="I902" t="s">
        <v>109</v>
      </c>
      <c r="J902">
        <v>3</v>
      </c>
      <c r="K902">
        <v>1701</v>
      </c>
      <c r="L902">
        <v>11507096</v>
      </c>
      <c r="M902" t="s">
        <v>88</v>
      </c>
      <c r="N902">
        <v>1</v>
      </c>
      <c r="O902">
        <v>0</v>
      </c>
      <c r="P902">
        <v>0</v>
      </c>
      <c r="Q902">
        <v>1</v>
      </c>
      <c r="R902">
        <v>0</v>
      </c>
      <c r="S902">
        <v>1</v>
      </c>
      <c r="T902">
        <v>2</v>
      </c>
      <c r="U902">
        <v>2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0</v>
      </c>
      <c r="AB902">
        <v>1</v>
      </c>
      <c r="AC902">
        <v>2</v>
      </c>
      <c r="AD902">
        <v>2</v>
      </c>
      <c r="AE902">
        <v>2</v>
      </c>
      <c r="AF902">
        <v>2</v>
      </c>
      <c r="AG902">
        <v>1</v>
      </c>
      <c r="AH902">
        <v>1</v>
      </c>
      <c r="AI902">
        <f t="shared" si="77"/>
        <v>7</v>
      </c>
      <c r="AJ902">
        <f t="shared" si="78"/>
        <v>6</v>
      </c>
      <c r="AK902">
        <f t="shared" si="79"/>
        <v>10</v>
      </c>
      <c r="AL902">
        <f t="shared" si="80"/>
        <v>23</v>
      </c>
      <c r="AM902">
        <f t="shared" si="81"/>
        <v>4</v>
      </c>
    </row>
    <row r="903" spans="1:39" x14ac:dyDescent="0.25">
      <c r="A903" t="s">
        <v>107</v>
      </c>
      <c r="B903" t="s">
        <v>31</v>
      </c>
      <c r="C903" t="s">
        <v>108</v>
      </c>
      <c r="D903">
        <v>11507</v>
      </c>
      <c r="E903" t="s">
        <v>54</v>
      </c>
      <c r="F903" t="s">
        <v>73</v>
      </c>
      <c r="G903">
        <v>119</v>
      </c>
      <c r="H903">
        <v>114</v>
      </c>
      <c r="I903" t="s">
        <v>109</v>
      </c>
      <c r="J903">
        <v>3</v>
      </c>
      <c r="K903">
        <v>1701</v>
      </c>
      <c r="L903">
        <v>11507097</v>
      </c>
      <c r="M903" t="s">
        <v>87</v>
      </c>
      <c r="N903">
        <v>1</v>
      </c>
      <c r="O903">
        <v>0</v>
      </c>
      <c r="P903">
        <v>0</v>
      </c>
      <c r="Q903">
        <v>1</v>
      </c>
      <c r="R903">
        <v>0</v>
      </c>
      <c r="S903">
        <v>0</v>
      </c>
      <c r="T903">
        <v>2</v>
      </c>
      <c r="U903">
        <v>1</v>
      </c>
      <c r="V903">
        <v>0</v>
      </c>
      <c r="W903">
        <v>1</v>
      </c>
      <c r="X903">
        <v>1</v>
      </c>
      <c r="Y903">
        <v>1</v>
      </c>
      <c r="Z903">
        <v>1</v>
      </c>
      <c r="AA903">
        <v>1</v>
      </c>
      <c r="AB903">
        <v>1</v>
      </c>
      <c r="AC903">
        <v>2</v>
      </c>
      <c r="AD903">
        <v>1</v>
      </c>
      <c r="AE903">
        <v>3</v>
      </c>
      <c r="AF903">
        <v>2</v>
      </c>
      <c r="AG903">
        <v>0</v>
      </c>
      <c r="AH903">
        <v>2</v>
      </c>
      <c r="AI903">
        <f t="shared" si="77"/>
        <v>5</v>
      </c>
      <c r="AJ903">
        <f t="shared" si="78"/>
        <v>6</v>
      </c>
      <c r="AK903">
        <f t="shared" si="79"/>
        <v>10</v>
      </c>
      <c r="AL903">
        <f t="shared" si="80"/>
        <v>21</v>
      </c>
      <c r="AM903">
        <f t="shared" si="81"/>
        <v>3</v>
      </c>
    </row>
    <row r="904" spans="1:39" x14ac:dyDescent="0.25">
      <c r="A904" t="s">
        <v>107</v>
      </c>
      <c r="B904" t="s">
        <v>31</v>
      </c>
      <c r="C904" t="s">
        <v>108</v>
      </c>
      <c r="D904">
        <v>11507</v>
      </c>
      <c r="E904" t="s">
        <v>54</v>
      </c>
      <c r="F904" t="s">
        <v>73</v>
      </c>
      <c r="G904">
        <v>119</v>
      </c>
      <c r="H904">
        <v>114</v>
      </c>
      <c r="I904" t="s">
        <v>109</v>
      </c>
      <c r="J904">
        <v>3</v>
      </c>
      <c r="K904">
        <v>1701</v>
      </c>
      <c r="L904">
        <v>11507098</v>
      </c>
      <c r="M904" t="s">
        <v>87</v>
      </c>
      <c r="N904">
        <v>1</v>
      </c>
      <c r="O904">
        <v>0</v>
      </c>
      <c r="P904">
        <v>1</v>
      </c>
      <c r="Q904">
        <v>1</v>
      </c>
      <c r="R904">
        <v>1</v>
      </c>
      <c r="S904">
        <v>1</v>
      </c>
      <c r="T904">
        <v>2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1</v>
      </c>
      <c r="AA904">
        <v>0</v>
      </c>
      <c r="AB904">
        <v>1</v>
      </c>
      <c r="AC904">
        <v>2</v>
      </c>
      <c r="AD904">
        <v>0</v>
      </c>
      <c r="AE904">
        <v>2</v>
      </c>
      <c r="AF904">
        <v>2</v>
      </c>
      <c r="AG904">
        <v>2</v>
      </c>
      <c r="AH904">
        <v>1</v>
      </c>
      <c r="AI904">
        <f t="shared" si="77"/>
        <v>8</v>
      </c>
      <c r="AJ904">
        <f t="shared" si="78"/>
        <v>6</v>
      </c>
      <c r="AK904">
        <f t="shared" si="79"/>
        <v>9</v>
      </c>
      <c r="AL904">
        <f t="shared" si="80"/>
        <v>23</v>
      </c>
      <c r="AM904">
        <f t="shared" si="81"/>
        <v>4</v>
      </c>
    </row>
    <row r="905" spans="1:39" x14ac:dyDescent="0.25">
      <c r="A905" t="s">
        <v>107</v>
      </c>
      <c r="B905" t="s">
        <v>31</v>
      </c>
      <c r="C905" t="s">
        <v>108</v>
      </c>
      <c r="D905">
        <v>11507</v>
      </c>
      <c r="E905" t="s">
        <v>54</v>
      </c>
      <c r="F905" t="s">
        <v>73</v>
      </c>
      <c r="G905">
        <v>119</v>
      </c>
      <c r="H905">
        <v>114</v>
      </c>
      <c r="I905" t="s">
        <v>109</v>
      </c>
      <c r="J905">
        <v>3</v>
      </c>
      <c r="K905">
        <v>1701</v>
      </c>
      <c r="L905">
        <v>11507099</v>
      </c>
      <c r="M905" t="s">
        <v>87</v>
      </c>
      <c r="N905">
        <v>1</v>
      </c>
      <c r="O905">
        <v>0</v>
      </c>
      <c r="P905">
        <v>2</v>
      </c>
      <c r="Q905">
        <v>1</v>
      </c>
      <c r="R905">
        <v>1</v>
      </c>
      <c r="S905">
        <v>1</v>
      </c>
      <c r="T905">
        <v>2</v>
      </c>
      <c r="U905">
        <v>2</v>
      </c>
      <c r="V905">
        <v>1</v>
      </c>
      <c r="W905">
        <v>1</v>
      </c>
      <c r="X905">
        <v>1</v>
      </c>
      <c r="Y905">
        <v>1</v>
      </c>
      <c r="Z905">
        <v>1</v>
      </c>
      <c r="AA905">
        <v>0</v>
      </c>
      <c r="AB905">
        <v>1</v>
      </c>
      <c r="AC905">
        <v>1</v>
      </c>
      <c r="AD905">
        <v>2</v>
      </c>
      <c r="AE905">
        <v>1</v>
      </c>
      <c r="AF905">
        <v>2</v>
      </c>
      <c r="AG905">
        <v>1</v>
      </c>
      <c r="AH905">
        <v>1</v>
      </c>
      <c r="AI905">
        <f t="shared" si="77"/>
        <v>10</v>
      </c>
      <c r="AJ905">
        <f t="shared" si="78"/>
        <v>6</v>
      </c>
      <c r="AK905">
        <f t="shared" si="79"/>
        <v>8</v>
      </c>
      <c r="AL905">
        <f t="shared" si="80"/>
        <v>24</v>
      </c>
      <c r="AM905">
        <f t="shared" si="81"/>
        <v>4</v>
      </c>
    </row>
    <row r="906" spans="1:39" x14ac:dyDescent="0.25">
      <c r="A906" t="s">
        <v>107</v>
      </c>
      <c r="B906" t="s">
        <v>31</v>
      </c>
      <c r="C906" t="s">
        <v>108</v>
      </c>
      <c r="D906">
        <v>11507</v>
      </c>
      <c r="E906" t="s">
        <v>54</v>
      </c>
      <c r="F906" t="s">
        <v>73</v>
      </c>
      <c r="G906">
        <v>119</v>
      </c>
      <c r="H906">
        <v>114</v>
      </c>
      <c r="I906" t="s">
        <v>109</v>
      </c>
      <c r="J906">
        <v>3</v>
      </c>
      <c r="K906">
        <v>1701</v>
      </c>
      <c r="L906">
        <v>11507100</v>
      </c>
      <c r="M906" t="s">
        <v>87</v>
      </c>
      <c r="N906">
        <v>1</v>
      </c>
      <c r="O906">
        <v>0</v>
      </c>
      <c r="P906">
        <v>2</v>
      </c>
      <c r="Q906">
        <v>1</v>
      </c>
      <c r="R906">
        <v>1</v>
      </c>
      <c r="S906">
        <v>1</v>
      </c>
      <c r="T906">
        <v>2</v>
      </c>
      <c r="U906">
        <v>1</v>
      </c>
      <c r="V906">
        <v>1</v>
      </c>
      <c r="W906">
        <v>1</v>
      </c>
      <c r="X906">
        <v>1</v>
      </c>
      <c r="Y906">
        <v>1</v>
      </c>
      <c r="Z906">
        <v>1</v>
      </c>
      <c r="AA906">
        <v>0</v>
      </c>
      <c r="AB906">
        <v>1</v>
      </c>
      <c r="AC906">
        <v>0</v>
      </c>
      <c r="AD906">
        <v>0</v>
      </c>
      <c r="AE906">
        <v>2</v>
      </c>
      <c r="AF906">
        <v>0</v>
      </c>
      <c r="AG906">
        <v>1</v>
      </c>
      <c r="AH906">
        <v>1</v>
      </c>
      <c r="AI906">
        <f t="shared" si="77"/>
        <v>9</v>
      </c>
      <c r="AJ906">
        <f t="shared" si="78"/>
        <v>6</v>
      </c>
      <c r="AK906">
        <f t="shared" si="79"/>
        <v>4</v>
      </c>
      <c r="AL906">
        <f t="shared" si="80"/>
        <v>19</v>
      </c>
      <c r="AM906">
        <f t="shared" si="81"/>
        <v>3</v>
      </c>
    </row>
    <row r="907" spans="1:39" x14ac:dyDescent="0.25">
      <c r="A907" t="s">
        <v>107</v>
      </c>
      <c r="B907" t="s">
        <v>31</v>
      </c>
      <c r="C907" t="s">
        <v>108</v>
      </c>
      <c r="D907">
        <v>11507</v>
      </c>
      <c r="E907" t="s">
        <v>54</v>
      </c>
      <c r="F907" t="s">
        <v>73</v>
      </c>
      <c r="G907">
        <v>119</v>
      </c>
      <c r="H907">
        <v>114</v>
      </c>
      <c r="I907" t="s">
        <v>109</v>
      </c>
      <c r="J907">
        <v>3</v>
      </c>
      <c r="K907">
        <v>1702</v>
      </c>
      <c r="L907">
        <v>11507101</v>
      </c>
      <c r="M907" t="s">
        <v>87</v>
      </c>
      <c r="N907">
        <v>1</v>
      </c>
      <c r="O907">
        <v>1</v>
      </c>
      <c r="P907">
        <v>2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1</v>
      </c>
      <c r="W907">
        <v>1</v>
      </c>
      <c r="X907">
        <v>1</v>
      </c>
      <c r="Y907">
        <v>1</v>
      </c>
      <c r="Z907">
        <v>1</v>
      </c>
      <c r="AA907">
        <v>0</v>
      </c>
      <c r="AB907">
        <v>1</v>
      </c>
      <c r="AC907">
        <v>2</v>
      </c>
      <c r="AD907">
        <v>2</v>
      </c>
      <c r="AE907">
        <v>2</v>
      </c>
      <c r="AF907">
        <v>2</v>
      </c>
      <c r="AG907">
        <v>0</v>
      </c>
      <c r="AH907">
        <v>2</v>
      </c>
      <c r="AI907">
        <f t="shared" si="77"/>
        <v>4</v>
      </c>
      <c r="AJ907">
        <f t="shared" si="78"/>
        <v>6</v>
      </c>
      <c r="AK907">
        <f t="shared" si="79"/>
        <v>10</v>
      </c>
      <c r="AL907">
        <f t="shared" si="80"/>
        <v>20</v>
      </c>
      <c r="AM907">
        <f t="shared" si="81"/>
        <v>3</v>
      </c>
    </row>
    <row r="908" spans="1:39" x14ac:dyDescent="0.25">
      <c r="A908" t="s">
        <v>107</v>
      </c>
      <c r="B908" t="s">
        <v>31</v>
      </c>
      <c r="C908" t="s">
        <v>108</v>
      </c>
      <c r="D908">
        <v>11507</v>
      </c>
      <c r="E908" t="s">
        <v>54</v>
      </c>
      <c r="F908" t="s">
        <v>73</v>
      </c>
      <c r="G908">
        <v>119</v>
      </c>
      <c r="H908">
        <v>114</v>
      </c>
      <c r="I908" t="s">
        <v>109</v>
      </c>
      <c r="J908">
        <v>3</v>
      </c>
      <c r="K908">
        <v>1701</v>
      </c>
      <c r="L908">
        <v>11507102</v>
      </c>
      <c r="M908" t="s">
        <v>88</v>
      </c>
      <c r="N908">
        <v>1</v>
      </c>
      <c r="O908">
        <v>0</v>
      </c>
      <c r="P908">
        <v>2</v>
      </c>
      <c r="Q908">
        <v>1</v>
      </c>
      <c r="R908">
        <v>0</v>
      </c>
      <c r="S908">
        <v>0</v>
      </c>
      <c r="T908">
        <v>2</v>
      </c>
      <c r="U908">
        <v>2</v>
      </c>
      <c r="V908">
        <v>1</v>
      </c>
      <c r="W908">
        <v>1</v>
      </c>
      <c r="X908">
        <v>1</v>
      </c>
      <c r="Y908">
        <v>0</v>
      </c>
      <c r="Z908">
        <v>0</v>
      </c>
      <c r="AA908">
        <v>0</v>
      </c>
      <c r="AB908">
        <v>1</v>
      </c>
      <c r="AC908">
        <v>0</v>
      </c>
      <c r="AD908">
        <v>0</v>
      </c>
      <c r="AE908">
        <v>0</v>
      </c>
      <c r="AF908">
        <v>2</v>
      </c>
      <c r="AG908">
        <v>0</v>
      </c>
      <c r="AH908">
        <v>0</v>
      </c>
      <c r="AI908">
        <f t="shared" si="77"/>
        <v>8</v>
      </c>
      <c r="AJ908">
        <f t="shared" si="78"/>
        <v>4</v>
      </c>
      <c r="AK908">
        <f t="shared" si="79"/>
        <v>2</v>
      </c>
      <c r="AL908">
        <f t="shared" si="80"/>
        <v>14</v>
      </c>
      <c r="AM908">
        <f t="shared" si="81"/>
        <v>3</v>
      </c>
    </row>
    <row r="909" spans="1:39" x14ac:dyDescent="0.25">
      <c r="A909" t="s">
        <v>107</v>
      </c>
      <c r="B909" t="s">
        <v>31</v>
      </c>
      <c r="C909" t="s">
        <v>108</v>
      </c>
      <c r="D909">
        <v>11507</v>
      </c>
      <c r="E909" t="s">
        <v>54</v>
      </c>
      <c r="F909" t="s">
        <v>73</v>
      </c>
      <c r="G909">
        <v>119</v>
      </c>
      <c r="H909">
        <v>114</v>
      </c>
      <c r="I909" t="s">
        <v>109</v>
      </c>
      <c r="J909">
        <v>3</v>
      </c>
      <c r="K909">
        <v>1702</v>
      </c>
      <c r="L909">
        <v>11507103</v>
      </c>
      <c r="M909" t="s">
        <v>88</v>
      </c>
      <c r="N909">
        <v>0</v>
      </c>
      <c r="O909">
        <v>0</v>
      </c>
      <c r="P909">
        <v>2</v>
      </c>
      <c r="Q909">
        <v>0</v>
      </c>
      <c r="R909">
        <v>0</v>
      </c>
      <c r="S909">
        <v>0</v>
      </c>
      <c r="T909">
        <v>0</v>
      </c>
      <c r="U909">
        <v>2</v>
      </c>
      <c r="V909">
        <v>0</v>
      </c>
      <c r="W909">
        <v>1</v>
      </c>
      <c r="X909">
        <v>1</v>
      </c>
      <c r="Y909">
        <v>1</v>
      </c>
      <c r="Z909">
        <v>1</v>
      </c>
      <c r="AA909">
        <v>1</v>
      </c>
      <c r="AB909">
        <v>0</v>
      </c>
      <c r="AC909">
        <v>1</v>
      </c>
      <c r="AD909">
        <v>0</v>
      </c>
      <c r="AE909">
        <v>2</v>
      </c>
      <c r="AF909">
        <v>1</v>
      </c>
      <c r="AG909">
        <v>1</v>
      </c>
      <c r="AH909">
        <v>0</v>
      </c>
      <c r="AI909">
        <f t="shared" si="77"/>
        <v>4</v>
      </c>
      <c r="AJ909">
        <f t="shared" si="78"/>
        <v>5</v>
      </c>
      <c r="AK909">
        <f t="shared" si="79"/>
        <v>5</v>
      </c>
      <c r="AL909">
        <f t="shared" si="80"/>
        <v>14</v>
      </c>
      <c r="AM909">
        <f t="shared" si="81"/>
        <v>3</v>
      </c>
    </row>
    <row r="910" spans="1:39" x14ac:dyDescent="0.25">
      <c r="A910" t="s">
        <v>107</v>
      </c>
      <c r="B910" t="s">
        <v>31</v>
      </c>
      <c r="C910" t="s">
        <v>108</v>
      </c>
      <c r="D910">
        <v>11507</v>
      </c>
      <c r="E910" t="s">
        <v>54</v>
      </c>
      <c r="F910" t="s">
        <v>73</v>
      </c>
      <c r="G910">
        <v>119</v>
      </c>
      <c r="H910">
        <v>114</v>
      </c>
      <c r="I910" t="s">
        <v>109</v>
      </c>
      <c r="J910">
        <v>3</v>
      </c>
      <c r="K910">
        <v>1701</v>
      </c>
      <c r="L910">
        <v>11507104</v>
      </c>
      <c r="M910" t="s">
        <v>87</v>
      </c>
      <c r="N910">
        <v>1</v>
      </c>
      <c r="O910">
        <v>0</v>
      </c>
      <c r="P910">
        <v>0</v>
      </c>
      <c r="Q910">
        <v>0</v>
      </c>
      <c r="R910">
        <v>0</v>
      </c>
      <c r="S910">
        <v>1</v>
      </c>
      <c r="T910">
        <v>2</v>
      </c>
      <c r="U910">
        <v>2</v>
      </c>
      <c r="V910">
        <v>1</v>
      </c>
      <c r="W910">
        <v>1</v>
      </c>
      <c r="X910">
        <v>1</v>
      </c>
      <c r="Y910">
        <v>1</v>
      </c>
      <c r="Z910">
        <v>1</v>
      </c>
      <c r="AA910">
        <v>0</v>
      </c>
      <c r="AB910">
        <v>1</v>
      </c>
      <c r="AC910">
        <v>2</v>
      </c>
      <c r="AD910">
        <v>1</v>
      </c>
      <c r="AE910">
        <v>2</v>
      </c>
      <c r="AF910">
        <v>2</v>
      </c>
      <c r="AG910">
        <v>1</v>
      </c>
      <c r="AH910">
        <v>1</v>
      </c>
      <c r="AI910">
        <f t="shared" si="77"/>
        <v>6</v>
      </c>
      <c r="AJ910">
        <f t="shared" si="78"/>
        <v>6</v>
      </c>
      <c r="AK910">
        <f t="shared" si="79"/>
        <v>9</v>
      </c>
      <c r="AL910">
        <f t="shared" si="80"/>
        <v>21</v>
      </c>
      <c r="AM910">
        <f t="shared" si="81"/>
        <v>3</v>
      </c>
    </row>
    <row r="911" spans="1:39" x14ac:dyDescent="0.25">
      <c r="A911" t="s">
        <v>107</v>
      </c>
      <c r="B911" t="s">
        <v>31</v>
      </c>
      <c r="C911" t="s">
        <v>108</v>
      </c>
      <c r="D911">
        <v>11507</v>
      </c>
      <c r="E911" t="s">
        <v>54</v>
      </c>
      <c r="F911" t="s">
        <v>73</v>
      </c>
      <c r="G911">
        <v>119</v>
      </c>
      <c r="H911">
        <v>114</v>
      </c>
      <c r="I911" t="s">
        <v>109</v>
      </c>
      <c r="J911">
        <v>3</v>
      </c>
      <c r="K911">
        <v>1702</v>
      </c>
      <c r="L911">
        <v>11507105</v>
      </c>
      <c r="M911" t="s">
        <v>87</v>
      </c>
      <c r="N911">
        <v>1</v>
      </c>
      <c r="O911">
        <v>0</v>
      </c>
      <c r="P911">
        <v>1</v>
      </c>
      <c r="Q911">
        <v>0</v>
      </c>
      <c r="R911">
        <v>0</v>
      </c>
      <c r="S911">
        <v>0</v>
      </c>
      <c r="T911">
        <v>0</v>
      </c>
      <c r="U911">
        <v>1</v>
      </c>
      <c r="V911">
        <v>1</v>
      </c>
      <c r="W911">
        <v>1</v>
      </c>
      <c r="X911">
        <v>1</v>
      </c>
      <c r="Y911">
        <v>1</v>
      </c>
      <c r="Z911">
        <v>1</v>
      </c>
      <c r="AA911">
        <v>0</v>
      </c>
      <c r="AB911">
        <v>0</v>
      </c>
      <c r="AC911">
        <v>1</v>
      </c>
      <c r="AD911">
        <v>2</v>
      </c>
      <c r="AE911">
        <v>2</v>
      </c>
      <c r="AF911">
        <v>2</v>
      </c>
      <c r="AG911">
        <v>1</v>
      </c>
      <c r="AH911">
        <v>1</v>
      </c>
      <c r="AI911">
        <f t="shared" si="77"/>
        <v>3</v>
      </c>
      <c r="AJ911">
        <f t="shared" si="78"/>
        <v>5</v>
      </c>
      <c r="AK911">
        <f t="shared" si="79"/>
        <v>9</v>
      </c>
      <c r="AL911">
        <f t="shared" si="80"/>
        <v>17</v>
      </c>
      <c r="AM911">
        <f t="shared" si="81"/>
        <v>3</v>
      </c>
    </row>
    <row r="912" spans="1:39" x14ac:dyDescent="0.25">
      <c r="A912" t="s">
        <v>107</v>
      </c>
      <c r="B912" t="s">
        <v>31</v>
      </c>
      <c r="C912" t="s">
        <v>108</v>
      </c>
      <c r="D912">
        <v>11507</v>
      </c>
      <c r="E912" t="s">
        <v>54</v>
      </c>
      <c r="F912" t="s">
        <v>73</v>
      </c>
      <c r="G912">
        <v>119</v>
      </c>
      <c r="H912">
        <v>114</v>
      </c>
      <c r="I912" t="s">
        <v>109</v>
      </c>
      <c r="J912">
        <v>3</v>
      </c>
      <c r="K912">
        <v>1701</v>
      </c>
      <c r="L912">
        <v>11507106</v>
      </c>
      <c r="M912" t="s">
        <v>88</v>
      </c>
      <c r="N912">
        <v>1</v>
      </c>
      <c r="O912">
        <v>0</v>
      </c>
      <c r="P912">
        <v>0</v>
      </c>
      <c r="Q912">
        <v>1</v>
      </c>
      <c r="R912">
        <v>0</v>
      </c>
      <c r="S912">
        <v>0</v>
      </c>
      <c r="T912">
        <v>2</v>
      </c>
      <c r="U912">
        <v>1</v>
      </c>
      <c r="V912">
        <v>0</v>
      </c>
      <c r="W912">
        <v>1</v>
      </c>
      <c r="X912">
        <v>1</v>
      </c>
      <c r="Y912">
        <v>1</v>
      </c>
      <c r="Z912">
        <v>1</v>
      </c>
      <c r="AA912">
        <v>1</v>
      </c>
      <c r="AB912">
        <v>1</v>
      </c>
      <c r="AC912">
        <v>0</v>
      </c>
      <c r="AD912">
        <v>0</v>
      </c>
      <c r="AE912">
        <v>1</v>
      </c>
      <c r="AF912">
        <v>2</v>
      </c>
      <c r="AG912">
        <v>1</v>
      </c>
      <c r="AH912">
        <v>0</v>
      </c>
      <c r="AI912">
        <f t="shared" si="77"/>
        <v>5</v>
      </c>
      <c r="AJ912">
        <f t="shared" si="78"/>
        <v>6</v>
      </c>
      <c r="AK912">
        <f t="shared" si="79"/>
        <v>4</v>
      </c>
      <c r="AL912">
        <f t="shared" si="80"/>
        <v>15</v>
      </c>
      <c r="AM912">
        <f t="shared" si="81"/>
        <v>3</v>
      </c>
    </row>
    <row r="913" spans="1:39" x14ac:dyDescent="0.25">
      <c r="A913" t="s">
        <v>107</v>
      </c>
      <c r="B913" t="s">
        <v>31</v>
      </c>
      <c r="C913" t="s">
        <v>108</v>
      </c>
      <c r="D913">
        <v>11507</v>
      </c>
      <c r="E913" t="s">
        <v>54</v>
      </c>
      <c r="F913" t="s">
        <v>73</v>
      </c>
      <c r="G913">
        <v>119</v>
      </c>
      <c r="H913">
        <v>114</v>
      </c>
      <c r="I913" t="s">
        <v>109</v>
      </c>
      <c r="J913">
        <v>3</v>
      </c>
      <c r="K913">
        <v>1701</v>
      </c>
      <c r="L913">
        <v>11507107</v>
      </c>
      <c r="M913" t="s">
        <v>88</v>
      </c>
      <c r="N913">
        <v>1</v>
      </c>
      <c r="O913">
        <v>0</v>
      </c>
      <c r="P913">
        <v>2</v>
      </c>
      <c r="Q913">
        <v>1</v>
      </c>
      <c r="R913">
        <v>0</v>
      </c>
      <c r="S913">
        <v>0</v>
      </c>
      <c r="T913">
        <v>2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1</v>
      </c>
      <c r="AA913">
        <v>0</v>
      </c>
      <c r="AB913">
        <v>1</v>
      </c>
      <c r="AC913">
        <v>2</v>
      </c>
      <c r="AD913">
        <v>0</v>
      </c>
      <c r="AE913">
        <v>2</v>
      </c>
      <c r="AF913">
        <v>2</v>
      </c>
      <c r="AG913">
        <v>1</v>
      </c>
      <c r="AH913">
        <v>2</v>
      </c>
      <c r="AI913">
        <f t="shared" si="77"/>
        <v>7</v>
      </c>
      <c r="AJ913">
        <f t="shared" si="78"/>
        <v>3</v>
      </c>
      <c r="AK913">
        <f t="shared" si="79"/>
        <v>9</v>
      </c>
      <c r="AL913">
        <f t="shared" si="80"/>
        <v>19</v>
      </c>
      <c r="AM913">
        <f t="shared" si="81"/>
        <v>3</v>
      </c>
    </row>
    <row r="914" spans="1:39" x14ac:dyDescent="0.25">
      <c r="A914" t="s">
        <v>107</v>
      </c>
      <c r="B914" t="s">
        <v>31</v>
      </c>
      <c r="C914" t="s">
        <v>108</v>
      </c>
      <c r="D914">
        <v>11507</v>
      </c>
      <c r="E914" t="s">
        <v>54</v>
      </c>
      <c r="F914" t="s">
        <v>73</v>
      </c>
      <c r="G914">
        <v>119</v>
      </c>
      <c r="H914">
        <v>114</v>
      </c>
      <c r="I914" t="s">
        <v>109</v>
      </c>
      <c r="J914">
        <v>3</v>
      </c>
      <c r="K914">
        <v>1701</v>
      </c>
      <c r="L914">
        <v>11507108</v>
      </c>
      <c r="M914" t="s">
        <v>87</v>
      </c>
      <c r="N914">
        <v>0</v>
      </c>
      <c r="O914">
        <v>0</v>
      </c>
      <c r="P914">
        <v>1</v>
      </c>
      <c r="Q914">
        <v>1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1</v>
      </c>
      <c r="X914">
        <v>1</v>
      </c>
      <c r="Y914">
        <v>0</v>
      </c>
      <c r="Z914">
        <v>0</v>
      </c>
      <c r="AA914">
        <v>0</v>
      </c>
      <c r="AB914">
        <v>1</v>
      </c>
      <c r="AC914">
        <v>1</v>
      </c>
      <c r="AD914">
        <v>0</v>
      </c>
      <c r="AE914">
        <v>2</v>
      </c>
      <c r="AF914">
        <v>2</v>
      </c>
      <c r="AG914">
        <v>2</v>
      </c>
      <c r="AH914">
        <v>0</v>
      </c>
      <c r="AI914">
        <f t="shared" si="77"/>
        <v>4</v>
      </c>
      <c r="AJ914">
        <f t="shared" si="78"/>
        <v>3</v>
      </c>
      <c r="AK914">
        <f t="shared" si="79"/>
        <v>7</v>
      </c>
      <c r="AL914">
        <f t="shared" si="80"/>
        <v>14</v>
      </c>
      <c r="AM914">
        <f t="shared" si="81"/>
        <v>3</v>
      </c>
    </row>
    <row r="915" spans="1:39" x14ac:dyDescent="0.25">
      <c r="A915" t="s">
        <v>107</v>
      </c>
      <c r="B915" t="s">
        <v>31</v>
      </c>
      <c r="C915" t="s">
        <v>108</v>
      </c>
      <c r="D915">
        <v>11507</v>
      </c>
      <c r="E915" t="s">
        <v>54</v>
      </c>
      <c r="F915" t="s">
        <v>73</v>
      </c>
      <c r="G915">
        <v>119</v>
      </c>
      <c r="H915">
        <v>114</v>
      </c>
      <c r="I915" t="s">
        <v>109</v>
      </c>
      <c r="J915">
        <v>3</v>
      </c>
      <c r="K915">
        <v>1702</v>
      </c>
      <c r="L915">
        <v>11507109</v>
      </c>
      <c r="M915" t="s">
        <v>87</v>
      </c>
      <c r="N915">
        <v>1</v>
      </c>
      <c r="O915">
        <v>0</v>
      </c>
      <c r="P915">
        <v>2</v>
      </c>
      <c r="Q915">
        <v>1</v>
      </c>
      <c r="R915">
        <v>1</v>
      </c>
      <c r="S915">
        <v>0</v>
      </c>
      <c r="T915">
        <v>1</v>
      </c>
      <c r="U915">
        <v>1</v>
      </c>
      <c r="V915">
        <v>0</v>
      </c>
      <c r="W915">
        <v>0</v>
      </c>
      <c r="X915">
        <v>0</v>
      </c>
      <c r="Y915">
        <v>1</v>
      </c>
      <c r="Z915">
        <v>1</v>
      </c>
      <c r="AA915">
        <v>0</v>
      </c>
      <c r="AB915">
        <v>1</v>
      </c>
      <c r="AC915">
        <v>1</v>
      </c>
      <c r="AD915">
        <v>1</v>
      </c>
      <c r="AE915">
        <v>2</v>
      </c>
      <c r="AF915">
        <v>2</v>
      </c>
      <c r="AG915">
        <v>0</v>
      </c>
      <c r="AH915">
        <v>0</v>
      </c>
      <c r="AI915">
        <f t="shared" si="77"/>
        <v>7</v>
      </c>
      <c r="AJ915">
        <f t="shared" si="78"/>
        <v>3</v>
      </c>
      <c r="AK915">
        <f t="shared" si="79"/>
        <v>6</v>
      </c>
      <c r="AL915">
        <f t="shared" si="80"/>
        <v>16</v>
      </c>
      <c r="AM915">
        <f t="shared" si="81"/>
        <v>3</v>
      </c>
    </row>
    <row r="916" spans="1:39" x14ac:dyDescent="0.25">
      <c r="A916" t="s">
        <v>107</v>
      </c>
      <c r="B916" t="s">
        <v>31</v>
      </c>
      <c r="C916" t="s">
        <v>108</v>
      </c>
      <c r="D916">
        <v>11507</v>
      </c>
      <c r="E916" t="s">
        <v>54</v>
      </c>
      <c r="F916" t="s">
        <v>73</v>
      </c>
      <c r="G916">
        <v>119</v>
      </c>
      <c r="H916">
        <v>114</v>
      </c>
      <c r="I916" t="s">
        <v>109</v>
      </c>
      <c r="J916">
        <v>3</v>
      </c>
      <c r="K916">
        <v>1701</v>
      </c>
      <c r="L916">
        <v>11507110</v>
      </c>
      <c r="M916" t="s">
        <v>87</v>
      </c>
      <c r="N916">
        <v>0</v>
      </c>
      <c r="O916">
        <v>0</v>
      </c>
      <c r="P916">
        <v>1</v>
      </c>
      <c r="Q916">
        <v>0</v>
      </c>
      <c r="R916">
        <v>1</v>
      </c>
      <c r="S916">
        <v>0</v>
      </c>
      <c r="T916">
        <v>0</v>
      </c>
      <c r="U916">
        <v>2</v>
      </c>
      <c r="V916">
        <v>0</v>
      </c>
      <c r="W916">
        <v>1</v>
      </c>
      <c r="X916">
        <v>1</v>
      </c>
      <c r="Y916">
        <v>1</v>
      </c>
      <c r="Z916">
        <v>0</v>
      </c>
      <c r="AA916">
        <v>0</v>
      </c>
      <c r="AB916">
        <v>1</v>
      </c>
      <c r="AC916">
        <v>1</v>
      </c>
      <c r="AD916">
        <v>1</v>
      </c>
      <c r="AE916">
        <v>2</v>
      </c>
      <c r="AF916">
        <v>1</v>
      </c>
      <c r="AG916">
        <v>2</v>
      </c>
      <c r="AH916">
        <v>0</v>
      </c>
      <c r="AI916">
        <f t="shared" si="77"/>
        <v>4</v>
      </c>
      <c r="AJ916">
        <f t="shared" si="78"/>
        <v>4</v>
      </c>
      <c r="AK916">
        <f t="shared" si="79"/>
        <v>7</v>
      </c>
      <c r="AL916">
        <f t="shared" si="80"/>
        <v>15</v>
      </c>
      <c r="AM916">
        <f t="shared" si="81"/>
        <v>3</v>
      </c>
    </row>
    <row r="917" spans="1:39" x14ac:dyDescent="0.25">
      <c r="A917" t="s">
        <v>107</v>
      </c>
      <c r="B917" t="s">
        <v>31</v>
      </c>
      <c r="C917" t="s">
        <v>108</v>
      </c>
      <c r="D917">
        <v>11507</v>
      </c>
      <c r="E917" t="s">
        <v>54</v>
      </c>
      <c r="F917" t="s">
        <v>73</v>
      </c>
      <c r="G917">
        <v>119</v>
      </c>
      <c r="H917">
        <v>114</v>
      </c>
      <c r="I917" t="s">
        <v>109</v>
      </c>
      <c r="J917">
        <v>3</v>
      </c>
      <c r="K917">
        <v>1701</v>
      </c>
      <c r="L917">
        <v>11507111</v>
      </c>
      <c r="M917" t="s">
        <v>87</v>
      </c>
      <c r="N917">
        <v>0</v>
      </c>
      <c r="O917">
        <v>0</v>
      </c>
      <c r="P917">
        <v>2</v>
      </c>
      <c r="Q917">
        <v>1</v>
      </c>
      <c r="R917">
        <v>0</v>
      </c>
      <c r="S917">
        <v>0</v>
      </c>
      <c r="T917">
        <v>2</v>
      </c>
      <c r="U917">
        <v>0</v>
      </c>
      <c r="V917">
        <v>1</v>
      </c>
      <c r="W917">
        <v>0</v>
      </c>
      <c r="X917">
        <v>1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f t="shared" si="77"/>
        <v>5</v>
      </c>
      <c r="AJ917">
        <f t="shared" si="78"/>
        <v>2</v>
      </c>
      <c r="AK917">
        <f t="shared" si="79"/>
        <v>0</v>
      </c>
      <c r="AL917">
        <f t="shared" si="80"/>
        <v>7</v>
      </c>
      <c r="AM917">
        <f t="shared" si="81"/>
        <v>2</v>
      </c>
    </row>
    <row r="918" spans="1:39" x14ac:dyDescent="0.25">
      <c r="A918" t="s">
        <v>107</v>
      </c>
      <c r="B918" t="s">
        <v>31</v>
      </c>
      <c r="C918" t="s">
        <v>108</v>
      </c>
      <c r="D918">
        <v>11507</v>
      </c>
      <c r="E918" t="s">
        <v>54</v>
      </c>
      <c r="F918" t="s">
        <v>73</v>
      </c>
      <c r="G918">
        <v>119</v>
      </c>
      <c r="H918">
        <v>114</v>
      </c>
      <c r="I918" t="s">
        <v>109</v>
      </c>
      <c r="J918">
        <v>3</v>
      </c>
      <c r="K918">
        <v>1702</v>
      </c>
      <c r="L918">
        <v>11507112</v>
      </c>
      <c r="M918" t="s">
        <v>87</v>
      </c>
      <c r="N918">
        <v>0</v>
      </c>
      <c r="O918">
        <v>0</v>
      </c>
      <c r="P918">
        <v>2</v>
      </c>
      <c r="Q918">
        <v>0</v>
      </c>
      <c r="R918">
        <v>0</v>
      </c>
      <c r="S918">
        <v>0</v>
      </c>
      <c r="T918">
        <v>0</v>
      </c>
      <c r="U918">
        <v>1</v>
      </c>
      <c r="V918">
        <v>1</v>
      </c>
      <c r="W918">
        <v>0</v>
      </c>
      <c r="X918">
        <v>0</v>
      </c>
      <c r="Y918">
        <v>1</v>
      </c>
      <c r="Z918">
        <v>1</v>
      </c>
      <c r="AA918">
        <v>0</v>
      </c>
      <c r="AB918">
        <v>0</v>
      </c>
      <c r="AC918">
        <v>1</v>
      </c>
      <c r="AD918">
        <v>1</v>
      </c>
      <c r="AE918">
        <v>2</v>
      </c>
      <c r="AF918">
        <v>2</v>
      </c>
      <c r="AG918">
        <v>1</v>
      </c>
      <c r="AH918">
        <v>1</v>
      </c>
      <c r="AI918">
        <f t="shared" si="77"/>
        <v>3</v>
      </c>
      <c r="AJ918">
        <f t="shared" si="78"/>
        <v>3</v>
      </c>
      <c r="AK918">
        <f t="shared" si="79"/>
        <v>8</v>
      </c>
      <c r="AL918">
        <f t="shared" si="80"/>
        <v>14</v>
      </c>
      <c r="AM918">
        <f t="shared" si="81"/>
        <v>3</v>
      </c>
    </row>
    <row r="919" spans="1:39" x14ac:dyDescent="0.25">
      <c r="A919" t="s">
        <v>107</v>
      </c>
      <c r="B919" t="s">
        <v>31</v>
      </c>
      <c r="C919" t="s">
        <v>108</v>
      </c>
      <c r="D919">
        <v>11507</v>
      </c>
      <c r="E919" t="s">
        <v>54</v>
      </c>
      <c r="F919" t="s">
        <v>73</v>
      </c>
      <c r="G919">
        <v>119</v>
      </c>
      <c r="H919">
        <v>114</v>
      </c>
      <c r="I919" t="s">
        <v>109</v>
      </c>
      <c r="J919">
        <v>3</v>
      </c>
      <c r="K919">
        <v>1702</v>
      </c>
      <c r="L919">
        <v>11507113</v>
      </c>
      <c r="M919" t="s">
        <v>88</v>
      </c>
      <c r="N919">
        <v>1</v>
      </c>
      <c r="O919">
        <v>1</v>
      </c>
      <c r="P919">
        <v>1</v>
      </c>
      <c r="Q919">
        <v>1</v>
      </c>
      <c r="R919">
        <v>1</v>
      </c>
      <c r="S919">
        <v>0</v>
      </c>
      <c r="T919">
        <v>0</v>
      </c>
      <c r="U919">
        <v>1</v>
      </c>
      <c r="V919">
        <v>1</v>
      </c>
      <c r="W919">
        <v>0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0</v>
      </c>
      <c r="AD919">
        <v>1</v>
      </c>
      <c r="AE919">
        <v>2</v>
      </c>
      <c r="AF919">
        <v>2</v>
      </c>
      <c r="AG919">
        <v>1</v>
      </c>
      <c r="AH919">
        <v>0</v>
      </c>
      <c r="AI919">
        <f t="shared" si="77"/>
        <v>6</v>
      </c>
      <c r="AJ919">
        <f t="shared" si="78"/>
        <v>6</v>
      </c>
      <c r="AK919">
        <f t="shared" si="79"/>
        <v>6</v>
      </c>
      <c r="AL919">
        <f t="shared" si="80"/>
        <v>18</v>
      </c>
      <c r="AM919">
        <f t="shared" si="81"/>
        <v>3</v>
      </c>
    </row>
    <row r="920" spans="1:39" x14ac:dyDescent="0.25">
      <c r="A920" t="s">
        <v>107</v>
      </c>
      <c r="B920" t="s">
        <v>31</v>
      </c>
      <c r="C920" t="s">
        <v>108</v>
      </c>
      <c r="D920">
        <v>11507</v>
      </c>
      <c r="E920" t="s">
        <v>54</v>
      </c>
      <c r="F920" t="s">
        <v>73</v>
      </c>
      <c r="G920">
        <v>119</v>
      </c>
      <c r="H920">
        <v>114</v>
      </c>
      <c r="I920" t="s">
        <v>109</v>
      </c>
      <c r="J920">
        <v>3</v>
      </c>
      <c r="K920">
        <v>1702</v>
      </c>
      <c r="L920">
        <v>11507114</v>
      </c>
      <c r="M920" t="s">
        <v>87</v>
      </c>
      <c r="N920">
        <v>1</v>
      </c>
      <c r="O920">
        <v>1</v>
      </c>
      <c r="P920">
        <v>1</v>
      </c>
      <c r="Q920">
        <v>0</v>
      </c>
      <c r="R920">
        <v>1</v>
      </c>
      <c r="S920">
        <v>0</v>
      </c>
      <c r="T920">
        <v>1</v>
      </c>
      <c r="U920">
        <v>1</v>
      </c>
      <c r="V920">
        <v>1</v>
      </c>
      <c r="W920">
        <v>1</v>
      </c>
      <c r="X920">
        <v>1</v>
      </c>
      <c r="Y920">
        <v>1</v>
      </c>
      <c r="Z920">
        <v>1</v>
      </c>
      <c r="AA920">
        <v>1</v>
      </c>
      <c r="AB920">
        <v>1</v>
      </c>
      <c r="AC920">
        <v>2</v>
      </c>
      <c r="AD920">
        <v>2</v>
      </c>
      <c r="AE920">
        <v>3</v>
      </c>
      <c r="AF920">
        <v>2</v>
      </c>
      <c r="AG920">
        <v>2</v>
      </c>
      <c r="AH920">
        <v>2</v>
      </c>
      <c r="AI920">
        <f t="shared" si="77"/>
        <v>6</v>
      </c>
      <c r="AJ920">
        <f t="shared" si="78"/>
        <v>7</v>
      </c>
      <c r="AK920">
        <f t="shared" si="79"/>
        <v>13</v>
      </c>
      <c r="AL920">
        <f t="shared" si="80"/>
        <v>26</v>
      </c>
      <c r="AM920">
        <f t="shared" si="81"/>
        <v>4</v>
      </c>
    </row>
    <row r="921" spans="1:39" x14ac:dyDescent="0.25">
      <c r="A921" t="s">
        <v>111</v>
      </c>
      <c r="B921" t="s">
        <v>31</v>
      </c>
      <c r="C921" t="s">
        <v>112</v>
      </c>
      <c r="D921">
        <v>11508</v>
      </c>
      <c r="E921" t="s">
        <v>33</v>
      </c>
      <c r="F921" t="s">
        <v>46</v>
      </c>
      <c r="G921">
        <v>61</v>
      </c>
      <c r="H921">
        <v>55</v>
      </c>
      <c r="I921" t="s">
        <v>45</v>
      </c>
      <c r="J921">
        <v>2</v>
      </c>
      <c r="K921">
        <v>1701</v>
      </c>
      <c r="L921">
        <v>11508001</v>
      </c>
      <c r="M921" t="s">
        <v>87</v>
      </c>
      <c r="N921">
        <v>1</v>
      </c>
      <c r="O921">
        <v>1</v>
      </c>
      <c r="P921">
        <v>0</v>
      </c>
      <c r="Q921">
        <v>1</v>
      </c>
      <c r="R921">
        <v>1</v>
      </c>
      <c r="S921">
        <v>1</v>
      </c>
      <c r="T921">
        <v>2</v>
      </c>
      <c r="U921">
        <v>2</v>
      </c>
      <c r="V921">
        <v>1</v>
      </c>
      <c r="W921">
        <v>1</v>
      </c>
      <c r="X921">
        <v>1</v>
      </c>
      <c r="Y921">
        <v>1</v>
      </c>
      <c r="Z921">
        <v>2</v>
      </c>
      <c r="AA921">
        <v>2</v>
      </c>
      <c r="AB921">
        <v>1</v>
      </c>
      <c r="AC921">
        <v>1</v>
      </c>
      <c r="AD921">
        <v>1</v>
      </c>
      <c r="AE921">
        <v>1</v>
      </c>
      <c r="AF921">
        <v>2</v>
      </c>
      <c r="AG921">
        <v>1</v>
      </c>
      <c r="AH921">
        <v>2</v>
      </c>
      <c r="AI921">
        <f t="shared" si="77"/>
        <v>9</v>
      </c>
      <c r="AJ921">
        <f t="shared" si="78"/>
        <v>9</v>
      </c>
      <c r="AK921">
        <f t="shared" si="79"/>
        <v>8</v>
      </c>
      <c r="AL921">
        <f t="shared" si="80"/>
        <v>26</v>
      </c>
      <c r="AM921">
        <f t="shared" si="81"/>
        <v>4</v>
      </c>
    </row>
    <row r="922" spans="1:39" x14ac:dyDescent="0.25">
      <c r="A922" t="s">
        <v>111</v>
      </c>
      <c r="B922" t="s">
        <v>31</v>
      </c>
      <c r="C922" t="s">
        <v>112</v>
      </c>
      <c r="D922">
        <v>11508</v>
      </c>
      <c r="E922" t="s">
        <v>33</v>
      </c>
      <c r="F922" t="s">
        <v>46</v>
      </c>
      <c r="G922">
        <v>61</v>
      </c>
      <c r="H922">
        <v>55</v>
      </c>
      <c r="I922" t="s">
        <v>45</v>
      </c>
      <c r="J922">
        <v>2</v>
      </c>
      <c r="K922">
        <v>1702</v>
      </c>
      <c r="L922">
        <v>11508002</v>
      </c>
      <c r="M922" t="s">
        <v>87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1</v>
      </c>
      <c r="T922">
        <v>2</v>
      </c>
      <c r="U922">
        <v>0</v>
      </c>
      <c r="V922">
        <v>1</v>
      </c>
      <c r="W922">
        <v>1</v>
      </c>
      <c r="X922">
        <v>1</v>
      </c>
      <c r="Y922">
        <v>1</v>
      </c>
      <c r="Z922">
        <v>2</v>
      </c>
      <c r="AA922">
        <v>2</v>
      </c>
      <c r="AB922">
        <v>1</v>
      </c>
      <c r="AC922">
        <v>1</v>
      </c>
      <c r="AD922">
        <v>3</v>
      </c>
      <c r="AE922">
        <v>2</v>
      </c>
      <c r="AF922">
        <v>2</v>
      </c>
      <c r="AG922">
        <v>0</v>
      </c>
      <c r="AH922">
        <v>2</v>
      </c>
      <c r="AI922">
        <f t="shared" si="77"/>
        <v>3</v>
      </c>
      <c r="AJ922">
        <f t="shared" si="78"/>
        <v>9</v>
      </c>
      <c r="AK922">
        <f t="shared" si="79"/>
        <v>10</v>
      </c>
      <c r="AL922">
        <f t="shared" si="80"/>
        <v>22</v>
      </c>
      <c r="AM922">
        <f t="shared" si="81"/>
        <v>3</v>
      </c>
    </row>
    <row r="923" spans="1:39" x14ac:dyDescent="0.25">
      <c r="A923" t="s">
        <v>111</v>
      </c>
      <c r="B923" t="s">
        <v>31</v>
      </c>
      <c r="C923" t="s">
        <v>112</v>
      </c>
      <c r="D923">
        <v>11508</v>
      </c>
      <c r="E923" t="s">
        <v>33</v>
      </c>
      <c r="F923" t="s">
        <v>46</v>
      </c>
      <c r="G923">
        <v>61</v>
      </c>
      <c r="H923">
        <v>55</v>
      </c>
      <c r="I923" t="s">
        <v>45</v>
      </c>
      <c r="J923">
        <v>2</v>
      </c>
      <c r="K923">
        <v>1701</v>
      </c>
      <c r="L923">
        <v>11508003</v>
      </c>
      <c r="M923" t="s">
        <v>36</v>
      </c>
      <c r="N923">
        <v>1</v>
      </c>
      <c r="O923">
        <v>0</v>
      </c>
      <c r="P923">
        <v>0</v>
      </c>
      <c r="Q923">
        <v>0</v>
      </c>
      <c r="R923">
        <v>0</v>
      </c>
      <c r="S923">
        <v>1</v>
      </c>
      <c r="T923">
        <v>0</v>
      </c>
      <c r="U923">
        <v>0</v>
      </c>
      <c r="V923">
        <v>0</v>
      </c>
      <c r="W923">
        <v>0</v>
      </c>
      <c r="X923">
        <v>1</v>
      </c>
      <c r="Y923">
        <v>1</v>
      </c>
      <c r="Z923">
        <v>0</v>
      </c>
      <c r="AA923">
        <v>0</v>
      </c>
      <c r="AB923">
        <v>0</v>
      </c>
      <c r="AC923">
        <v>1</v>
      </c>
      <c r="AD923">
        <v>0</v>
      </c>
      <c r="AE923">
        <v>0</v>
      </c>
      <c r="AF923">
        <v>1</v>
      </c>
      <c r="AG923">
        <v>0</v>
      </c>
      <c r="AH923">
        <v>0</v>
      </c>
      <c r="AI923">
        <f t="shared" si="77"/>
        <v>2</v>
      </c>
      <c r="AJ923">
        <f t="shared" si="78"/>
        <v>2</v>
      </c>
      <c r="AK923">
        <f t="shared" si="79"/>
        <v>2</v>
      </c>
      <c r="AL923">
        <f t="shared" si="80"/>
        <v>6</v>
      </c>
      <c r="AM923">
        <f t="shared" si="81"/>
        <v>2</v>
      </c>
    </row>
    <row r="924" spans="1:39" x14ac:dyDescent="0.25">
      <c r="A924" t="s">
        <v>111</v>
      </c>
      <c r="B924" t="s">
        <v>31</v>
      </c>
      <c r="C924" t="s">
        <v>112</v>
      </c>
      <c r="D924">
        <v>11508</v>
      </c>
      <c r="E924" t="s">
        <v>33</v>
      </c>
      <c r="F924" t="s">
        <v>46</v>
      </c>
      <c r="G924">
        <v>61</v>
      </c>
      <c r="H924">
        <v>55</v>
      </c>
      <c r="I924" t="s">
        <v>45</v>
      </c>
      <c r="J924">
        <v>2</v>
      </c>
      <c r="K924">
        <v>1701</v>
      </c>
      <c r="L924">
        <v>11508004</v>
      </c>
      <c r="M924" t="s">
        <v>87</v>
      </c>
      <c r="N924">
        <v>1</v>
      </c>
      <c r="O924">
        <v>0</v>
      </c>
      <c r="P924">
        <v>0</v>
      </c>
      <c r="Q924">
        <v>1</v>
      </c>
      <c r="R924">
        <v>0</v>
      </c>
      <c r="S924">
        <v>0</v>
      </c>
      <c r="T924">
        <v>2</v>
      </c>
      <c r="U924">
        <v>0</v>
      </c>
      <c r="V924">
        <v>0</v>
      </c>
      <c r="W924">
        <v>0</v>
      </c>
      <c r="X924">
        <v>1</v>
      </c>
      <c r="Y924">
        <v>1</v>
      </c>
      <c r="Z924">
        <v>0</v>
      </c>
      <c r="AA924">
        <v>0</v>
      </c>
      <c r="AB924">
        <v>1</v>
      </c>
      <c r="AC924">
        <v>1</v>
      </c>
      <c r="AD924">
        <v>0</v>
      </c>
      <c r="AE924">
        <v>1</v>
      </c>
      <c r="AF924">
        <v>2</v>
      </c>
      <c r="AG924">
        <v>0</v>
      </c>
      <c r="AH924">
        <v>1</v>
      </c>
      <c r="AI924">
        <f t="shared" si="77"/>
        <v>4</v>
      </c>
      <c r="AJ924">
        <f t="shared" si="78"/>
        <v>3</v>
      </c>
      <c r="AK924">
        <f t="shared" si="79"/>
        <v>5</v>
      </c>
      <c r="AL924">
        <f t="shared" si="80"/>
        <v>12</v>
      </c>
      <c r="AM924">
        <f t="shared" si="81"/>
        <v>3</v>
      </c>
    </row>
    <row r="925" spans="1:39" x14ac:dyDescent="0.25">
      <c r="A925" t="s">
        <v>111</v>
      </c>
      <c r="B925" t="s">
        <v>31</v>
      </c>
      <c r="C925" t="s">
        <v>112</v>
      </c>
      <c r="D925">
        <v>11508</v>
      </c>
      <c r="E925" t="s">
        <v>33</v>
      </c>
      <c r="F925" t="s">
        <v>46</v>
      </c>
      <c r="G925">
        <v>61</v>
      </c>
      <c r="H925">
        <v>55</v>
      </c>
      <c r="I925" t="s">
        <v>45</v>
      </c>
      <c r="J925">
        <v>2</v>
      </c>
      <c r="K925">
        <v>1701</v>
      </c>
      <c r="L925">
        <v>11508005</v>
      </c>
      <c r="M925" t="s">
        <v>87</v>
      </c>
      <c r="N925">
        <v>0</v>
      </c>
      <c r="O925">
        <v>1</v>
      </c>
      <c r="P925">
        <v>0</v>
      </c>
      <c r="Q925">
        <v>0</v>
      </c>
      <c r="R925">
        <v>0</v>
      </c>
      <c r="S925">
        <v>1</v>
      </c>
      <c r="T925">
        <v>0</v>
      </c>
      <c r="U925">
        <v>2</v>
      </c>
      <c r="V925">
        <v>1</v>
      </c>
      <c r="W925">
        <v>1</v>
      </c>
      <c r="X925">
        <v>1</v>
      </c>
      <c r="Y925">
        <v>1</v>
      </c>
      <c r="Z925">
        <v>0</v>
      </c>
      <c r="AA925">
        <v>0</v>
      </c>
      <c r="AB925">
        <v>0</v>
      </c>
      <c r="AC925">
        <v>1</v>
      </c>
      <c r="AD925">
        <v>0</v>
      </c>
      <c r="AE925">
        <v>0</v>
      </c>
      <c r="AF925">
        <v>2</v>
      </c>
      <c r="AG925">
        <v>1</v>
      </c>
      <c r="AH925">
        <v>0</v>
      </c>
      <c r="AI925">
        <f t="shared" si="77"/>
        <v>4</v>
      </c>
      <c r="AJ925">
        <f t="shared" si="78"/>
        <v>4</v>
      </c>
      <c r="AK925">
        <f t="shared" si="79"/>
        <v>4</v>
      </c>
      <c r="AL925">
        <f t="shared" si="80"/>
        <v>12</v>
      </c>
      <c r="AM925">
        <f t="shared" si="81"/>
        <v>3</v>
      </c>
    </row>
    <row r="926" spans="1:39" x14ac:dyDescent="0.25">
      <c r="A926" t="s">
        <v>111</v>
      </c>
      <c r="B926" t="s">
        <v>31</v>
      </c>
      <c r="C926" t="s">
        <v>112</v>
      </c>
      <c r="D926">
        <v>11508</v>
      </c>
      <c r="E926" t="s">
        <v>33</v>
      </c>
      <c r="F926" t="s">
        <v>46</v>
      </c>
      <c r="G926">
        <v>61</v>
      </c>
      <c r="H926">
        <v>55</v>
      </c>
      <c r="I926" t="s">
        <v>45</v>
      </c>
      <c r="J926">
        <v>2</v>
      </c>
      <c r="K926">
        <v>1701</v>
      </c>
      <c r="L926">
        <v>11508006</v>
      </c>
      <c r="M926" t="s">
        <v>87</v>
      </c>
      <c r="N926">
        <v>0</v>
      </c>
      <c r="O926">
        <v>0</v>
      </c>
      <c r="P926">
        <v>0</v>
      </c>
      <c r="Q926">
        <v>1</v>
      </c>
      <c r="R926">
        <v>1</v>
      </c>
      <c r="S926">
        <v>1</v>
      </c>
      <c r="T926">
        <v>0</v>
      </c>
      <c r="U926">
        <v>0</v>
      </c>
      <c r="V926">
        <v>1</v>
      </c>
      <c r="W926">
        <v>1</v>
      </c>
      <c r="X926">
        <v>1</v>
      </c>
      <c r="Y926">
        <v>1</v>
      </c>
      <c r="Z926">
        <v>0</v>
      </c>
      <c r="AA926">
        <v>0</v>
      </c>
      <c r="AB926">
        <v>1</v>
      </c>
      <c r="AC926">
        <v>1</v>
      </c>
      <c r="AD926">
        <v>2</v>
      </c>
      <c r="AE926">
        <v>1</v>
      </c>
      <c r="AF926">
        <v>2</v>
      </c>
      <c r="AG926">
        <v>1</v>
      </c>
      <c r="AH926">
        <v>1</v>
      </c>
      <c r="AI926">
        <f t="shared" si="77"/>
        <v>3</v>
      </c>
      <c r="AJ926">
        <f t="shared" si="78"/>
        <v>5</v>
      </c>
      <c r="AK926">
        <f t="shared" si="79"/>
        <v>8</v>
      </c>
      <c r="AL926">
        <f t="shared" si="80"/>
        <v>16</v>
      </c>
      <c r="AM926">
        <f t="shared" si="81"/>
        <v>3</v>
      </c>
    </row>
    <row r="927" spans="1:39" x14ac:dyDescent="0.25">
      <c r="A927" t="s">
        <v>111</v>
      </c>
      <c r="B927" t="s">
        <v>31</v>
      </c>
      <c r="C927" t="s">
        <v>112</v>
      </c>
      <c r="D927">
        <v>11508</v>
      </c>
      <c r="E927" t="s">
        <v>33</v>
      </c>
      <c r="F927" t="s">
        <v>46</v>
      </c>
      <c r="G927">
        <v>61</v>
      </c>
      <c r="H927">
        <v>55</v>
      </c>
      <c r="I927" t="s">
        <v>45</v>
      </c>
      <c r="J927">
        <v>2</v>
      </c>
      <c r="K927">
        <v>1702</v>
      </c>
      <c r="L927">
        <v>11508007</v>
      </c>
      <c r="M927" t="s">
        <v>87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1</v>
      </c>
      <c r="T927">
        <v>0</v>
      </c>
      <c r="U927">
        <v>0</v>
      </c>
      <c r="V927">
        <v>1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3</v>
      </c>
      <c r="AE927">
        <v>2</v>
      </c>
      <c r="AF927">
        <v>2</v>
      </c>
      <c r="AG927">
        <v>1</v>
      </c>
      <c r="AH927">
        <v>0</v>
      </c>
      <c r="AI927">
        <f t="shared" si="77"/>
        <v>1</v>
      </c>
      <c r="AJ927">
        <f t="shared" si="78"/>
        <v>1</v>
      </c>
      <c r="AK927">
        <f t="shared" si="79"/>
        <v>8</v>
      </c>
      <c r="AL927">
        <f t="shared" si="80"/>
        <v>10</v>
      </c>
      <c r="AM927">
        <f t="shared" si="81"/>
        <v>2</v>
      </c>
    </row>
    <row r="928" spans="1:39" x14ac:dyDescent="0.25">
      <c r="A928" t="s">
        <v>111</v>
      </c>
      <c r="B928" t="s">
        <v>31</v>
      </c>
      <c r="C928" t="s">
        <v>112</v>
      </c>
      <c r="D928">
        <v>11508</v>
      </c>
      <c r="E928" t="s">
        <v>33</v>
      </c>
      <c r="F928" t="s">
        <v>46</v>
      </c>
      <c r="G928">
        <v>61</v>
      </c>
      <c r="H928">
        <v>55</v>
      </c>
      <c r="I928" t="s">
        <v>45</v>
      </c>
      <c r="J928">
        <v>2</v>
      </c>
      <c r="K928">
        <v>1702</v>
      </c>
      <c r="L928">
        <v>11508008</v>
      </c>
      <c r="M928" t="s">
        <v>87</v>
      </c>
      <c r="N928">
        <v>1</v>
      </c>
      <c r="O928">
        <v>0</v>
      </c>
      <c r="P928">
        <v>2</v>
      </c>
      <c r="Q928">
        <v>0</v>
      </c>
      <c r="R928">
        <v>0</v>
      </c>
      <c r="S928">
        <v>1</v>
      </c>
      <c r="T928">
        <v>2</v>
      </c>
      <c r="U928">
        <v>2</v>
      </c>
      <c r="V928">
        <v>1</v>
      </c>
      <c r="W928">
        <v>0</v>
      </c>
      <c r="X928">
        <v>1</v>
      </c>
      <c r="Y928">
        <v>1</v>
      </c>
      <c r="Z928">
        <v>0</v>
      </c>
      <c r="AA928">
        <v>0</v>
      </c>
      <c r="AB928">
        <v>0</v>
      </c>
      <c r="AC928">
        <v>2</v>
      </c>
      <c r="AD928">
        <v>3</v>
      </c>
      <c r="AE928">
        <v>3</v>
      </c>
      <c r="AF928">
        <v>2</v>
      </c>
      <c r="AG928">
        <v>0</v>
      </c>
      <c r="AH928">
        <v>2</v>
      </c>
      <c r="AI928">
        <f t="shared" si="77"/>
        <v>8</v>
      </c>
      <c r="AJ928">
        <f t="shared" si="78"/>
        <v>3</v>
      </c>
      <c r="AK928">
        <f t="shared" si="79"/>
        <v>12</v>
      </c>
      <c r="AL928">
        <f t="shared" si="80"/>
        <v>23</v>
      </c>
      <c r="AM928">
        <f t="shared" si="81"/>
        <v>4</v>
      </c>
    </row>
    <row r="929" spans="1:39" x14ac:dyDescent="0.25">
      <c r="A929" t="s">
        <v>111</v>
      </c>
      <c r="B929" t="s">
        <v>31</v>
      </c>
      <c r="C929" t="s">
        <v>112</v>
      </c>
      <c r="D929">
        <v>11508</v>
      </c>
      <c r="E929" t="s">
        <v>33</v>
      </c>
      <c r="F929" t="s">
        <v>46</v>
      </c>
      <c r="G929">
        <v>61</v>
      </c>
      <c r="H929">
        <v>55</v>
      </c>
      <c r="I929" t="s">
        <v>45</v>
      </c>
      <c r="J929">
        <v>2</v>
      </c>
      <c r="K929">
        <v>1702</v>
      </c>
      <c r="L929">
        <v>11508009</v>
      </c>
      <c r="M929" t="s">
        <v>36</v>
      </c>
      <c r="N929">
        <v>1</v>
      </c>
      <c r="O929">
        <v>0</v>
      </c>
      <c r="P929">
        <v>2</v>
      </c>
      <c r="Q929">
        <v>0</v>
      </c>
      <c r="R929">
        <v>0</v>
      </c>
      <c r="S929">
        <v>1</v>
      </c>
      <c r="T929">
        <v>0</v>
      </c>
      <c r="U929">
        <v>0</v>
      </c>
      <c r="V929">
        <v>1</v>
      </c>
      <c r="W929">
        <v>0</v>
      </c>
      <c r="X929">
        <v>1</v>
      </c>
      <c r="Y929">
        <v>1</v>
      </c>
      <c r="Z929">
        <v>2</v>
      </c>
      <c r="AA929">
        <v>2</v>
      </c>
      <c r="AB929">
        <v>0</v>
      </c>
      <c r="AC929">
        <v>0</v>
      </c>
      <c r="AD929">
        <v>0</v>
      </c>
      <c r="AE929">
        <v>1</v>
      </c>
      <c r="AF929">
        <v>1</v>
      </c>
      <c r="AG929">
        <v>0</v>
      </c>
      <c r="AH929">
        <v>0</v>
      </c>
      <c r="AI929">
        <f t="shared" si="77"/>
        <v>4</v>
      </c>
      <c r="AJ929">
        <f t="shared" si="78"/>
        <v>7</v>
      </c>
      <c r="AK929">
        <f t="shared" si="79"/>
        <v>2</v>
      </c>
      <c r="AL929">
        <f t="shared" si="80"/>
        <v>13</v>
      </c>
      <c r="AM929">
        <f t="shared" si="81"/>
        <v>3</v>
      </c>
    </row>
    <row r="930" spans="1:39" x14ac:dyDescent="0.25">
      <c r="A930" t="s">
        <v>111</v>
      </c>
      <c r="B930" t="s">
        <v>31</v>
      </c>
      <c r="C930" t="s">
        <v>112</v>
      </c>
      <c r="D930">
        <v>11508</v>
      </c>
      <c r="E930" t="s">
        <v>33</v>
      </c>
      <c r="F930" t="s">
        <v>46</v>
      </c>
      <c r="G930">
        <v>61</v>
      </c>
      <c r="H930">
        <v>55</v>
      </c>
      <c r="I930" t="s">
        <v>45</v>
      </c>
      <c r="J930">
        <v>2</v>
      </c>
      <c r="K930">
        <v>1701</v>
      </c>
      <c r="L930">
        <v>11508010</v>
      </c>
      <c r="M930" t="s">
        <v>36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2</v>
      </c>
      <c r="U930">
        <v>0</v>
      </c>
      <c r="V930">
        <v>1</v>
      </c>
      <c r="W930">
        <v>1</v>
      </c>
      <c r="X930">
        <v>1</v>
      </c>
      <c r="Y930">
        <v>1</v>
      </c>
      <c r="Z930">
        <v>0</v>
      </c>
      <c r="AA930">
        <v>0</v>
      </c>
      <c r="AB930">
        <v>1</v>
      </c>
      <c r="AC930">
        <v>1</v>
      </c>
      <c r="AD930">
        <v>2</v>
      </c>
      <c r="AE930">
        <v>2</v>
      </c>
      <c r="AF930">
        <v>2</v>
      </c>
      <c r="AG930">
        <v>0</v>
      </c>
      <c r="AH930">
        <v>1</v>
      </c>
      <c r="AI930">
        <f t="shared" si="77"/>
        <v>2</v>
      </c>
      <c r="AJ930">
        <f t="shared" si="78"/>
        <v>5</v>
      </c>
      <c r="AK930">
        <f t="shared" si="79"/>
        <v>8</v>
      </c>
      <c r="AL930">
        <f t="shared" si="80"/>
        <v>15</v>
      </c>
      <c r="AM930">
        <f t="shared" si="81"/>
        <v>3</v>
      </c>
    </row>
    <row r="931" spans="1:39" x14ac:dyDescent="0.25">
      <c r="A931" t="s">
        <v>111</v>
      </c>
      <c r="B931" t="s">
        <v>31</v>
      </c>
      <c r="C931" t="s">
        <v>112</v>
      </c>
      <c r="D931">
        <v>11508</v>
      </c>
      <c r="E931" t="s">
        <v>33</v>
      </c>
      <c r="F931" t="s">
        <v>46</v>
      </c>
      <c r="G931">
        <v>61</v>
      </c>
      <c r="H931">
        <v>55</v>
      </c>
      <c r="I931" t="s">
        <v>45</v>
      </c>
      <c r="J931">
        <v>2</v>
      </c>
      <c r="K931">
        <v>1702</v>
      </c>
      <c r="L931">
        <v>11508011</v>
      </c>
      <c r="M931" t="s">
        <v>36</v>
      </c>
      <c r="N931">
        <v>1</v>
      </c>
      <c r="O931">
        <v>0</v>
      </c>
      <c r="P931">
        <v>0</v>
      </c>
      <c r="Q931">
        <v>0</v>
      </c>
      <c r="R931">
        <v>0</v>
      </c>
      <c r="S931">
        <v>1</v>
      </c>
      <c r="T931">
        <v>0</v>
      </c>
      <c r="U931">
        <v>0</v>
      </c>
      <c r="V931">
        <v>1</v>
      </c>
      <c r="W931">
        <v>0</v>
      </c>
      <c r="X931">
        <v>1</v>
      </c>
      <c r="Y931">
        <v>1</v>
      </c>
      <c r="Z931">
        <v>2</v>
      </c>
      <c r="AA931">
        <v>2</v>
      </c>
      <c r="AB931">
        <v>1</v>
      </c>
      <c r="AC931">
        <v>1</v>
      </c>
      <c r="AD931">
        <v>0</v>
      </c>
      <c r="AE931">
        <v>0</v>
      </c>
      <c r="AF931">
        <v>2</v>
      </c>
      <c r="AG931">
        <v>0</v>
      </c>
      <c r="AH931">
        <v>1</v>
      </c>
      <c r="AI931">
        <f t="shared" si="77"/>
        <v>2</v>
      </c>
      <c r="AJ931">
        <f t="shared" si="78"/>
        <v>8</v>
      </c>
      <c r="AK931">
        <f t="shared" si="79"/>
        <v>4</v>
      </c>
      <c r="AL931">
        <f t="shared" si="80"/>
        <v>14</v>
      </c>
      <c r="AM931">
        <f t="shared" si="81"/>
        <v>3</v>
      </c>
    </row>
    <row r="932" spans="1:39" x14ac:dyDescent="0.25">
      <c r="A932" t="s">
        <v>111</v>
      </c>
      <c r="B932" t="s">
        <v>31</v>
      </c>
      <c r="C932" t="s">
        <v>112</v>
      </c>
      <c r="D932">
        <v>11508</v>
      </c>
      <c r="E932" t="s">
        <v>33</v>
      </c>
      <c r="F932" t="s">
        <v>46</v>
      </c>
      <c r="G932">
        <v>61</v>
      </c>
      <c r="H932">
        <v>55</v>
      </c>
      <c r="I932" t="s">
        <v>45</v>
      </c>
      <c r="J932">
        <v>2</v>
      </c>
      <c r="K932">
        <v>1701</v>
      </c>
      <c r="L932">
        <v>11508012</v>
      </c>
      <c r="M932" t="s">
        <v>36</v>
      </c>
      <c r="N932">
        <v>0</v>
      </c>
      <c r="O932">
        <v>0</v>
      </c>
      <c r="P932">
        <v>0</v>
      </c>
      <c r="Q932">
        <v>0</v>
      </c>
      <c r="R932">
        <v>1</v>
      </c>
      <c r="S932">
        <v>1</v>
      </c>
      <c r="T932">
        <v>2</v>
      </c>
      <c r="U932">
        <v>0</v>
      </c>
      <c r="V932">
        <v>0</v>
      </c>
      <c r="W932">
        <v>1</v>
      </c>
      <c r="X932">
        <v>0</v>
      </c>
      <c r="Y932">
        <v>1</v>
      </c>
      <c r="Z932">
        <v>2</v>
      </c>
      <c r="AA932">
        <v>0</v>
      </c>
      <c r="AB932">
        <v>1</v>
      </c>
      <c r="AC932">
        <v>2</v>
      </c>
      <c r="AD932">
        <v>1</v>
      </c>
      <c r="AE932">
        <v>0</v>
      </c>
      <c r="AF932">
        <v>2</v>
      </c>
      <c r="AG932">
        <v>2</v>
      </c>
      <c r="AH932">
        <v>1</v>
      </c>
      <c r="AI932">
        <f t="shared" si="77"/>
        <v>4</v>
      </c>
      <c r="AJ932">
        <f t="shared" si="78"/>
        <v>5</v>
      </c>
      <c r="AK932">
        <f t="shared" si="79"/>
        <v>8</v>
      </c>
      <c r="AL932">
        <f t="shared" si="80"/>
        <v>17</v>
      </c>
      <c r="AM932">
        <f t="shared" si="81"/>
        <v>3</v>
      </c>
    </row>
    <row r="933" spans="1:39" x14ac:dyDescent="0.25">
      <c r="A933" t="s">
        <v>111</v>
      </c>
      <c r="B933" t="s">
        <v>31</v>
      </c>
      <c r="C933" t="s">
        <v>112</v>
      </c>
      <c r="D933">
        <v>11508</v>
      </c>
      <c r="E933" t="s">
        <v>33</v>
      </c>
      <c r="F933" t="s">
        <v>46</v>
      </c>
      <c r="G933">
        <v>61</v>
      </c>
      <c r="H933">
        <v>55</v>
      </c>
      <c r="I933" t="s">
        <v>45</v>
      </c>
      <c r="J933">
        <v>2</v>
      </c>
      <c r="K933">
        <v>1702</v>
      </c>
      <c r="L933">
        <v>11508013</v>
      </c>
      <c r="M933" t="s">
        <v>87</v>
      </c>
      <c r="N933">
        <v>1</v>
      </c>
      <c r="O933">
        <v>0</v>
      </c>
      <c r="P933">
        <v>0</v>
      </c>
      <c r="Q933">
        <v>0</v>
      </c>
      <c r="R933">
        <v>1</v>
      </c>
      <c r="S933">
        <v>1</v>
      </c>
      <c r="T933">
        <v>0</v>
      </c>
      <c r="U933">
        <v>0</v>
      </c>
      <c r="V933">
        <v>1</v>
      </c>
      <c r="W933">
        <v>0</v>
      </c>
      <c r="X933">
        <v>0</v>
      </c>
      <c r="Y933">
        <v>1</v>
      </c>
      <c r="Z933">
        <v>0</v>
      </c>
      <c r="AA933">
        <v>2</v>
      </c>
      <c r="AB933">
        <v>0</v>
      </c>
      <c r="AC933">
        <v>1</v>
      </c>
      <c r="AD933">
        <v>2</v>
      </c>
      <c r="AE933">
        <v>2</v>
      </c>
      <c r="AF933">
        <v>2</v>
      </c>
      <c r="AG933">
        <v>0</v>
      </c>
      <c r="AH933">
        <v>0</v>
      </c>
      <c r="AI933">
        <f t="shared" si="77"/>
        <v>3</v>
      </c>
      <c r="AJ933">
        <f t="shared" si="78"/>
        <v>4</v>
      </c>
      <c r="AK933">
        <f t="shared" si="79"/>
        <v>7</v>
      </c>
      <c r="AL933">
        <f t="shared" si="80"/>
        <v>14</v>
      </c>
      <c r="AM933">
        <f t="shared" si="81"/>
        <v>3</v>
      </c>
    </row>
    <row r="934" spans="1:39" x14ac:dyDescent="0.25">
      <c r="A934" t="s">
        <v>111</v>
      </c>
      <c r="B934" t="s">
        <v>31</v>
      </c>
      <c r="C934" t="s">
        <v>112</v>
      </c>
      <c r="D934">
        <v>11508</v>
      </c>
      <c r="E934" t="s">
        <v>33</v>
      </c>
      <c r="F934" t="s">
        <v>46</v>
      </c>
      <c r="G934">
        <v>61</v>
      </c>
      <c r="H934">
        <v>55</v>
      </c>
      <c r="I934" t="s">
        <v>45</v>
      </c>
      <c r="J934">
        <v>2</v>
      </c>
      <c r="K934">
        <v>1702</v>
      </c>
      <c r="L934">
        <v>11508014</v>
      </c>
      <c r="M934" t="s">
        <v>36</v>
      </c>
      <c r="N934">
        <v>1</v>
      </c>
      <c r="O934">
        <v>1</v>
      </c>
      <c r="P934">
        <v>0</v>
      </c>
      <c r="Q934">
        <v>0</v>
      </c>
      <c r="R934">
        <v>0</v>
      </c>
      <c r="S934">
        <v>1</v>
      </c>
      <c r="T934">
        <v>2</v>
      </c>
      <c r="U934">
        <v>0</v>
      </c>
      <c r="V934">
        <v>1</v>
      </c>
      <c r="W934">
        <v>1</v>
      </c>
      <c r="X934">
        <v>0</v>
      </c>
      <c r="Y934">
        <v>0</v>
      </c>
      <c r="Z934">
        <v>2</v>
      </c>
      <c r="AA934">
        <v>2</v>
      </c>
      <c r="AB934">
        <v>0</v>
      </c>
      <c r="AC934">
        <v>1</v>
      </c>
      <c r="AD934">
        <v>1</v>
      </c>
      <c r="AE934">
        <v>0</v>
      </c>
      <c r="AF934">
        <v>1</v>
      </c>
      <c r="AG934">
        <v>1</v>
      </c>
      <c r="AH934">
        <v>1</v>
      </c>
      <c r="AI934">
        <f t="shared" si="77"/>
        <v>5</v>
      </c>
      <c r="AJ934">
        <f t="shared" si="78"/>
        <v>6</v>
      </c>
      <c r="AK934">
        <f t="shared" si="79"/>
        <v>5</v>
      </c>
      <c r="AL934">
        <f t="shared" si="80"/>
        <v>16</v>
      </c>
      <c r="AM934">
        <f t="shared" si="81"/>
        <v>3</v>
      </c>
    </row>
    <row r="935" spans="1:39" x14ac:dyDescent="0.25">
      <c r="A935" t="s">
        <v>111</v>
      </c>
      <c r="B935" t="s">
        <v>31</v>
      </c>
      <c r="C935" t="s">
        <v>112</v>
      </c>
      <c r="D935">
        <v>11508</v>
      </c>
      <c r="E935" t="s">
        <v>33</v>
      </c>
      <c r="F935" t="s">
        <v>46</v>
      </c>
      <c r="G935">
        <v>61</v>
      </c>
      <c r="H935">
        <v>55</v>
      </c>
      <c r="I935" t="s">
        <v>45</v>
      </c>
      <c r="J935">
        <v>2</v>
      </c>
      <c r="K935">
        <v>1701</v>
      </c>
      <c r="L935">
        <v>11508015</v>
      </c>
      <c r="M935" t="s">
        <v>87</v>
      </c>
      <c r="N935">
        <v>1</v>
      </c>
      <c r="O935">
        <v>1</v>
      </c>
      <c r="P935">
        <v>0</v>
      </c>
      <c r="Q935">
        <v>0</v>
      </c>
      <c r="R935">
        <v>1</v>
      </c>
      <c r="S935">
        <v>1</v>
      </c>
      <c r="T935">
        <v>2</v>
      </c>
      <c r="U935">
        <v>0</v>
      </c>
      <c r="V935">
        <v>0</v>
      </c>
      <c r="W935">
        <v>1</v>
      </c>
      <c r="X935">
        <v>1</v>
      </c>
      <c r="Y935">
        <v>1</v>
      </c>
      <c r="Z935">
        <v>0</v>
      </c>
      <c r="AA935">
        <v>2</v>
      </c>
      <c r="AB935">
        <v>0</v>
      </c>
      <c r="AC935">
        <v>2</v>
      </c>
      <c r="AD935">
        <v>2</v>
      </c>
      <c r="AE935">
        <v>3</v>
      </c>
      <c r="AF935">
        <v>2</v>
      </c>
      <c r="AG935">
        <v>2</v>
      </c>
      <c r="AH935">
        <v>1</v>
      </c>
      <c r="AI935">
        <f t="shared" si="77"/>
        <v>6</v>
      </c>
      <c r="AJ935">
        <f t="shared" si="78"/>
        <v>5</v>
      </c>
      <c r="AK935">
        <f t="shared" si="79"/>
        <v>12</v>
      </c>
      <c r="AL935">
        <f t="shared" si="80"/>
        <v>23</v>
      </c>
      <c r="AM935">
        <f t="shared" si="81"/>
        <v>4</v>
      </c>
    </row>
    <row r="936" spans="1:39" x14ac:dyDescent="0.25">
      <c r="A936" t="s">
        <v>111</v>
      </c>
      <c r="B936" t="s">
        <v>31</v>
      </c>
      <c r="C936" t="s">
        <v>112</v>
      </c>
      <c r="D936">
        <v>11508</v>
      </c>
      <c r="E936" t="s">
        <v>33</v>
      </c>
      <c r="F936" t="s">
        <v>46</v>
      </c>
      <c r="G936">
        <v>61</v>
      </c>
      <c r="H936">
        <v>55</v>
      </c>
      <c r="I936" t="s">
        <v>45</v>
      </c>
      <c r="J936">
        <v>2</v>
      </c>
      <c r="K936">
        <v>1702</v>
      </c>
      <c r="L936">
        <v>11508016</v>
      </c>
      <c r="M936" t="s">
        <v>87</v>
      </c>
      <c r="N936">
        <v>1</v>
      </c>
      <c r="O936">
        <v>0</v>
      </c>
      <c r="P936">
        <v>2</v>
      </c>
      <c r="Q936">
        <v>0</v>
      </c>
      <c r="R936">
        <v>0</v>
      </c>
      <c r="S936">
        <v>1</v>
      </c>
      <c r="T936">
        <v>0</v>
      </c>
      <c r="U936">
        <v>0</v>
      </c>
      <c r="V936">
        <v>1</v>
      </c>
      <c r="W936">
        <v>1</v>
      </c>
      <c r="X936">
        <v>1</v>
      </c>
      <c r="Y936">
        <v>1</v>
      </c>
      <c r="Z936">
        <v>2</v>
      </c>
      <c r="AA936">
        <v>0</v>
      </c>
      <c r="AB936">
        <v>1</v>
      </c>
      <c r="AC936">
        <v>1</v>
      </c>
      <c r="AD936">
        <v>0</v>
      </c>
      <c r="AE936">
        <v>2</v>
      </c>
      <c r="AF936">
        <v>2</v>
      </c>
      <c r="AG936">
        <v>0</v>
      </c>
      <c r="AH936">
        <v>0</v>
      </c>
      <c r="AI936">
        <f t="shared" si="77"/>
        <v>4</v>
      </c>
      <c r="AJ936">
        <f t="shared" si="78"/>
        <v>7</v>
      </c>
      <c r="AK936">
        <f t="shared" si="79"/>
        <v>5</v>
      </c>
      <c r="AL936">
        <f t="shared" si="80"/>
        <v>16</v>
      </c>
      <c r="AM936">
        <f t="shared" si="81"/>
        <v>3</v>
      </c>
    </row>
    <row r="937" spans="1:39" x14ac:dyDescent="0.25">
      <c r="A937" t="s">
        <v>111</v>
      </c>
      <c r="B937" t="s">
        <v>31</v>
      </c>
      <c r="C937" t="s">
        <v>112</v>
      </c>
      <c r="D937">
        <v>11508</v>
      </c>
      <c r="E937" t="s">
        <v>33</v>
      </c>
      <c r="F937" t="s">
        <v>46</v>
      </c>
      <c r="G937">
        <v>61</v>
      </c>
      <c r="H937">
        <v>55</v>
      </c>
      <c r="I937" t="s">
        <v>45</v>
      </c>
      <c r="J937">
        <v>2</v>
      </c>
      <c r="K937">
        <v>1701</v>
      </c>
      <c r="L937">
        <v>11508017</v>
      </c>
      <c r="M937" t="s">
        <v>36</v>
      </c>
      <c r="N937">
        <v>0</v>
      </c>
      <c r="O937">
        <v>0</v>
      </c>
      <c r="P937">
        <v>2</v>
      </c>
      <c r="Q937">
        <v>1</v>
      </c>
      <c r="R937">
        <v>1</v>
      </c>
      <c r="S937">
        <v>1</v>
      </c>
      <c r="T937">
        <v>2</v>
      </c>
      <c r="U937">
        <v>0</v>
      </c>
      <c r="V937">
        <v>1</v>
      </c>
      <c r="W937">
        <v>0</v>
      </c>
      <c r="X937">
        <v>1</v>
      </c>
      <c r="Y937">
        <v>1</v>
      </c>
      <c r="Z937">
        <v>2</v>
      </c>
      <c r="AA937">
        <v>2</v>
      </c>
      <c r="AB937">
        <v>1</v>
      </c>
      <c r="AC937">
        <v>1</v>
      </c>
      <c r="AD937">
        <v>1</v>
      </c>
      <c r="AE937">
        <v>2</v>
      </c>
      <c r="AF937">
        <v>1</v>
      </c>
      <c r="AG937">
        <v>2</v>
      </c>
      <c r="AH937">
        <v>0</v>
      </c>
      <c r="AI937">
        <f t="shared" si="77"/>
        <v>7</v>
      </c>
      <c r="AJ937">
        <f t="shared" si="78"/>
        <v>8</v>
      </c>
      <c r="AK937">
        <f t="shared" si="79"/>
        <v>7</v>
      </c>
      <c r="AL937">
        <f t="shared" si="80"/>
        <v>22</v>
      </c>
      <c r="AM937">
        <f t="shared" si="81"/>
        <v>3</v>
      </c>
    </row>
    <row r="938" spans="1:39" x14ac:dyDescent="0.25">
      <c r="A938" t="s">
        <v>111</v>
      </c>
      <c r="B938" t="s">
        <v>31</v>
      </c>
      <c r="C938" t="s">
        <v>112</v>
      </c>
      <c r="D938">
        <v>11508</v>
      </c>
      <c r="E938" t="s">
        <v>33</v>
      </c>
      <c r="F938" t="s">
        <v>46</v>
      </c>
      <c r="G938">
        <v>61</v>
      </c>
      <c r="H938">
        <v>55</v>
      </c>
      <c r="I938" t="s">
        <v>45</v>
      </c>
      <c r="J938">
        <v>2</v>
      </c>
      <c r="K938">
        <v>1702</v>
      </c>
      <c r="L938">
        <v>11508018</v>
      </c>
      <c r="M938" t="s">
        <v>36</v>
      </c>
      <c r="N938">
        <v>1</v>
      </c>
      <c r="O938">
        <v>0</v>
      </c>
      <c r="P938">
        <v>2</v>
      </c>
      <c r="Q938">
        <v>1</v>
      </c>
      <c r="R938">
        <v>1</v>
      </c>
      <c r="S938">
        <v>0</v>
      </c>
      <c r="T938">
        <v>0</v>
      </c>
      <c r="U938">
        <v>0</v>
      </c>
      <c r="V938">
        <v>1</v>
      </c>
      <c r="W938">
        <v>1</v>
      </c>
      <c r="X938">
        <v>1</v>
      </c>
      <c r="Y938">
        <v>1</v>
      </c>
      <c r="Z938">
        <v>2</v>
      </c>
      <c r="AA938">
        <v>2</v>
      </c>
      <c r="AB938">
        <v>1</v>
      </c>
      <c r="AC938">
        <v>2</v>
      </c>
      <c r="AD938">
        <v>3</v>
      </c>
      <c r="AE938">
        <v>1</v>
      </c>
      <c r="AF938">
        <v>1</v>
      </c>
      <c r="AG938">
        <v>1</v>
      </c>
      <c r="AH938">
        <v>1</v>
      </c>
      <c r="AI938">
        <f t="shared" si="77"/>
        <v>5</v>
      </c>
      <c r="AJ938">
        <f t="shared" si="78"/>
        <v>9</v>
      </c>
      <c r="AK938">
        <f t="shared" si="79"/>
        <v>9</v>
      </c>
      <c r="AL938">
        <f t="shared" si="80"/>
        <v>23</v>
      </c>
      <c r="AM938">
        <f t="shared" si="81"/>
        <v>4</v>
      </c>
    </row>
    <row r="939" spans="1:39" x14ac:dyDescent="0.25">
      <c r="A939" t="s">
        <v>111</v>
      </c>
      <c r="B939" t="s">
        <v>31</v>
      </c>
      <c r="C939" t="s">
        <v>112</v>
      </c>
      <c r="D939">
        <v>11508</v>
      </c>
      <c r="E939" t="s">
        <v>33</v>
      </c>
      <c r="F939" t="s">
        <v>46</v>
      </c>
      <c r="G939">
        <v>61</v>
      </c>
      <c r="H939">
        <v>55</v>
      </c>
      <c r="I939" t="s">
        <v>45</v>
      </c>
      <c r="J939">
        <v>2</v>
      </c>
      <c r="K939">
        <v>1701</v>
      </c>
      <c r="L939">
        <v>11508019</v>
      </c>
      <c r="M939" t="s">
        <v>87</v>
      </c>
      <c r="N939">
        <v>1</v>
      </c>
      <c r="O939">
        <v>1</v>
      </c>
      <c r="P939">
        <v>0</v>
      </c>
      <c r="Q939">
        <v>1</v>
      </c>
      <c r="R939">
        <v>1</v>
      </c>
      <c r="S939">
        <v>1</v>
      </c>
      <c r="T939">
        <v>2</v>
      </c>
      <c r="U939">
        <v>2</v>
      </c>
      <c r="V939">
        <v>1</v>
      </c>
      <c r="W939">
        <v>1</v>
      </c>
      <c r="X939">
        <v>1</v>
      </c>
      <c r="Y939">
        <v>1</v>
      </c>
      <c r="Z939">
        <v>2</v>
      </c>
      <c r="AA939">
        <v>2</v>
      </c>
      <c r="AB939">
        <v>1</v>
      </c>
      <c r="AC939">
        <v>2</v>
      </c>
      <c r="AD939">
        <v>2</v>
      </c>
      <c r="AE939">
        <v>3</v>
      </c>
      <c r="AF939">
        <v>2</v>
      </c>
      <c r="AG939">
        <v>2</v>
      </c>
      <c r="AH939">
        <v>2</v>
      </c>
      <c r="AI939">
        <f t="shared" si="77"/>
        <v>9</v>
      </c>
      <c r="AJ939">
        <f t="shared" si="78"/>
        <v>9</v>
      </c>
      <c r="AK939">
        <f t="shared" si="79"/>
        <v>13</v>
      </c>
      <c r="AL939">
        <f t="shared" si="80"/>
        <v>31</v>
      </c>
      <c r="AM939">
        <f t="shared" si="81"/>
        <v>5</v>
      </c>
    </row>
    <row r="940" spans="1:39" x14ac:dyDescent="0.25">
      <c r="A940" t="s">
        <v>111</v>
      </c>
      <c r="B940" t="s">
        <v>31</v>
      </c>
      <c r="C940" t="s">
        <v>112</v>
      </c>
      <c r="D940">
        <v>11508</v>
      </c>
      <c r="E940" t="s">
        <v>33</v>
      </c>
      <c r="F940" t="s">
        <v>46</v>
      </c>
      <c r="G940">
        <v>61</v>
      </c>
      <c r="H940">
        <v>55</v>
      </c>
      <c r="I940" t="s">
        <v>45</v>
      </c>
      <c r="J940">
        <v>2</v>
      </c>
      <c r="K940">
        <v>1701</v>
      </c>
      <c r="L940">
        <v>11508020</v>
      </c>
      <c r="M940" t="s">
        <v>87</v>
      </c>
      <c r="N940">
        <v>0</v>
      </c>
      <c r="O940">
        <v>0</v>
      </c>
      <c r="P940">
        <v>2</v>
      </c>
      <c r="Q940">
        <v>1</v>
      </c>
      <c r="R940">
        <v>0</v>
      </c>
      <c r="S940">
        <v>1</v>
      </c>
      <c r="T940">
        <v>0</v>
      </c>
      <c r="U940">
        <v>0</v>
      </c>
      <c r="V940">
        <v>0</v>
      </c>
      <c r="W940">
        <v>1</v>
      </c>
      <c r="X940">
        <v>0</v>
      </c>
      <c r="Y940">
        <v>1</v>
      </c>
      <c r="Z940">
        <v>0</v>
      </c>
      <c r="AA940">
        <v>0</v>
      </c>
      <c r="AB940">
        <v>0</v>
      </c>
      <c r="AC940">
        <v>1</v>
      </c>
      <c r="AD940">
        <v>1</v>
      </c>
      <c r="AE940">
        <v>1</v>
      </c>
      <c r="AF940">
        <v>1</v>
      </c>
      <c r="AG940">
        <v>0</v>
      </c>
      <c r="AH940">
        <v>0</v>
      </c>
      <c r="AI940">
        <f t="shared" si="77"/>
        <v>4</v>
      </c>
      <c r="AJ940">
        <f t="shared" si="78"/>
        <v>2</v>
      </c>
      <c r="AK940">
        <f t="shared" si="79"/>
        <v>4</v>
      </c>
      <c r="AL940">
        <f t="shared" si="80"/>
        <v>10</v>
      </c>
      <c r="AM940">
        <f t="shared" si="81"/>
        <v>2</v>
      </c>
    </row>
    <row r="941" spans="1:39" x14ac:dyDescent="0.25">
      <c r="A941" t="s">
        <v>111</v>
      </c>
      <c r="B941" t="s">
        <v>31</v>
      </c>
      <c r="C941" t="s">
        <v>112</v>
      </c>
      <c r="D941">
        <v>11508</v>
      </c>
      <c r="E941" t="s">
        <v>33</v>
      </c>
      <c r="F941" t="s">
        <v>46</v>
      </c>
      <c r="G941">
        <v>61</v>
      </c>
      <c r="H941">
        <v>55</v>
      </c>
      <c r="I941" t="s">
        <v>45</v>
      </c>
      <c r="J941">
        <v>2</v>
      </c>
      <c r="K941">
        <v>1702</v>
      </c>
      <c r="L941">
        <v>11508021</v>
      </c>
      <c r="M941" t="s">
        <v>87</v>
      </c>
      <c r="N941">
        <v>1</v>
      </c>
      <c r="O941">
        <v>0</v>
      </c>
      <c r="P941">
        <v>2</v>
      </c>
      <c r="Q941">
        <v>0</v>
      </c>
      <c r="R941">
        <v>0</v>
      </c>
      <c r="S941">
        <v>0</v>
      </c>
      <c r="T941">
        <v>0</v>
      </c>
      <c r="U941">
        <v>2</v>
      </c>
      <c r="V941">
        <v>1</v>
      </c>
      <c r="W941">
        <v>1</v>
      </c>
      <c r="X941">
        <v>0</v>
      </c>
      <c r="Y941">
        <v>1</v>
      </c>
      <c r="Z941">
        <v>2</v>
      </c>
      <c r="AA941">
        <v>2</v>
      </c>
      <c r="AB941">
        <v>1</v>
      </c>
      <c r="AC941">
        <v>1</v>
      </c>
      <c r="AD941">
        <v>1</v>
      </c>
      <c r="AE941">
        <v>1</v>
      </c>
      <c r="AF941">
        <v>2</v>
      </c>
      <c r="AG941">
        <v>1</v>
      </c>
      <c r="AH941">
        <v>1</v>
      </c>
      <c r="AI941">
        <f t="shared" si="77"/>
        <v>5</v>
      </c>
      <c r="AJ941">
        <f t="shared" si="78"/>
        <v>8</v>
      </c>
      <c r="AK941">
        <f t="shared" si="79"/>
        <v>7</v>
      </c>
      <c r="AL941">
        <f t="shared" si="80"/>
        <v>20</v>
      </c>
      <c r="AM941">
        <f t="shared" si="81"/>
        <v>3</v>
      </c>
    </row>
    <row r="942" spans="1:39" x14ac:dyDescent="0.25">
      <c r="A942" t="s">
        <v>111</v>
      </c>
      <c r="B942" t="s">
        <v>31</v>
      </c>
      <c r="C942" t="s">
        <v>112</v>
      </c>
      <c r="D942">
        <v>11508</v>
      </c>
      <c r="E942" t="s">
        <v>33</v>
      </c>
      <c r="F942" t="s">
        <v>46</v>
      </c>
      <c r="G942">
        <v>61</v>
      </c>
      <c r="H942">
        <v>55</v>
      </c>
      <c r="I942" t="s">
        <v>45</v>
      </c>
      <c r="J942">
        <v>2</v>
      </c>
      <c r="K942">
        <v>1702</v>
      </c>
      <c r="L942">
        <v>11508022</v>
      </c>
      <c r="M942" t="s">
        <v>36</v>
      </c>
      <c r="N942">
        <v>1</v>
      </c>
      <c r="O942">
        <v>0</v>
      </c>
      <c r="P942">
        <v>0</v>
      </c>
      <c r="Q942">
        <v>1</v>
      </c>
      <c r="R942">
        <v>0</v>
      </c>
      <c r="S942">
        <v>0</v>
      </c>
      <c r="T942">
        <v>0</v>
      </c>
      <c r="U942">
        <v>0</v>
      </c>
      <c r="V942">
        <v>1</v>
      </c>
      <c r="W942">
        <v>1</v>
      </c>
      <c r="X942">
        <v>1</v>
      </c>
      <c r="Y942">
        <v>1</v>
      </c>
      <c r="Z942">
        <v>2</v>
      </c>
      <c r="AA942">
        <v>0</v>
      </c>
      <c r="AB942">
        <v>1</v>
      </c>
      <c r="AC942">
        <v>1</v>
      </c>
      <c r="AD942">
        <v>2</v>
      </c>
      <c r="AE942">
        <v>1</v>
      </c>
      <c r="AF942">
        <v>1</v>
      </c>
      <c r="AG942">
        <v>1</v>
      </c>
      <c r="AH942">
        <v>1</v>
      </c>
      <c r="AI942">
        <f t="shared" si="77"/>
        <v>2</v>
      </c>
      <c r="AJ942">
        <f t="shared" si="78"/>
        <v>7</v>
      </c>
      <c r="AK942">
        <f t="shared" si="79"/>
        <v>7</v>
      </c>
      <c r="AL942">
        <f t="shared" si="80"/>
        <v>16</v>
      </c>
      <c r="AM942">
        <f t="shared" si="81"/>
        <v>3</v>
      </c>
    </row>
    <row r="943" spans="1:39" x14ac:dyDescent="0.25">
      <c r="A943" t="s">
        <v>111</v>
      </c>
      <c r="B943" t="s">
        <v>31</v>
      </c>
      <c r="C943" t="s">
        <v>112</v>
      </c>
      <c r="D943">
        <v>11508</v>
      </c>
      <c r="E943" t="s">
        <v>33</v>
      </c>
      <c r="F943" t="s">
        <v>46</v>
      </c>
      <c r="G943">
        <v>61</v>
      </c>
      <c r="H943">
        <v>55</v>
      </c>
      <c r="I943" t="s">
        <v>45</v>
      </c>
      <c r="J943">
        <v>2</v>
      </c>
      <c r="K943">
        <v>1701</v>
      </c>
      <c r="L943">
        <v>11508023</v>
      </c>
      <c r="M943" t="s">
        <v>36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2</v>
      </c>
      <c r="U943">
        <v>2</v>
      </c>
      <c r="V943">
        <v>1</v>
      </c>
      <c r="W943">
        <v>1</v>
      </c>
      <c r="X943">
        <v>1</v>
      </c>
      <c r="Y943">
        <v>1</v>
      </c>
      <c r="Z943">
        <v>0</v>
      </c>
      <c r="AA943">
        <v>0</v>
      </c>
      <c r="AB943">
        <v>1</v>
      </c>
      <c r="AC943">
        <v>1</v>
      </c>
      <c r="AD943">
        <v>1</v>
      </c>
      <c r="AE943">
        <v>2</v>
      </c>
      <c r="AF943">
        <v>1</v>
      </c>
      <c r="AG943">
        <v>0</v>
      </c>
      <c r="AH943">
        <v>1</v>
      </c>
      <c r="AI943">
        <f t="shared" si="77"/>
        <v>4</v>
      </c>
      <c r="AJ943">
        <f t="shared" si="78"/>
        <v>5</v>
      </c>
      <c r="AK943">
        <f t="shared" si="79"/>
        <v>6</v>
      </c>
      <c r="AL943">
        <f t="shared" si="80"/>
        <v>15</v>
      </c>
      <c r="AM943">
        <f t="shared" si="81"/>
        <v>3</v>
      </c>
    </row>
    <row r="944" spans="1:39" x14ac:dyDescent="0.25">
      <c r="A944" t="s">
        <v>111</v>
      </c>
      <c r="B944" t="s">
        <v>31</v>
      </c>
      <c r="C944" t="s">
        <v>112</v>
      </c>
      <c r="D944">
        <v>11508</v>
      </c>
      <c r="E944" t="s">
        <v>33</v>
      </c>
      <c r="F944" t="s">
        <v>46</v>
      </c>
      <c r="G944">
        <v>61</v>
      </c>
      <c r="H944">
        <v>55</v>
      </c>
      <c r="I944" t="s">
        <v>45</v>
      </c>
      <c r="J944">
        <v>2</v>
      </c>
      <c r="K944">
        <v>1702</v>
      </c>
      <c r="L944">
        <v>11508024</v>
      </c>
      <c r="M944" t="s">
        <v>87</v>
      </c>
      <c r="N944">
        <v>1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f t="shared" si="77"/>
        <v>1</v>
      </c>
      <c r="AJ944">
        <f t="shared" si="78"/>
        <v>1</v>
      </c>
      <c r="AK944">
        <f t="shared" si="79"/>
        <v>0</v>
      </c>
      <c r="AL944">
        <f t="shared" si="80"/>
        <v>2</v>
      </c>
      <c r="AM944">
        <f t="shared" si="81"/>
        <v>2</v>
      </c>
    </row>
    <row r="945" spans="1:39" x14ac:dyDescent="0.25">
      <c r="A945" t="s">
        <v>111</v>
      </c>
      <c r="B945" t="s">
        <v>31</v>
      </c>
      <c r="C945" t="s">
        <v>112</v>
      </c>
      <c r="D945">
        <v>11508</v>
      </c>
      <c r="E945" t="s">
        <v>33</v>
      </c>
      <c r="F945" t="s">
        <v>46</v>
      </c>
      <c r="G945">
        <v>61</v>
      </c>
      <c r="H945">
        <v>55</v>
      </c>
      <c r="I945" t="s">
        <v>45</v>
      </c>
      <c r="J945">
        <v>2</v>
      </c>
      <c r="K945">
        <v>1702</v>
      </c>
      <c r="L945">
        <v>11508025</v>
      </c>
      <c r="M945" t="s">
        <v>36</v>
      </c>
      <c r="N945">
        <v>0</v>
      </c>
      <c r="O945">
        <v>0</v>
      </c>
      <c r="P945">
        <v>0</v>
      </c>
      <c r="Q945">
        <v>1</v>
      </c>
      <c r="R945">
        <v>0</v>
      </c>
      <c r="S945">
        <v>0</v>
      </c>
      <c r="T945">
        <v>0</v>
      </c>
      <c r="U945">
        <v>0</v>
      </c>
      <c r="V945">
        <v>1</v>
      </c>
      <c r="W945">
        <v>1</v>
      </c>
      <c r="X945">
        <v>1</v>
      </c>
      <c r="Y945">
        <v>1</v>
      </c>
      <c r="Z945">
        <v>0</v>
      </c>
      <c r="AA945">
        <v>0</v>
      </c>
      <c r="AB945">
        <v>1</v>
      </c>
      <c r="AC945">
        <v>1</v>
      </c>
      <c r="AD945">
        <v>1</v>
      </c>
      <c r="AE945">
        <v>0</v>
      </c>
      <c r="AF945">
        <v>1</v>
      </c>
      <c r="AG945">
        <v>0</v>
      </c>
      <c r="AH945">
        <v>1</v>
      </c>
      <c r="AI945">
        <f t="shared" si="77"/>
        <v>1</v>
      </c>
      <c r="AJ945">
        <f t="shared" si="78"/>
        <v>5</v>
      </c>
      <c r="AK945">
        <f t="shared" si="79"/>
        <v>4</v>
      </c>
      <c r="AL945">
        <f t="shared" si="80"/>
        <v>10</v>
      </c>
      <c r="AM945">
        <f t="shared" si="81"/>
        <v>2</v>
      </c>
    </row>
    <row r="946" spans="1:39" x14ac:dyDescent="0.25">
      <c r="A946" t="s">
        <v>111</v>
      </c>
      <c r="B946" t="s">
        <v>31</v>
      </c>
      <c r="C946" t="s">
        <v>112</v>
      </c>
      <c r="D946">
        <v>11508</v>
      </c>
      <c r="E946" t="s">
        <v>33</v>
      </c>
      <c r="F946" t="s">
        <v>46</v>
      </c>
      <c r="G946">
        <v>61</v>
      </c>
      <c r="H946">
        <v>55</v>
      </c>
      <c r="I946" t="s">
        <v>45</v>
      </c>
      <c r="J946">
        <v>2</v>
      </c>
      <c r="K946">
        <v>1701</v>
      </c>
      <c r="L946">
        <v>11508026</v>
      </c>
      <c r="M946" t="s">
        <v>87</v>
      </c>
      <c r="N946">
        <v>0</v>
      </c>
      <c r="O946">
        <v>0</v>
      </c>
      <c r="P946">
        <v>0</v>
      </c>
      <c r="Q946">
        <v>1</v>
      </c>
      <c r="R946">
        <v>1</v>
      </c>
      <c r="S946">
        <v>0</v>
      </c>
      <c r="T946">
        <v>2</v>
      </c>
      <c r="U946">
        <v>0</v>
      </c>
      <c r="V946">
        <v>1</v>
      </c>
      <c r="W946">
        <v>1</v>
      </c>
      <c r="X946">
        <v>1</v>
      </c>
      <c r="Y946">
        <v>1</v>
      </c>
      <c r="Z946">
        <v>2</v>
      </c>
      <c r="AA946">
        <v>2</v>
      </c>
      <c r="AB946">
        <v>1</v>
      </c>
      <c r="AC946">
        <v>1</v>
      </c>
      <c r="AD946">
        <v>2</v>
      </c>
      <c r="AE946">
        <v>2</v>
      </c>
      <c r="AF946">
        <v>1</v>
      </c>
      <c r="AG946">
        <v>0</v>
      </c>
      <c r="AH946">
        <v>1</v>
      </c>
      <c r="AI946">
        <f t="shared" si="77"/>
        <v>4</v>
      </c>
      <c r="AJ946">
        <f t="shared" si="78"/>
        <v>9</v>
      </c>
      <c r="AK946">
        <f t="shared" si="79"/>
        <v>7</v>
      </c>
      <c r="AL946">
        <f t="shared" si="80"/>
        <v>20</v>
      </c>
      <c r="AM946">
        <f t="shared" si="81"/>
        <v>3</v>
      </c>
    </row>
    <row r="947" spans="1:39" x14ac:dyDescent="0.25">
      <c r="A947" t="s">
        <v>111</v>
      </c>
      <c r="B947" t="s">
        <v>31</v>
      </c>
      <c r="C947" t="s">
        <v>112</v>
      </c>
      <c r="D947">
        <v>11508</v>
      </c>
      <c r="E947" t="s">
        <v>33</v>
      </c>
      <c r="F947" t="s">
        <v>46</v>
      </c>
      <c r="G947">
        <v>61</v>
      </c>
      <c r="H947">
        <v>55</v>
      </c>
      <c r="I947" t="s">
        <v>45</v>
      </c>
      <c r="J947">
        <v>2</v>
      </c>
      <c r="K947">
        <v>1701</v>
      </c>
      <c r="L947">
        <v>11508027</v>
      </c>
      <c r="M947" t="s">
        <v>87</v>
      </c>
      <c r="N947">
        <v>0</v>
      </c>
      <c r="O947">
        <v>0</v>
      </c>
      <c r="P947">
        <v>2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1</v>
      </c>
      <c r="W947">
        <v>0</v>
      </c>
      <c r="X947">
        <v>0</v>
      </c>
      <c r="Y947">
        <v>1</v>
      </c>
      <c r="Z947">
        <v>2</v>
      </c>
      <c r="AA947">
        <v>2</v>
      </c>
      <c r="AB947">
        <v>1</v>
      </c>
      <c r="AC947">
        <v>0</v>
      </c>
      <c r="AD947">
        <v>2</v>
      </c>
      <c r="AE947">
        <v>0</v>
      </c>
      <c r="AF947">
        <v>1</v>
      </c>
      <c r="AG947">
        <v>0</v>
      </c>
      <c r="AH947">
        <v>0</v>
      </c>
      <c r="AI947">
        <f t="shared" si="77"/>
        <v>2</v>
      </c>
      <c r="AJ947">
        <f t="shared" si="78"/>
        <v>7</v>
      </c>
      <c r="AK947">
        <f t="shared" si="79"/>
        <v>3</v>
      </c>
      <c r="AL947">
        <f t="shared" si="80"/>
        <v>12</v>
      </c>
      <c r="AM947">
        <f t="shared" si="81"/>
        <v>3</v>
      </c>
    </row>
    <row r="948" spans="1:39" x14ac:dyDescent="0.25">
      <c r="A948" t="s">
        <v>111</v>
      </c>
      <c r="B948" t="s">
        <v>31</v>
      </c>
      <c r="C948" t="s">
        <v>112</v>
      </c>
      <c r="D948">
        <v>11508</v>
      </c>
      <c r="E948" t="s">
        <v>33</v>
      </c>
      <c r="F948" t="s">
        <v>46</v>
      </c>
      <c r="G948">
        <v>61</v>
      </c>
      <c r="H948">
        <v>55</v>
      </c>
      <c r="I948" t="s">
        <v>45</v>
      </c>
      <c r="J948">
        <v>2</v>
      </c>
      <c r="K948">
        <v>1702</v>
      </c>
      <c r="L948">
        <v>11508028</v>
      </c>
      <c r="M948" t="s">
        <v>87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2</v>
      </c>
      <c r="V948">
        <v>1</v>
      </c>
      <c r="W948">
        <v>0</v>
      </c>
      <c r="X948">
        <v>0</v>
      </c>
      <c r="Y948">
        <v>1</v>
      </c>
      <c r="Z948">
        <v>2</v>
      </c>
      <c r="AA948">
        <v>0</v>
      </c>
      <c r="AB948">
        <v>1</v>
      </c>
      <c r="AC948">
        <v>0</v>
      </c>
      <c r="AD948">
        <v>1</v>
      </c>
      <c r="AE948">
        <v>1</v>
      </c>
      <c r="AF948">
        <v>1</v>
      </c>
      <c r="AG948">
        <v>0</v>
      </c>
      <c r="AH948">
        <v>0</v>
      </c>
      <c r="AI948">
        <f t="shared" si="77"/>
        <v>2</v>
      </c>
      <c r="AJ948">
        <f t="shared" si="78"/>
        <v>5</v>
      </c>
      <c r="AK948">
        <f t="shared" si="79"/>
        <v>3</v>
      </c>
      <c r="AL948">
        <f t="shared" si="80"/>
        <v>10</v>
      </c>
      <c r="AM948">
        <f t="shared" si="81"/>
        <v>2</v>
      </c>
    </row>
    <row r="949" spans="1:39" x14ac:dyDescent="0.25">
      <c r="A949" t="s">
        <v>111</v>
      </c>
      <c r="B949" t="s">
        <v>31</v>
      </c>
      <c r="C949" t="s">
        <v>112</v>
      </c>
      <c r="D949">
        <v>11508</v>
      </c>
      <c r="E949" t="s">
        <v>33</v>
      </c>
      <c r="F949" t="s">
        <v>75</v>
      </c>
      <c r="G949">
        <v>61</v>
      </c>
      <c r="H949">
        <v>55</v>
      </c>
      <c r="I949" t="s">
        <v>45</v>
      </c>
      <c r="J949">
        <v>2</v>
      </c>
      <c r="K949">
        <v>1701</v>
      </c>
      <c r="L949">
        <v>11508029</v>
      </c>
      <c r="M949" t="s">
        <v>87</v>
      </c>
      <c r="N949">
        <v>1</v>
      </c>
      <c r="O949">
        <v>1</v>
      </c>
      <c r="P949">
        <v>1</v>
      </c>
      <c r="Q949">
        <v>1</v>
      </c>
      <c r="R949">
        <v>1</v>
      </c>
      <c r="S949">
        <v>1</v>
      </c>
      <c r="T949">
        <v>2</v>
      </c>
      <c r="U949">
        <v>2</v>
      </c>
      <c r="V949">
        <v>1</v>
      </c>
      <c r="W949">
        <v>1</v>
      </c>
      <c r="X949">
        <v>1</v>
      </c>
      <c r="Y949">
        <v>1</v>
      </c>
      <c r="Z949">
        <v>0</v>
      </c>
      <c r="AA949">
        <v>0</v>
      </c>
      <c r="AB949">
        <v>1</v>
      </c>
      <c r="AC949">
        <v>2</v>
      </c>
      <c r="AD949">
        <v>3</v>
      </c>
      <c r="AE949">
        <v>3</v>
      </c>
      <c r="AF949">
        <v>2</v>
      </c>
      <c r="AG949">
        <v>1</v>
      </c>
      <c r="AH949">
        <v>2</v>
      </c>
      <c r="AI949">
        <f t="shared" si="77"/>
        <v>10</v>
      </c>
      <c r="AJ949">
        <f t="shared" si="78"/>
        <v>5</v>
      </c>
      <c r="AK949">
        <f t="shared" si="79"/>
        <v>13</v>
      </c>
      <c r="AL949">
        <f t="shared" si="80"/>
        <v>28</v>
      </c>
      <c r="AM949">
        <f t="shared" si="81"/>
        <v>4</v>
      </c>
    </row>
    <row r="950" spans="1:39" x14ac:dyDescent="0.25">
      <c r="A950" t="s">
        <v>111</v>
      </c>
      <c r="B950" t="s">
        <v>31</v>
      </c>
      <c r="C950" t="s">
        <v>112</v>
      </c>
      <c r="D950">
        <v>11508</v>
      </c>
      <c r="E950" t="s">
        <v>33</v>
      </c>
      <c r="F950" t="s">
        <v>75</v>
      </c>
      <c r="G950">
        <v>61</v>
      </c>
      <c r="H950">
        <v>55</v>
      </c>
      <c r="I950" t="s">
        <v>45</v>
      </c>
      <c r="J950">
        <v>2</v>
      </c>
      <c r="K950">
        <v>1701</v>
      </c>
      <c r="L950">
        <v>11508030</v>
      </c>
      <c r="M950" t="s">
        <v>36</v>
      </c>
      <c r="N950">
        <v>1</v>
      </c>
      <c r="O950">
        <v>0</v>
      </c>
      <c r="P950">
        <v>1</v>
      </c>
      <c r="Q950">
        <v>1</v>
      </c>
      <c r="R950">
        <v>0</v>
      </c>
      <c r="S950">
        <v>0</v>
      </c>
      <c r="T950">
        <v>1</v>
      </c>
      <c r="U950">
        <v>1</v>
      </c>
      <c r="V950">
        <v>1</v>
      </c>
      <c r="W950">
        <v>0</v>
      </c>
      <c r="X950">
        <v>1</v>
      </c>
      <c r="Y950">
        <v>1</v>
      </c>
      <c r="Z950">
        <v>1</v>
      </c>
      <c r="AA950">
        <v>0</v>
      </c>
      <c r="AB950">
        <v>0</v>
      </c>
      <c r="AC950">
        <v>1</v>
      </c>
      <c r="AD950">
        <v>1</v>
      </c>
      <c r="AE950">
        <v>1</v>
      </c>
      <c r="AF950">
        <v>1</v>
      </c>
      <c r="AG950">
        <v>0</v>
      </c>
      <c r="AH950">
        <v>2</v>
      </c>
      <c r="AI950">
        <f t="shared" si="77"/>
        <v>5</v>
      </c>
      <c r="AJ950">
        <f t="shared" si="78"/>
        <v>4</v>
      </c>
      <c r="AK950">
        <f t="shared" si="79"/>
        <v>6</v>
      </c>
      <c r="AL950">
        <f t="shared" si="80"/>
        <v>15</v>
      </c>
      <c r="AM950">
        <f t="shared" si="81"/>
        <v>3</v>
      </c>
    </row>
    <row r="951" spans="1:39" x14ac:dyDescent="0.25">
      <c r="A951" t="s">
        <v>111</v>
      </c>
      <c r="B951" t="s">
        <v>31</v>
      </c>
      <c r="C951" t="s">
        <v>112</v>
      </c>
      <c r="D951">
        <v>11508</v>
      </c>
      <c r="E951" t="s">
        <v>33</v>
      </c>
      <c r="F951" t="s">
        <v>75</v>
      </c>
      <c r="G951">
        <v>61</v>
      </c>
      <c r="H951">
        <v>55</v>
      </c>
      <c r="I951" t="s">
        <v>45</v>
      </c>
      <c r="J951">
        <v>2</v>
      </c>
      <c r="K951">
        <v>1702</v>
      </c>
      <c r="L951">
        <v>11508031</v>
      </c>
      <c r="M951" t="s">
        <v>87</v>
      </c>
      <c r="N951">
        <v>1</v>
      </c>
      <c r="O951">
        <v>1</v>
      </c>
      <c r="P951">
        <v>1</v>
      </c>
      <c r="Q951">
        <v>1</v>
      </c>
      <c r="R951">
        <v>0</v>
      </c>
      <c r="S951">
        <v>0</v>
      </c>
      <c r="T951">
        <v>0</v>
      </c>
      <c r="U951">
        <v>0</v>
      </c>
      <c r="V951">
        <v>1</v>
      </c>
      <c r="W951">
        <v>1</v>
      </c>
      <c r="X951">
        <v>0</v>
      </c>
      <c r="Y951">
        <v>1</v>
      </c>
      <c r="Z951">
        <v>1</v>
      </c>
      <c r="AA951">
        <v>0</v>
      </c>
      <c r="AB951">
        <v>0</v>
      </c>
      <c r="AC951">
        <v>1</v>
      </c>
      <c r="AD951">
        <v>0</v>
      </c>
      <c r="AE951">
        <v>0</v>
      </c>
      <c r="AF951">
        <v>1</v>
      </c>
      <c r="AG951">
        <v>0</v>
      </c>
      <c r="AH951">
        <v>1</v>
      </c>
      <c r="AI951">
        <f t="shared" si="77"/>
        <v>4</v>
      </c>
      <c r="AJ951">
        <f t="shared" si="78"/>
        <v>4</v>
      </c>
      <c r="AK951">
        <f t="shared" si="79"/>
        <v>3</v>
      </c>
      <c r="AL951">
        <f t="shared" si="80"/>
        <v>11</v>
      </c>
      <c r="AM951">
        <f t="shared" si="81"/>
        <v>2</v>
      </c>
    </row>
    <row r="952" spans="1:39" x14ac:dyDescent="0.25">
      <c r="A952" t="s">
        <v>111</v>
      </c>
      <c r="B952" t="s">
        <v>31</v>
      </c>
      <c r="C952" t="s">
        <v>112</v>
      </c>
      <c r="D952">
        <v>11508</v>
      </c>
      <c r="E952" t="s">
        <v>33</v>
      </c>
      <c r="F952" t="s">
        <v>75</v>
      </c>
      <c r="G952">
        <v>61</v>
      </c>
      <c r="H952">
        <v>55</v>
      </c>
      <c r="I952" t="s">
        <v>45</v>
      </c>
      <c r="J952">
        <v>2</v>
      </c>
      <c r="K952">
        <v>1701</v>
      </c>
      <c r="L952">
        <v>11508032</v>
      </c>
      <c r="M952" t="s">
        <v>87</v>
      </c>
      <c r="N952">
        <v>0</v>
      </c>
      <c r="O952">
        <v>0</v>
      </c>
      <c r="P952">
        <v>0</v>
      </c>
      <c r="Q952">
        <v>1</v>
      </c>
      <c r="R952">
        <v>0</v>
      </c>
      <c r="S952">
        <v>0</v>
      </c>
      <c r="T952">
        <v>1</v>
      </c>
      <c r="U952">
        <v>1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1</v>
      </c>
      <c r="AC952">
        <v>1</v>
      </c>
      <c r="AD952">
        <v>0</v>
      </c>
      <c r="AE952">
        <v>1</v>
      </c>
      <c r="AF952">
        <v>2</v>
      </c>
      <c r="AG952">
        <v>0</v>
      </c>
      <c r="AH952">
        <v>0</v>
      </c>
      <c r="AI952">
        <f t="shared" si="77"/>
        <v>3</v>
      </c>
      <c r="AJ952">
        <f t="shared" si="78"/>
        <v>1</v>
      </c>
      <c r="AK952">
        <f t="shared" si="79"/>
        <v>4</v>
      </c>
      <c r="AL952">
        <f t="shared" si="80"/>
        <v>8</v>
      </c>
      <c r="AM952">
        <f t="shared" si="81"/>
        <v>2</v>
      </c>
    </row>
    <row r="953" spans="1:39" x14ac:dyDescent="0.25">
      <c r="A953" t="s">
        <v>111</v>
      </c>
      <c r="B953" t="s">
        <v>31</v>
      </c>
      <c r="C953" t="s">
        <v>112</v>
      </c>
      <c r="D953">
        <v>11508</v>
      </c>
      <c r="E953" t="s">
        <v>33</v>
      </c>
      <c r="F953" t="s">
        <v>75</v>
      </c>
      <c r="G953">
        <v>61</v>
      </c>
      <c r="H953">
        <v>55</v>
      </c>
      <c r="I953" t="s">
        <v>45</v>
      </c>
      <c r="J953">
        <v>2</v>
      </c>
      <c r="K953">
        <v>1702</v>
      </c>
      <c r="L953">
        <v>11508033</v>
      </c>
      <c r="M953" t="s">
        <v>87</v>
      </c>
      <c r="N953">
        <v>1</v>
      </c>
      <c r="O953">
        <v>1</v>
      </c>
      <c r="P953">
        <v>2</v>
      </c>
      <c r="Q953">
        <v>1</v>
      </c>
      <c r="R953">
        <v>1</v>
      </c>
      <c r="S953">
        <v>0</v>
      </c>
      <c r="T953">
        <v>1</v>
      </c>
      <c r="U953">
        <v>1</v>
      </c>
      <c r="V953">
        <v>1</v>
      </c>
      <c r="W953">
        <v>1</v>
      </c>
      <c r="X953">
        <v>1</v>
      </c>
      <c r="Y953">
        <v>1</v>
      </c>
      <c r="Z953">
        <v>2</v>
      </c>
      <c r="AA953">
        <v>1</v>
      </c>
      <c r="AB953">
        <v>0</v>
      </c>
      <c r="AC953">
        <v>2</v>
      </c>
      <c r="AD953">
        <v>3</v>
      </c>
      <c r="AE953">
        <v>3</v>
      </c>
      <c r="AF953">
        <v>2</v>
      </c>
      <c r="AG953">
        <v>1</v>
      </c>
      <c r="AH953">
        <v>2</v>
      </c>
      <c r="AI953">
        <f t="shared" si="77"/>
        <v>8</v>
      </c>
      <c r="AJ953">
        <f t="shared" si="78"/>
        <v>7</v>
      </c>
      <c r="AK953">
        <f t="shared" si="79"/>
        <v>13</v>
      </c>
      <c r="AL953">
        <f t="shared" si="80"/>
        <v>28</v>
      </c>
      <c r="AM953">
        <f t="shared" si="81"/>
        <v>4</v>
      </c>
    </row>
    <row r="954" spans="1:39" x14ac:dyDescent="0.25">
      <c r="A954" t="s">
        <v>111</v>
      </c>
      <c r="B954" t="s">
        <v>31</v>
      </c>
      <c r="C954" t="s">
        <v>112</v>
      </c>
      <c r="D954">
        <v>11508</v>
      </c>
      <c r="E954" t="s">
        <v>33</v>
      </c>
      <c r="F954" t="s">
        <v>75</v>
      </c>
      <c r="G954">
        <v>61</v>
      </c>
      <c r="H954">
        <v>55</v>
      </c>
      <c r="I954" t="s">
        <v>45</v>
      </c>
      <c r="J954">
        <v>2</v>
      </c>
      <c r="K954">
        <v>1702</v>
      </c>
      <c r="L954">
        <v>11508034</v>
      </c>
      <c r="M954" t="s">
        <v>36</v>
      </c>
      <c r="N954">
        <v>0</v>
      </c>
      <c r="O954">
        <v>0</v>
      </c>
      <c r="P954">
        <v>1</v>
      </c>
      <c r="Q954">
        <v>1</v>
      </c>
      <c r="R954">
        <v>0</v>
      </c>
      <c r="S954">
        <v>0</v>
      </c>
      <c r="T954">
        <v>1</v>
      </c>
      <c r="U954">
        <v>1</v>
      </c>
      <c r="V954">
        <v>0</v>
      </c>
      <c r="W954">
        <v>0</v>
      </c>
      <c r="X954">
        <v>0</v>
      </c>
      <c r="Y954">
        <v>1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f t="shared" si="77"/>
        <v>4</v>
      </c>
      <c r="AJ954">
        <f t="shared" si="78"/>
        <v>1</v>
      </c>
      <c r="AK954">
        <f t="shared" si="79"/>
        <v>0</v>
      </c>
      <c r="AL954">
        <f t="shared" si="80"/>
        <v>5</v>
      </c>
      <c r="AM954">
        <f t="shared" si="81"/>
        <v>2</v>
      </c>
    </row>
    <row r="955" spans="1:39" x14ac:dyDescent="0.25">
      <c r="A955" t="s">
        <v>111</v>
      </c>
      <c r="B955" t="s">
        <v>31</v>
      </c>
      <c r="C955" t="s">
        <v>112</v>
      </c>
      <c r="D955">
        <v>11508</v>
      </c>
      <c r="E955" t="s">
        <v>33</v>
      </c>
      <c r="F955" t="s">
        <v>75</v>
      </c>
      <c r="G955">
        <v>61</v>
      </c>
      <c r="H955">
        <v>55</v>
      </c>
      <c r="I955" t="s">
        <v>45</v>
      </c>
      <c r="J955">
        <v>2</v>
      </c>
      <c r="K955">
        <v>1702</v>
      </c>
      <c r="L955">
        <v>11508035</v>
      </c>
      <c r="M955" t="s">
        <v>36</v>
      </c>
      <c r="N955">
        <v>1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1</v>
      </c>
      <c r="W955">
        <v>0</v>
      </c>
      <c r="X955">
        <v>1</v>
      </c>
      <c r="Y955">
        <v>1</v>
      </c>
      <c r="Z955">
        <v>0</v>
      </c>
      <c r="AA955">
        <v>1</v>
      </c>
      <c r="AB955">
        <v>0</v>
      </c>
      <c r="AC955">
        <v>2</v>
      </c>
      <c r="AD955">
        <v>1</v>
      </c>
      <c r="AE955">
        <v>2</v>
      </c>
      <c r="AF955">
        <v>1</v>
      </c>
      <c r="AG955">
        <v>0</v>
      </c>
      <c r="AH955">
        <v>0</v>
      </c>
      <c r="AI955">
        <f t="shared" si="77"/>
        <v>1</v>
      </c>
      <c r="AJ955">
        <f t="shared" si="78"/>
        <v>4</v>
      </c>
      <c r="AK955">
        <f t="shared" si="79"/>
        <v>6</v>
      </c>
      <c r="AL955">
        <f t="shared" si="80"/>
        <v>11</v>
      </c>
      <c r="AM955">
        <f t="shared" si="81"/>
        <v>2</v>
      </c>
    </row>
    <row r="956" spans="1:39" x14ac:dyDescent="0.25">
      <c r="A956" t="s">
        <v>111</v>
      </c>
      <c r="B956" t="s">
        <v>31</v>
      </c>
      <c r="C956" t="s">
        <v>112</v>
      </c>
      <c r="D956">
        <v>11508</v>
      </c>
      <c r="E956" t="s">
        <v>33</v>
      </c>
      <c r="F956" t="s">
        <v>75</v>
      </c>
      <c r="G956">
        <v>61</v>
      </c>
      <c r="H956">
        <v>55</v>
      </c>
      <c r="I956" t="s">
        <v>45</v>
      </c>
      <c r="J956">
        <v>2</v>
      </c>
      <c r="K956">
        <v>1702</v>
      </c>
      <c r="L956">
        <v>11508036</v>
      </c>
      <c r="M956" t="s">
        <v>36</v>
      </c>
      <c r="N956">
        <v>0</v>
      </c>
      <c r="O956">
        <v>0</v>
      </c>
      <c r="P956">
        <v>0</v>
      </c>
      <c r="Q956">
        <v>1</v>
      </c>
      <c r="R956">
        <v>0</v>
      </c>
      <c r="S956">
        <v>0</v>
      </c>
      <c r="T956">
        <v>0</v>
      </c>
      <c r="U956">
        <v>0</v>
      </c>
      <c r="V956">
        <v>1</v>
      </c>
      <c r="W956">
        <v>0</v>
      </c>
      <c r="X956">
        <v>0</v>
      </c>
      <c r="Y956">
        <v>1</v>
      </c>
      <c r="Z956">
        <v>1</v>
      </c>
      <c r="AA956">
        <v>0</v>
      </c>
      <c r="AB956">
        <v>1</v>
      </c>
      <c r="AC956">
        <v>1</v>
      </c>
      <c r="AD956">
        <v>0</v>
      </c>
      <c r="AE956">
        <v>0</v>
      </c>
      <c r="AF956">
        <v>0</v>
      </c>
      <c r="AG956">
        <v>0</v>
      </c>
      <c r="AH956">
        <v>1</v>
      </c>
      <c r="AI956">
        <f t="shared" si="77"/>
        <v>1</v>
      </c>
      <c r="AJ956">
        <f t="shared" si="78"/>
        <v>4</v>
      </c>
      <c r="AK956">
        <f t="shared" si="79"/>
        <v>2</v>
      </c>
      <c r="AL956">
        <f t="shared" si="80"/>
        <v>7</v>
      </c>
      <c r="AM956">
        <f t="shared" si="81"/>
        <v>2</v>
      </c>
    </row>
    <row r="957" spans="1:39" x14ac:dyDescent="0.25">
      <c r="A957" t="s">
        <v>111</v>
      </c>
      <c r="B957" t="s">
        <v>31</v>
      </c>
      <c r="C957" t="s">
        <v>112</v>
      </c>
      <c r="D957">
        <v>11508</v>
      </c>
      <c r="E957" t="s">
        <v>33</v>
      </c>
      <c r="F957" t="s">
        <v>75</v>
      </c>
      <c r="G957">
        <v>61</v>
      </c>
      <c r="H957">
        <v>55</v>
      </c>
      <c r="I957" t="s">
        <v>45</v>
      </c>
      <c r="J957">
        <v>2</v>
      </c>
      <c r="K957">
        <v>1701</v>
      </c>
      <c r="L957">
        <v>11508037</v>
      </c>
      <c r="M957" t="s">
        <v>36</v>
      </c>
      <c r="N957">
        <v>1</v>
      </c>
      <c r="O957">
        <v>1</v>
      </c>
      <c r="P957">
        <v>1</v>
      </c>
      <c r="Q957">
        <v>0</v>
      </c>
      <c r="R957">
        <v>0</v>
      </c>
      <c r="S957">
        <v>0</v>
      </c>
      <c r="T957">
        <v>1</v>
      </c>
      <c r="U957">
        <v>1</v>
      </c>
      <c r="V957">
        <v>1</v>
      </c>
      <c r="W957">
        <v>1</v>
      </c>
      <c r="X957">
        <v>1</v>
      </c>
      <c r="Y957">
        <v>0</v>
      </c>
      <c r="Z957">
        <v>1</v>
      </c>
      <c r="AA957">
        <v>0</v>
      </c>
      <c r="AB957">
        <v>1</v>
      </c>
      <c r="AC957">
        <v>2</v>
      </c>
      <c r="AD957">
        <v>2</v>
      </c>
      <c r="AE957">
        <v>2</v>
      </c>
      <c r="AF957">
        <v>2</v>
      </c>
      <c r="AG957">
        <v>0</v>
      </c>
      <c r="AH957">
        <v>0</v>
      </c>
      <c r="AI957">
        <f t="shared" si="77"/>
        <v>5</v>
      </c>
      <c r="AJ957">
        <f t="shared" si="78"/>
        <v>5</v>
      </c>
      <c r="AK957">
        <f t="shared" si="79"/>
        <v>8</v>
      </c>
      <c r="AL957">
        <f t="shared" si="80"/>
        <v>18</v>
      </c>
      <c r="AM957">
        <f t="shared" si="81"/>
        <v>3</v>
      </c>
    </row>
    <row r="958" spans="1:39" x14ac:dyDescent="0.25">
      <c r="A958" t="s">
        <v>111</v>
      </c>
      <c r="B958" t="s">
        <v>31</v>
      </c>
      <c r="C958" t="s">
        <v>112</v>
      </c>
      <c r="D958">
        <v>11508</v>
      </c>
      <c r="E958" t="s">
        <v>33</v>
      </c>
      <c r="F958" t="s">
        <v>75</v>
      </c>
      <c r="G958">
        <v>61</v>
      </c>
      <c r="H958">
        <v>55</v>
      </c>
      <c r="I958" t="s">
        <v>45</v>
      </c>
      <c r="J958">
        <v>2</v>
      </c>
      <c r="K958">
        <v>1701</v>
      </c>
      <c r="L958">
        <v>11508038</v>
      </c>
      <c r="M958" t="s">
        <v>36</v>
      </c>
      <c r="N958">
        <v>0</v>
      </c>
      <c r="O958">
        <v>1</v>
      </c>
      <c r="P958">
        <v>1</v>
      </c>
      <c r="Q958">
        <v>1</v>
      </c>
      <c r="R958">
        <v>0</v>
      </c>
      <c r="S958">
        <v>0</v>
      </c>
      <c r="T958">
        <v>1</v>
      </c>
      <c r="U958">
        <v>0</v>
      </c>
      <c r="V958">
        <v>0</v>
      </c>
      <c r="W958">
        <v>0</v>
      </c>
      <c r="X958">
        <v>0</v>
      </c>
      <c r="Y958">
        <v>1</v>
      </c>
      <c r="Z958">
        <v>1</v>
      </c>
      <c r="AA958">
        <v>0</v>
      </c>
      <c r="AB958">
        <v>1</v>
      </c>
      <c r="AC958">
        <v>0</v>
      </c>
      <c r="AD958">
        <v>0</v>
      </c>
      <c r="AE958">
        <v>2</v>
      </c>
      <c r="AF958">
        <v>0</v>
      </c>
      <c r="AG958">
        <v>0</v>
      </c>
      <c r="AH958">
        <v>0</v>
      </c>
      <c r="AI958">
        <f t="shared" si="77"/>
        <v>4</v>
      </c>
      <c r="AJ958">
        <f t="shared" si="78"/>
        <v>3</v>
      </c>
      <c r="AK958">
        <f t="shared" si="79"/>
        <v>2</v>
      </c>
      <c r="AL958">
        <f t="shared" si="80"/>
        <v>9</v>
      </c>
      <c r="AM958">
        <f t="shared" si="81"/>
        <v>2</v>
      </c>
    </row>
    <row r="959" spans="1:39" x14ac:dyDescent="0.25">
      <c r="A959" t="s">
        <v>111</v>
      </c>
      <c r="B959" t="s">
        <v>31</v>
      </c>
      <c r="C959" t="s">
        <v>112</v>
      </c>
      <c r="D959">
        <v>11508</v>
      </c>
      <c r="E959" t="s">
        <v>33</v>
      </c>
      <c r="F959" t="s">
        <v>75</v>
      </c>
      <c r="G959">
        <v>61</v>
      </c>
      <c r="H959">
        <v>55</v>
      </c>
      <c r="I959" t="s">
        <v>45</v>
      </c>
      <c r="J959">
        <v>2</v>
      </c>
      <c r="K959">
        <v>1702</v>
      </c>
      <c r="L959">
        <v>11508039</v>
      </c>
      <c r="M959" t="s">
        <v>87</v>
      </c>
      <c r="N959">
        <v>1</v>
      </c>
      <c r="O959">
        <v>1</v>
      </c>
      <c r="P959">
        <v>2</v>
      </c>
      <c r="Q959">
        <v>1</v>
      </c>
      <c r="R959">
        <v>0</v>
      </c>
      <c r="S959">
        <v>0</v>
      </c>
      <c r="T959">
        <v>1</v>
      </c>
      <c r="U959">
        <v>0</v>
      </c>
      <c r="V959">
        <v>1</v>
      </c>
      <c r="W959">
        <v>1</v>
      </c>
      <c r="X959">
        <v>1</v>
      </c>
      <c r="Y959">
        <v>1</v>
      </c>
      <c r="Z959">
        <v>1</v>
      </c>
      <c r="AA959">
        <v>1</v>
      </c>
      <c r="AB959">
        <v>1</v>
      </c>
      <c r="AC959">
        <v>2</v>
      </c>
      <c r="AD959">
        <v>3</v>
      </c>
      <c r="AE959">
        <v>3</v>
      </c>
      <c r="AF959">
        <v>2</v>
      </c>
      <c r="AG959">
        <v>0</v>
      </c>
      <c r="AH959">
        <v>2</v>
      </c>
      <c r="AI959">
        <f t="shared" si="77"/>
        <v>6</v>
      </c>
      <c r="AJ959">
        <f t="shared" si="78"/>
        <v>7</v>
      </c>
      <c r="AK959">
        <f t="shared" si="79"/>
        <v>12</v>
      </c>
      <c r="AL959">
        <f t="shared" si="80"/>
        <v>25</v>
      </c>
      <c r="AM959">
        <f t="shared" si="81"/>
        <v>4</v>
      </c>
    </row>
    <row r="960" spans="1:39" x14ac:dyDescent="0.25">
      <c r="A960" t="s">
        <v>111</v>
      </c>
      <c r="B960" t="s">
        <v>31</v>
      </c>
      <c r="C960" t="s">
        <v>112</v>
      </c>
      <c r="D960">
        <v>11508</v>
      </c>
      <c r="E960" t="s">
        <v>33</v>
      </c>
      <c r="F960" t="s">
        <v>75</v>
      </c>
      <c r="G960">
        <v>61</v>
      </c>
      <c r="H960">
        <v>55</v>
      </c>
      <c r="I960" t="s">
        <v>45</v>
      </c>
      <c r="J960">
        <v>2</v>
      </c>
      <c r="K960">
        <v>1701</v>
      </c>
      <c r="L960">
        <v>11508040</v>
      </c>
      <c r="M960" t="s">
        <v>36</v>
      </c>
      <c r="N960">
        <v>1</v>
      </c>
      <c r="O960">
        <v>0</v>
      </c>
      <c r="P960">
        <v>1</v>
      </c>
      <c r="Q960">
        <v>0</v>
      </c>
      <c r="R960">
        <v>0</v>
      </c>
      <c r="S960">
        <v>0</v>
      </c>
      <c r="T960">
        <v>1</v>
      </c>
      <c r="U960">
        <v>1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1</v>
      </c>
      <c r="AD960">
        <v>1</v>
      </c>
      <c r="AE960">
        <v>1</v>
      </c>
      <c r="AF960">
        <v>1</v>
      </c>
      <c r="AG960">
        <v>0</v>
      </c>
      <c r="AH960">
        <v>0</v>
      </c>
      <c r="AI960">
        <f t="shared" si="77"/>
        <v>4</v>
      </c>
      <c r="AJ960">
        <f t="shared" si="78"/>
        <v>0</v>
      </c>
      <c r="AK960">
        <f t="shared" si="79"/>
        <v>4</v>
      </c>
      <c r="AL960">
        <f t="shared" si="80"/>
        <v>8</v>
      </c>
      <c r="AM960">
        <f t="shared" si="81"/>
        <v>2</v>
      </c>
    </row>
    <row r="961" spans="1:39" x14ac:dyDescent="0.25">
      <c r="A961" t="s">
        <v>111</v>
      </c>
      <c r="B961" t="s">
        <v>31</v>
      </c>
      <c r="C961" t="s">
        <v>112</v>
      </c>
      <c r="D961">
        <v>11508</v>
      </c>
      <c r="E961" t="s">
        <v>33</v>
      </c>
      <c r="F961" t="s">
        <v>75</v>
      </c>
      <c r="G961">
        <v>61</v>
      </c>
      <c r="H961">
        <v>55</v>
      </c>
      <c r="I961" t="s">
        <v>45</v>
      </c>
      <c r="J961">
        <v>2</v>
      </c>
      <c r="K961">
        <v>1702</v>
      </c>
      <c r="L961">
        <v>11508041</v>
      </c>
      <c r="M961" t="s">
        <v>87</v>
      </c>
      <c r="N961">
        <v>0</v>
      </c>
      <c r="O961">
        <v>0</v>
      </c>
      <c r="P961">
        <v>1</v>
      </c>
      <c r="Q961">
        <v>0</v>
      </c>
      <c r="R961">
        <v>0</v>
      </c>
      <c r="S961">
        <v>0</v>
      </c>
      <c r="T961">
        <v>1</v>
      </c>
      <c r="U961">
        <v>1</v>
      </c>
      <c r="V961">
        <v>0</v>
      </c>
      <c r="W961">
        <v>0</v>
      </c>
      <c r="X961">
        <v>0</v>
      </c>
      <c r="Y961">
        <v>0</v>
      </c>
      <c r="Z961">
        <v>1</v>
      </c>
      <c r="AA961">
        <v>0</v>
      </c>
      <c r="AB961">
        <v>1</v>
      </c>
      <c r="AC961">
        <v>0</v>
      </c>
      <c r="AD961">
        <v>0</v>
      </c>
      <c r="AE961">
        <v>0</v>
      </c>
      <c r="AF961">
        <v>0</v>
      </c>
      <c r="AG961">
        <v>2</v>
      </c>
      <c r="AH961">
        <v>1</v>
      </c>
      <c r="AI961">
        <f t="shared" si="77"/>
        <v>3</v>
      </c>
      <c r="AJ961">
        <f t="shared" si="78"/>
        <v>2</v>
      </c>
      <c r="AK961">
        <f t="shared" si="79"/>
        <v>3</v>
      </c>
      <c r="AL961">
        <f t="shared" si="80"/>
        <v>8</v>
      </c>
      <c r="AM961">
        <f t="shared" si="81"/>
        <v>2</v>
      </c>
    </row>
    <row r="962" spans="1:39" x14ac:dyDescent="0.25">
      <c r="A962" t="s">
        <v>111</v>
      </c>
      <c r="B962" t="s">
        <v>31</v>
      </c>
      <c r="C962" t="s">
        <v>112</v>
      </c>
      <c r="D962">
        <v>11508</v>
      </c>
      <c r="E962" t="s">
        <v>33</v>
      </c>
      <c r="F962" t="s">
        <v>75</v>
      </c>
      <c r="G962">
        <v>61</v>
      </c>
      <c r="H962">
        <v>55</v>
      </c>
      <c r="I962" t="s">
        <v>45</v>
      </c>
      <c r="J962">
        <v>2</v>
      </c>
      <c r="K962">
        <v>1702</v>
      </c>
      <c r="L962">
        <v>11508042</v>
      </c>
      <c r="M962" t="s">
        <v>36</v>
      </c>
      <c r="N962">
        <v>0</v>
      </c>
      <c r="O962">
        <v>0</v>
      </c>
      <c r="P962">
        <v>1</v>
      </c>
      <c r="Q962">
        <v>1</v>
      </c>
      <c r="R962">
        <v>0</v>
      </c>
      <c r="S962">
        <v>0</v>
      </c>
      <c r="T962">
        <v>1</v>
      </c>
      <c r="U962">
        <v>1</v>
      </c>
      <c r="V962">
        <v>1</v>
      </c>
      <c r="W962">
        <v>1</v>
      </c>
      <c r="X962">
        <v>1</v>
      </c>
      <c r="Y962">
        <v>0</v>
      </c>
      <c r="Z962">
        <v>2</v>
      </c>
      <c r="AA962">
        <v>1</v>
      </c>
      <c r="AB962">
        <v>1</v>
      </c>
      <c r="AC962">
        <v>2</v>
      </c>
      <c r="AD962">
        <v>2</v>
      </c>
      <c r="AE962">
        <v>1</v>
      </c>
      <c r="AF962">
        <v>2</v>
      </c>
      <c r="AG962">
        <v>0</v>
      </c>
      <c r="AH962">
        <v>2</v>
      </c>
      <c r="AI962">
        <f t="shared" si="77"/>
        <v>4</v>
      </c>
      <c r="AJ962">
        <f t="shared" si="78"/>
        <v>7</v>
      </c>
      <c r="AK962">
        <f t="shared" si="79"/>
        <v>9</v>
      </c>
      <c r="AL962">
        <f t="shared" si="80"/>
        <v>20</v>
      </c>
      <c r="AM962">
        <f t="shared" si="81"/>
        <v>3</v>
      </c>
    </row>
    <row r="963" spans="1:39" x14ac:dyDescent="0.25">
      <c r="A963" t="s">
        <v>111</v>
      </c>
      <c r="B963" t="s">
        <v>31</v>
      </c>
      <c r="C963" t="s">
        <v>112</v>
      </c>
      <c r="D963">
        <v>11508</v>
      </c>
      <c r="E963" t="s">
        <v>33</v>
      </c>
      <c r="F963" t="s">
        <v>75</v>
      </c>
      <c r="G963">
        <v>61</v>
      </c>
      <c r="H963">
        <v>55</v>
      </c>
      <c r="I963" t="s">
        <v>45</v>
      </c>
      <c r="J963">
        <v>2</v>
      </c>
      <c r="K963">
        <v>1701</v>
      </c>
      <c r="L963">
        <v>11508043</v>
      </c>
      <c r="M963" t="s">
        <v>36</v>
      </c>
      <c r="N963">
        <v>0</v>
      </c>
      <c r="O963">
        <v>0</v>
      </c>
      <c r="P963">
        <v>1</v>
      </c>
      <c r="Q963">
        <v>1</v>
      </c>
      <c r="R963">
        <v>0</v>
      </c>
      <c r="S963">
        <v>0</v>
      </c>
      <c r="T963">
        <v>1</v>
      </c>
      <c r="U963">
        <v>1</v>
      </c>
      <c r="V963">
        <v>1</v>
      </c>
      <c r="W963">
        <v>0</v>
      </c>
      <c r="X963">
        <v>1</v>
      </c>
      <c r="Y963">
        <v>1</v>
      </c>
      <c r="Z963">
        <v>1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f t="shared" ref="AI963:AI1026" si="82">SUM(N963:U963)</f>
        <v>4</v>
      </c>
      <c r="AJ963">
        <f t="shared" ref="AJ963:AJ1026" si="83">SUM(V963:AB963)</f>
        <v>4</v>
      </c>
      <c r="AK963">
        <f t="shared" ref="AK963:AK1026" si="84">SUM(AC963:AH963)</f>
        <v>0</v>
      </c>
      <c r="AL963">
        <f t="shared" ref="AL963:AL1026" si="85">SUM(AI963:AK963)</f>
        <v>8</v>
      </c>
      <c r="AM963">
        <f t="shared" ref="AM963:AM1026" si="86">IF(AL963&lt;=11,2,IF(AL963&lt;=22,3,IF(AL963&lt;=28,4,5)))</f>
        <v>2</v>
      </c>
    </row>
    <row r="964" spans="1:39" x14ac:dyDescent="0.25">
      <c r="A964" t="s">
        <v>111</v>
      </c>
      <c r="B964" t="s">
        <v>31</v>
      </c>
      <c r="C964" t="s">
        <v>112</v>
      </c>
      <c r="D964">
        <v>11508</v>
      </c>
      <c r="E964" t="s">
        <v>33</v>
      </c>
      <c r="F964" t="s">
        <v>75</v>
      </c>
      <c r="G964">
        <v>61</v>
      </c>
      <c r="H964">
        <v>55</v>
      </c>
      <c r="I964" t="s">
        <v>45</v>
      </c>
      <c r="J964">
        <v>2</v>
      </c>
      <c r="K964">
        <v>1701</v>
      </c>
      <c r="L964">
        <v>11508044</v>
      </c>
      <c r="M964" t="s">
        <v>87</v>
      </c>
      <c r="N964">
        <v>0</v>
      </c>
      <c r="O964">
        <v>0</v>
      </c>
      <c r="P964">
        <v>2</v>
      </c>
      <c r="Q964">
        <v>1</v>
      </c>
      <c r="R964">
        <v>1</v>
      </c>
      <c r="S964">
        <v>0</v>
      </c>
      <c r="T964">
        <v>1</v>
      </c>
      <c r="U964">
        <v>0</v>
      </c>
      <c r="V964">
        <v>1</v>
      </c>
      <c r="W964">
        <v>1</v>
      </c>
      <c r="X964">
        <v>1</v>
      </c>
      <c r="Y964">
        <v>1</v>
      </c>
      <c r="Z964">
        <v>1</v>
      </c>
      <c r="AA964">
        <v>0</v>
      </c>
      <c r="AB964">
        <v>1</v>
      </c>
      <c r="AC964">
        <v>2</v>
      </c>
      <c r="AD964">
        <v>0</v>
      </c>
      <c r="AE964">
        <v>3</v>
      </c>
      <c r="AF964">
        <v>2</v>
      </c>
      <c r="AG964">
        <v>1</v>
      </c>
      <c r="AH964">
        <v>1</v>
      </c>
      <c r="AI964">
        <f t="shared" si="82"/>
        <v>5</v>
      </c>
      <c r="AJ964">
        <f t="shared" si="83"/>
        <v>6</v>
      </c>
      <c r="AK964">
        <f t="shared" si="84"/>
        <v>9</v>
      </c>
      <c r="AL964">
        <f t="shared" si="85"/>
        <v>20</v>
      </c>
      <c r="AM964">
        <f t="shared" si="86"/>
        <v>3</v>
      </c>
    </row>
    <row r="965" spans="1:39" x14ac:dyDescent="0.25">
      <c r="A965" t="s">
        <v>111</v>
      </c>
      <c r="B965" t="s">
        <v>31</v>
      </c>
      <c r="C965" t="s">
        <v>112</v>
      </c>
      <c r="D965">
        <v>11508</v>
      </c>
      <c r="E965" t="s">
        <v>33</v>
      </c>
      <c r="F965" t="s">
        <v>75</v>
      </c>
      <c r="G965">
        <v>61</v>
      </c>
      <c r="H965">
        <v>55</v>
      </c>
      <c r="I965" t="s">
        <v>45</v>
      </c>
      <c r="J965">
        <v>2</v>
      </c>
      <c r="K965">
        <v>1701</v>
      </c>
      <c r="L965">
        <v>11508045</v>
      </c>
      <c r="M965" t="s">
        <v>37</v>
      </c>
      <c r="N965">
        <v>1</v>
      </c>
      <c r="O965">
        <v>0</v>
      </c>
      <c r="P965">
        <v>2</v>
      </c>
      <c r="Q965">
        <v>1</v>
      </c>
      <c r="R965">
        <v>0</v>
      </c>
      <c r="S965">
        <v>0</v>
      </c>
      <c r="T965">
        <v>1</v>
      </c>
      <c r="U965">
        <v>0</v>
      </c>
      <c r="V965">
        <v>1</v>
      </c>
      <c r="W965">
        <v>1</v>
      </c>
      <c r="X965">
        <v>1</v>
      </c>
      <c r="Y965">
        <v>1</v>
      </c>
      <c r="Z965">
        <v>1</v>
      </c>
      <c r="AA965">
        <v>0</v>
      </c>
      <c r="AB965">
        <v>1</v>
      </c>
      <c r="AC965">
        <v>2</v>
      </c>
      <c r="AD965">
        <v>1</v>
      </c>
      <c r="AE965">
        <v>2</v>
      </c>
      <c r="AF965">
        <v>2</v>
      </c>
      <c r="AG965">
        <v>1</v>
      </c>
      <c r="AH965">
        <v>1</v>
      </c>
      <c r="AI965">
        <f t="shared" si="82"/>
        <v>5</v>
      </c>
      <c r="AJ965">
        <f t="shared" si="83"/>
        <v>6</v>
      </c>
      <c r="AK965">
        <f t="shared" si="84"/>
        <v>9</v>
      </c>
      <c r="AL965">
        <f t="shared" si="85"/>
        <v>20</v>
      </c>
      <c r="AM965">
        <f t="shared" si="86"/>
        <v>3</v>
      </c>
    </row>
    <row r="966" spans="1:39" x14ac:dyDescent="0.25">
      <c r="A966" t="s">
        <v>111</v>
      </c>
      <c r="B966" t="s">
        <v>31</v>
      </c>
      <c r="C966" t="s">
        <v>112</v>
      </c>
      <c r="D966">
        <v>11508</v>
      </c>
      <c r="E966" t="s">
        <v>33</v>
      </c>
      <c r="F966" t="s">
        <v>75</v>
      </c>
      <c r="G966">
        <v>61</v>
      </c>
      <c r="H966">
        <v>55</v>
      </c>
      <c r="I966" t="s">
        <v>45</v>
      </c>
      <c r="J966">
        <v>2</v>
      </c>
      <c r="K966">
        <v>1702</v>
      </c>
      <c r="L966">
        <v>11508046</v>
      </c>
      <c r="M966" t="s">
        <v>37</v>
      </c>
      <c r="N966">
        <v>0</v>
      </c>
      <c r="O966">
        <v>0</v>
      </c>
      <c r="P966">
        <v>1</v>
      </c>
      <c r="Q966">
        <v>1</v>
      </c>
      <c r="R966">
        <v>0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0</v>
      </c>
      <c r="Y966">
        <v>1</v>
      </c>
      <c r="Z966">
        <v>1</v>
      </c>
      <c r="AA966">
        <v>0</v>
      </c>
      <c r="AB966">
        <v>0</v>
      </c>
      <c r="AC966">
        <v>2</v>
      </c>
      <c r="AD966">
        <v>2</v>
      </c>
      <c r="AE966">
        <v>2</v>
      </c>
      <c r="AF966">
        <v>1</v>
      </c>
      <c r="AG966">
        <v>1</v>
      </c>
      <c r="AH966">
        <v>1</v>
      </c>
      <c r="AI966">
        <f t="shared" si="82"/>
        <v>3</v>
      </c>
      <c r="AJ966">
        <f t="shared" si="83"/>
        <v>2</v>
      </c>
      <c r="AK966">
        <f t="shared" si="84"/>
        <v>9</v>
      </c>
      <c r="AL966">
        <f t="shared" si="85"/>
        <v>14</v>
      </c>
      <c r="AM966">
        <f t="shared" si="86"/>
        <v>3</v>
      </c>
    </row>
    <row r="967" spans="1:39" x14ac:dyDescent="0.25">
      <c r="A967" t="s">
        <v>111</v>
      </c>
      <c r="B967" t="s">
        <v>31</v>
      </c>
      <c r="C967" t="s">
        <v>112</v>
      </c>
      <c r="D967">
        <v>11508</v>
      </c>
      <c r="E967" t="s">
        <v>33</v>
      </c>
      <c r="F967" t="s">
        <v>75</v>
      </c>
      <c r="G967">
        <v>61</v>
      </c>
      <c r="H967">
        <v>55</v>
      </c>
      <c r="I967" t="s">
        <v>45</v>
      </c>
      <c r="J967">
        <v>2</v>
      </c>
      <c r="K967">
        <v>1701</v>
      </c>
      <c r="L967">
        <v>11508047</v>
      </c>
      <c r="M967" t="s">
        <v>36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1</v>
      </c>
      <c r="U967">
        <v>1</v>
      </c>
      <c r="V967">
        <v>1</v>
      </c>
      <c r="W967">
        <v>1</v>
      </c>
      <c r="X967">
        <v>0</v>
      </c>
      <c r="Y967">
        <v>1</v>
      </c>
      <c r="Z967">
        <v>1</v>
      </c>
      <c r="AA967">
        <v>0</v>
      </c>
      <c r="AB967">
        <v>1</v>
      </c>
      <c r="AC967">
        <v>1</v>
      </c>
      <c r="AD967">
        <v>1</v>
      </c>
      <c r="AE967">
        <v>2</v>
      </c>
      <c r="AF967">
        <v>1</v>
      </c>
      <c r="AG967">
        <v>0</v>
      </c>
      <c r="AH967">
        <v>1</v>
      </c>
      <c r="AI967">
        <f t="shared" si="82"/>
        <v>2</v>
      </c>
      <c r="AJ967">
        <f t="shared" si="83"/>
        <v>5</v>
      </c>
      <c r="AK967">
        <f t="shared" si="84"/>
        <v>6</v>
      </c>
      <c r="AL967">
        <f t="shared" si="85"/>
        <v>13</v>
      </c>
      <c r="AM967">
        <f t="shared" si="86"/>
        <v>3</v>
      </c>
    </row>
    <row r="968" spans="1:39" x14ac:dyDescent="0.25">
      <c r="A968" t="s">
        <v>111</v>
      </c>
      <c r="B968" t="s">
        <v>31</v>
      </c>
      <c r="C968" t="s">
        <v>112</v>
      </c>
      <c r="D968">
        <v>11508</v>
      </c>
      <c r="E968" t="s">
        <v>33</v>
      </c>
      <c r="F968" t="s">
        <v>75</v>
      </c>
      <c r="G968">
        <v>61</v>
      </c>
      <c r="H968">
        <v>55</v>
      </c>
      <c r="I968" t="s">
        <v>45</v>
      </c>
      <c r="J968">
        <v>2</v>
      </c>
      <c r="K968">
        <v>1701</v>
      </c>
      <c r="L968">
        <v>11508048</v>
      </c>
      <c r="M968" t="s">
        <v>36</v>
      </c>
      <c r="N968">
        <v>0</v>
      </c>
      <c r="O968">
        <v>0</v>
      </c>
      <c r="P968">
        <v>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</v>
      </c>
      <c r="W968">
        <v>1</v>
      </c>
      <c r="X968">
        <v>1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1</v>
      </c>
      <c r="AF968">
        <v>0</v>
      </c>
      <c r="AG968">
        <v>0</v>
      </c>
      <c r="AH968">
        <v>0</v>
      </c>
      <c r="AI968">
        <f t="shared" si="82"/>
        <v>1</v>
      </c>
      <c r="AJ968">
        <f t="shared" si="83"/>
        <v>3</v>
      </c>
      <c r="AK968">
        <f t="shared" si="84"/>
        <v>1</v>
      </c>
      <c r="AL968">
        <f t="shared" si="85"/>
        <v>5</v>
      </c>
      <c r="AM968">
        <f t="shared" si="86"/>
        <v>2</v>
      </c>
    </row>
    <row r="969" spans="1:39" x14ac:dyDescent="0.25">
      <c r="A969" t="s">
        <v>111</v>
      </c>
      <c r="B969" t="s">
        <v>31</v>
      </c>
      <c r="C969" t="s">
        <v>112</v>
      </c>
      <c r="D969">
        <v>11508</v>
      </c>
      <c r="E969" t="s">
        <v>33</v>
      </c>
      <c r="F969" t="s">
        <v>75</v>
      </c>
      <c r="G969">
        <v>61</v>
      </c>
      <c r="H969">
        <v>55</v>
      </c>
      <c r="I969" t="s">
        <v>45</v>
      </c>
      <c r="J969">
        <v>2</v>
      </c>
      <c r="K969">
        <v>1702</v>
      </c>
      <c r="L969">
        <v>11508049</v>
      </c>
      <c r="M969" t="s">
        <v>36</v>
      </c>
      <c r="N969">
        <v>1</v>
      </c>
      <c r="O969">
        <v>0</v>
      </c>
      <c r="P969">
        <v>1</v>
      </c>
      <c r="Q969">
        <v>0</v>
      </c>
      <c r="R969">
        <v>0</v>
      </c>
      <c r="S969">
        <v>0</v>
      </c>
      <c r="T969">
        <v>0</v>
      </c>
      <c r="U969">
        <v>1</v>
      </c>
      <c r="V969">
        <v>1</v>
      </c>
      <c r="W969">
        <v>0</v>
      </c>
      <c r="X969">
        <v>0</v>
      </c>
      <c r="Y969">
        <v>0</v>
      </c>
      <c r="Z969">
        <v>1</v>
      </c>
      <c r="AA969">
        <v>0</v>
      </c>
      <c r="AB969">
        <v>1</v>
      </c>
      <c r="AC969">
        <v>2</v>
      </c>
      <c r="AD969">
        <v>1</v>
      </c>
      <c r="AE969">
        <v>2</v>
      </c>
      <c r="AF969">
        <v>1</v>
      </c>
      <c r="AG969">
        <v>0</v>
      </c>
      <c r="AH969">
        <v>1</v>
      </c>
      <c r="AI969">
        <f t="shared" si="82"/>
        <v>3</v>
      </c>
      <c r="AJ969">
        <f t="shared" si="83"/>
        <v>3</v>
      </c>
      <c r="AK969">
        <f t="shared" si="84"/>
        <v>7</v>
      </c>
      <c r="AL969">
        <f t="shared" si="85"/>
        <v>13</v>
      </c>
      <c r="AM969">
        <f t="shared" si="86"/>
        <v>3</v>
      </c>
    </row>
    <row r="970" spans="1:39" x14ac:dyDescent="0.25">
      <c r="A970" t="s">
        <v>111</v>
      </c>
      <c r="B970" t="s">
        <v>31</v>
      </c>
      <c r="C970" t="s">
        <v>112</v>
      </c>
      <c r="D970">
        <v>11508</v>
      </c>
      <c r="E970" t="s">
        <v>33</v>
      </c>
      <c r="F970" t="s">
        <v>75</v>
      </c>
      <c r="G970">
        <v>61</v>
      </c>
      <c r="H970">
        <v>55</v>
      </c>
      <c r="I970" t="s">
        <v>45</v>
      </c>
      <c r="J970">
        <v>2</v>
      </c>
      <c r="K970">
        <v>1702</v>
      </c>
      <c r="L970">
        <v>11508050</v>
      </c>
      <c r="M970" t="s">
        <v>36</v>
      </c>
      <c r="N970">
        <v>0</v>
      </c>
      <c r="O970">
        <v>0</v>
      </c>
      <c r="P970">
        <v>1</v>
      </c>
      <c r="Q970">
        <v>0</v>
      </c>
      <c r="R970">
        <v>0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0</v>
      </c>
      <c r="Y970">
        <v>0</v>
      </c>
      <c r="Z970">
        <v>1</v>
      </c>
      <c r="AA970">
        <v>0</v>
      </c>
      <c r="AB970">
        <v>1</v>
      </c>
      <c r="AC970">
        <v>2</v>
      </c>
      <c r="AD970">
        <v>2</v>
      </c>
      <c r="AE970">
        <v>2</v>
      </c>
      <c r="AF970">
        <v>2</v>
      </c>
      <c r="AG970">
        <v>0</v>
      </c>
      <c r="AH970">
        <v>2</v>
      </c>
      <c r="AI970">
        <f t="shared" si="82"/>
        <v>2</v>
      </c>
      <c r="AJ970">
        <f t="shared" si="83"/>
        <v>2</v>
      </c>
      <c r="AK970">
        <f t="shared" si="84"/>
        <v>10</v>
      </c>
      <c r="AL970">
        <f t="shared" si="85"/>
        <v>14</v>
      </c>
      <c r="AM970">
        <f t="shared" si="86"/>
        <v>3</v>
      </c>
    </row>
    <row r="971" spans="1:39" x14ac:dyDescent="0.25">
      <c r="A971" t="s">
        <v>111</v>
      </c>
      <c r="B971" t="s">
        <v>31</v>
      </c>
      <c r="C971" t="s">
        <v>112</v>
      </c>
      <c r="D971">
        <v>11508</v>
      </c>
      <c r="E971" t="s">
        <v>33</v>
      </c>
      <c r="F971" t="s">
        <v>75</v>
      </c>
      <c r="G971">
        <v>61</v>
      </c>
      <c r="H971">
        <v>55</v>
      </c>
      <c r="I971" t="s">
        <v>45</v>
      </c>
      <c r="J971">
        <v>2</v>
      </c>
      <c r="K971">
        <v>1701</v>
      </c>
      <c r="L971">
        <v>11508051</v>
      </c>
      <c r="M971" t="s">
        <v>37</v>
      </c>
      <c r="N971">
        <v>0</v>
      </c>
      <c r="O971">
        <v>0</v>
      </c>
      <c r="P971">
        <v>1</v>
      </c>
      <c r="Q971">
        <v>1</v>
      </c>
      <c r="R971">
        <v>0</v>
      </c>
      <c r="S971">
        <v>1</v>
      </c>
      <c r="T971">
        <v>1</v>
      </c>
      <c r="U971">
        <v>1</v>
      </c>
      <c r="V971">
        <v>1</v>
      </c>
      <c r="W971">
        <v>1</v>
      </c>
      <c r="X971">
        <v>1</v>
      </c>
      <c r="Y971">
        <v>1</v>
      </c>
      <c r="Z971">
        <v>1</v>
      </c>
      <c r="AA971">
        <v>0</v>
      </c>
      <c r="AB971">
        <v>1</v>
      </c>
      <c r="AC971">
        <v>2</v>
      </c>
      <c r="AD971">
        <v>1</v>
      </c>
      <c r="AE971">
        <v>3</v>
      </c>
      <c r="AF971">
        <v>2</v>
      </c>
      <c r="AG971">
        <v>1</v>
      </c>
      <c r="AH971">
        <v>2</v>
      </c>
      <c r="AI971">
        <f t="shared" si="82"/>
        <v>5</v>
      </c>
      <c r="AJ971">
        <f t="shared" si="83"/>
        <v>6</v>
      </c>
      <c r="AK971">
        <f t="shared" si="84"/>
        <v>11</v>
      </c>
      <c r="AL971">
        <f t="shared" si="85"/>
        <v>22</v>
      </c>
      <c r="AM971">
        <f t="shared" si="86"/>
        <v>3</v>
      </c>
    </row>
    <row r="972" spans="1:39" x14ac:dyDescent="0.25">
      <c r="A972" t="s">
        <v>111</v>
      </c>
      <c r="B972" t="s">
        <v>31</v>
      </c>
      <c r="C972" t="s">
        <v>112</v>
      </c>
      <c r="D972">
        <v>11508</v>
      </c>
      <c r="E972" t="s">
        <v>33</v>
      </c>
      <c r="F972" t="s">
        <v>75</v>
      </c>
      <c r="G972">
        <v>61</v>
      </c>
      <c r="H972">
        <v>55</v>
      </c>
      <c r="I972" t="s">
        <v>45</v>
      </c>
      <c r="J972">
        <v>2</v>
      </c>
      <c r="K972">
        <v>1702</v>
      </c>
      <c r="L972">
        <v>11508052</v>
      </c>
      <c r="M972" t="s">
        <v>36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1</v>
      </c>
      <c r="U972">
        <v>0</v>
      </c>
      <c r="V972">
        <v>1</v>
      </c>
      <c r="W972">
        <v>1</v>
      </c>
      <c r="X972">
        <v>1</v>
      </c>
      <c r="Y972">
        <v>1</v>
      </c>
      <c r="Z972">
        <v>1</v>
      </c>
      <c r="AA972">
        <v>0</v>
      </c>
      <c r="AB972">
        <v>1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f t="shared" si="82"/>
        <v>1</v>
      </c>
      <c r="AJ972">
        <f t="shared" si="83"/>
        <v>6</v>
      </c>
      <c r="AK972">
        <f t="shared" si="84"/>
        <v>0</v>
      </c>
      <c r="AL972">
        <f t="shared" si="85"/>
        <v>7</v>
      </c>
      <c r="AM972">
        <f t="shared" si="86"/>
        <v>2</v>
      </c>
    </row>
    <row r="973" spans="1:39" x14ac:dyDescent="0.25">
      <c r="A973" t="s">
        <v>111</v>
      </c>
      <c r="B973" t="s">
        <v>31</v>
      </c>
      <c r="C973" t="s">
        <v>112</v>
      </c>
      <c r="D973">
        <v>11508</v>
      </c>
      <c r="E973" t="s">
        <v>33</v>
      </c>
      <c r="F973" t="s">
        <v>75</v>
      </c>
      <c r="G973">
        <v>61</v>
      </c>
      <c r="H973">
        <v>55</v>
      </c>
      <c r="I973" t="s">
        <v>45</v>
      </c>
      <c r="J973">
        <v>2</v>
      </c>
      <c r="K973">
        <v>1701</v>
      </c>
      <c r="L973">
        <v>11508053</v>
      </c>
      <c r="M973" t="s">
        <v>37</v>
      </c>
      <c r="N973">
        <v>1</v>
      </c>
      <c r="O973">
        <v>1</v>
      </c>
      <c r="P973">
        <v>1</v>
      </c>
      <c r="Q973">
        <v>1</v>
      </c>
      <c r="R973">
        <v>1</v>
      </c>
      <c r="S973">
        <v>1</v>
      </c>
      <c r="T973">
        <v>1</v>
      </c>
      <c r="U973">
        <v>0</v>
      </c>
      <c r="V973">
        <v>1</v>
      </c>
      <c r="W973">
        <v>1</v>
      </c>
      <c r="X973">
        <v>1</v>
      </c>
      <c r="Y973">
        <v>0</v>
      </c>
      <c r="Z973">
        <v>1</v>
      </c>
      <c r="AA973">
        <v>0</v>
      </c>
      <c r="AB973">
        <v>1</v>
      </c>
      <c r="AC973">
        <v>2</v>
      </c>
      <c r="AD973">
        <v>1</v>
      </c>
      <c r="AE973">
        <v>3</v>
      </c>
      <c r="AF973">
        <v>2</v>
      </c>
      <c r="AG973">
        <v>0</v>
      </c>
      <c r="AH973">
        <v>2</v>
      </c>
      <c r="AI973">
        <f t="shared" si="82"/>
        <v>7</v>
      </c>
      <c r="AJ973">
        <f t="shared" si="83"/>
        <v>5</v>
      </c>
      <c r="AK973">
        <f t="shared" si="84"/>
        <v>10</v>
      </c>
      <c r="AL973">
        <f t="shared" si="85"/>
        <v>22</v>
      </c>
      <c r="AM973">
        <f t="shared" si="86"/>
        <v>3</v>
      </c>
    </row>
    <row r="974" spans="1:39" x14ac:dyDescent="0.25">
      <c r="A974" t="s">
        <v>111</v>
      </c>
      <c r="B974" t="s">
        <v>31</v>
      </c>
      <c r="C974" t="s">
        <v>112</v>
      </c>
      <c r="D974">
        <v>11508</v>
      </c>
      <c r="E974" t="s">
        <v>33</v>
      </c>
      <c r="F974" t="s">
        <v>75</v>
      </c>
      <c r="G974">
        <v>61</v>
      </c>
      <c r="H974">
        <v>55</v>
      </c>
      <c r="I974" t="s">
        <v>45</v>
      </c>
      <c r="J974">
        <v>2</v>
      </c>
      <c r="K974">
        <v>1701</v>
      </c>
      <c r="L974">
        <v>11508054</v>
      </c>
      <c r="M974" t="s">
        <v>36</v>
      </c>
      <c r="N974">
        <v>0</v>
      </c>
      <c r="O974">
        <v>0</v>
      </c>
      <c r="P974">
        <v>1</v>
      </c>
      <c r="Q974">
        <v>1</v>
      </c>
      <c r="R974">
        <v>0</v>
      </c>
      <c r="S974">
        <v>0</v>
      </c>
      <c r="T974">
        <v>1</v>
      </c>
      <c r="U974">
        <v>1</v>
      </c>
      <c r="V974">
        <v>1</v>
      </c>
      <c r="W974">
        <v>0</v>
      </c>
      <c r="X974">
        <v>1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1</v>
      </c>
      <c r="AF974">
        <v>0</v>
      </c>
      <c r="AG974">
        <v>0</v>
      </c>
      <c r="AH974">
        <v>0</v>
      </c>
      <c r="AI974">
        <f t="shared" si="82"/>
        <v>4</v>
      </c>
      <c r="AJ974">
        <f t="shared" si="83"/>
        <v>2</v>
      </c>
      <c r="AK974">
        <f t="shared" si="84"/>
        <v>1</v>
      </c>
      <c r="AL974">
        <f t="shared" si="85"/>
        <v>7</v>
      </c>
      <c r="AM974">
        <f t="shared" si="86"/>
        <v>2</v>
      </c>
    </row>
    <row r="975" spans="1:39" x14ac:dyDescent="0.25">
      <c r="A975" t="s">
        <v>111</v>
      </c>
      <c r="B975" t="s">
        <v>31</v>
      </c>
      <c r="C975" t="s">
        <v>112</v>
      </c>
      <c r="D975">
        <v>11508</v>
      </c>
      <c r="E975" t="s">
        <v>33</v>
      </c>
      <c r="F975" t="s">
        <v>75</v>
      </c>
      <c r="G975">
        <v>61</v>
      </c>
      <c r="H975">
        <v>55</v>
      </c>
      <c r="I975" t="s">
        <v>45</v>
      </c>
      <c r="J975">
        <v>2</v>
      </c>
      <c r="K975">
        <v>1702</v>
      </c>
      <c r="L975">
        <v>11508055</v>
      </c>
      <c r="M975" t="s">
        <v>37</v>
      </c>
      <c r="N975">
        <v>0</v>
      </c>
      <c r="O975">
        <v>0</v>
      </c>
      <c r="P975">
        <v>1</v>
      </c>
      <c r="Q975">
        <v>0</v>
      </c>
      <c r="R975">
        <v>0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1</v>
      </c>
      <c r="Z975">
        <v>1</v>
      </c>
      <c r="AA975">
        <v>0</v>
      </c>
      <c r="AB975">
        <v>1</v>
      </c>
      <c r="AC975">
        <v>1</v>
      </c>
      <c r="AD975">
        <v>1</v>
      </c>
      <c r="AE975">
        <v>2</v>
      </c>
      <c r="AF975">
        <v>2</v>
      </c>
      <c r="AG975">
        <v>0</v>
      </c>
      <c r="AH975">
        <v>0</v>
      </c>
      <c r="AI975">
        <f t="shared" si="82"/>
        <v>2</v>
      </c>
      <c r="AJ975">
        <f t="shared" si="83"/>
        <v>4</v>
      </c>
      <c r="AK975">
        <f t="shared" si="84"/>
        <v>6</v>
      </c>
      <c r="AL975">
        <f t="shared" si="85"/>
        <v>12</v>
      </c>
      <c r="AM975">
        <f t="shared" si="86"/>
        <v>3</v>
      </c>
    </row>
    <row r="976" spans="1:39" x14ac:dyDescent="0.25">
      <c r="A976" t="s">
        <v>114</v>
      </c>
      <c r="B976" t="s">
        <v>31</v>
      </c>
      <c r="C976" t="s">
        <v>115</v>
      </c>
      <c r="D976">
        <v>11510</v>
      </c>
      <c r="E976" t="s">
        <v>33</v>
      </c>
      <c r="F976" t="s">
        <v>46</v>
      </c>
      <c r="G976">
        <v>27</v>
      </c>
      <c r="H976">
        <v>25</v>
      </c>
      <c r="I976" t="s">
        <v>45</v>
      </c>
      <c r="J976">
        <v>2</v>
      </c>
      <c r="K976">
        <v>1702</v>
      </c>
      <c r="L976">
        <v>11510001</v>
      </c>
      <c r="M976" t="s">
        <v>36</v>
      </c>
      <c r="N976">
        <v>1</v>
      </c>
      <c r="O976">
        <v>0</v>
      </c>
      <c r="P976">
        <v>2</v>
      </c>
      <c r="Q976">
        <v>0</v>
      </c>
      <c r="R976">
        <v>0</v>
      </c>
      <c r="S976">
        <v>0</v>
      </c>
      <c r="T976">
        <v>0</v>
      </c>
      <c r="U976">
        <v>2</v>
      </c>
      <c r="V976">
        <v>1</v>
      </c>
      <c r="W976">
        <v>1</v>
      </c>
      <c r="X976">
        <v>1</v>
      </c>
      <c r="Y976">
        <v>1</v>
      </c>
      <c r="Z976">
        <v>1</v>
      </c>
      <c r="AA976">
        <v>0</v>
      </c>
      <c r="AB976">
        <v>1</v>
      </c>
      <c r="AC976">
        <v>2</v>
      </c>
      <c r="AD976">
        <v>0</v>
      </c>
      <c r="AE976">
        <v>1</v>
      </c>
      <c r="AF976">
        <v>2</v>
      </c>
      <c r="AG976">
        <v>1</v>
      </c>
      <c r="AH976">
        <v>2</v>
      </c>
      <c r="AI976">
        <f t="shared" si="82"/>
        <v>5</v>
      </c>
      <c r="AJ976">
        <f t="shared" si="83"/>
        <v>6</v>
      </c>
      <c r="AK976">
        <f t="shared" si="84"/>
        <v>8</v>
      </c>
      <c r="AL976">
        <f t="shared" si="85"/>
        <v>19</v>
      </c>
      <c r="AM976">
        <f t="shared" si="86"/>
        <v>3</v>
      </c>
    </row>
    <row r="977" spans="1:39" x14ac:dyDescent="0.25">
      <c r="A977" t="s">
        <v>114</v>
      </c>
      <c r="B977" t="s">
        <v>31</v>
      </c>
      <c r="C977" t="s">
        <v>115</v>
      </c>
      <c r="D977">
        <v>11510</v>
      </c>
      <c r="E977" t="s">
        <v>33</v>
      </c>
      <c r="F977" t="s">
        <v>46</v>
      </c>
      <c r="G977">
        <v>27</v>
      </c>
      <c r="H977">
        <v>25</v>
      </c>
      <c r="I977" t="s">
        <v>45</v>
      </c>
      <c r="J977">
        <v>2</v>
      </c>
      <c r="K977">
        <v>1702</v>
      </c>
      <c r="L977">
        <v>11510002</v>
      </c>
      <c r="M977" t="s">
        <v>37</v>
      </c>
      <c r="N977">
        <v>1</v>
      </c>
      <c r="O977">
        <v>1</v>
      </c>
      <c r="P977">
        <v>2</v>
      </c>
      <c r="Q977">
        <v>0</v>
      </c>
      <c r="R977">
        <v>0</v>
      </c>
      <c r="S977">
        <v>1</v>
      </c>
      <c r="T977">
        <v>1</v>
      </c>
      <c r="U977">
        <v>0</v>
      </c>
      <c r="V977">
        <v>1</v>
      </c>
      <c r="W977">
        <v>1</v>
      </c>
      <c r="X977">
        <v>1</v>
      </c>
      <c r="Y977">
        <v>1</v>
      </c>
      <c r="Z977">
        <v>1</v>
      </c>
      <c r="AA977">
        <v>2</v>
      </c>
      <c r="AB977">
        <v>1</v>
      </c>
      <c r="AC977">
        <v>1</v>
      </c>
      <c r="AD977">
        <v>0</v>
      </c>
      <c r="AE977">
        <v>2</v>
      </c>
      <c r="AF977">
        <v>2</v>
      </c>
      <c r="AG977">
        <v>2</v>
      </c>
      <c r="AH977">
        <v>2</v>
      </c>
      <c r="AI977">
        <f t="shared" si="82"/>
        <v>6</v>
      </c>
      <c r="AJ977">
        <f t="shared" si="83"/>
        <v>8</v>
      </c>
      <c r="AK977">
        <f t="shared" si="84"/>
        <v>9</v>
      </c>
      <c r="AL977">
        <f t="shared" si="85"/>
        <v>23</v>
      </c>
      <c r="AM977">
        <f t="shared" si="86"/>
        <v>4</v>
      </c>
    </row>
    <row r="978" spans="1:39" x14ac:dyDescent="0.25">
      <c r="A978" t="s">
        <v>114</v>
      </c>
      <c r="B978" t="s">
        <v>31</v>
      </c>
      <c r="C978" t="s">
        <v>115</v>
      </c>
      <c r="D978">
        <v>11510</v>
      </c>
      <c r="E978" t="s">
        <v>33</v>
      </c>
      <c r="F978" t="s">
        <v>46</v>
      </c>
      <c r="G978">
        <v>27</v>
      </c>
      <c r="H978">
        <v>25</v>
      </c>
      <c r="I978" t="s">
        <v>45</v>
      </c>
      <c r="J978">
        <v>2</v>
      </c>
      <c r="K978">
        <v>1702</v>
      </c>
      <c r="L978">
        <v>11510003</v>
      </c>
      <c r="M978" t="s">
        <v>36</v>
      </c>
      <c r="N978">
        <v>1</v>
      </c>
      <c r="O978">
        <v>1</v>
      </c>
      <c r="P978">
        <v>1</v>
      </c>
      <c r="Q978">
        <v>0</v>
      </c>
      <c r="R978">
        <v>0</v>
      </c>
      <c r="S978">
        <v>0</v>
      </c>
      <c r="T978">
        <v>0</v>
      </c>
      <c r="U978">
        <v>1</v>
      </c>
      <c r="V978">
        <v>1</v>
      </c>
      <c r="W978">
        <v>1</v>
      </c>
      <c r="X978">
        <v>1</v>
      </c>
      <c r="Y978">
        <v>1</v>
      </c>
      <c r="Z978">
        <v>1</v>
      </c>
      <c r="AA978">
        <v>0</v>
      </c>
      <c r="AB978">
        <v>0</v>
      </c>
      <c r="AC978">
        <v>2</v>
      </c>
      <c r="AD978">
        <v>0</v>
      </c>
      <c r="AE978">
        <v>3</v>
      </c>
      <c r="AF978">
        <v>2</v>
      </c>
      <c r="AG978">
        <v>2</v>
      </c>
      <c r="AH978">
        <v>2</v>
      </c>
      <c r="AI978">
        <f t="shared" si="82"/>
        <v>4</v>
      </c>
      <c r="AJ978">
        <f t="shared" si="83"/>
        <v>5</v>
      </c>
      <c r="AK978">
        <f t="shared" si="84"/>
        <v>11</v>
      </c>
      <c r="AL978">
        <f t="shared" si="85"/>
        <v>20</v>
      </c>
      <c r="AM978">
        <f t="shared" si="86"/>
        <v>3</v>
      </c>
    </row>
    <row r="979" spans="1:39" x14ac:dyDescent="0.25">
      <c r="A979" t="s">
        <v>114</v>
      </c>
      <c r="B979" t="s">
        <v>31</v>
      </c>
      <c r="C979" t="s">
        <v>115</v>
      </c>
      <c r="D979">
        <v>11510</v>
      </c>
      <c r="E979" t="s">
        <v>33</v>
      </c>
      <c r="F979" t="s">
        <v>46</v>
      </c>
      <c r="G979">
        <v>27</v>
      </c>
      <c r="H979">
        <v>25</v>
      </c>
      <c r="I979" t="s">
        <v>45</v>
      </c>
      <c r="J979">
        <v>2</v>
      </c>
      <c r="K979">
        <v>1702</v>
      </c>
      <c r="L979">
        <v>11510004</v>
      </c>
      <c r="M979" t="s">
        <v>37</v>
      </c>
      <c r="N979">
        <v>0</v>
      </c>
      <c r="O979">
        <v>0</v>
      </c>
      <c r="P979">
        <v>1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1</v>
      </c>
      <c r="W979">
        <v>0</v>
      </c>
      <c r="X979">
        <v>0</v>
      </c>
      <c r="Y979">
        <v>0</v>
      </c>
      <c r="Z979">
        <v>1</v>
      </c>
      <c r="AA979">
        <v>1</v>
      </c>
      <c r="AB979">
        <v>1</v>
      </c>
      <c r="AC979">
        <v>1</v>
      </c>
      <c r="AD979">
        <v>0</v>
      </c>
      <c r="AE979">
        <v>3</v>
      </c>
      <c r="AF979">
        <v>2</v>
      </c>
      <c r="AG979">
        <v>0</v>
      </c>
      <c r="AH979">
        <v>0</v>
      </c>
      <c r="AI979">
        <f t="shared" si="82"/>
        <v>1</v>
      </c>
      <c r="AJ979">
        <f t="shared" si="83"/>
        <v>4</v>
      </c>
      <c r="AK979">
        <f t="shared" si="84"/>
        <v>6</v>
      </c>
      <c r="AL979">
        <f t="shared" si="85"/>
        <v>11</v>
      </c>
      <c r="AM979">
        <f t="shared" si="86"/>
        <v>2</v>
      </c>
    </row>
    <row r="980" spans="1:39" x14ac:dyDescent="0.25">
      <c r="A980" t="s">
        <v>114</v>
      </c>
      <c r="B980" t="s">
        <v>31</v>
      </c>
      <c r="C980" t="s">
        <v>115</v>
      </c>
      <c r="D980">
        <v>11510</v>
      </c>
      <c r="E980" t="s">
        <v>33</v>
      </c>
      <c r="F980" t="s">
        <v>46</v>
      </c>
      <c r="G980">
        <v>27</v>
      </c>
      <c r="H980">
        <v>25</v>
      </c>
      <c r="I980" t="s">
        <v>45</v>
      </c>
      <c r="J980">
        <v>2</v>
      </c>
      <c r="K980">
        <v>1702</v>
      </c>
      <c r="L980">
        <v>11510005</v>
      </c>
      <c r="M980" t="s">
        <v>37</v>
      </c>
      <c r="N980">
        <v>1</v>
      </c>
      <c r="O980">
        <v>0</v>
      </c>
      <c r="P980">
        <v>2</v>
      </c>
      <c r="Q980">
        <v>0</v>
      </c>
      <c r="R980">
        <v>0</v>
      </c>
      <c r="S980">
        <v>0</v>
      </c>
      <c r="T980">
        <v>2</v>
      </c>
      <c r="U980">
        <v>0</v>
      </c>
      <c r="V980">
        <v>1</v>
      </c>
      <c r="W980">
        <v>1</v>
      </c>
      <c r="X980">
        <v>1</v>
      </c>
      <c r="Y980">
        <v>1</v>
      </c>
      <c r="Z980">
        <v>1</v>
      </c>
      <c r="AA980">
        <v>1</v>
      </c>
      <c r="AB980">
        <v>0</v>
      </c>
      <c r="AC980">
        <v>2</v>
      </c>
      <c r="AD980">
        <v>1</v>
      </c>
      <c r="AE980">
        <v>1</v>
      </c>
      <c r="AF980">
        <v>2</v>
      </c>
      <c r="AG980">
        <v>2</v>
      </c>
      <c r="AH980">
        <v>2</v>
      </c>
      <c r="AI980">
        <f t="shared" si="82"/>
        <v>5</v>
      </c>
      <c r="AJ980">
        <f t="shared" si="83"/>
        <v>6</v>
      </c>
      <c r="AK980">
        <f t="shared" si="84"/>
        <v>10</v>
      </c>
      <c r="AL980">
        <f t="shared" si="85"/>
        <v>21</v>
      </c>
      <c r="AM980">
        <f t="shared" si="86"/>
        <v>3</v>
      </c>
    </row>
    <row r="981" spans="1:39" x14ac:dyDescent="0.25">
      <c r="A981" t="s">
        <v>114</v>
      </c>
      <c r="B981" t="s">
        <v>31</v>
      </c>
      <c r="C981" t="s">
        <v>115</v>
      </c>
      <c r="D981">
        <v>11510</v>
      </c>
      <c r="E981" t="s">
        <v>33</v>
      </c>
      <c r="F981" t="s">
        <v>46</v>
      </c>
      <c r="G981">
        <v>27</v>
      </c>
      <c r="H981">
        <v>25</v>
      </c>
      <c r="I981" t="s">
        <v>45</v>
      </c>
      <c r="J981">
        <v>2</v>
      </c>
      <c r="K981">
        <v>1702</v>
      </c>
      <c r="L981">
        <v>11510006</v>
      </c>
      <c r="M981" t="s">
        <v>36</v>
      </c>
      <c r="N981">
        <v>1</v>
      </c>
      <c r="O981">
        <v>0</v>
      </c>
      <c r="P981">
        <v>2</v>
      </c>
      <c r="Q981">
        <v>0</v>
      </c>
      <c r="R981">
        <v>0</v>
      </c>
      <c r="S981">
        <v>0</v>
      </c>
      <c r="T981">
        <v>1</v>
      </c>
      <c r="U981">
        <v>1</v>
      </c>
      <c r="V981">
        <v>1</v>
      </c>
      <c r="W981">
        <v>0</v>
      </c>
      <c r="X981">
        <v>0</v>
      </c>
      <c r="Y981">
        <v>0</v>
      </c>
      <c r="Z981">
        <v>1</v>
      </c>
      <c r="AA981">
        <v>0</v>
      </c>
      <c r="AB981">
        <v>1</v>
      </c>
      <c r="AC981">
        <v>1</v>
      </c>
      <c r="AD981">
        <v>3</v>
      </c>
      <c r="AE981">
        <v>3</v>
      </c>
      <c r="AF981">
        <v>2</v>
      </c>
      <c r="AG981">
        <v>0</v>
      </c>
      <c r="AH981">
        <v>0</v>
      </c>
      <c r="AI981">
        <f t="shared" si="82"/>
        <v>5</v>
      </c>
      <c r="AJ981">
        <f t="shared" si="83"/>
        <v>3</v>
      </c>
      <c r="AK981">
        <f t="shared" si="84"/>
        <v>9</v>
      </c>
      <c r="AL981">
        <f t="shared" si="85"/>
        <v>17</v>
      </c>
      <c r="AM981">
        <f t="shared" si="86"/>
        <v>3</v>
      </c>
    </row>
    <row r="982" spans="1:39" x14ac:dyDescent="0.25">
      <c r="A982" t="s">
        <v>114</v>
      </c>
      <c r="B982" t="s">
        <v>31</v>
      </c>
      <c r="C982" t="s">
        <v>115</v>
      </c>
      <c r="D982">
        <v>11510</v>
      </c>
      <c r="E982" t="s">
        <v>33</v>
      </c>
      <c r="F982" t="s">
        <v>46</v>
      </c>
      <c r="G982">
        <v>27</v>
      </c>
      <c r="H982">
        <v>25</v>
      </c>
      <c r="I982" t="s">
        <v>45</v>
      </c>
      <c r="J982">
        <v>2</v>
      </c>
      <c r="K982">
        <v>1702</v>
      </c>
      <c r="L982">
        <v>11510007</v>
      </c>
      <c r="M982" t="s">
        <v>36</v>
      </c>
      <c r="N982">
        <v>0</v>
      </c>
      <c r="O982">
        <v>0</v>
      </c>
      <c r="P982">
        <v>1</v>
      </c>
      <c r="Q982">
        <v>0</v>
      </c>
      <c r="R982">
        <v>0</v>
      </c>
      <c r="S982">
        <v>0</v>
      </c>
      <c r="T982">
        <v>1</v>
      </c>
      <c r="U982">
        <v>0</v>
      </c>
      <c r="V982">
        <v>1</v>
      </c>
      <c r="W982">
        <v>0</v>
      </c>
      <c r="X982">
        <v>1</v>
      </c>
      <c r="Y982">
        <v>1</v>
      </c>
      <c r="Z982">
        <v>1</v>
      </c>
      <c r="AA982">
        <v>0</v>
      </c>
      <c r="AB982">
        <v>0</v>
      </c>
      <c r="AC982">
        <v>0</v>
      </c>
      <c r="AD982">
        <v>1</v>
      </c>
      <c r="AE982">
        <v>1</v>
      </c>
      <c r="AF982">
        <v>1</v>
      </c>
      <c r="AG982">
        <v>0</v>
      </c>
      <c r="AH982">
        <v>0</v>
      </c>
      <c r="AI982">
        <f t="shared" si="82"/>
        <v>2</v>
      </c>
      <c r="AJ982">
        <f t="shared" si="83"/>
        <v>4</v>
      </c>
      <c r="AK982">
        <f t="shared" si="84"/>
        <v>3</v>
      </c>
      <c r="AL982">
        <f t="shared" si="85"/>
        <v>9</v>
      </c>
      <c r="AM982">
        <f t="shared" si="86"/>
        <v>2</v>
      </c>
    </row>
    <row r="983" spans="1:39" x14ac:dyDescent="0.25">
      <c r="A983" t="s">
        <v>114</v>
      </c>
      <c r="B983" t="s">
        <v>31</v>
      </c>
      <c r="C983" t="s">
        <v>115</v>
      </c>
      <c r="D983">
        <v>11510</v>
      </c>
      <c r="E983" t="s">
        <v>33</v>
      </c>
      <c r="F983" t="s">
        <v>46</v>
      </c>
      <c r="G983">
        <v>27</v>
      </c>
      <c r="H983">
        <v>25</v>
      </c>
      <c r="I983" t="s">
        <v>45</v>
      </c>
      <c r="J983">
        <v>2</v>
      </c>
      <c r="K983">
        <v>1702</v>
      </c>
      <c r="L983">
        <v>11510008</v>
      </c>
      <c r="M983" t="s">
        <v>37</v>
      </c>
      <c r="N983">
        <v>1</v>
      </c>
      <c r="O983">
        <v>0</v>
      </c>
      <c r="P983">
        <v>2</v>
      </c>
      <c r="Q983">
        <v>1</v>
      </c>
      <c r="R983">
        <v>1</v>
      </c>
      <c r="S983">
        <v>0</v>
      </c>
      <c r="T983">
        <v>2</v>
      </c>
      <c r="U983">
        <v>1</v>
      </c>
      <c r="V983">
        <v>0</v>
      </c>
      <c r="W983">
        <v>1</v>
      </c>
      <c r="X983">
        <v>1</v>
      </c>
      <c r="Y983">
        <v>0</v>
      </c>
      <c r="Z983">
        <v>1</v>
      </c>
      <c r="AA983">
        <v>0</v>
      </c>
      <c r="AB983">
        <v>1</v>
      </c>
      <c r="AC983">
        <v>2</v>
      </c>
      <c r="AD983">
        <v>1</v>
      </c>
      <c r="AE983">
        <v>3</v>
      </c>
      <c r="AF983">
        <v>1</v>
      </c>
      <c r="AG983">
        <v>2</v>
      </c>
      <c r="AH983">
        <v>0</v>
      </c>
      <c r="AI983">
        <f t="shared" si="82"/>
        <v>8</v>
      </c>
      <c r="AJ983">
        <f t="shared" si="83"/>
        <v>4</v>
      </c>
      <c r="AK983">
        <f t="shared" si="84"/>
        <v>9</v>
      </c>
      <c r="AL983">
        <f t="shared" si="85"/>
        <v>21</v>
      </c>
      <c r="AM983">
        <f t="shared" si="86"/>
        <v>3</v>
      </c>
    </row>
    <row r="984" spans="1:39" x14ac:dyDescent="0.25">
      <c r="A984" t="s">
        <v>114</v>
      </c>
      <c r="B984" t="s">
        <v>31</v>
      </c>
      <c r="C984" t="s">
        <v>115</v>
      </c>
      <c r="D984">
        <v>11510</v>
      </c>
      <c r="E984" t="s">
        <v>33</v>
      </c>
      <c r="F984" t="s">
        <v>46</v>
      </c>
      <c r="G984">
        <v>27</v>
      </c>
      <c r="H984">
        <v>25</v>
      </c>
      <c r="I984" t="s">
        <v>45</v>
      </c>
      <c r="J984">
        <v>2</v>
      </c>
      <c r="K984">
        <v>1702</v>
      </c>
      <c r="L984">
        <v>11510009</v>
      </c>
      <c r="M984" t="s">
        <v>37</v>
      </c>
      <c r="N984">
        <v>1</v>
      </c>
      <c r="O984">
        <v>1</v>
      </c>
      <c r="P984">
        <v>1</v>
      </c>
      <c r="Q984">
        <v>0</v>
      </c>
      <c r="R984">
        <v>0</v>
      </c>
      <c r="S984">
        <v>0</v>
      </c>
      <c r="T984">
        <v>2</v>
      </c>
      <c r="U984">
        <v>1</v>
      </c>
      <c r="V984">
        <v>1</v>
      </c>
      <c r="W984">
        <v>1</v>
      </c>
      <c r="X984">
        <v>1</v>
      </c>
      <c r="Y984">
        <v>1</v>
      </c>
      <c r="Z984">
        <v>0</v>
      </c>
      <c r="AA984">
        <v>0</v>
      </c>
      <c r="AB984">
        <v>1</v>
      </c>
      <c r="AC984">
        <v>1</v>
      </c>
      <c r="AD984">
        <v>0</v>
      </c>
      <c r="AE984">
        <v>2</v>
      </c>
      <c r="AF984">
        <v>1</v>
      </c>
      <c r="AG984">
        <v>2</v>
      </c>
      <c r="AH984">
        <v>1</v>
      </c>
      <c r="AI984">
        <f t="shared" si="82"/>
        <v>6</v>
      </c>
      <c r="AJ984">
        <f t="shared" si="83"/>
        <v>5</v>
      </c>
      <c r="AK984">
        <f t="shared" si="84"/>
        <v>7</v>
      </c>
      <c r="AL984">
        <f t="shared" si="85"/>
        <v>18</v>
      </c>
      <c r="AM984">
        <f t="shared" si="86"/>
        <v>3</v>
      </c>
    </row>
    <row r="985" spans="1:39" x14ac:dyDescent="0.25">
      <c r="A985" t="s">
        <v>114</v>
      </c>
      <c r="B985" t="s">
        <v>31</v>
      </c>
      <c r="C985" t="s">
        <v>115</v>
      </c>
      <c r="D985">
        <v>11510</v>
      </c>
      <c r="E985" t="s">
        <v>33</v>
      </c>
      <c r="F985" t="s">
        <v>46</v>
      </c>
      <c r="G985">
        <v>27</v>
      </c>
      <c r="H985">
        <v>25</v>
      </c>
      <c r="I985" t="s">
        <v>45</v>
      </c>
      <c r="J985">
        <v>2</v>
      </c>
      <c r="K985">
        <v>1702</v>
      </c>
      <c r="L985">
        <v>11510010</v>
      </c>
      <c r="M985" t="s">
        <v>37</v>
      </c>
      <c r="N985">
        <v>1</v>
      </c>
      <c r="O985">
        <v>1</v>
      </c>
      <c r="P985">
        <v>1</v>
      </c>
      <c r="Q985">
        <v>0</v>
      </c>
      <c r="R985">
        <v>0</v>
      </c>
      <c r="S985">
        <v>0</v>
      </c>
      <c r="T985">
        <v>2</v>
      </c>
      <c r="U985">
        <v>1</v>
      </c>
      <c r="V985">
        <v>0</v>
      </c>
      <c r="W985">
        <v>1</v>
      </c>
      <c r="X985">
        <v>1</v>
      </c>
      <c r="Y985">
        <v>1</v>
      </c>
      <c r="Z985">
        <v>1</v>
      </c>
      <c r="AA985">
        <v>0</v>
      </c>
      <c r="AB985">
        <v>1</v>
      </c>
      <c r="AC985">
        <v>1</v>
      </c>
      <c r="AD985">
        <v>0</v>
      </c>
      <c r="AE985">
        <v>2</v>
      </c>
      <c r="AF985">
        <v>2</v>
      </c>
      <c r="AG985">
        <v>1</v>
      </c>
      <c r="AH985">
        <v>0</v>
      </c>
      <c r="AI985">
        <f t="shared" si="82"/>
        <v>6</v>
      </c>
      <c r="AJ985">
        <f t="shared" si="83"/>
        <v>5</v>
      </c>
      <c r="AK985">
        <f t="shared" si="84"/>
        <v>6</v>
      </c>
      <c r="AL985">
        <f t="shared" si="85"/>
        <v>17</v>
      </c>
      <c r="AM985">
        <f t="shared" si="86"/>
        <v>3</v>
      </c>
    </row>
    <row r="986" spans="1:39" x14ac:dyDescent="0.25">
      <c r="A986" t="s">
        <v>114</v>
      </c>
      <c r="B986" t="s">
        <v>31</v>
      </c>
      <c r="C986" t="s">
        <v>115</v>
      </c>
      <c r="D986">
        <v>11510</v>
      </c>
      <c r="E986" t="s">
        <v>33</v>
      </c>
      <c r="F986" t="s">
        <v>46</v>
      </c>
      <c r="G986">
        <v>27</v>
      </c>
      <c r="H986">
        <v>25</v>
      </c>
      <c r="I986" t="s">
        <v>45</v>
      </c>
      <c r="J986">
        <v>2</v>
      </c>
      <c r="K986">
        <v>1702</v>
      </c>
      <c r="L986">
        <v>11510011</v>
      </c>
      <c r="M986" t="s">
        <v>36</v>
      </c>
      <c r="N986">
        <v>0</v>
      </c>
      <c r="O986">
        <v>0</v>
      </c>
      <c r="P986">
        <v>2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1</v>
      </c>
      <c r="W986">
        <v>0</v>
      </c>
      <c r="X986">
        <v>0</v>
      </c>
      <c r="Y986">
        <v>1</v>
      </c>
      <c r="Z986">
        <v>1</v>
      </c>
      <c r="AA986">
        <v>0</v>
      </c>
      <c r="AB986">
        <v>1</v>
      </c>
      <c r="AC986">
        <v>1</v>
      </c>
      <c r="AD986">
        <v>1</v>
      </c>
      <c r="AE986">
        <v>0</v>
      </c>
      <c r="AF986">
        <v>2</v>
      </c>
      <c r="AG986">
        <v>0</v>
      </c>
      <c r="AH986">
        <v>2</v>
      </c>
      <c r="AI986">
        <f t="shared" si="82"/>
        <v>2</v>
      </c>
      <c r="AJ986">
        <f t="shared" si="83"/>
        <v>4</v>
      </c>
      <c r="AK986">
        <f t="shared" si="84"/>
        <v>6</v>
      </c>
      <c r="AL986">
        <f t="shared" si="85"/>
        <v>12</v>
      </c>
      <c r="AM986">
        <f t="shared" si="86"/>
        <v>3</v>
      </c>
    </row>
    <row r="987" spans="1:39" x14ac:dyDescent="0.25">
      <c r="A987" t="s">
        <v>114</v>
      </c>
      <c r="B987" t="s">
        <v>31</v>
      </c>
      <c r="C987" t="s">
        <v>115</v>
      </c>
      <c r="D987">
        <v>11510</v>
      </c>
      <c r="E987" t="s">
        <v>33</v>
      </c>
      <c r="F987" t="s">
        <v>46</v>
      </c>
      <c r="G987">
        <v>27</v>
      </c>
      <c r="H987">
        <v>25</v>
      </c>
      <c r="I987" t="s">
        <v>45</v>
      </c>
      <c r="J987">
        <v>2</v>
      </c>
      <c r="K987">
        <v>1702</v>
      </c>
      <c r="L987">
        <v>11510012</v>
      </c>
      <c r="M987" t="s">
        <v>37</v>
      </c>
      <c r="N987">
        <v>1</v>
      </c>
      <c r="O987">
        <v>0</v>
      </c>
      <c r="P987">
        <v>2</v>
      </c>
      <c r="Q987">
        <v>0</v>
      </c>
      <c r="R987">
        <v>0</v>
      </c>
      <c r="S987">
        <v>0</v>
      </c>
      <c r="T987">
        <v>2</v>
      </c>
      <c r="U987">
        <v>1</v>
      </c>
      <c r="V987">
        <v>1</v>
      </c>
      <c r="W987">
        <v>0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2</v>
      </c>
      <c r="AD987">
        <v>1</v>
      </c>
      <c r="AE987">
        <v>3</v>
      </c>
      <c r="AF987">
        <v>2</v>
      </c>
      <c r="AG987">
        <v>1</v>
      </c>
      <c r="AH987">
        <v>2</v>
      </c>
      <c r="AI987">
        <f t="shared" si="82"/>
        <v>6</v>
      </c>
      <c r="AJ987">
        <f t="shared" si="83"/>
        <v>6</v>
      </c>
      <c r="AK987">
        <f t="shared" si="84"/>
        <v>11</v>
      </c>
      <c r="AL987">
        <f t="shared" si="85"/>
        <v>23</v>
      </c>
      <c r="AM987">
        <f t="shared" si="86"/>
        <v>4</v>
      </c>
    </row>
    <row r="988" spans="1:39" x14ac:dyDescent="0.25">
      <c r="A988" t="s">
        <v>114</v>
      </c>
      <c r="B988" t="s">
        <v>31</v>
      </c>
      <c r="C988" t="s">
        <v>115</v>
      </c>
      <c r="D988">
        <v>11510</v>
      </c>
      <c r="E988" t="s">
        <v>33</v>
      </c>
      <c r="F988" t="s">
        <v>46</v>
      </c>
      <c r="G988">
        <v>27</v>
      </c>
      <c r="H988">
        <v>25</v>
      </c>
      <c r="I988" t="s">
        <v>45</v>
      </c>
      <c r="J988">
        <v>2</v>
      </c>
      <c r="K988">
        <v>1701</v>
      </c>
      <c r="L988">
        <v>11510013</v>
      </c>
      <c r="M988" t="s">
        <v>37</v>
      </c>
      <c r="N988">
        <v>1</v>
      </c>
      <c r="O988">
        <v>0</v>
      </c>
      <c r="P988">
        <v>1</v>
      </c>
      <c r="Q988">
        <v>1</v>
      </c>
      <c r="R988">
        <v>1</v>
      </c>
      <c r="S988">
        <v>1</v>
      </c>
      <c r="T988">
        <v>2</v>
      </c>
      <c r="U988">
        <v>1</v>
      </c>
      <c r="V988">
        <v>1</v>
      </c>
      <c r="W988">
        <v>1</v>
      </c>
      <c r="X988">
        <v>1</v>
      </c>
      <c r="Y988">
        <v>1</v>
      </c>
      <c r="Z988">
        <v>1</v>
      </c>
      <c r="AA988">
        <v>0</v>
      </c>
      <c r="AB988">
        <v>1</v>
      </c>
      <c r="AC988">
        <v>2</v>
      </c>
      <c r="AD988">
        <v>2</v>
      </c>
      <c r="AE988">
        <v>3</v>
      </c>
      <c r="AF988">
        <v>2</v>
      </c>
      <c r="AG988">
        <v>2</v>
      </c>
      <c r="AH988">
        <v>2</v>
      </c>
      <c r="AI988">
        <f t="shared" si="82"/>
        <v>8</v>
      </c>
      <c r="AJ988">
        <f t="shared" si="83"/>
        <v>6</v>
      </c>
      <c r="AK988">
        <f t="shared" si="84"/>
        <v>13</v>
      </c>
      <c r="AL988">
        <f t="shared" si="85"/>
        <v>27</v>
      </c>
      <c r="AM988">
        <f t="shared" si="86"/>
        <v>4</v>
      </c>
    </row>
    <row r="989" spans="1:39" x14ac:dyDescent="0.25">
      <c r="A989" t="s">
        <v>114</v>
      </c>
      <c r="B989" t="s">
        <v>31</v>
      </c>
      <c r="C989" t="s">
        <v>115</v>
      </c>
      <c r="D989">
        <v>11510</v>
      </c>
      <c r="E989" t="s">
        <v>33</v>
      </c>
      <c r="F989" t="s">
        <v>46</v>
      </c>
      <c r="G989">
        <v>27</v>
      </c>
      <c r="H989">
        <v>25</v>
      </c>
      <c r="I989" t="s">
        <v>45</v>
      </c>
      <c r="J989">
        <v>2</v>
      </c>
      <c r="K989">
        <v>1701</v>
      </c>
      <c r="L989">
        <v>11510014</v>
      </c>
      <c r="M989" t="s">
        <v>37</v>
      </c>
      <c r="N989">
        <v>1</v>
      </c>
      <c r="O989">
        <v>0</v>
      </c>
      <c r="P989">
        <v>1</v>
      </c>
      <c r="Q989">
        <v>1</v>
      </c>
      <c r="R989">
        <v>1</v>
      </c>
      <c r="S989">
        <v>0</v>
      </c>
      <c r="T989">
        <v>2</v>
      </c>
      <c r="U989">
        <v>2</v>
      </c>
      <c r="V989">
        <v>1</v>
      </c>
      <c r="W989">
        <v>1</v>
      </c>
      <c r="X989">
        <v>1</v>
      </c>
      <c r="Y989">
        <v>0</v>
      </c>
      <c r="Z989">
        <v>1</v>
      </c>
      <c r="AA989">
        <v>1</v>
      </c>
      <c r="AB989">
        <v>1</v>
      </c>
      <c r="AC989">
        <v>1</v>
      </c>
      <c r="AD989">
        <v>3</v>
      </c>
      <c r="AE989">
        <v>3</v>
      </c>
      <c r="AF989">
        <v>2</v>
      </c>
      <c r="AG989">
        <v>2</v>
      </c>
      <c r="AH989">
        <v>2</v>
      </c>
      <c r="AI989">
        <f t="shared" si="82"/>
        <v>8</v>
      </c>
      <c r="AJ989">
        <f t="shared" si="83"/>
        <v>6</v>
      </c>
      <c r="AK989">
        <f t="shared" si="84"/>
        <v>13</v>
      </c>
      <c r="AL989">
        <f t="shared" si="85"/>
        <v>27</v>
      </c>
      <c r="AM989">
        <f t="shared" si="86"/>
        <v>4</v>
      </c>
    </row>
    <row r="990" spans="1:39" x14ac:dyDescent="0.25">
      <c r="A990" t="s">
        <v>114</v>
      </c>
      <c r="B990" t="s">
        <v>31</v>
      </c>
      <c r="C990" t="s">
        <v>115</v>
      </c>
      <c r="D990">
        <v>11510</v>
      </c>
      <c r="E990" t="s">
        <v>33</v>
      </c>
      <c r="F990" t="s">
        <v>46</v>
      </c>
      <c r="G990">
        <v>27</v>
      </c>
      <c r="H990">
        <v>25</v>
      </c>
      <c r="I990" t="s">
        <v>45</v>
      </c>
      <c r="J990">
        <v>2</v>
      </c>
      <c r="K990">
        <v>1701</v>
      </c>
      <c r="L990">
        <v>11510015</v>
      </c>
      <c r="M990" t="s">
        <v>37</v>
      </c>
      <c r="N990">
        <v>0</v>
      </c>
      <c r="O990">
        <v>0</v>
      </c>
      <c r="P990">
        <v>1</v>
      </c>
      <c r="Q990">
        <v>0</v>
      </c>
      <c r="R990">
        <v>0</v>
      </c>
      <c r="S990">
        <v>0</v>
      </c>
      <c r="T990">
        <v>2</v>
      </c>
      <c r="U990">
        <v>2</v>
      </c>
      <c r="V990">
        <v>1</v>
      </c>
      <c r="W990">
        <v>1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0</v>
      </c>
      <c r="AE990">
        <v>1</v>
      </c>
      <c r="AF990">
        <v>1</v>
      </c>
      <c r="AG990">
        <v>1</v>
      </c>
      <c r="AH990">
        <v>2</v>
      </c>
      <c r="AI990">
        <f t="shared" si="82"/>
        <v>5</v>
      </c>
      <c r="AJ990">
        <f t="shared" si="83"/>
        <v>4</v>
      </c>
      <c r="AK990">
        <f t="shared" si="84"/>
        <v>5</v>
      </c>
      <c r="AL990">
        <f t="shared" si="85"/>
        <v>14</v>
      </c>
      <c r="AM990">
        <f t="shared" si="86"/>
        <v>3</v>
      </c>
    </row>
    <row r="991" spans="1:39" x14ac:dyDescent="0.25">
      <c r="A991" t="s">
        <v>114</v>
      </c>
      <c r="B991" t="s">
        <v>31</v>
      </c>
      <c r="C991" t="s">
        <v>115</v>
      </c>
      <c r="D991">
        <v>11510</v>
      </c>
      <c r="E991" t="s">
        <v>33</v>
      </c>
      <c r="F991" t="s">
        <v>46</v>
      </c>
      <c r="G991">
        <v>27</v>
      </c>
      <c r="H991">
        <v>25</v>
      </c>
      <c r="I991" t="s">
        <v>45</v>
      </c>
      <c r="J991">
        <v>2</v>
      </c>
      <c r="K991">
        <v>1701</v>
      </c>
      <c r="L991">
        <v>11510016</v>
      </c>
      <c r="M991" t="s">
        <v>36</v>
      </c>
      <c r="N991">
        <v>1</v>
      </c>
      <c r="O991">
        <v>0</v>
      </c>
      <c r="P991">
        <v>1</v>
      </c>
      <c r="Q991">
        <v>0</v>
      </c>
      <c r="R991">
        <v>0</v>
      </c>
      <c r="S991">
        <v>0</v>
      </c>
      <c r="T991">
        <v>1</v>
      </c>
      <c r="U991">
        <v>0</v>
      </c>
      <c r="V991">
        <v>0</v>
      </c>
      <c r="W991">
        <v>0</v>
      </c>
      <c r="X991">
        <v>1</v>
      </c>
      <c r="Y991">
        <v>1</v>
      </c>
      <c r="Z991">
        <v>1</v>
      </c>
      <c r="AA991">
        <v>0</v>
      </c>
      <c r="AB991">
        <v>0</v>
      </c>
      <c r="AC991">
        <v>0</v>
      </c>
      <c r="AD991">
        <v>1</v>
      </c>
      <c r="AE991">
        <v>2</v>
      </c>
      <c r="AF991">
        <v>2</v>
      </c>
      <c r="AG991">
        <v>0</v>
      </c>
      <c r="AH991">
        <v>2</v>
      </c>
      <c r="AI991">
        <f t="shared" si="82"/>
        <v>3</v>
      </c>
      <c r="AJ991">
        <f t="shared" si="83"/>
        <v>3</v>
      </c>
      <c r="AK991">
        <f t="shared" si="84"/>
        <v>7</v>
      </c>
      <c r="AL991">
        <f t="shared" si="85"/>
        <v>13</v>
      </c>
      <c r="AM991">
        <f t="shared" si="86"/>
        <v>3</v>
      </c>
    </row>
    <row r="992" spans="1:39" x14ac:dyDescent="0.25">
      <c r="A992" t="s">
        <v>114</v>
      </c>
      <c r="B992" t="s">
        <v>31</v>
      </c>
      <c r="C992" t="s">
        <v>115</v>
      </c>
      <c r="D992">
        <v>11510</v>
      </c>
      <c r="E992" t="s">
        <v>33</v>
      </c>
      <c r="F992" t="s">
        <v>46</v>
      </c>
      <c r="G992">
        <v>27</v>
      </c>
      <c r="H992">
        <v>25</v>
      </c>
      <c r="I992" t="s">
        <v>45</v>
      </c>
      <c r="J992">
        <v>2</v>
      </c>
      <c r="K992">
        <v>1701</v>
      </c>
      <c r="L992">
        <v>11510017</v>
      </c>
      <c r="M992" t="s">
        <v>36</v>
      </c>
      <c r="N992">
        <v>0</v>
      </c>
      <c r="O992">
        <v>0</v>
      </c>
      <c r="P992">
        <v>1</v>
      </c>
      <c r="Q992">
        <v>0</v>
      </c>
      <c r="R992">
        <v>0</v>
      </c>
      <c r="S992">
        <v>0</v>
      </c>
      <c r="T992">
        <v>1</v>
      </c>
      <c r="U992">
        <v>2</v>
      </c>
      <c r="V992">
        <v>0</v>
      </c>
      <c r="W992">
        <v>1</v>
      </c>
      <c r="X992">
        <v>0</v>
      </c>
      <c r="Y992">
        <v>1</v>
      </c>
      <c r="Z992">
        <v>1</v>
      </c>
      <c r="AA992">
        <v>1</v>
      </c>
      <c r="AB992">
        <v>1</v>
      </c>
      <c r="AC992">
        <v>1</v>
      </c>
      <c r="AD992">
        <v>0</v>
      </c>
      <c r="AE992">
        <v>2</v>
      </c>
      <c r="AF992">
        <v>1</v>
      </c>
      <c r="AG992">
        <v>0</v>
      </c>
      <c r="AH992">
        <v>1</v>
      </c>
      <c r="AI992">
        <f t="shared" si="82"/>
        <v>4</v>
      </c>
      <c r="AJ992">
        <f t="shared" si="83"/>
        <v>5</v>
      </c>
      <c r="AK992">
        <f t="shared" si="84"/>
        <v>5</v>
      </c>
      <c r="AL992">
        <f t="shared" si="85"/>
        <v>14</v>
      </c>
      <c r="AM992">
        <f t="shared" si="86"/>
        <v>3</v>
      </c>
    </row>
    <row r="993" spans="1:39" x14ac:dyDescent="0.25">
      <c r="A993" t="s">
        <v>114</v>
      </c>
      <c r="B993" t="s">
        <v>31</v>
      </c>
      <c r="C993" t="s">
        <v>115</v>
      </c>
      <c r="D993">
        <v>11510</v>
      </c>
      <c r="E993" t="s">
        <v>33</v>
      </c>
      <c r="F993" t="s">
        <v>46</v>
      </c>
      <c r="G993">
        <v>27</v>
      </c>
      <c r="H993">
        <v>25</v>
      </c>
      <c r="I993" t="s">
        <v>45</v>
      </c>
      <c r="J993">
        <v>2</v>
      </c>
      <c r="K993">
        <v>1701</v>
      </c>
      <c r="L993">
        <v>11510018</v>
      </c>
      <c r="M993" t="s">
        <v>36</v>
      </c>
      <c r="N993">
        <v>0</v>
      </c>
      <c r="O993">
        <v>1</v>
      </c>
      <c r="P993">
        <v>1</v>
      </c>
      <c r="Q993">
        <v>0</v>
      </c>
      <c r="R993">
        <v>1</v>
      </c>
      <c r="S993">
        <v>1</v>
      </c>
      <c r="T993">
        <v>2</v>
      </c>
      <c r="U993">
        <v>1</v>
      </c>
      <c r="V993">
        <v>1</v>
      </c>
      <c r="W993">
        <v>1</v>
      </c>
      <c r="X993">
        <v>0</v>
      </c>
      <c r="Y993">
        <v>1</v>
      </c>
      <c r="Z993">
        <v>1</v>
      </c>
      <c r="AA993">
        <v>1</v>
      </c>
      <c r="AB993">
        <v>1</v>
      </c>
      <c r="AC993">
        <v>1</v>
      </c>
      <c r="AD993">
        <v>0</v>
      </c>
      <c r="AE993">
        <v>2</v>
      </c>
      <c r="AF993">
        <v>2</v>
      </c>
      <c r="AG993">
        <v>1</v>
      </c>
      <c r="AH993">
        <v>2</v>
      </c>
      <c r="AI993">
        <f t="shared" si="82"/>
        <v>7</v>
      </c>
      <c r="AJ993">
        <f t="shared" si="83"/>
        <v>6</v>
      </c>
      <c r="AK993">
        <f t="shared" si="84"/>
        <v>8</v>
      </c>
      <c r="AL993">
        <f t="shared" si="85"/>
        <v>21</v>
      </c>
      <c r="AM993">
        <f t="shared" si="86"/>
        <v>3</v>
      </c>
    </row>
    <row r="994" spans="1:39" x14ac:dyDescent="0.25">
      <c r="A994" t="s">
        <v>114</v>
      </c>
      <c r="B994" t="s">
        <v>31</v>
      </c>
      <c r="C994" t="s">
        <v>115</v>
      </c>
      <c r="D994">
        <v>11510</v>
      </c>
      <c r="E994" t="s">
        <v>33</v>
      </c>
      <c r="F994" t="s">
        <v>46</v>
      </c>
      <c r="G994">
        <v>27</v>
      </c>
      <c r="H994">
        <v>25</v>
      </c>
      <c r="I994" t="s">
        <v>45</v>
      </c>
      <c r="J994">
        <v>2</v>
      </c>
      <c r="K994">
        <v>1701</v>
      </c>
      <c r="L994">
        <v>11510019</v>
      </c>
      <c r="M994" t="s">
        <v>37</v>
      </c>
      <c r="N994">
        <v>0</v>
      </c>
      <c r="O994">
        <v>0</v>
      </c>
      <c r="P994">
        <v>1</v>
      </c>
      <c r="Q994">
        <v>0</v>
      </c>
      <c r="R994">
        <v>0</v>
      </c>
      <c r="S994">
        <v>1</v>
      </c>
      <c r="T994">
        <v>2</v>
      </c>
      <c r="U994">
        <v>2</v>
      </c>
      <c r="V994">
        <v>1</v>
      </c>
      <c r="W994">
        <v>0</v>
      </c>
      <c r="X994">
        <v>1</v>
      </c>
      <c r="Y994">
        <v>0</v>
      </c>
      <c r="Z994">
        <v>1</v>
      </c>
      <c r="AA994">
        <v>0</v>
      </c>
      <c r="AB994">
        <v>0</v>
      </c>
      <c r="AC994">
        <v>2</v>
      </c>
      <c r="AD994">
        <v>1</v>
      </c>
      <c r="AE994">
        <v>2</v>
      </c>
      <c r="AF994">
        <v>2</v>
      </c>
      <c r="AG994">
        <v>1</v>
      </c>
      <c r="AH994">
        <v>1</v>
      </c>
      <c r="AI994">
        <f t="shared" si="82"/>
        <v>6</v>
      </c>
      <c r="AJ994">
        <f t="shared" si="83"/>
        <v>3</v>
      </c>
      <c r="AK994">
        <f t="shared" si="84"/>
        <v>9</v>
      </c>
      <c r="AL994">
        <f t="shared" si="85"/>
        <v>18</v>
      </c>
      <c r="AM994">
        <f t="shared" si="86"/>
        <v>3</v>
      </c>
    </row>
    <row r="995" spans="1:39" x14ac:dyDescent="0.25">
      <c r="A995" t="s">
        <v>114</v>
      </c>
      <c r="B995" t="s">
        <v>31</v>
      </c>
      <c r="C995" t="s">
        <v>115</v>
      </c>
      <c r="D995">
        <v>11510</v>
      </c>
      <c r="E995" t="s">
        <v>33</v>
      </c>
      <c r="F995" t="s">
        <v>46</v>
      </c>
      <c r="G995">
        <v>27</v>
      </c>
      <c r="H995">
        <v>25</v>
      </c>
      <c r="I995" t="s">
        <v>45</v>
      </c>
      <c r="J995">
        <v>2</v>
      </c>
      <c r="K995">
        <v>1701</v>
      </c>
      <c r="L995">
        <v>11510020</v>
      </c>
      <c r="M995" t="s">
        <v>37</v>
      </c>
      <c r="N995">
        <v>1</v>
      </c>
      <c r="O995">
        <v>0</v>
      </c>
      <c r="P995">
        <v>1</v>
      </c>
      <c r="Q995">
        <v>1</v>
      </c>
      <c r="R995">
        <v>0</v>
      </c>
      <c r="S995">
        <v>1</v>
      </c>
      <c r="T995">
        <v>2</v>
      </c>
      <c r="U995">
        <v>2</v>
      </c>
      <c r="V995">
        <v>0</v>
      </c>
      <c r="W995">
        <v>1</v>
      </c>
      <c r="X995">
        <v>1</v>
      </c>
      <c r="Y995">
        <v>1</v>
      </c>
      <c r="Z995">
        <v>1</v>
      </c>
      <c r="AA995">
        <v>1</v>
      </c>
      <c r="AB995">
        <v>0</v>
      </c>
      <c r="AC995">
        <v>1</v>
      </c>
      <c r="AD995">
        <v>1</v>
      </c>
      <c r="AE995">
        <v>2</v>
      </c>
      <c r="AF995">
        <v>2</v>
      </c>
      <c r="AG995">
        <v>2</v>
      </c>
      <c r="AH995">
        <v>2</v>
      </c>
      <c r="AI995">
        <f t="shared" si="82"/>
        <v>8</v>
      </c>
      <c r="AJ995">
        <f t="shared" si="83"/>
        <v>5</v>
      </c>
      <c r="AK995">
        <f t="shared" si="84"/>
        <v>10</v>
      </c>
      <c r="AL995">
        <f t="shared" si="85"/>
        <v>23</v>
      </c>
      <c r="AM995">
        <f t="shared" si="86"/>
        <v>4</v>
      </c>
    </row>
    <row r="996" spans="1:39" x14ac:dyDescent="0.25">
      <c r="A996" t="s">
        <v>114</v>
      </c>
      <c r="B996" t="s">
        <v>31</v>
      </c>
      <c r="C996" t="s">
        <v>115</v>
      </c>
      <c r="D996">
        <v>11510</v>
      </c>
      <c r="E996" t="s">
        <v>33</v>
      </c>
      <c r="F996" t="s">
        <v>46</v>
      </c>
      <c r="G996">
        <v>27</v>
      </c>
      <c r="H996">
        <v>25</v>
      </c>
      <c r="I996" t="s">
        <v>45</v>
      </c>
      <c r="J996">
        <v>2</v>
      </c>
      <c r="K996">
        <v>1701</v>
      </c>
      <c r="L996">
        <v>11510021</v>
      </c>
      <c r="M996" t="s">
        <v>36</v>
      </c>
      <c r="N996">
        <v>0</v>
      </c>
      <c r="O996">
        <v>0</v>
      </c>
      <c r="P996">
        <v>1</v>
      </c>
      <c r="Q996">
        <v>1</v>
      </c>
      <c r="R996">
        <v>1</v>
      </c>
      <c r="S996">
        <v>0</v>
      </c>
      <c r="T996">
        <v>1</v>
      </c>
      <c r="U996">
        <v>1</v>
      </c>
      <c r="V996">
        <v>0</v>
      </c>
      <c r="W996">
        <v>0</v>
      </c>
      <c r="X996">
        <v>0</v>
      </c>
      <c r="Y996">
        <v>1</v>
      </c>
      <c r="Z996">
        <v>1</v>
      </c>
      <c r="AA996">
        <v>0</v>
      </c>
      <c r="AB996">
        <v>1</v>
      </c>
      <c r="AC996">
        <v>0</v>
      </c>
      <c r="AD996">
        <v>0</v>
      </c>
      <c r="AE996">
        <v>0</v>
      </c>
      <c r="AF996">
        <v>1</v>
      </c>
      <c r="AG996">
        <v>0</v>
      </c>
      <c r="AH996">
        <v>0</v>
      </c>
      <c r="AI996">
        <f t="shared" si="82"/>
        <v>5</v>
      </c>
      <c r="AJ996">
        <f t="shared" si="83"/>
        <v>3</v>
      </c>
      <c r="AK996">
        <f t="shared" si="84"/>
        <v>1</v>
      </c>
      <c r="AL996">
        <f t="shared" si="85"/>
        <v>9</v>
      </c>
      <c r="AM996">
        <f t="shared" si="86"/>
        <v>2</v>
      </c>
    </row>
    <row r="997" spans="1:39" x14ac:dyDescent="0.25">
      <c r="A997" t="s">
        <v>114</v>
      </c>
      <c r="B997" t="s">
        <v>31</v>
      </c>
      <c r="C997" t="s">
        <v>115</v>
      </c>
      <c r="D997">
        <v>11510</v>
      </c>
      <c r="E997" t="s">
        <v>33</v>
      </c>
      <c r="F997" t="s">
        <v>46</v>
      </c>
      <c r="G997">
        <v>27</v>
      </c>
      <c r="H997">
        <v>25</v>
      </c>
      <c r="I997" t="s">
        <v>45</v>
      </c>
      <c r="J997">
        <v>2</v>
      </c>
      <c r="K997">
        <v>1701</v>
      </c>
      <c r="L997">
        <v>11510022</v>
      </c>
      <c r="M997" t="s">
        <v>37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1</v>
      </c>
      <c r="V997">
        <v>1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1</v>
      </c>
      <c r="AI997">
        <f t="shared" si="82"/>
        <v>1</v>
      </c>
      <c r="AJ997">
        <f t="shared" si="83"/>
        <v>1</v>
      </c>
      <c r="AK997">
        <f t="shared" si="84"/>
        <v>1</v>
      </c>
      <c r="AL997">
        <f t="shared" si="85"/>
        <v>3</v>
      </c>
      <c r="AM997">
        <f t="shared" si="86"/>
        <v>2</v>
      </c>
    </row>
    <row r="998" spans="1:39" x14ac:dyDescent="0.25">
      <c r="A998" t="s">
        <v>114</v>
      </c>
      <c r="B998" t="s">
        <v>31</v>
      </c>
      <c r="C998" t="s">
        <v>115</v>
      </c>
      <c r="D998">
        <v>11510</v>
      </c>
      <c r="E998" t="s">
        <v>33</v>
      </c>
      <c r="F998" t="s">
        <v>46</v>
      </c>
      <c r="G998">
        <v>27</v>
      </c>
      <c r="H998">
        <v>25</v>
      </c>
      <c r="I998" t="s">
        <v>45</v>
      </c>
      <c r="J998">
        <v>2</v>
      </c>
      <c r="K998">
        <v>1701</v>
      </c>
      <c r="L998">
        <v>11510023</v>
      </c>
      <c r="M998" t="s">
        <v>37</v>
      </c>
      <c r="N998">
        <v>1</v>
      </c>
      <c r="O998">
        <v>0</v>
      </c>
      <c r="P998">
        <v>1</v>
      </c>
      <c r="Q998">
        <v>1</v>
      </c>
      <c r="R998">
        <v>0</v>
      </c>
      <c r="S998">
        <v>1</v>
      </c>
      <c r="T998">
        <v>2</v>
      </c>
      <c r="U998">
        <v>0</v>
      </c>
      <c r="V998">
        <v>0</v>
      </c>
      <c r="W998">
        <v>0</v>
      </c>
      <c r="X998">
        <v>0</v>
      </c>
      <c r="Y998">
        <v>1</v>
      </c>
      <c r="Z998">
        <v>1</v>
      </c>
      <c r="AA998">
        <v>0</v>
      </c>
      <c r="AB998">
        <v>1</v>
      </c>
      <c r="AC998">
        <v>1</v>
      </c>
      <c r="AD998">
        <v>1</v>
      </c>
      <c r="AE998">
        <v>1</v>
      </c>
      <c r="AF998">
        <v>1</v>
      </c>
      <c r="AG998">
        <v>0</v>
      </c>
      <c r="AH998">
        <v>2</v>
      </c>
      <c r="AI998">
        <f t="shared" si="82"/>
        <v>6</v>
      </c>
      <c r="AJ998">
        <f t="shared" si="83"/>
        <v>3</v>
      </c>
      <c r="AK998">
        <f t="shared" si="84"/>
        <v>6</v>
      </c>
      <c r="AL998">
        <f t="shared" si="85"/>
        <v>15</v>
      </c>
      <c r="AM998">
        <f t="shared" si="86"/>
        <v>3</v>
      </c>
    </row>
    <row r="999" spans="1:39" x14ac:dyDescent="0.25">
      <c r="A999" t="s">
        <v>114</v>
      </c>
      <c r="B999" t="s">
        <v>31</v>
      </c>
      <c r="C999" t="s">
        <v>115</v>
      </c>
      <c r="D999">
        <v>11510</v>
      </c>
      <c r="E999" t="s">
        <v>33</v>
      </c>
      <c r="F999" t="s">
        <v>46</v>
      </c>
      <c r="G999">
        <v>27</v>
      </c>
      <c r="H999">
        <v>25</v>
      </c>
      <c r="I999" t="s">
        <v>45</v>
      </c>
      <c r="J999">
        <v>2</v>
      </c>
      <c r="K999">
        <v>1701</v>
      </c>
      <c r="L999">
        <v>11510024</v>
      </c>
      <c r="M999" t="s">
        <v>37</v>
      </c>
      <c r="N999">
        <v>1</v>
      </c>
      <c r="O999">
        <v>0</v>
      </c>
      <c r="P999">
        <v>2</v>
      </c>
      <c r="Q999">
        <v>1</v>
      </c>
      <c r="R999">
        <v>1</v>
      </c>
      <c r="S999">
        <v>1</v>
      </c>
      <c r="T999">
        <v>2</v>
      </c>
      <c r="U999">
        <v>1</v>
      </c>
      <c r="V999">
        <v>1</v>
      </c>
      <c r="W999">
        <v>0</v>
      </c>
      <c r="X999">
        <v>1</v>
      </c>
      <c r="Y999">
        <v>1</v>
      </c>
      <c r="Z999">
        <v>1</v>
      </c>
      <c r="AA999">
        <v>0</v>
      </c>
      <c r="AB999">
        <v>1</v>
      </c>
      <c r="AC999">
        <v>0</v>
      </c>
      <c r="AD999">
        <v>1</v>
      </c>
      <c r="AE999">
        <v>2</v>
      </c>
      <c r="AF999">
        <v>2</v>
      </c>
      <c r="AG999">
        <v>1</v>
      </c>
      <c r="AH999">
        <v>1</v>
      </c>
      <c r="AI999">
        <f t="shared" si="82"/>
        <v>9</v>
      </c>
      <c r="AJ999">
        <f t="shared" si="83"/>
        <v>5</v>
      </c>
      <c r="AK999">
        <f t="shared" si="84"/>
        <v>7</v>
      </c>
      <c r="AL999">
        <f t="shared" si="85"/>
        <v>21</v>
      </c>
      <c r="AM999">
        <f t="shared" si="86"/>
        <v>3</v>
      </c>
    </row>
    <row r="1000" spans="1:39" x14ac:dyDescent="0.25">
      <c r="A1000" t="s">
        <v>114</v>
      </c>
      <c r="B1000" t="s">
        <v>31</v>
      </c>
      <c r="C1000" t="s">
        <v>115</v>
      </c>
      <c r="D1000">
        <v>11510</v>
      </c>
      <c r="E1000" t="s">
        <v>33</v>
      </c>
      <c r="F1000" t="s">
        <v>46</v>
      </c>
      <c r="G1000">
        <v>27</v>
      </c>
      <c r="H1000">
        <v>25</v>
      </c>
      <c r="I1000" t="s">
        <v>45</v>
      </c>
      <c r="J1000">
        <v>2</v>
      </c>
      <c r="K1000">
        <v>1701</v>
      </c>
      <c r="L1000">
        <v>11510025</v>
      </c>
      <c r="M1000" t="s">
        <v>37</v>
      </c>
      <c r="N1000">
        <v>0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2</v>
      </c>
      <c r="U1000">
        <v>1</v>
      </c>
      <c r="V1000">
        <v>0</v>
      </c>
      <c r="W1000">
        <v>0</v>
      </c>
      <c r="X1000">
        <v>1</v>
      </c>
      <c r="Y1000">
        <v>1</v>
      </c>
      <c r="Z1000">
        <v>1</v>
      </c>
      <c r="AA1000">
        <v>0</v>
      </c>
      <c r="AB1000">
        <v>0</v>
      </c>
      <c r="AC1000">
        <v>0</v>
      </c>
      <c r="AD1000">
        <v>1</v>
      </c>
      <c r="AE1000">
        <v>1</v>
      </c>
      <c r="AF1000">
        <v>1</v>
      </c>
      <c r="AG1000">
        <v>1</v>
      </c>
      <c r="AH1000">
        <v>2</v>
      </c>
      <c r="AI1000">
        <f t="shared" si="82"/>
        <v>4</v>
      </c>
      <c r="AJ1000">
        <f t="shared" si="83"/>
        <v>3</v>
      </c>
      <c r="AK1000">
        <f t="shared" si="84"/>
        <v>6</v>
      </c>
      <c r="AL1000">
        <f t="shared" si="85"/>
        <v>13</v>
      </c>
      <c r="AM1000">
        <f t="shared" si="86"/>
        <v>3</v>
      </c>
    </row>
    <row r="1001" spans="1:39" x14ac:dyDescent="0.25">
      <c r="A1001" t="s">
        <v>117</v>
      </c>
      <c r="B1001" t="s">
        <v>31</v>
      </c>
      <c r="C1001" t="s">
        <v>118</v>
      </c>
      <c r="D1001">
        <v>11519</v>
      </c>
      <c r="E1001" t="s">
        <v>54</v>
      </c>
      <c r="F1001" t="s">
        <v>69</v>
      </c>
      <c r="G1001">
        <v>82</v>
      </c>
      <c r="H1001">
        <v>70</v>
      </c>
      <c r="I1001" t="s">
        <v>45</v>
      </c>
      <c r="J1001">
        <v>3</v>
      </c>
      <c r="K1001">
        <v>1701</v>
      </c>
      <c r="L1001">
        <v>11519001</v>
      </c>
      <c r="M1001" t="s">
        <v>36</v>
      </c>
      <c r="N1001">
        <v>1</v>
      </c>
      <c r="O1001">
        <v>1</v>
      </c>
      <c r="P1001">
        <v>1</v>
      </c>
      <c r="Q1001">
        <v>1</v>
      </c>
      <c r="R1001">
        <v>0</v>
      </c>
      <c r="S1001">
        <v>0</v>
      </c>
      <c r="T1001">
        <v>1</v>
      </c>
      <c r="U1001">
        <v>2</v>
      </c>
      <c r="V1001">
        <v>1</v>
      </c>
      <c r="W1001">
        <v>1</v>
      </c>
      <c r="X1001">
        <v>0</v>
      </c>
      <c r="Y1001">
        <v>0</v>
      </c>
      <c r="Z1001">
        <v>2</v>
      </c>
      <c r="AA1001">
        <v>2</v>
      </c>
      <c r="AB1001">
        <v>1</v>
      </c>
      <c r="AC1001">
        <v>0</v>
      </c>
      <c r="AD1001">
        <v>0</v>
      </c>
      <c r="AE1001">
        <v>2</v>
      </c>
      <c r="AF1001">
        <v>0</v>
      </c>
      <c r="AG1001">
        <v>1</v>
      </c>
      <c r="AH1001">
        <v>1</v>
      </c>
      <c r="AI1001">
        <f t="shared" si="82"/>
        <v>7</v>
      </c>
      <c r="AJ1001">
        <f t="shared" si="83"/>
        <v>7</v>
      </c>
      <c r="AK1001">
        <f t="shared" si="84"/>
        <v>4</v>
      </c>
      <c r="AL1001">
        <f t="shared" si="85"/>
        <v>18</v>
      </c>
      <c r="AM1001">
        <f t="shared" si="86"/>
        <v>3</v>
      </c>
    </row>
    <row r="1002" spans="1:39" x14ac:dyDescent="0.25">
      <c r="A1002" t="s">
        <v>117</v>
      </c>
      <c r="B1002" t="s">
        <v>31</v>
      </c>
      <c r="C1002" t="s">
        <v>118</v>
      </c>
      <c r="D1002">
        <v>11519</v>
      </c>
      <c r="E1002" t="s">
        <v>54</v>
      </c>
      <c r="F1002" t="s">
        <v>69</v>
      </c>
      <c r="G1002">
        <v>82</v>
      </c>
      <c r="H1002">
        <v>70</v>
      </c>
      <c r="I1002" t="s">
        <v>35</v>
      </c>
      <c r="J1002">
        <v>3</v>
      </c>
      <c r="K1002">
        <v>1702</v>
      </c>
      <c r="L1002">
        <v>11519002</v>
      </c>
      <c r="M1002" t="s">
        <v>36</v>
      </c>
      <c r="N1002">
        <v>1</v>
      </c>
      <c r="O1002">
        <v>0</v>
      </c>
      <c r="P1002">
        <v>1</v>
      </c>
      <c r="Q1002">
        <v>1</v>
      </c>
      <c r="R1002">
        <v>0</v>
      </c>
      <c r="S1002">
        <v>0</v>
      </c>
      <c r="T1002">
        <v>0</v>
      </c>
      <c r="U1002">
        <v>0</v>
      </c>
      <c r="V1002">
        <v>1</v>
      </c>
      <c r="W1002">
        <v>1</v>
      </c>
      <c r="X1002">
        <v>0</v>
      </c>
      <c r="Y1002">
        <v>0</v>
      </c>
      <c r="Z1002">
        <v>2</v>
      </c>
      <c r="AA1002">
        <v>2</v>
      </c>
      <c r="AB1002">
        <v>1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f t="shared" si="82"/>
        <v>3</v>
      </c>
      <c r="AJ1002">
        <f t="shared" si="83"/>
        <v>7</v>
      </c>
      <c r="AK1002">
        <f t="shared" si="84"/>
        <v>0</v>
      </c>
      <c r="AL1002">
        <f t="shared" si="85"/>
        <v>10</v>
      </c>
      <c r="AM1002">
        <f t="shared" si="86"/>
        <v>2</v>
      </c>
    </row>
    <row r="1003" spans="1:39" x14ac:dyDescent="0.25">
      <c r="A1003" t="s">
        <v>117</v>
      </c>
      <c r="B1003" t="s">
        <v>31</v>
      </c>
      <c r="C1003" t="s">
        <v>118</v>
      </c>
      <c r="D1003">
        <v>11519</v>
      </c>
      <c r="E1003" t="s">
        <v>54</v>
      </c>
      <c r="F1003" t="s">
        <v>69</v>
      </c>
      <c r="G1003">
        <v>82</v>
      </c>
      <c r="H1003">
        <v>70</v>
      </c>
      <c r="I1003" t="s">
        <v>45</v>
      </c>
      <c r="J1003">
        <v>3</v>
      </c>
      <c r="K1003">
        <v>1702</v>
      </c>
      <c r="L1003">
        <v>11519003</v>
      </c>
      <c r="M1003" t="s">
        <v>36</v>
      </c>
      <c r="N1003">
        <v>1</v>
      </c>
      <c r="O1003">
        <v>1</v>
      </c>
      <c r="P1003">
        <v>1</v>
      </c>
      <c r="Q1003">
        <v>0</v>
      </c>
      <c r="R1003">
        <v>0</v>
      </c>
      <c r="S1003">
        <v>0</v>
      </c>
      <c r="T1003">
        <v>1</v>
      </c>
      <c r="U1003">
        <v>1</v>
      </c>
      <c r="V1003">
        <v>1</v>
      </c>
      <c r="W1003">
        <v>0</v>
      </c>
      <c r="X1003">
        <v>0</v>
      </c>
      <c r="Y1003">
        <v>0</v>
      </c>
      <c r="Z1003">
        <v>1</v>
      </c>
      <c r="AA1003">
        <v>2</v>
      </c>
      <c r="AB1003">
        <v>1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f t="shared" si="82"/>
        <v>5</v>
      </c>
      <c r="AJ1003">
        <f t="shared" si="83"/>
        <v>5</v>
      </c>
      <c r="AK1003">
        <f t="shared" si="84"/>
        <v>0</v>
      </c>
      <c r="AL1003">
        <f t="shared" si="85"/>
        <v>10</v>
      </c>
      <c r="AM1003">
        <f t="shared" si="86"/>
        <v>2</v>
      </c>
    </row>
    <row r="1004" spans="1:39" x14ac:dyDescent="0.25">
      <c r="A1004" t="s">
        <v>117</v>
      </c>
      <c r="B1004" t="s">
        <v>31</v>
      </c>
      <c r="C1004" t="s">
        <v>118</v>
      </c>
      <c r="D1004">
        <v>11519</v>
      </c>
      <c r="E1004" t="s">
        <v>54</v>
      </c>
      <c r="F1004" t="s">
        <v>69</v>
      </c>
      <c r="G1004">
        <v>82</v>
      </c>
      <c r="H1004">
        <v>70</v>
      </c>
      <c r="I1004" t="s">
        <v>35</v>
      </c>
      <c r="J1004">
        <v>3</v>
      </c>
      <c r="K1004">
        <v>1702</v>
      </c>
      <c r="L1004">
        <v>11519004</v>
      </c>
      <c r="M1004" t="s">
        <v>36</v>
      </c>
      <c r="N1004">
        <v>1</v>
      </c>
      <c r="O1004">
        <v>1</v>
      </c>
      <c r="P1004">
        <v>1</v>
      </c>
      <c r="Q1004">
        <v>0</v>
      </c>
      <c r="R1004">
        <v>0</v>
      </c>
      <c r="S1004">
        <v>0</v>
      </c>
      <c r="T1004">
        <v>1</v>
      </c>
      <c r="U1004">
        <v>1</v>
      </c>
      <c r="V1004">
        <v>1</v>
      </c>
      <c r="W1004">
        <v>0</v>
      </c>
      <c r="X1004">
        <v>0</v>
      </c>
      <c r="Y1004">
        <v>0</v>
      </c>
      <c r="Z1004">
        <v>1</v>
      </c>
      <c r="AA1004">
        <v>2</v>
      </c>
      <c r="AB1004">
        <v>1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f t="shared" si="82"/>
        <v>5</v>
      </c>
      <c r="AJ1004">
        <f t="shared" si="83"/>
        <v>5</v>
      </c>
      <c r="AK1004">
        <f t="shared" si="84"/>
        <v>0</v>
      </c>
      <c r="AL1004">
        <f t="shared" si="85"/>
        <v>10</v>
      </c>
      <c r="AM1004">
        <f t="shared" si="86"/>
        <v>2</v>
      </c>
    </row>
    <row r="1005" spans="1:39" x14ac:dyDescent="0.25">
      <c r="A1005" t="s">
        <v>117</v>
      </c>
      <c r="B1005" t="s">
        <v>31</v>
      </c>
      <c r="C1005" t="s">
        <v>118</v>
      </c>
      <c r="D1005">
        <v>11519</v>
      </c>
      <c r="E1005" t="s">
        <v>54</v>
      </c>
      <c r="F1005" t="s">
        <v>69</v>
      </c>
      <c r="G1005">
        <v>82</v>
      </c>
      <c r="H1005">
        <v>70</v>
      </c>
      <c r="I1005" t="s">
        <v>45</v>
      </c>
      <c r="J1005">
        <v>3</v>
      </c>
      <c r="K1005">
        <v>1702</v>
      </c>
      <c r="L1005">
        <v>11519005</v>
      </c>
      <c r="M1005" t="s">
        <v>36</v>
      </c>
      <c r="N1005">
        <v>1</v>
      </c>
      <c r="O1005">
        <v>0</v>
      </c>
      <c r="P1005">
        <v>2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1</v>
      </c>
      <c r="W1005">
        <v>1</v>
      </c>
      <c r="X1005">
        <v>0</v>
      </c>
      <c r="Y1005">
        <v>0</v>
      </c>
      <c r="Z1005">
        <v>0</v>
      </c>
      <c r="AA1005">
        <v>0</v>
      </c>
      <c r="AB1005">
        <v>1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f t="shared" si="82"/>
        <v>3</v>
      </c>
      <c r="AJ1005">
        <f t="shared" si="83"/>
        <v>3</v>
      </c>
      <c r="AK1005">
        <f t="shared" si="84"/>
        <v>0</v>
      </c>
      <c r="AL1005">
        <f t="shared" si="85"/>
        <v>6</v>
      </c>
      <c r="AM1005">
        <f t="shared" si="86"/>
        <v>2</v>
      </c>
    </row>
    <row r="1006" spans="1:39" x14ac:dyDescent="0.25">
      <c r="A1006" t="s">
        <v>117</v>
      </c>
      <c r="B1006" t="s">
        <v>31</v>
      </c>
      <c r="C1006" t="s">
        <v>118</v>
      </c>
      <c r="D1006">
        <v>11519</v>
      </c>
      <c r="E1006" t="s">
        <v>54</v>
      </c>
      <c r="F1006" t="s">
        <v>69</v>
      </c>
      <c r="G1006">
        <v>82</v>
      </c>
      <c r="H1006">
        <v>70</v>
      </c>
      <c r="I1006" t="s">
        <v>35</v>
      </c>
      <c r="J1006">
        <v>3</v>
      </c>
      <c r="K1006">
        <v>1702</v>
      </c>
      <c r="L1006">
        <v>11519006</v>
      </c>
      <c r="M1006" t="s">
        <v>36</v>
      </c>
      <c r="N1006">
        <v>1</v>
      </c>
      <c r="O1006">
        <v>1</v>
      </c>
      <c r="P1006">
        <v>1</v>
      </c>
      <c r="Q1006">
        <v>1</v>
      </c>
      <c r="R1006">
        <v>0</v>
      </c>
      <c r="S1006">
        <v>0</v>
      </c>
      <c r="T1006">
        <v>1</v>
      </c>
      <c r="U1006">
        <v>1</v>
      </c>
      <c r="V1006">
        <v>1</v>
      </c>
      <c r="W1006">
        <v>0</v>
      </c>
      <c r="X1006">
        <v>0</v>
      </c>
      <c r="Y1006">
        <v>0</v>
      </c>
      <c r="Z1006">
        <v>1</v>
      </c>
      <c r="AA1006">
        <v>2</v>
      </c>
      <c r="AB1006">
        <v>1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f t="shared" si="82"/>
        <v>6</v>
      </c>
      <c r="AJ1006">
        <f t="shared" si="83"/>
        <v>5</v>
      </c>
      <c r="AK1006">
        <f t="shared" si="84"/>
        <v>0</v>
      </c>
      <c r="AL1006">
        <f t="shared" si="85"/>
        <v>11</v>
      </c>
      <c r="AM1006">
        <f t="shared" si="86"/>
        <v>2</v>
      </c>
    </row>
    <row r="1007" spans="1:39" x14ac:dyDescent="0.25">
      <c r="A1007" t="s">
        <v>117</v>
      </c>
      <c r="B1007" t="s">
        <v>31</v>
      </c>
      <c r="C1007" t="s">
        <v>118</v>
      </c>
      <c r="D1007">
        <v>11519</v>
      </c>
      <c r="E1007" t="s">
        <v>54</v>
      </c>
      <c r="F1007" t="s">
        <v>69</v>
      </c>
      <c r="G1007">
        <v>82</v>
      </c>
      <c r="H1007">
        <v>70</v>
      </c>
      <c r="I1007" t="s">
        <v>45</v>
      </c>
      <c r="J1007">
        <v>3</v>
      </c>
      <c r="K1007">
        <v>1701</v>
      </c>
      <c r="L1007">
        <v>11519007</v>
      </c>
      <c r="M1007" t="s">
        <v>36</v>
      </c>
      <c r="N1007">
        <v>0</v>
      </c>
      <c r="O1007">
        <v>1</v>
      </c>
      <c r="P1007">
        <v>1</v>
      </c>
      <c r="Q1007">
        <v>1</v>
      </c>
      <c r="R1007">
        <v>0</v>
      </c>
      <c r="S1007">
        <v>0</v>
      </c>
      <c r="T1007">
        <v>1</v>
      </c>
      <c r="U1007">
        <v>0</v>
      </c>
      <c r="V1007">
        <v>0</v>
      </c>
      <c r="W1007">
        <v>0</v>
      </c>
      <c r="X1007">
        <v>1</v>
      </c>
      <c r="Y1007">
        <v>1</v>
      </c>
      <c r="Z1007">
        <v>0</v>
      </c>
      <c r="AA1007">
        <v>0</v>
      </c>
      <c r="AB1007">
        <v>1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f t="shared" si="82"/>
        <v>4</v>
      </c>
      <c r="AJ1007">
        <f t="shared" si="83"/>
        <v>3</v>
      </c>
      <c r="AK1007">
        <f t="shared" si="84"/>
        <v>0</v>
      </c>
      <c r="AL1007">
        <f t="shared" si="85"/>
        <v>7</v>
      </c>
      <c r="AM1007">
        <f t="shared" si="86"/>
        <v>2</v>
      </c>
    </row>
    <row r="1008" spans="1:39" x14ac:dyDescent="0.25">
      <c r="A1008" t="s">
        <v>117</v>
      </c>
      <c r="B1008" t="s">
        <v>31</v>
      </c>
      <c r="C1008" t="s">
        <v>118</v>
      </c>
      <c r="D1008">
        <v>11519</v>
      </c>
      <c r="E1008" t="s">
        <v>54</v>
      </c>
      <c r="F1008" t="s">
        <v>69</v>
      </c>
      <c r="G1008">
        <v>82</v>
      </c>
      <c r="H1008">
        <v>70</v>
      </c>
      <c r="I1008" t="s">
        <v>35</v>
      </c>
      <c r="J1008">
        <v>3</v>
      </c>
      <c r="K1008">
        <v>1701</v>
      </c>
      <c r="L1008">
        <v>11519008</v>
      </c>
      <c r="M1008" t="s">
        <v>36</v>
      </c>
      <c r="N1008">
        <v>1</v>
      </c>
      <c r="O1008">
        <v>0</v>
      </c>
      <c r="P1008">
        <v>1</v>
      </c>
      <c r="Q1008">
        <v>0</v>
      </c>
      <c r="R1008">
        <v>0</v>
      </c>
      <c r="S1008">
        <v>1</v>
      </c>
      <c r="T1008">
        <v>1</v>
      </c>
      <c r="U1008">
        <v>2</v>
      </c>
      <c r="V1008">
        <v>1</v>
      </c>
      <c r="W1008">
        <v>1</v>
      </c>
      <c r="X1008">
        <v>0</v>
      </c>
      <c r="Y1008">
        <v>0</v>
      </c>
      <c r="Z1008">
        <v>2</v>
      </c>
      <c r="AA1008">
        <v>2</v>
      </c>
      <c r="AB1008">
        <v>1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f t="shared" si="82"/>
        <v>6</v>
      </c>
      <c r="AJ1008">
        <f t="shared" si="83"/>
        <v>7</v>
      </c>
      <c r="AK1008">
        <f t="shared" si="84"/>
        <v>0</v>
      </c>
      <c r="AL1008">
        <f t="shared" si="85"/>
        <v>13</v>
      </c>
      <c r="AM1008">
        <f t="shared" si="86"/>
        <v>3</v>
      </c>
    </row>
    <row r="1009" spans="1:39" x14ac:dyDescent="0.25">
      <c r="A1009" t="s">
        <v>117</v>
      </c>
      <c r="B1009" t="s">
        <v>31</v>
      </c>
      <c r="C1009" t="s">
        <v>118</v>
      </c>
      <c r="D1009">
        <v>11519</v>
      </c>
      <c r="E1009" t="s">
        <v>54</v>
      </c>
      <c r="F1009" t="s">
        <v>69</v>
      </c>
      <c r="G1009">
        <v>82</v>
      </c>
      <c r="H1009">
        <v>70</v>
      </c>
      <c r="I1009" t="s">
        <v>45</v>
      </c>
      <c r="J1009">
        <v>3</v>
      </c>
      <c r="K1009">
        <v>1702</v>
      </c>
      <c r="L1009">
        <v>11519009</v>
      </c>
      <c r="M1009" t="s">
        <v>37</v>
      </c>
      <c r="N1009">
        <v>1</v>
      </c>
      <c r="O1009">
        <v>1</v>
      </c>
      <c r="P1009">
        <v>1</v>
      </c>
      <c r="Q1009">
        <v>1</v>
      </c>
      <c r="R1009">
        <v>0</v>
      </c>
      <c r="S1009">
        <v>0</v>
      </c>
      <c r="T1009">
        <v>2</v>
      </c>
      <c r="U1009">
        <v>2</v>
      </c>
      <c r="V1009">
        <v>1</v>
      </c>
      <c r="W1009">
        <v>0</v>
      </c>
      <c r="X1009">
        <v>0</v>
      </c>
      <c r="Y1009">
        <v>0</v>
      </c>
      <c r="Z1009">
        <v>2</v>
      </c>
      <c r="AA1009">
        <v>2</v>
      </c>
      <c r="AB1009">
        <v>1</v>
      </c>
      <c r="AC1009">
        <v>2</v>
      </c>
      <c r="AD1009">
        <v>0</v>
      </c>
      <c r="AE1009">
        <v>3</v>
      </c>
      <c r="AF1009">
        <v>1</v>
      </c>
      <c r="AG1009">
        <v>2</v>
      </c>
      <c r="AH1009">
        <v>2</v>
      </c>
      <c r="AI1009">
        <f t="shared" si="82"/>
        <v>8</v>
      </c>
      <c r="AJ1009">
        <f t="shared" si="83"/>
        <v>6</v>
      </c>
      <c r="AK1009">
        <f t="shared" si="84"/>
        <v>10</v>
      </c>
      <c r="AL1009">
        <f t="shared" si="85"/>
        <v>24</v>
      </c>
      <c r="AM1009">
        <f t="shared" si="86"/>
        <v>4</v>
      </c>
    </row>
    <row r="1010" spans="1:39" x14ac:dyDescent="0.25">
      <c r="A1010" t="s">
        <v>117</v>
      </c>
      <c r="B1010" t="s">
        <v>31</v>
      </c>
      <c r="C1010" t="s">
        <v>118</v>
      </c>
      <c r="D1010">
        <v>11519</v>
      </c>
      <c r="E1010" t="s">
        <v>54</v>
      </c>
      <c r="F1010" t="s">
        <v>69</v>
      </c>
      <c r="G1010">
        <v>82</v>
      </c>
      <c r="H1010">
        <v>70</v>
      </c>
      <c r="I1010" t="s">
        <v>35</v>
      </c>
      <c r="J1010">
        <v>3</v>
      </c>
      <c r="K1010">
        <v>1702</v>
      </c>
      <c r="L1010">
        <v>11519010</v>
      </c>
      <c r="M1010" t="s">
        <v>36</v>
      </c>
      <c r="N1010">
        <v>1</v>
      </c>
      <c r="O1010">
        <v>1</v>
      </c>
      <c r="P1010">
        <v>1</v>
      </c>
      <c r="Q1010">
        <v>1</v>
      </c>
      <c r="R1010">
        <v>0</v>
      </c>
      <c r="S1010">
        <v>0</v>
      </c>
      <c r="T1010">
        <v>1</v>
      </c>
      <c r="U1010">
        <v>2</v>
      </c>
      <c r="V1010">
        <v>1</v>
      </c>
      <c r="W1010">
        <v>0</v>
      </c>
      <c r="X1010">
        <v>0</v>
      </c>
      <c r="Y1010">
        <v>0</v>
      </c>
      <c r="Z1010">
        <v>2</v>
      </c>
      <c r="AA1010">
        <v>2</v>
      </c>
      <c r="AB1010">
        <v>1</v>
      </c>
      <c r="AC1010">
        <v>2</v>
      </c>
      <c r="AD1010">
        <v>1</v>
      </c>
      <c r="AE1010">
        <v>3</v>
      </c>
      <c r="AF1010">
        <v>1</v>
      </c>
      <c r="AG1010">
        <v>1</v>
      </c>
      <c r="AH1010">
        <v>1</v>
      </c>
      <c r="AI1010">
        <f t="shared" si="82"/>
        <v>7</v>
      </c>
      <c r="AJ1010">
        <f t="shared" si="83"/>
        <v>6</v>
      </c>
      <c r="AK1010">
        <f t="shared" si="84"/>
        <v>9</v>
      </c>
      <c r="AL1010">
        <f t="shared" si="85"/>
        <v>22</v>
      </c>
      <c r="AM1010">
        <f t="shared" si="86"/>
        <v>3</v>
      </c>
    </row>
    <row r="1011" spans="1:39" x14ac:dyDescent="0.25">
      <c r="A1011" t="s">
        <v>117</v>
      </c>
      <c r="B1011" t="s">
        <v>31</v>
      </c>
      <c r="C1011" t="s">
        <v>118</v>
      </c>
      <c r="D1011">
        <v>11519</v>
      </c>
      <c r="E1011" t="s">
        <v>54</v>
      </c>
      <c r="F1011" t="s">
        <v>69</v>
      </c>
      <c r="G1011">
        <v>82</v>
      </c>
      <c r="H1011">
        <v>70</v>
      </c>
      <c r="I1011" t="s">
        <v>45</v>
      </c>
      <c r="J1011">
        <v>3</v>
      </c>
      <c r="K1011">
        <v>1702</v>
      </c>
      <c r="L1011">
        <v>11519011</v>
      </c>
      <c r="M1011" t="s">
        <v>37</v>
      </c>
      <c r="N1011">
        <v>1</v>
      </c>
      <c r="O1011">
        <v>1</v>
      </c>
      <c r="P1011">
        <v>1</v>
      </c>
      <c r="Q1011">
        <v>1</v>
      </c>
      <c r="R1011">
        <v>0</v>
      </c>
      <c r="S1011">
        <v>0</v>
      </c>
      <c r="T1011">
        <v>2</v>
      </c>
      <c r="U1011">
        <v>2</v>
      </c>
      <c r="V1011">
        <v>1</v>
      </c>
      <c r="W1011">
        <v>0</v>
      </c>
      <c r="X1011">
        <v>0</v>
      </c>
      <c r="Y1011">
        <v>0</v>
      </c>
      <c r="Z1011">
        <v>2</v>
      </c>
      <c r="AA1011">
        <v>2</v>
      </c>
      <c r="AB1011">
        <v>1</v>
      </c>
      <c r="AC1011">
        <v>2</v>
      </c>
      <c r="AD1011">
        <v>1</v>
      </c>
      <c r="AE1011">
        <v>3</v>
      </c>
      <c r="AF1011">
        <v>1</v>
      </c>
      <c r="AG1011">
        <v>2</v>
      </c>
      <c r="AH1011">
        <v>1</v>
      </c>
      <c r="AI1011">
        <f t="shared" si="82"/>
        <v>8</v>
      </c>
      <c r="AJ1011">
        <f t="shared" si="83"/>
        <v>6</v>
      </c>
      <c r="AK1011">
        <f t="shared" si="84"/>
        <v>10</v>
      </c>
      <c r="AL1011">
        <f t="shared" si="85"/>
        <v>24</v>
      </c>
      <c r="AM1011">
        <f t="shared" si="86"/>
        <v>4</v>
      </c>
    </row>
    <row r="1012" spans="1:39" x14ac:dyDescent="0.25">
      <c r="A1012" t="s">
        <v>117</v>
      </c>
      <c r="B1012" t="s">
        <v>31</v>
      </c>
      <c r="C1012" t="s">
        <v>118</v>
      </c>
      <c r="D1012">
        <v>11519</v>
      </c>
      <c r="E1012" t="s">
        <v>54</v>
      </c>
      <c r="F1012" t="s">
        <v>69</v>
      </c>
      <c r="G1012">
        <v>82</v>
      </c>
      <c r="H1012">
        <v>70</v>
      </c>
      <c r="I1012" t="s">
        <v>35</v>
      </c>
      <c r="J1012">
        <v>3</v>
      </c>
      <c r="K1012">
        <v>1702</v>
      </c>
      <c r="L1012">
        <v>11519012</v>
      </c>
      <c r="M1012" t="s">
        <v>37</v>
      </c>
      <c r="N1012">
        <v>1</v>
      </c>
      <c r="O1012">
        <v>1</v>
      </c>
      <c r="P1012">
        <v>1</v>
      </c>
      <c r="Q1012">
        <v>1</v>
      </c>
      <c r="R1012">
        <v>0</v>
      </c>
      <c r="S1012">
        <v>1</v>
      </c>
      <c r="T1012">
        <v>1</v>
      </c>
      <c r="U1012">
        <v>1</v>
      </c>
      <c r="V1012">
        <v>1</v>
      </c>
      <c r="W1012">
        <v>1</v>
      </c>
      <c r="X1012">
        <v>0</v>
      </c>
      <c r="Y1012">
        <v>0</v>
      </c>
      <c r="Z1012">
        <v>2</v>
      </c>
      <c r="AA1012">
        <v>2</v>
      </c>
      <c r="AB1012">
        <v>1</v>
      </c>
      <c r="AC1012">
        <v>2</v>
      </c>
      <c r="AD1012">
        <v>0</v>
      </c>
      <c r="AE1012">
        <v>3</v>
      </c>
      <c r="AF1012">
        <v>1</v>
      </c>
      <c r="AG1012">
        <v>2</v>
      </c>
      <c r="AH1012">
        <v>2</v>
      </c>
      <c r="AI1012">
        <f t="shared" si="82"/>
        <v>7</v>
      </c>
      <c r="AJ1012">
        <f t="shared" si="83"/>
        <v>7</v>
      </c>
      <c r="AK1012">
        <f t="shared" si="84"/>
        <v>10</v>
      </c>
      <c r="AL1012">
        <f t="shared" si="85"/>
        <v>24</v>
      </c>
      <c r="AM1012">
        <f t="shared" si="86"/>
        <v>4</v>
      </c>
    </row>
    <row r="1013" spans="1:39" x14ac:dyDescent="0.25">
      <c r="A1013" t="s">
        <v>117</v>
      </c>
      <c r="B1013" t="s">
        <v>31</v>
      </c>
      <c r="C1013" t="s">
        <v>118</v>
      </c>
      <c r="D1013">
        <v>11519</v>
      </c>
      <c r="E1013" t="s">
        <v>54</v>
      </c>
      <c r="F1013" t="s">
        <v>69</v>
      </c>
      <c r="G1013">
        <v>82</v>
      </c>
      <c r="H1013">
        <v>70</v>
      </c>
      <c r="I1013" t="s">
        <v>45</v>
      </c>
      <c r="J1013">
        <v>3</v>
      </c>
      <c r="K1013">
        <v>1702</v>
      </c>
      <c r="L1013">
        <v>11519013</v>
      </c>
      <c r="M1013" t="s">
        <v>37</v>
      </c>
      <c r="N1013">
        <v>1</v>
      </c>
      <c r="O1013">
        <v>0</v>
      </c>
      <c r="P1013">
        <v>1</v>
      </c>
      <c r="Q1013">
        <v>1</v>
      </c>
      <c r="R1013">
        <v>0</v>
      </c>
      <c r="S1013">
        <v>0</v>
      </c>
      <c r="T1013">
        <v>2</v>
      </c>
      <c r="U1013">
        <v>2</v>
      </c>
      <c r="V1013">
        <v>1</v>
      </c>
      <c r="W1013">
        <v>0</v>
      </c>
      <c r="X1013">
        <v>0</v>
      </c>
      <c r="Y1013">
        <v>0</v>
      </c>
      <c r="Z1013">
        <v>2</v>
      </c>
      <c r="AA1013">
        <v>2</v>
      </c>
      <c r="AB1013">
        <v>1</v>
      </c>
      <c r="AC1013">
        <v>2</v>
      </c>
      <c r="AD1013">
        <v>3</v>
      </c>
      <c r="AE1013">
        <v>3</v>
      </c>
      <c r="AF1013">
        <v>2</v>
      </c>
      <c r="AG1013">
        <v>2</v>
      </c>
      <c r="AH1013">
        <v>2</v>
      </c>
      <c r="AI1013">
        <f t="shared" si="82"/>
        <v>7</v>
      </c>
      <c r="AJ1013">
        <f t="shared" si="83"/>
        <v>6</v>
      </c>
      <c r="AK1013">
        <f t="shared" si="84"/>
        <v>14</v>
      </c>
      <c r="AL1013">
        <f t="shared" si="85"/>
        <v>27</v>
      </c>
      <c r="AM1013">
        <f t="shared" si="86"/>
        <v>4</v>
      </c>
    </row>
    <row r="1014" spans="1:39" x14ac:dyDescent="0.25">
      <c r="A1014" t="s">
        <v>117</v>
      </c>
      <c r="B1014" t="s">
        <v>31</v>
      </c>
      <c r="C1014" t="s">
        <v>118</v>
      </c>
      <c r="D1014">
        <v>11519</v>
      </c>
      <c r="E1014" t="s">
        <v>54</v>
      </c>
      <c r="F1014" t="s">
        <v>69</v>
      </c>
      <c r="G1014">
        <v>82</v>
      </c>
      <c r="H1014">
        <v>70</v>
      </c>
      <c r="I1014" t="s">
        <v>35</v>
      </c>
      <c r="J1014">
        <v>3</v>
      </c>
      <c r="K1014">
        <v>1702</v>
      </c>
      <c r="L1014">
        <v>11519014</v>
      </c>
      <c r="M1014" t="s">
        <v>37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1</v>
      </c>
      <c r="T1014">
        <v>1</v>
      </c>
      <c r="U1014">
        <v>1</v>
      </c>
      <c r="V1014">
        <v>1</v>
      </c>
      <c r="W1014">
        <v>0</v>
      </c>
      <c r="X1014">
        <v>0</v>
      </c>
      <c r="Y1014">
        <v>0</v>
      </c>
      <c r="Z1014">
        <v>2</v>
      </c>
      <c r="AA1014">
        <v>2</v>
      </c>
      <c r="AB1014">
        <v>1</v>
      </c>
      <c r="AC1014">
        <v>2</v>
      </c>
      <c r="AD1014">
        <v>1</v>
      </c>
      <c r="AE1014">
        <v>1</v>
      </c>
      <c r="AF1014">
        <v>2</v>
      </c>
      <c r="AG1014">
        <v>1</v>
      </c>
      <c r="AH1014">
        <v>2</v>
      </c>
      <c r="AI1014">
        <f t="shared" si="82"/>
        <v>8</v>
      </c>
      <c r="AJ1014">
        <f t="shared" si="83"/>
        <v>6</v>
      </c>
      <c r="AK1014">
        <f t="shared" si="84"/>
        <v>9</v>
      </c>
      <c r="AL1014">
        <f t="shared" si="85"/>
        <v>23</v>
      </c>
      <c r="AM1014">
        <f t="shared" si="86"/>
        <v>4</v>
      </c>
    </row>
    <row r="1015" spans="1:39" x14ac:dyDescent="0.25">
      <c r="A1015" t="s">
        <v>117</v>
      </c>
      <c r="B1015" t="s">
        <v>31</v>
      </c>
      <c r="C1015" t="s">
        <v>118</v>
      </c>
      <c r="D1015">
        <v>11519</v>
      </c>
      <c r="E1015" t="s">
        <v>54</v>
      </c>
      <c r="F1015" t="s">
        <v>69</v>
      </c>
      <c r="G1015">
        <v>82</v>
      </c>
      <c r="H1015">
        <v>70</v>
      </c>
      <c r="I1015" t="s">
        <v>45</v>
      </c>
      <c r="J1015">
        <v>3</v>
      </c>
      <c r="K1015">
        <v>1702</v>
      </c>
      <c r="L1015">
        <v>11519015</v>
      </c>
      <c r="M1015" t="s">
        <v>37</v>
      </c>
      <c r="N1015">
        <v>1</v>
      </c>
      <c r="O1015">
        <v>1</v>
      </c>
      <c r="P1015">
        <v>2</v>
      </c>
      <c r="Q1015">
        <v>1</v>
      </c>
      <c r="R1015">
        <v>1</v>
      </c>
      <c r="S1015">
        <v>1</v>
      </c>
      <c r="T1015">
        <v>2</v>
      </c>
      <c r="U1015">
        <v>2</v>
      </c>
      <c r="V1015">
        <v>1</v>
      </c>
      <c r="W1015">
        <v>1</v>
      </c>
      <c r="X1015">
        <v>0</v>
      </c>
      <c r="Y1015">
        <v>0</v>
      </c>
      <c r="Z1015">
        <v>2</v>
      </c>
      <c r="AA1015">
        <v>2</v>
      </c>
      <c r="AB1015">
        <v>1</v>
      </c>
      <c r="AC1015">
        <v>2</v>
      </c>
      <c r="AD1015">
        <v>3</v>
      </c>
      <c r="AE1015">
        <v>3</v>
      </c>
      <c r="AF1015">
        <v>2</v>
      </c>
      <c r="AG1015">
        <v>2</v>
      </c>
      <c r="AH1015">
        <v>2</v>
      </c>
      <c r="AI1015">
        <f t="shared" si="82"/>
        <v>11</v>
      </c>
      <c r="AJ1015">
        <f t="shared" si="83"/>
        <v>7</v>
      </c>
      <c r="AK1015">
        <f t="shared" si="84"/>
        <v>14</v>
      </c>
      <c r="AL1015">
        <f t="shared" si="85"/>
        <v>32</v>
      </c>
      <c r="AM1015">
        <f t="shared" si="86"/>
        <v>5</v>
      </c>
    </row>
    <row r="1016" spans="1:39" x14ac:dyDescent="0.25">
      <c r="A1016" t="s">
        <v>117</v>
      </c>
      <c r="B1016" t="s">
        <v>31</v>
      </c>
      <c r="C1016" t="s">
        <v>118</v>
      </c>
      <c r="D1016">
        <v>11519</v>
      </c>
      <c r="E1016" t="s">
        <v>54</v>
      </c>
      <c r="F1016" t="s">
        <v>69</v>
      </c>
      <c r="G1016">
        <v>82</v>
      </c>
      <c r="H1016">
        <v>70</v>
      </c>
      <c r="I1016" t="s">
        <v>35</v>
      </c>
      <c r="J1016">
        <v>3</v>
      </c>
      <c r="K1016">
        <v>1702</v>
      </c>
      <c r="L1016">
        <v>11519016</v>
      </c>
      <c r="M1016" t="s">
        <v>36</v>
      </c>
      <c r="N1016">
        <v>1</v>
      </c>
      <c r="O1016">
        <v>0</v>
      </c>
      <c r="P1016">
        <v>2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1</v>
      </c>
      <c r="W1016">
        <v>1</v>
      </c>
      <c r="X1016">
        <v>0</v>
      </c>
      <c r="Y1016">
        <v>0</v>
      </c>
      <c r="Z1016">
        <v>0</v>
      </c>
      <c r="AA1016">
        <v>0</v>
      </c>
      <c r="AB1016">
        <v>1</v>
      </c>
      <c r="AC1016">
        <v>2</v>
      </c>
      <c r="AD1016">
        <v>0</v>
      </c>
      <c r="AE1016">
        <v>3</v>
      </c>
      <c r="AF1016">
        <v>2</v>
      </c>
      <c r="AG1016">
        <v>1</v>
      </c>
      <c r="AH1016">
        <v>2</v>
      </c>
      <c r="AI1016">
        <f t="shared" si="82"/>
        <v>3</v>
      </c>
      <c r="AJ1016">
        <f t="shared" si="83"/>
        <v>3</v>
      </c>
      <c r="AK1016">
        <f t="shared" si="84"/>
        <v>10</v>
      </c>
      <c r="AL1016">
        <f t="shared" si="85"/>
        <v>16</v>
      </c>
      <c r="AM1016">
        <f t="shared" si="86"/>
        <v>3</v>
      </c>
    </row>
    <row r="1017" spans="1:39" x14ac:dyDescent="0.25">
      <c r="A1017" t="s">
        <v>117</v>
      </c>
      <c r="B1017" t="s">
        <v>31</v>
      </c>
      <c r="C1017" t="s">
        <v>118</v>
      </c>
      <c r="D1017">
        <v>11519</v>
      </c>
      <c r="E1017" t="s">
        <v>54</v>
      </c>
      <c r="F1017" t="s">
        <v>69</v>
      </c>
      <c r="G1017">
        <v>82</v>
      </c>
      <c r="H1017">
        <v>70</v>
      </c>
      <c r="I1017" t="s">
        <v>45</v>
      </c>
      <c r="J1017">
        <v>3</v>
      </c>
      <c r="K1017">
        <v>1702</v>
      </c>
      <c r="L1017">
        <v>11519017</v>
      </c>
      <c r="M1017" t="s">
        <v>36</v>
      </c>
      <c r="N1017">
        <v>1</v>
      </c>
      <c r="O1017">
        <v>0</v>
      </c>
      <c r="P1017">
        <v>1</v>
      </c>
      <c r="Q1017">
        <v>1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1</v>
      </c>
      <c r="AA1017">
        <v>2</v>
      </c>
      <c r="AB1017">
        <v>0</v>
      </c>
      <c r="AC1017">
        <v>2</v>
      </c>
      <c r="AD1017">
        <v>1</v>
      </c>
      <c r="AE1017">
        <v>3</v>
      </c>
      <c r="AF1017">
        <v>1</v>
      </c>
      <c r="AG1017">
        <v>1</v>
      </c>
      <c r="AH1017">
        <v>1</v>
      </c>
      <c r="AI1017">
        <f t="shared" si="82"/>
        <v>3</v>
      </c>
      <c r="AJ1017">
        <f t="shared" si="83"/>
        <v>3</v>
      </c>
      <c r="AK1017">
        <f t="shared" si="84"/>
        <v>9</v>
      </c>
      <c r="AL1017">
        <f t="shared" si="85"/>
        <v>15</v>
      </c>
      <c r="AM1017">
        <f t="shared" si="86"/>
        <v>3</v>
      </c>
    </row>
    <row r="1018" spans="1:39" x14ac:dyDescent="0.25">
      <c r="A1018" t="s">
        <v>117</v>
      </c>
      <c r="B1018" t="s">
        <v>31</v>
      </c>
      <c r="C1018" t="s">
        <v>118</v>
      </c>
      <c r="D1018">
        <v>11519</v>
      </c>
      <c r="E1018" t="s">
        <v>54</v>
      </c>
      <c r="F1018" t="s">
        <v>69</v>
      </c>
      <c r="G1018">
        <v>82</v>
      </c>
      <c r="H1018">
        <v>70</v>
      </c>
      <c r="I1018" t="s">
        <v>35</v>
      </c>
      <c r="J1018">
        <v>3</v>
      </c>
      <c r="K1018">
        <v>1702</v>
      </c>
      <c r="L1018">
        <v>11519018</v>
      </c>
      <c r="M1018" t="s">
        <v>37</v>
      </c>
      <c r="N1018">
        <v>1</v>
      </c>
      <c r="O1018">
        <v>1</v>
      </c>
      <c r="P1018">
        <v>2</v>
      </c>
      <c r="Q1018">
        <v>1</v>
      </c>
      <c r="R1018">
        <v>1</v>
      </c>
      <c r="S1018">
        <v>1</v>
      </c>
      <c r="T1018">
        <v>2</v>
      </c>
      <c r="U1018">
        <v>2</v>
      </c>
      <c r="V1018">
        <v>1</v>
      </c>
      <c r="W1018">
        <v>1</v>
      </c>
      <c r="X1018">
        <v>0</v>
      </c>
      <c r="Y1018">
        <v>0</v>
      </c>
      <c r="Z1018">
        <v>2</v>
      </c>
      <c r="AA1018">
        <v>2</v>
      </c>
      <c r="AB1018">
        <v>1</v>
      </c>
      <c r="AC1018">
        <v>2</v>
      </c>
      <c r="AD1018">
        <v>2</v>
      </c>
      <c r="AE1018">
        <v>3</v>
      </c>
      <c r="AF1018">
        <v>1</v>
      </c>
      <c r="AG1018">
        <v>2</v>
      </c>
      <c r="AH1018">
        <v>2</v>
      </c>
      <c r="AI1018">
        <f t="shared" si="82"/>
        <v>11</v>
      </c>
      <c r="AJ1018">
        <f t="shared" si="83"/>
        <v>7</v>
      </c>
      <c r="AK1018">
        <f t="shared" si="84"/>
        <v>12</v>
      </c>
      <c r="AL1018">
        <f t="shared" si="85"/>
        <v>30</v>
      </c>
      <c r="AM1018">
        <f t="shared" si="86"/>
        <v>5</v>
      </c>
    </row>
    <row r="1019" spans="1:39" x14ac:dyDescent="0.25">
      <c r="A1019" t="s">
        <v>117</v>
      </c>
      <c r="B1019" t="s">
        <v>31</v>
      </c>
      <c r="C1019" t="s">
        <v>118</v>
      </c>
      <c r="D1019">
        <v>11519</v>
      </c>
      <c r="E1019" t="s">
        <v>54</v>
      </c>
      <c r="F1019" t="s">
        <v>69</v>
      </c>
      <c r="G1019">
        <v>82</v>
      </c>
      <c r="H1019">
        <v>70</v>
      </c>
      <c r="I1019" t="s">
        <v>45</v>
      </c>
      <c r="J1019">
        <v>3</v>
      </c>
      <c r="K1019">
        <v>1701</v>
      </c>
      <c r="L1019">
        <v>11519019</v>
      </c>
      <c r="M1019" t="s">
        <v>36</v>
      </c>
      <c r="N1019">
        <v>1</v>
      </c>
      <c r="O1019">
        <v>0</v>
      </c>
      <c r="P1019">
        <v>1</v>
      </c>
      <c r="Q1019">
        <v>1</v>
      </c>
      <c r="R1019">
        <v>1</v>
      </c>
      <c r="S1019">
        <v>0</v>
      </c>
      <c r="T1019">
        <v>1</v>
      </c>
      <c r="U1019">
        <v>2</v>
      </c>
      <c r="V1019">
        <v>1</v>
      </c>
      <c r="W1019">
        <v>1</v>
      </c>
      <c r="X1019">
        <v>0</v>
      </c>
      <c r="Y1019">
        <v>0</v>
      </c>
      <c r="Z1019">
        <v>1</v>
      </c>
      <c r="AA1019">
        <v>2</v>
      </c>
      <c r="AB1019">
        <v>1</v>
      </c>
      <c r="AC1019">
        <v>2</v>
      </c>
      <c r="AD1019">
        <v>1</v>
      </c>
      <c r="AE1019">
        <v>3</v>
      </c>
      <c r="AF1019">
        <v>2</v>
      </c>
      <c r="AG1019">
        <v>1</v>
      </c>
      <c r="AH1019">
        <v>2</v>
      </c>
      <c r="AI1019">
        <f t="shared" si="82"/>
        <v>7</v>
      </c>
      <c r="AJ1019">
        <f t="shared" si="83"/>
        <v>6</v>
      </c>
      <c r="AK1019">
        <f t="shared" si="84"/>
        <v>11</v>
      </c>
      <c r="AL1019">
        <f t="shared" si="85"/>
        <v>24</v>
      </c>
      <c r="AM1019">
        <f t="shared" si="86"/>
        <v>4</v>
      </c>
    </row>
    <row r="1020" spans="1:39" x14ac:dyDescent="0.25">
      <c r="A1020" t="s">
        <v>117</v>
      </c>
      <c r="B1020" t="s">
        <v>31</v>
      </c>
      <c r="C1020" t="s">
        <v>118</v>
      </c>
      <c r="D1020">
        <v>11519</v>
      </c>
      <c r="E1020" t="s">
        <v>54</v>
      </c>
      <c r="F1020" t="s">
        <v>69</v>
      </c>
      <c r="G1020">
        <v>82</v>
      </c>
      <c r="H1020">
        <v>70</v>
      </c>
      <c r="I1020" t="s">
        <v>35</v>
      </c>
      <c r="J1020">
        <v>3</v>
      </c>
      <c r="K1020">
        <v>1701</v>
      </c>
      <c r="L1020">
        <v>11519020</v>
      </c>
      <c r="M1020" t="s">
        <v>37</v>
      </c>
      <c r="N1020">
        <v>1</v>
      </c>
      <c r="O1020">
        <v>0</v>
      </c>
      <c r="P1020">
        <v>1</v>
      </c>
      <c r="Q1020">
        <v>1</v>
      </c>
      <c r="R1020">
        <v>0</v>
      </c>
      <c r="S1020">
        <v>1</v>
      </c>
      <c r="T1020">
        <v>1</v>
      </c>
      <c r="U1020">
        <v>2</v>
      </c>
      <c r="V1020">
        <v>1</v>
      </c>
      <c r="W1020">
        <v>1</v>
      </c>
      <c r="X1020">
        <v>0</v>
      </c>
      <c r="Y1020">
        <v>0</v>
      </c>
      <c r="Z1020">
        <v>1</v>
      </c>
      <c r="AA1020">
        <v>1</v>
      </c>
      <c r="AB1020">
        <v>1</v>
      </c>
      <c r="AC1020">
        <v>2</v>
      </c>
      <c r="AD1020">
        <v>1</v>
      </c>
      <c r="AE1020">
        <v>3</v>
      </c>
      <c r="AF1020">
        <v>2</v>
      </c>
      <c r="AG1020">
        <v>1</v>
      </c>
      <c r="AH1020">
        <v>2</v>
      </c>
      <c r="AI1020">
        <f t="shared" si="82"/>
        <v>7</v>
      </c>
      <c r="AJ1020">
        <f t="shared" si="83"/>
        <v>5</v>
      </c>
      <c r="AK1020">
        <f t="shared" si="84"/>
        <v>11</v>
      </c>
      <c r="AL1020">
        <f t="shared" si="85"/>
        <v>23</v>
      </c>
      <c r="AM1020">
        <f t="shared" si="86"/>
        <v>4</v>
      </c>
    </row>
    <row r="1021" spans="1:39" x14ac:dyDescent="0.25">
      <c r="A1021" t="s">
        <v>117</v>
      </c>
      <c r="B1021" t="s">
        <v>31</v>
      </c>
      <c r="C1021" t="s">
        <v>118</v>
      </c>
      <c r="D1021">
        <v>11519</v>
      </c>
      <c r="E1021" t="s">
        <v>54</v>
      </c>
      <c r="F1021" t="s">
        <v>69</v>
      </c>
      <c r="G1021">
        <v>82</v>
      </c>
      <c r="H1021">
        <v>70</v>
      </c>
      <c r="I1021" t="s">
        <v>45</v>
      </c>
      <c r="J1021">
        <v>3</v>
      </c>
      <c r="K1021">
        <v>1701</v>
      </c>
      <c r="L1021">
        <v>11519021</v>
      </c>
      <c r="M1021" t="s">
        <v>37</v>
      </c>
      <c r="N1021">
        <v>1</v>
      </c>
      <c r="O1021">
        <v>0</v>
      </c>
      <c r="P1021">
        <v>1</v>
      </c>
      <c r="Q1021">
        <v>1</v>
      </c>
      <c r="R1021">
        <v>1</v>
      </c>
      <c r="S1021">
        <v>1</v>
      </c>
      <c r="T1021">
        <v>1</v>
      </c>
      <c r="U1021">
        <v>2</v>
      </c>
      <c r="V1021">
        <v>1</v>
      </c>
      <c r="W1021">
        <v>1</v>
      </c>
      <c r="X1021">
        <v>0</v>
      </c>
      <c r="Y1021">
        <v>0</v>
      </c>
      <c r="Z1021">
        <v>1</v>
      </c>
      <c r="AA1021">
        <v>2</v>
      </c>
      <c r="AB1021">
        <v>1</v>
      </c>
      <c r="AC1021">
        <v>2</v>
      </c>
      <c r="AD1021">
        <v>1</v>
      </c>
      <c r="AE1021">
        <v>1</v>
      </c>
      <c r="AF1021">
        <v>2</v>
      </c>
      <c r="AG1021">
        <v>2</v>
      </c>
      <c r="AH1021">
        <v>1</v>
      </c>
      <c r="AI1021">
        <f t="shared" si="82"/>
        <v>8</v>
      </c>
      <c r="AJ1021">
        <f t="shared" si="83"/>
        <v>6</v>
      </c>
      <c r="AK1021">
        <f t="shared" si="84"/>
        <v>9</v>
      </c>
      <c r="AL1021">
        <f t="shared" si="85"/>
        <v>23</v>
      </c>
      <c r="AM1021">
        <f t="shared" si="86"/>
        <v>4</v>
      </c>
    </row>
    <row r="1022" spans="1:39" x14ac:dyDescent="0.25">
      <c r="A1022" t="s">
        <v>117</v>
      </c>
      <c r="B1022" t="s">
        <v>31</v>
      </c>
      <c r="C1022" t="s">
        <v>118</v>
      </c>
      <c r="D1022">
        <v>11519</v>
      </c>
      <c r="E1022" t="s">
        <v>54</v>
      </c>
      <c r="F1022" t="s">
        <v>69</v>
      </c>
      <c r="G1022">
        <v>82</v>
      </c>
      <c r="H1022">
        <v>70</v>
      </c>
      <c r="I1022" t="s">
        <v>35</v>
      </c>
      <c r="J1022">
        <v>3</v>
      </c>
      <c r="K1022">
        <v>1701</v>
      </c>
      <c r="L1022">
        <v>11519022</v>
      </c>
      <c r="M1022" t="s">
        <v>36</v>
      </c>
      <c r="N1022">
        <v>1</v>
      </c>
      <c r="O1022">
        <v>0</v>
      </c>
      <c r="P1022">
        <v>1</v>
      </c>
      <c r="Q1022">
        <v>1</v>
      </c>
      <c r="R1022">
        <v>0</v>
      </c>
      <c r="S1022">
        <v>1</v>
      </c>
      <c r="T1022">
        <v>1</v>
      </c>
      <c r="U1022">
        <v>2</v>
      </c>
      <c r="V1022">
        <v>1</v>
      </c>
      <c r="W1022">
        <v>0</v>
      </c>
      <c r="X1022">
        <v>0</v>
      </c>
      <c r="Y1022">
        <v>0</v>
      </c>
      <c r="Z1022">
        <v>1</v>
      </c>
      <c r="AA1022">
        <v>1</v>
      </c>
      <c r="AB1022">
        <v>1</v>
      </c>
      <c r="AC1022">
        <v>2</v>
      </c>
      <c r="AD1022">
        <v>2</v>
      </c>
      <c r="AE1022">
        <v>3</v>
      </c>
      <c r="AF1022">
        <v>2</v>
      </c>
      <c r="AG1022">
        <v>2</v>
      </c>
      <c r="AH1022">
        <v>2</v>
      </c>
      <c r="AI1022">
        <f t="shared" si="82"/>
        <v>7</v>
      </c>
      <c r="AJ1022">
        <f t="shared" si="83"/>
        <v>4</v>
      </c>
      <c r="AK1022">
        <f t="shared" si="84"/>
        <v>13</v>
      </c>
      <c r="AL1022">
        <f t="shared" si="85"/>
        <v>24</v>
      </c>
      <c r="AM1022">
        <f t="shared" si="86"/>
        <v>4</v>
      </c>
    </row>
    <row r="1023" spans="1:39" x14ac:dyDescent="0.25">
      <c r="A1023" t="s">
        <v>117</v>
      </c>
      <c r="B1023" t="s">
        <v>31</v>
      </c>
      <c r="C1023" t="s">
        <v>118</v>
      </c>
      <c r="D1023">
        <v>11519</v>
      </c>
      <c r="E1023" t="s">
        <v>54</v>
      </c>
      <c r="F1023" t="s">
        <v>69</v>
      </c>
      <c r="G1023">
        <v>82</v>
      </c>
      <c r="H1023">
        <v>70</v>
      </c>
      <c r="I1023" t="s">
        <v>45</v>
      </c>
      <c r="J1023">
        <v>3</v>
      </c>
      <c r="K1023">
        <v>1701</v>
      </c>
      <c r="L1023">
        <v>11519023</v>
      </c>
      <c r="M1023" t="s">
        <v>36</v>
      </c>
      <c r="N1023">
        <v>1</v>
      </c>
      <c r="O1023">
        <v>0</v>
      </c>
      <c r="P1023">
        <v>1</v>
      </c>
      <c r="Q1023">
        <v>0</v>
      </c>
      <c r="R1023">
        <v>1</v>
      </c>
      <c r="S1023">
        <v>1</v>
      </c>
      <c r="T1023">
        <v>1</v>
      </c>
      <c r="U1023">
        <v>2</v>
      </c>
      <c r="V1023">
        <v>1</v>
      </c>
      <c r="W1023">
        <v>1</v>
      </c>
      <c r="X1023">
        <v>0</v>
      </c>
      <c r="Y1023">
        <v>0</v>
      </c>
      <c r="Z1023">
        <v>2</v>
      </c>
      <c r="AA1023">
        <v>1</v>
      </c>
      <c r="AB1023">
        <v>1</v>
      </c>
      <c r="AC1023">
        <v>2</v>
      </c>
      <c r="AD1023">
        <v>1</v>
      </c>
      <c r="AE1023">
        <v>2</v>
      </c>
      <c r="AF1023">
        <v>2</v>
      </c>
      <c r="AG1023">
        <v>2</v>
      </c>
      <c r="AH1023">
        <v>2</v>
      </c>
      <c r="AI1023">
        <f t="shared" si="82"/>
        <v>7</v>
      </c>
      <c r="AJ1023">
        <f t="shared" si="83"/>
        <v>6</v>
      </c>
      <c r="AK1023">
        <f t="shared" si="84"/>
        <v>11</v>
      </c>
      <c r="AL1023">
        <f t="shared" si="85"/>
        <v>24</v>
      </c>
      <c r="AM1023">
        <f t="shared" si="86"/>
        <v>4</v>
      </c>
    </row>
    <row r="1024" spans="1:39" x14ac:dyDescent="0.25">
      <c r="A1024" t="s">
        <v>117</v>
      </c>
      <c r="B1024" t="s">
        <v>31</v>
      </c>
      <c r="C1024" t="s">
        <v>118</v>
      </c>
      <c r="D1024">
        <v>11519</v>
      </c>
      <c r="E1024" t="s">
        <v>54</v>
      </c>
      <c r="F1024" t="s">
        <v>69</v>
      </c>
      <c r="G1024">
        <v>82</v>
      </c>
      <c r="H1024">
        <v>70</v>
      </c>
      <c r="I1024" t="s">
        <v>35</v>
      </c>
      <c r="J1024">
        <v>3</v>
      </c>
      <c r="K1024">
        <v>1701</v>
      </c>
      <c r="L1024">
        <v>11519024</v>
      </c>
      <c r="M1024" t="s">
        <v>37</v>
      </c>
      <c r="N1024">
        <v>1</v>
      </c>
      <c r="O1024">
        <v>1</v>
      </c>
      <c r="P1024">
        <v>1</v>
      </c>
      <c r="Q1024">
        <v>1</v>
      </c>
      <c r="R1024">
        <v>1</v>
      </c>
      <c r="S1024">
        <v>1</v>
      </c>
      <c r="T1024">
        <v>1</v>
      </c>
      <c r="U1024">
        <v>2</v>
      </c>
      <c r="V1024">
        <v>1</v>
      </c>
      <c r="W1024">
        <v>1</v>
      </c>
      <c r="X1024">
        <v>1</v>
      </c>
      <c r="Y1024">
        <v>0</v>
      </c>
      <c r="Z1024">
        <v>2</v>
      </c>
      <c r="AA1024">
        <v>2</v>
      </c>
      <c r="AB1024">
        <v>1</v>
      </c>
      <c r="AC1024">
        <v>2</v>
      </c>
      <c r="AD1024">
        <v>1</v>
      </c>
      <c r="AE1024">
        <v>3</v>
      </c>
      <c r="AF1024">
        <v>2</v>
      </c>
      <c r="AG1024">
        <v>2</v>
      </c>
      <c r="AH1024">
        <v>2</v>
      </c>
      <c r="AI1024">
        <f t="shared" si="82"/>
        <v>9</v>
      </c>
      <c r="AJ1024">
        <f t="shared" si="83"/>
        <v>8</v>
      </c>
      <c r="AK1024">
        <f t="shared" si="84"/>
        <v>12</v>
      </c>
      <c r="AL1024">
        <f t="shared" si="85"/>
        <v>29</v>
      </c>
      <c r="AM1024">
        <f t="shared" si="86"/>
        <v>5</v>
      </c>
    </row>
    <row r="1025" spans="1:39" x14ac:dyDescent="0.25">
      <c r="A1025" t="s">
        <v>117</v>
      </c>
      <c r="B1025" t="s">
        <v>31</v>
      </c>
      <c r="C1025" t="s">
        <v>118</v>
      </c>
      <c r="D1025">
        <v>11519</v>
      </c>
      <c r="E1025" t="s">
        <v>54</v>
      </c>
      <c r="F1025" t="s">
        <v>69</v>
      </c>
      <c r="G1025">
        <v>82</v>
      </c>
      <c r="H1025">
        <v>70</v>
      </c>
      <c r="I1025" t="s">
        <v>45</v>
      </c>
      <c r="J1025">
        <v>3</v>
      </c>
      <c r="K1025">
        <v>1701</v>
      </c>
      <c r="L1025">
        <v>11519025</v>
      </c>
      <c r="M1025" t="s">
        <v>37</v>
      </c>
      <c r="N1025">
        <v>0</v>
      </c>
      <c r="O1025">
        <v>0</v>
      </c>
      <c r="P1025">
        <v>1</v>
      </c>
      <c r="Q1025">
        <v>1</v>
      </c>
      <c r="R1025">
        <v>1</v>
      </c>
      <c r="S1025">
        <v>0</v>
      </c>
      <c r="T1025">
        <v>1</v>
      </c>
      <c r="U1025">
        <v>0</v>
      </c>
      <c r="V1025">
        <v>0</v>
      </c>
      <c r="W1025">
        <v>1</v>
      </c>
      <c r="X1025">
        <v>0</v>
      </c>
      <c r="Y1025">
        <v>0</v>
      </c>
      <c r="Z1025">
        <v>2</v>
      </c>
      <c r="AA1025">
        <v>1</v>
      </c>
      <c r="AB1025">
        <v>0</v>
      </c>
      <c r="AC1025">
        <v>2</v>
      </c>
      <c r="AD1025">
        <v>2</v>
      </c>
      <c r="AE1025">
        <v>3</v>
      </c>
      <c r="AF1025">
        <v>2</v>
      </c>
      <c r="AG1025">
        <v>2</v>
      </c>
      <c r="AH1025">
        <v>1</v>
      </c>
      <c r="AI1025">
        <f t="shared" si="82"/>
        <v>4</v>
      </c>
      <c r="AJ1025">
        <f t="shared" si="83"/>
        <v>4</v>
      </c>
      <c r="AK1025">
        <f t="shared" si="84"/>
        <v>12</v>
      </c>
      <c r="AL1025">
        <f t="shared" si="85"/>
        <v>20</v>
      </c>
      <c r="AM1025">
        <f t="shared" si="86"/>
        <v>3</v>
      </c>
    </row>
    <row r="1026" spans="1:39" x14ac:dyDescent="0.25">
      <c r="A1026" t="s">
        <v>117</v>
      </c>
      <c r="B1026" t="s">
        <v>31</v>
      </c>
      <c r="C1026" t="s">
        <v>118</v>
      </c>
      <c r="D1026">
        <v>11519</v>
      </c>
      <c r="E1026" t="s">
        <v>54</v>
      </c>
      <c r="F1026" t="s">
        <v>69</v>
      </c>
      <c r="G1026">
        <v>82</v>
      </c>
      <c r="H1026">
        <v>70</v>
      </c>
      <c r="I1026" t="s">
        <v>35</v>
      </c>
      <c r="J1026">
        <v>3</v>
      </c>
      <c r="K1026">
        <v>1701</v>
      </c>
      <c r="L1026">
        <v>11519026</v>
      </c>
      <c r="M1026" t="s">
        <v>37</v>
      </c>
      <c r="N1026">
        <v>0</v>
      </c>
      <c r="O1026">
        <v>0</v>
      </c>
      <c r="P1026">
        <v>1</v>
      </c>
      <c r="Q1026">
        <v>1</v>
      </c>
      <c r="R1026">
        <v>0</v>
      </c>
      <c r="S1026">
        <v>1</v>
      </c>
      <c r="T1026">
        <v>1</v>
      </c>
      <c r="U1026">
        <v>2</v>
      </c>
      <c r="V1026">
        <v>0</v>
      </c>
      <c r="W1026">
        <v>1</v>
      </c>
      <c r="X1026">
        <v>1</v>
      </c>
      <c r="Y1026">
        <v>0</v>
      </c>
      <c r="Z1026">
        <v>1</v>
      </c>
      <c r="AA1026">
        <v>1</v>
      </c>
      <c r="AB1026">
        <v>1</v>
      </c>
      <c r="AC1026">
        <v>2</v>
      </c>
      <c r="AD1026">
        <v>3</v>
      </c>
      <c r="AE1026">
        <v>3</v>
      </c>
      <c r="AF1026">
        <v>2</v>
      </c>
      <c r="AG1026">
        <v>2</v>
      </c>
      <c r="AH1026">
        <v>1</v>
      </c>
      <c r="AI1026">
        <f t="shared" si="82"/>
        <v>6</v>
      </c>
      <c r="AJ1026">
        <f t="shared" si="83"/>
        <v>5</v>
      </c>
      <c r="AK1026">
        <f t="shared" si="84"/>
        <v>13</v>
      </c>
      <c r="AL1026">
        <f t="shared" si="85"/>
        <v>24</v>
      </c>
      <c r="AM1026">
        <f t="shared" si="86"/>
        <v>4</v>
      </c>
    </row>
    <row r="1027" spans="1:39" x14ac:dyDescent="0.25">
      <c r="A1027" t="s">
        <v>117</v>
      </c>
      <c r="B1027" t="s">
        <v>31</v>
      </c>
      <c r="C1027" t="s">
        <v>118</v>
      </c>
      <c r="D1027">
        <v>11519</v>
      </c>
      <c r="E1027" t="s">
        <v>54</v>
      </c>
      <c r="F1027" t="s">
        <v>69</v>
      </c>
      <c r="G1027">
        <v>82</v>
      </c>
      <c r="H1027">
        <v>70</v>
      </c>
      <c r="I1027" t="s">
        <v>45</v>
      </c>
      <c r="J1027">
        <v>3</v>
      </c>
      <c r="K1027">
        <v>1701</v>
      </c>
      <c r="L1027">
        <v>11519027</v>
      </c>
      <c r="M1027" t="s">
        <v>37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1</v>
      </c>
      <c r="U1027">
        <v>2</v>
      </c>
      <c r="V1027">
        <v>1</v>
      </c>
      <c r="W1027">
        <v>1</v>
      </c>
      <c r="X1027">
        <v>1</v>
      </c>
      <c r="Y1027">
        <v>0</v>
      </c>
      <c r="Z1027">
        <v>2</v>
      </c>
      <c r="AA1027">
        <v>2</v>
      </c>
      <c r="AB1027">
        <v>1</v>
      </c>
      <c r="AC1027">
        <v>2</v>
      </c>
      <c r="AD1027">
        <v>3</v>
      </c>
      <c r="AE1027">
        <v>3</v>
      </c>
      <c r="AF1027">
        <v>2</v>
      </c>
      <c r="AG1027">
        <v>2</v>
      </c>
      <c r="AH1027">
        <v>1</v>
      </c>
      <c r="AI1027">
        <f t="shared" ref="AI1027:AI1090" si="87">SUM(N1027:U1027)</f>
        <v>9</v>
      </c>
      <c r="AJ1027">
        <f t="shared" ref="AJ1027:AJ1090" si="88">SUM(V1027:AB1027)</f>
        <v>8</v>
      </c>
      <c r="AK1027">
        <f t="shared" ref="AK1027:AK1090" si="89">SUM(AC1027:AH1027)</f>
        <v>13</v>
      </c>
      <c r="AL1027">
        <f t="shared" ref="AL1027:AL1090" si="90">SUM(AI1027:AK1027)</f>
        <v>30</v>
      </c>
      <c r="AM1027">
        <f t="shared" ref="AM1027:AM1090" si="91">IF(AL1027&lt;=11,2,IF(AL1027&lt;=22,3,IF(AL1027&lt;=28,4,5)))</f>
        <v>5</v>
      </c>
    </row>
    <row r="1028" spans="1:39" x14ac:dyDescent="0.25">
      <c r="A1028" t="s">
        <v>117</v>
      </c>
      <c r="B1028" t="s">
        <v>31</v>
      </c>
      <c r="C1028" t="s">
        <v>118</v>
      </c>
      <c r="D1028">
        <v>11519</v>
      </c>
      <c r="E1028" t="s">
        <v>54</v>
      </c>
      <c r="F1028" t="s">
        <v>69</v>
      </c>
      <c r="G1028">
        <v>82</v>
      </c>
      <c r="H1028">
        <v>70</v>
      </c>
      <c r="I1028" t="s">
        <v>35</v>
      </c>
      <c r="J1028">
        <v>3</v>
      </c>
      <c r="K1028">
        <v>1701</v>
      </c>
      <c r="L1028">
        <v>11519028</v>
      </c>
      <c r="M1028" t="s">
        <v>37</v>
      </c>
      <c r="N1028">
        <v>1</v>
      </c>
      <c r="O1028">
        <v>0</v>
      </c>
      <c r="P1028">
        <v>1</v>
      </c>
      <c r="Q1028">
        <v>1</v>
      </c>
      <c r="R1028">
        <v>1</v>
      </c>
      <c r="S1028">
        <v>1</v>
      </c>
      <c r="T1028">
        <v>1</v>
      </c>
      <c r="U1028">
        <v>2</v>
      </c>
      <c r="V1028">
        <v>1</v>
      </c>
      <c r="W1028">
        <v>1</v>
      </c>
      <c r="X1028">
        <v>0</v>
      </c>
      <c r="Y1028">
        <v>0</v>
      </c>
      <c r="Z1028">
        <v>2</v>
      </c>
      <c r="AA1028">
        <v>2</v>
      </c>
      <c r="AB1028">
        <v>1</v>
      </c>
      <c r="AC1028">
        <v>2</v>
      </c>
      <c r="AD1028">
        <v>1</v>
      </c>
      <c r="AE1028">
        <v>3</v>
      </c>
      <c r="AF1028">
        <v>2</v>
      </c>
      <c r="AG1028">
        <v>2</v>
      </c>
      <c r="AH1028">
        <v>2</v>
      </c>
      <c r="AI1028">
        <f t="shared" si="87"/>
        <v>8</v>
      </c>
      <c r="AJ1028">
        <f t="shared" si="88"/>
        <v>7</v>
      </c>
      <c r="AK1028">
        <f t="shared" si="89"/>
        <v>12</v>
      </c>
      <c r="AL1028">
        <f t="shared" si="90"/>
        <v>27</v>
      </c>
      <c r="AM1028">
        <f t="shared" si="91"/>
        <v>4</v>
      </c>
    </row>
    <row r="1029" spans="1:39" x14ac:dyDescent="0.25">
      <c r="A1029" t="s">
        <v>117</v>
      </c>
      <c r="B1029" t="s">
        <v>31</v>
      </c>
      <c r="C1029" t="s">
        <v>118</v>
      </c>
      <c r="D1029">
        <v>11519</v>
      </c>
      <c r="E1029" t="s">
        <v>54</v>
      </c>
      <c r="F1029" t="s">
        <v>68</v>
      </c>
      <c r="G1029">
        <v>82</v>
      </c>
      <c r="H1029">
        <v>70</v>
      </c>
      <c r="I1029" t="s">
        <v>45</v>
      </c>
      <c r="J1029">
        <v>3</v>
      </c>
      <c r="K1029">
        <v>1702</v>
      </c>
      <c r="L1029">
        <v>11519029</v>
      </c>
      <c r="M1029" t="s">
        <v>36</v>
      </c>
      <c r="N1029">
        <v>0</v>
      </c>
      <c r="O1029">
        <v>0</v>
      </c>
      <c r="P1029">
        <v>1</v>
      </c>
      <c r="Q1029">
        <v>0</v>
      </c>
      <c r="R1029">
        <v>0</v>
      </c>
      <c r="S1029">
        <v>0</v>
      </c>
      <c r="T1029">
        <v>1</v>
      </c>
      <c r="U1029">
        <v>2</v>
      </c>
      <c r="V1029">
        <v>0</v>
      </c>
      <c r="W1029">
        <v>0</v>
      </c>
      <c r="X1029">
        <v>1</v>
      </c>
      <c r="Y1029">
        <v>1</v>
      </c>
      <c r="Z1029">
        <v>0</v>
      </c>
      <c r="AA1029">
        <v>1</v>
      </c>
      <c r="AB1029">
        <v>1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1</v>
      </c>
      <c r="AI1029">
        <f t="shared" si="87"/>
        <v>4</v>
      </c>
      <c r="AJ1029">
        <f t="shared" si="88"/>
        <v>4</v>
      </c>
      <c r="AK1029">
        <f t="shared" si="89"/>
        <v>1</v>
      </c>
      <c r="AL1029">
        <f t="shared" si="90"/>
        <v>9</v>
      </c>
      <c r="AM1029">
        <f t="shared" si="91"/>
        <v>2</v>
      </c>
    </row>
    <row r="1030" spans="1:39" x14ac:dyDescent="0.25">
      <c r="A1030" t="s">
        <v>117</v>
      </c>
      <c r="B1030" t="s">
        <v>31</v>
      </c>
      <c r="C1030" t="s">
        <v>118</v>
      </c>
      <c r="D1030">
        <v>11519</v>
      </c>
      <c r="E1030" t="s">
        <v>54</v>
      </c>
      <c r="F1030" t="s">
        <v>68</v>
      </c>
      <c r="G1030">
        <v>82</v>
      </c>
      <c r="H1030">
        <v>70</v>
      </c>
      <c r="I1030" t="s">
        <v>35</v>
      </c>
      <c r="J1030">
        <v>3</v>
      </c>
      <c r="K1030">
        <v>1702</v>
      </c>
      <c r="L1030">
        <v>11519030</v>
      </c>
      <c r="M1030" t="s">
        <v>37</v>
      </c>
      <c r="N1030">
        <v>1</v>
      </c>
      <c r="O1030">
        <v>0</v>
      </c>
      <c r="P1030">
        <v>0</v>
      </c>
      <c r="Q1030">
        <v>1</v>
      </c>
      <c r="R1030">
        <v>0</v>
      </c>
      <c r="S1030">
        <v>0</v>
      </c>
      <c r="T1030">
        <v>0</v>
      </c>
      <c r="U1030">
        <v>0</v>
      </c>
      <c r="V1030">
        <v>1</v>
      </c>
      <c r="W1030">
        <v>0</v>
      </c>
      <c r="X1030">
        <v>1</v>
      </c>
      <c r="Y1030">
        <v>0</v>
      </c>
      <c r="Z1030">
        <v>2</v>
      </c>
      <c r="AA1030">
        <v>0</v>
      </c>
      <c r="AB1030">
        <v>1</v>
      </c>
      <c r="AC1030">
        <v>1</v>
      </c>
      <c r="AD1030">
        <v>1</v>
      </c>
      <c r="AE1030">
        <v>1</v>
      </c>
      <c r="AF1030">
        <v>1</v>
      </c>
      <c r="AG1030">
        <v>1</v>
      </c>
      <c r="AH1030">
        <v>1</v>
      </c>
      <c r="AI1030">
        <f t="shared" si="87"/>
        <v>2</v>
      </c>
      <c r="AJ1030">
        <f t="shared" si="88"/>
        <v>5</v>
      </c>
      <c r="AK1030">
        <f t="shared" si="89"/>
        <v>6</v>
      </c>
      <c r="AL1030">
        <f t="shared" si="90"/>
        <v>13</v>
      </c>
      <c r="AM1030">
        <f t="shared" si="91"/>
        <v>3</v>
      </c>
    </row>
    <row r="1031" spans="1:39" x14ac:dyDescent="0.25">
      <c r="A1031" t="s">
        <v>117</v>
      </c>
      <c r="B1031" t="s">
        <v>31</v>
      </c>
      <c r="C1031" t="s">
        <v>118</v>
      </c>
      <c r="D1031">
        <v>11519</v>
      </c>
      <c r="E1031" t="s">
        <v>54</v>
      </c>
      <c r="F1031" t="s">
        <v>68</v>
      </c>
      <c r="G1031">
        <v>82</v>
      </c>
      <c r="H1031">
        <v>70</v>
      </c>
      <c r="I1031" t="s">
        <v>45</v>
      </c>
      <c r="J1031">
        <v>3</v>
      </c>
      <c r="K1031">
        <v>1702</v>
      </c>
      <c r="L1031">
        <v>11519031</v>
      </c>
      <c r="M1031" t="s">
        <v>36</v>
      </c>
      <c r="N1031">
        <v>1</v>
      </c>
      <c r="O1031">
        <v>0</v>
      </c>
      <c r="P1031">
        <v>2</v>
      </c>
      <c r="Q1031">
        <v>1</v>
      </c>
      <c r="R1031">
        <v>1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2</v>
      </c>
      <c r="AB1031">
        <v>1</v>
      </c>
      <c r="AC1031">
        <v>1</v>
      </c>
      <c r="AD1031">
        <v>1</v>
      </c>
      <c r="AE1031">
        <v>0</v>
      </c>
      <c r="AF1031">
        <v>0</v>
      </c>
      <c r="AG1031">
        <v>2</v>
      </c>
      <c r="AH1031">
        <v>1</v>
      </c>
      <c r="AI1031">
        <f t="shared" si="87"/>
        <v>5</v>
      </c>
      <c r="AJ1031">
        <f t="shared" si="88"/>
        <v>3</v>
      </c>
      <c r="AK1031">
        <f t="shared" si="89"/>
        <v>5</v>
      </c>
      <c r="AL1031">
        <f t="shared" si="90"/>
        <v>13</v>
      </c>
      <c r="AM1031">
        <f t="shared" si="91"/>
        <v>3</v>
      </c>
    </row>
    <row r="1032" spans="1:39" x14ac:dyDescent="0.25">
      <c r="A1032" t="s">
        <v>117</v>
      </c>
      <c r="B1032" t="s">
        <v>31</v>
      </c>
      <c r="C1032" t="s">
        <v>118</v>
      </c>
      <c r="D1032">
        <v>11519</v>
      </c>
      <c r="E1032" t="s">
        <v>54</v>
      </c>
      <c r="F1032" t="s">
        <v>68</v>
      </c>
      <c r="G1032">
        <v>82</v>
      </c>
      <c r="H1032">
        <v>70</v>
      </c>
      <c r="I1032" t="s">
        <v>35</v>
      </c>
      <c r="J1032">
        <v>3</v>
      </c>
      <c r="K1032">
        <v>1702</v>
      </c>
      <c r="L1032">
        <v>11519032</v>
      </c>
      <c r="M1032" t="s">
        <v>36</v>
      </c>
      <c r="N1032">
        <v>1</v>
      </c>
      <c r="O1032">
        <v>0</v>
      </c>
      <c r="P1032">
        <v>1</v>
      </c>
      <c r="Q1032">
        <v>1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2</v>
      </c>
      <c r="AB1032">
        <v>1</v>
      </c>
      <c r="AC1032">
        <v>1</v>
      </c>
      <c r="AD1032">
        <v>1</v>
      </c>
      <c r="AE1032">
        <v>1</v>
      </c>
      <c r="AF1032">
        <v>2</v>
      </c>
      <c r="AG1032">
        <v>1</v>
      </c>
      <c r="AH1032">
        <v>1</v>
      </c>
      <c r="AI1032">
        <f t="shared" si="87"/>
        <v>3</v>
      </c>
      <c r="AJ1032">
        <f t="shared" si="88"/>
        <v>3</v>
      </c>
      <c r="AK1032">
        <f t="shared" si="89"/>
        <v>7</v>
      </c>
      <c r="AL1032">
        <f t="shared" si="90"/>
        <v>13</v>
      </c>
      <c r="AM1032">
        <f t="shared" si="91"/>
        <v>3</v>
      </c>
    </row>
    <row r="1033" spans="1:39" x14ac:dyDescent="0.25">
      <c r="A1033" t="s">
        <v>117</v>
      </c>
      <c r="B1033" t="s">
        <v>31</v>
      </c>
      <c r="C1033" t="s">
        <v>118</v>
      </c>
      <c r="D1033">
        <v>11519</v>
      </c>
      <c r="E1033" t="s">
        <v>54</v>
      </c>
      <c r="F1033" t="s">
        <v>68</v>
      </c>
      <c r="G1033">
        <v>82</v>
      </c>
      <c r="H1033">
        <v>70</v>
      </c>
      <c r="I1033" t="s">
        <v>45</v>
      </c>
      <c r="J1033">
        <v>3</v>
      </c>
      <c r="K1033">
        <v>1702</v>
      </c>
      <c r="L1033">
        <v>11519033</v>
      </c>
      <c r="M1033" t="s">
        <v>36</v>
      </c>
      <c r="N1033">
        <v>1</v>
      </c>
      <c r="O1033">
        <v>0</v>
      </c>
      <c r="P1033">
        <v>2</v>
      </c>
      <c r="Q1033">
        <v>1</v>
      </c>
      <c r="R1033">
        <v>0</v>
      </c>
      <c r="S1033">
        <v>0</v>
      </c>
      <c r="T1033">
        <v>1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1</v>
      </c>
      <c r="AB1033">
        <v>1</v>
      </c>
      <c r="AC1033">
        <v>2</v>
      </c>
      <c r="AD1033">
        <v>1</v>
      </c>
      <c r="AE1033">
        <v>1</v>
      </c>
      <c r="AF1033">
        <v>2</v>
      </c>
      <c r="AG1033">
        <v>1</v>
      </c>
      <c r="AH1033">
        <v>2</v>
      </c>
      <c r="AI1033">
        <f t="shared" si="87"/>
        <v>5</v>
      </c>
      <c r="AJ1033">
        <f t="shared" si="88"/>
        <v>2</v>
      </c>
      <c r="AK1033">
        <f t="shared" si="89"/>
        <v>9</v>
      </c>
      <c r="AL1033">
        <f t="shared" si="90"/>
        <v>16</v>
      </c>
      <c r="AM1033">
        <f t="shared" si="91"/>
        <v>3</v>
      </c>
    </row>
    <row r="1034" spans="1:39" x14ac:dyDescent="0.25">
      <c r="A1034" t="s">
        <v>117</v>
      </c>
      <c r="B1034" t="s">
        <v>31</v>
      </c>
      <c r="C1034" t="s">
        <v>118</v>
      </c>
      <c r="D1034">
        <v>11519</v>
      </c>
      <c r="E1034" t="s">
        <v>54</v>
      </c>
      <c r="F1034" t="s">
        <v>68</v>
      </c>
      <c r="G1034">
        <v>82</v>
      </c>
      <c r="H1034">
        <v>70</v>
      </c>
      <c r="I1034" t="s">
        <v>35</v>
      </c>
      <c r="J1034">
        <v>3</v>
      </c>
      <c r="K1034">
        <v>1701</v>
      </c>
      <c r="L1034">
        <v>11519034</v>
      </c>
      <c r="M1034" t="s">
        <v>36</v>
      </c>
      <c r="N1034">
        <v>0</v>
      </c>
      <c r="O1034">
        <v>0</v>
      </c>
      <c r="P1034">
        <v>0</v>
      </c>
      <c r="Q1034">
        <v>1</v>
      </c>
      <c r="R1034">
        <v>0</v>
      </c>
      <c r="S1034">
        <v>0</v>
      </c>
      <c r="T1034">
        <v>0</v>
      </c>
      <c r="U1034">
        <v>2</v>
      </c>
      <c r="V1034">
        <v>0</v>
      </c>
      <c r="W1034">
        <v>1</v>
      </c>
      <c r="X1034">
        <v>0</v>
      </c>
      <c r="Y1034">
        <v>0</v>
      </c>
      <c r="Z1034">
        <v>2</v>
      </c>
      <c r="AA1034">
        <v>2</v>
      </c>
      <c r="AB1034">
        <v>1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1</v>
      </c>
      <c r="AI1034">
        <f t="shared" si="87"/>
        <v>3</v>
      </c>
      <c r="AJ1034">
        <f t="shared" si="88"/>
        <v>6</v>
      </c>
      <c r="AK1034">
        <f t="shared" si="89"/>
        <v>1</v>
      </c>
      <c r="AL1034">
        <f t="shared" si="90"/>
        <v>10</v>
      </c>
      <c r="AM1034">
        <f t="shared" si="91"/>
        <v>2</v>
      </c>
    </row>
    <row r="1035" spans="1:39" x14ac:dyDescent="0.25">
      <c r="A1035" t="s">
        <v>117</v>
      </c>
      <c r="B1035" t="s">
        <v>31</v>
      </c>
      <c r="C1035" t="s">
        <v>118</v>
      </c>
      <c r="D1035">
        <v>11519</v>
      </c>
      <c r="E1035" t="s">
        <v>54</v>
      </c>
      <c r="F1035" t="s">
        <v>68</v>
      </c>
      <c r="G1035">
        <v>82</v>
      </c>
      <c r="H1035">
        <v>70</v>
      </c>
      <c r="I1035" t="s">
        <v>45</v>
      </c>
      <c r="J1035">
        <v>3</v>
      </c>
      <c r="K1035">
        <v>1701</v>
      </c>
      <c r="L1035">
        <v>11519035</v>
      </c>
      <c r="M1035" t="s">
        <v>37</v>
      </c>
      <c r="N1035">
        <v>0</v>
      </c>
      <c r="O1035">
        <v>0</v>
      </c>
      <c r="P1035">
        <v>1</v>
      </c>
      <c r="Q1035">
        <v>1</v>
      </c>
      <c r="R1035">
        <v>0</v>
      </c>
      <c r="S1035">
        <v>0</v>
      </c>
      <c r="T1035">
        <v>0</v>
      </c>
      <c r="U1035">
        <v>1</v>
      </c>
      <c r="V1035">
        <v>1</v>
      </c>
      <c r="W1035">
        <v>0</v>
      </c>
      <c r="X1035">
        <v>0</v>
      </c>
      <c r="Y1035">
        <v>0</v>
      </c>
      <c r="Z1035">
        <v>0</v>
      </c>
      <c r="AA1035">
        <v>1</v>
      </c>
      <c r="AB1035">
        <v>1</v>
      </c>
      <c r="AC1035">
        <v>1</v>
      </c>
      <c r="AD1035">
        <v>1</v>
      </c>
      <c r="AE1035">
        <v>1</v>
      </c>
      <c r="AF1035">
        <v>0</v>
      </c>
      <c r="AG1035">
        <v>1</v>
      </c>
      <c r="AH1035">
        <v>2</v>
      </c>
      <c r="AI1035">
        <f t="shared" si="87"/>
        <v>3</v>
      </c>
      <c r="AJ1035">
        <f t="shared" si="88"/>
        <v>3</v>
      </c>
      <c r="AK1035">
        <f t="shared" si="89"/>
        <v>6</v>
      </c>
      <c r="AL1035">
        <f t="shared" si="90"/>
        <v>12</v>
      </c>
      <c r="AM1035">
        <f t="shared" si="91"/>
        <v>3</v>
      </c>
    </row>
    <row r="1036" spans="1:39" x14ac:dyDescent="0.25">
      <c r="A1036" t="s">
        <v>117</v>
      </c>
      <c r="B1036" t="s">
        <v>31</v>
      </c>
      <c r="C1036" t="s">
        <v>118</v>
      </c>
      <c r="D1036">
        <v>11519</v>
      </c>
      <c r="E1036" t="s">
        <v>54</v>
      </c>
      <c r="F1036" t="s">
        <v>68</v>
      </c>
      <c r="G1036">
        <v>82</v>
      </c>
      <c r="H1036">
        <v>70</v>
      </c>
      <c r="I1036" t="s">
        <v>35</v>
      </c>
      <c r="J1036">
        <v>3</v>
      </c>
      <c r="K1036">
        <v>1701</v>
      </c>
      <c r="L1036">
        <v>11519036</v>
      </c>
      <c r="M1036" t="s">
        <v>36</v>
      </c>
      <c r="N1036">
        <v>0</v>
      </c>
      <c r="O1036">
        <v>0</v>
      </c>
      <c r="P1036">
        <v>0</v>
      </c>
      <c r="Q1036">
        <v>0</v>
      </c>
      <c r="R1036">
        <v>1</v>
      </c>
      <c r="S1036">
        <v>0</v>
      </c>
      <c r="T1036">
        <v>1</v>
      </c>
      <c r="U1036">
        <v>2</v>
      </c>
      <c r="V1036">
        <v>0</v>
      </c>
      <c r="W1036">
        <v>1</v>
      </c>
      <c r="X1036">
        <v>0</v>
      </c>
      <c r="Y1036">
        <v>0</v>
      </c>
      <c r="Z1036">
        <v>0</v>
      </c>
      <c r="AA1036">
        <v>0</v>
      </c>
      <c r="AB1036">
        <v>1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f t="shared" si="87"/>
        <v>4</v>
      </c>
      <c r="AJ1036">
        <f t="shared" si="88"/>
        <v>2</v>
      </c>
      <c r="AK1036">
        <f t="shared" si="89"/>
        <v>0</v>
      </c>
      <c r="AL1036">
        <f t="shared" si="90"/>
        <v>6</v>
      </c>
      <c r="AM1036">
        <f t="shared" si="91"/>
        <v>2</v>
      </c>
    </row>
    <row r="1037" spans="1:39" x14ac:dyDescent="0.25">
      <c r="A1037" t="s">
        <v>117</v>
      </c>
      <c r="B1037" t="s">
        <v>31</v>
      </c>
      <c r="C1037" t="s">
        <v>118</v>
      </c>
      <c r="D1037">
        <v>11519</v>
      </c>
      <c r="E1037" t="s">
        <v>54</v>
      </c>
      <c r="F1037" t="s">
        <v>68</v>
      </c>
      <c r="G1037">
        <v>82</v>
      </c>
      <c r="H1037">
        <v>70</v>
      </c>
      <c r="I1037" t="s">
        <v>45</v>
      </c>
      <c r="J1037">
        <v>3</v>
      </c>
      <c r="K1037">
        <v>1701</v>
      </c>
      <c r="L1037">
        <v>11519037</v>
      </c>
      <c r="M1037" t="s">
        <v>37</v>
      </c>
      <c r="N1037">
        <v>0</v>
      </c>
      <c r="O1037">
        <v>0</v>
      </c>
      <c r="P1037">
        <v>0</v>
      </c>
      <c r="Q1037">
        <v>1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1</v>
      </c>
      <c r="AA1037">
        <v>1</v>
      </c>
      <c r="AB1037">
        <v>0</v>
      </c>
      <c r="AC1037">
        <v>1</v>
      </c>
      <c r="AD1037">
        <v>0</v>
      </c>
      <c r="AE1037">
        <v>1</v>
      </c>
      <c r="AF1037">
        <v>1</v>
      </c>
      <c r="AG1037">
        <v>1</v>
      </c>
      <c r="AH1037">
        <v>1</v>
      </c>
      <c r="AI1037">
        <f t="shared" si="87"/>
        <v>1</v>
      </c>
      <c r="AJ1037">
        <f t="shared" si="88"/>
        <v>2</v>
      </c>
      <c r="AK1037">
        <f t="shared" si="89"/>
        <v>5</v>
      </c>
      <c r="AL1037">
        <f t="shared" si="90"/>
        <v>8</v>
      </c>
      <c r="AM1037">
        <f t="shared" si="91"/>
        <v>2</v>
      </c>
    </row>
    <row r="1038" spans="1:39" x14ac:dyDescent="0.25">
      <c r="A1038" t="s">
        <v>117</v>
      </c>
      <c r="B1038" t="s">
        <v>31</v>
      </c>
      <c r="C1038" t="s">
        <v>118</v>
      </c>
      <c r="D1038">
        <v>11519</v>
      </c>
      <c r="E1038" t="s">
        <v>54</v>
      </c>
      <c r="F1038" t="s">
        <v>68</v>
      </c>
      <c r="G1038">
        <v>82</v>
      </c>
      <c r="H1038">
        <v>70</v>
      </c>
      <c r="I1038" t="s">
        <v>35</v>
      </c>
      <c r="J1038">
        <v>3</v>
      </c>
      <c r="K1038">
        <v>1701</v>
      </c>
      <c r="L1038">
        <v>11519038</v>
      </c>
      <c r="M1038" t="s">
        <v>37</v>
      </c>
      <c r="N1038">
        <v>0</v>
      </c>
      <c r="O1038">
        <v>0</v>
      </c>
      <c r="P1038">
        <v>1</v>
      </c>
      <c r="Q1038">
        <v>1</v>
      </c>
      <c r="R1038">
        <v>1</v>
      </c>
      <c r="S1038">
        <v>0</v>
      </c>
      <c r="T1038">
        <v>1</v>
      </c>
      <c r="U1038">
        <v>2</v>
      </c>
      <c r="V1038">
        <v>1</v>
      </c>
      <c r="W1038">
        <v>1</v>
      </c>
      <c r="X1038">
        <v>0</v>
      </c>
      <c r="Y1038">
        <v>0</v>
      </c>
      <c r="Z1038">
        <v>2</v>
      </c>
      <c r="AA1038">
        <v>1</v>
      </c>
      <c r="AB1038">
        <v>1</v>
      </c>
      <c r="AC1038">
        <v>2</v>
      </c>
      <c r="AD1038">
        <v>1</v>
      </c>
      <c r="AE1038">
        <v>1</v>
      </c>
      <c r="AF1038">
        <v>1</v>
      </c>
      <c r="AG1038">
        <v>2</v>
      </c>
      <c r="AH1038">
        <v>2</v>
      </c>
      <c r="AI1038">
        <f t="shared" si="87"/>
        <v>6</v>
      </c>
      <c r="AJ1038">
        <f t="shared" si="88"/>
        <v>6</v>
      </c>
      <c r="AK1038">
        <f t="shared" si="89"/>
        <v>9</v>
      </c>
      <c r="AL1038">
        <f t="shared" si="90"/>
        <v>21</v>
      </c>
      <c r="AM1038">
        <f t="shared" si="91"/>
        <v>3</v>
      </c>
    </row>
    <row r="1039" spans="1:39" x14ac:dyDescent="0.25">
      <c r="A1039" t="s">
        <v>117</v>
      </c>
      <c r="B1039" t="s">
        <v>31</v>
      </c>
      <c r="C1039" t="s">
        <v>118</v>
      </c>
      <c r="D1039">
        <v>11519</v>
      </c>
      <c r="E1039" t="s">
        <v>54</v>
      </c>
      <c r="F1039" t="s">
        <v>68</v>
      </c>
      <c r="G1039">
        <v>82</v>
      </c>
      <c r="H1039">
        <v>70</v>
      </c>
      <c r="I1039" t="s">
        <v>45</v>
      </c>
      <c r="J1039">
        <v>3</v>
      </c>
      <c r="K1039">
        <v>1701</v>
      </c>
      <c r="L1039">
        <v>11519039</v>
      </c>
      <c r="M1039" t="s">
        <v>37</v>
      </c>
      <c r="N1039">
        <v>1</v>
      </c>
      <c r="O1039">
        <v>0</v>
      </c>
      <c r="P1039">
        <v>2</v>
      </c>
      <c r="Q1039">
        <v>1</v>
      </c>
      <c r="R1039">
        <v>0</v>
      </c>
      <c r="S1039">
        <v>0</v>
      </c>
      <c r="T1039">
        <v>1</v>
      </c>
      <c r="U1039">
        <v>1</v>
      </c>
      <c r="V1039">
        <v>0</v>
      </c>
      <c r="W1039">
        <v>0</v>
      </c>
      <c r="X1039">
        <v>0</v>
      </c>
      <c r="Y1039">
        <v>0</v>
      </c>
      <c r="Z1039">
        <v>1</v>
      </c>
      <c r="AA1039">
        <v>0</v>
      </c>
      <c r="AB1039">
        <v>1</v>
      </c>
      <c r="AC1039">
        <v>1</v>
      </c>
      <c r="AD1039">
        <v>0</v>
      </c>
      <c r="AE1039">
        <v>0</v>
      </c>
      <c r="AF1039">
        <v>1</v>
      </c>
      <c r="AG1039">
        <v>1</v>
      </c>
      <c r="AH1039">
        <v>1</v>
      </c>
      <c r="AI1039">
        <f t="shared" si="87"/>
        <v>6</v>
      </c>
      <c r="AJ1039">
        <f t="shared" si="88"/>
        <v>2</v>
      </c>
      <c r="AK1039">
        <f t="shared" si="89"/>
        <v>4</v>
      </c>
      <c r="AL1039">
        <f t="shared" si="90"/>
        <v>12</v>
      </c>
      <c r="AM1039">
        <f t="shared" si="91"/>
        <v>3</v>
      </c>
    </row>
    <row r="1040" spans="1:39" x14ac:dyDescent="0.25">
      <c r="A1040" t="s">
        <v>117</v>
      </c>
      <c r="B1040" t="s">
        <v>31</v>
      </c>
      <c r="C1040" t="s">
        <v>118</v>
      </c>
      <c r="D1040">
        <v>11519</v>
      </c>
      <c r="E1040" t="s">
        <v>54</v>
      </c>
      <c r="F1040" t="s">
        <v>68</v>
      </c>
      <c r="G1040">
        <v>82</v>
      </c>
      <c r="H1040">
        <v>70</v>
      </c>
      <c r="I1040" t="s">
        <v>35</v>
      </c>
      <c r="J1040">
        <v>3</v>
      </c>
      <c r="K1040">
        <v>1701</v>
      </c>
      <c r="L1040">
        <v>11519040</v>
      </c>
      <c r="M1040" t="s">
        <v>37</v>
      </c>
      <c r="N1040">
        <v>0</v>
      </c>
      <c r="O1040">
        <v>1</v>
      </c>
      <c r="P1040">
        <v>0</v>
      </c>
      <c r="Q1040">
        <v>0</v>
      </c>
      <c r="R1040">
        <v>0</v>
      </c>
      <c r="S1040">
        <v>0</v>
      </c>
      <c r="T1040">
        <v>1</v>
      </c>
      <c r="U1040">
        <v>2</v>
      </c>
      <c r="V1040">
        <v>1</v>
      </c>
      <c r="W1040">
        <v>0</v>
      </c>
      <c r="X1040">
        <v>1</v>
      </c>
      <c r="Y1040">
        <v>0</v>
      </c>
      <c r="Z1040">
        <v>1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2</v>
      </c>
      <c r="AG1040">
        <v>1</v>
      </c>
      <c r="AH1040">
        <v>1</v>
      </c>
      <c r="AI1040">
        <f t="shared" si="87"/>
        <v>4</v>
      </c>
      <c r="AJ1040">
        <f t="shared" si="88"/>
        <v>4</v>
      </c>
      <c r="AK1040">
        <f t="shared" si="89"/>
        <v>5</v>
      </c>
      <c r="AL1040">
        <f t="shared" si="90"/>
        <v>13</v>
      </c>
      <c r="AM1040">
        <f t="shared" si="91"/>
        <v>3</v>
      </c>
    </row>
    <row r="1041" spans="1:39" x14ac:dyDescent="0.25">
      <c r="A1041" t="s">
        <v>117</v>
      </c>
      <c r="B1041" t="s">
        <v>31</v>
      </c>
      <c r="C1041" t="s">
        <v>118</v>
      </c>
      <c r="D1041">
        <v>11519</v>
      </c>
      <c r="E1041" t="s">
        <v>54</v>
      </c>
      <c r="F1041" t="s">
        <v>68</v>
      </c>
      <c r="G1041">
        <v>82</v>
      </c>
      <c r="H1041">
        <v>70</v>
      </c>
      <c r="I1041" t="s">
        <v>45</v>
      </c>
      <c r="J1041">
        <v>3</v>
      </c>
      <c r="K1041">
        <v>1701</v>
      </c>
      <c r="L1041">
        <v>11519041</v>
      </c>
      <c r="M1041" t="s">
        <v>36</v>
      </c>
      <c r="N1041">
        <v>0</v>
      </c>
      <c r="O1041">
        <v>0</v>
      </c>
      <c r="P1041">
        <v>0</v>
      </c>
      <c r="Q1041">
        <v>1</v>
      </c>
      <c r="R1041">
        <v>0</v>
      </c>
      <c r="S1041">
        <v>0</v>
      </c>
      <c r="T1041">
        <v>0</v>
      </c>
      <c r="U1041">
        <v>2</v>
      </c>
      <c r="V1041">
        <v>0</v>
      </c>
      <c r="W1041">
        <v>1</v>
      </c>
      <c r="X1041">
        <v>0</v>
      </c>
      <c r="Y1041">
        <v>0</v>
      </c>
      <c r="Z1041">
        <v>0</v>
      </c>
      <c r="AA1041">
        <v>1</v>
      </c>
      <c r="AB1041">
        <v>1</v>
      </c>
      <c r="AC1041">
        <v>1</v>
      </c>
      <c r="AD1041">
        <v>1</v>
      </c>
      <c r="AE1041">
        <v>0</v>
      </c>
      <c r="AF1041">
        <v>0</v>
      </c>
      <c r="AG1041">
        <v>0</v>
      </c>
      <c r="AH1041">
        <v>2</v>
      </c>
      <c r="AI1041">
        <f t="shared" si="87"/>
        <v>3</v>
      </c>
      <c r="AJ1041">
        <f t="shared" si="88"/>
        <v>3</v>
      </c>
      <c r="AK1041">
        <f t="shared" si="89"/>
        <v>4</v>
      </c>
      <c r="AL1041">
        <f t="shared" si="90"/>
        <v>10</v>
      </c>
      <c r="AM1041">
        <f t="shared" si="91"/>
        <v>2</v>
      </c>
    </row>
    <row r="1042" spans="1:39" x14ac:dyDescent="0.25">
      <c r="A1042" t="s">
        <v>117</v>
      </c>
      <c r="B1042" t="s">
        <v>31</v>
      </c>
      <c r="C1042" t="s">
        <v>118</v>
      </c>
      <c r="D1042">
        <v>11519</v>
      </c>
      <c r="E1042" t="s">
        <v>54</v>
      </c>
      <c r="F1042" t="s">
        <v>68</v>
      </c>
      <c r="G1042">
        <v>82</v>
      </c>
      <c r="H1042">
        <v>70</v>
      </c>
      <c r="I1042" t="s">
        <v>35</v>
      </c>
      <c r="J1042">
        <v>3</v>
      </c>
      <c r="K1042">
        <v>1701</v>
      </c>
      <c r="L1042">
        <v>11519042</v>
      </c>
      <c r="M1042" t="s">
        <v>36</v>
      </c>
      <c r="N1042">
        <v>0</v>
      </c>
      <c r="O1042">
        <v>0</v>
      </c>
      <c r="P1042">
        <v>1</v>
      </c>
      <c r="Q1042">
        <v>0</v>
      </c>
      <c r="R1042">
        <v>0</v>
      </c>
      <c r="S1042">
        <v>0</v>
      </c>
      <c r="T1042">
        <v>1</v>
      </c>
      <c r="U1042">
        <v>2</v>
      </c>
      <c r="V1042">
        <v>0</v>
      </c>
      <c r="W1042">
        <v>0</v>
      </c>
      <c r="X1042">
        <v>0</v>
      </c>
      <c r="Y1042">
        <v>0</v>
      </c>
      <c r="Z1042">
        <v>1</v>
      </c>
      <c r="AA1042">
        <v>0</v>
      </c>
      <c r="AB1042">
        <v>1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f t="shared" si="87"/>
        <v>4</v>
      </c>
      <c r="AJ1042">
        <f t="shared" si="88"/>
        <v>2</v>
      </c>
      <c r="AK1042">
        <f t="shared" si="89"/>
        <v>0</v>
      </c>
      <c r="AL1042">
        <f t="shared" si="90"/>
        <v>6</v>
      </c>
      <c r="AM1042">
        <f t="shared" si="91"/>
        <v>2</v>
      </c>
    </row>
    <row r="1043" spans="1:39" x14ac:dyDescent="0.25">
      <c r="A1043" t="s">
        <v>117</v>
      </c>
      <c r="B1043" t="s">
        <v>31</v>
      </c>
      <c r="C1043" t="s">
        <v>118</v>
      </c>
      <c r="D1043">
        <v>11519</v>
      </c>
      <c r="E1043" t="s">
        <v>54</v>
      </c>
      <c r="F1043" t="s">
        <v>68</v>
      </c>
      <c r="G1043">
        <v>82</v>
      </c>
      <c r="H1043">
        <v>70</v>
      </c>
      <c r="I1043" t="s">
        <v>45</v>
      </c>
      <c r="J1043">
        <v>3</v>
      </c>
      <c r="K1043">
        <v>1701</v>
      </c>
      <c r="L1043">
        <v>11519043</v>
      </c>
      <c r="M1043" t="s">
        <v>37</v>
      </c>
      <c r="N1043">
        <v>1</v>
      </c>
      <c r="O1043">
        <v>0</v>
      </c>
      <c r="P1043">
        <v>2</v>
      </c>
      <c r="Q1043">
        <v>1</v>
      </c>
      <c r="R1043">
        <v>0</v>
      </c>
      <c r="S1043">
        <v>0</v>
      </c>
      <c r="T1043">
        <v>0</v>
      </c>
      <c r="U1043">
        <v>2</v>
      </c>
      <c r="V1043">
        <v>0</v>
      </c>
      <c r="W1043">
        <v>1</v>
      </c>
      <c r="X1043">
        <v>0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f t="shared" si="87"/>
        <v>6</v>
      </c>
      <c r="AJ1043">
        <f t="shared" si="88"/>
        <v>2</v>
      </c>
      <c r="AK1043">
        <f t="shared" si="89"/>
        <v>0</v>
      </c>
      <c r="AL1043">
        <f t="shared" si="90"/>
        <v>8</v>
      </c>
      <c r="AM1043">
        <f t="shared" si="91"/>
        <v>2</v>
      </c>
    </row>
    <row r="1044" spans="1:39" x14ac:dyDescent="0.25">
      <c r="A1044" t="s">
        <v>117</v>
      </c>
      <c r="B1044" t="s">
        <v>31</v>
      </c>
      <c r="C1044" t="s">
        <v>118</v>
      </c>
      <c r="D1044">
        <v>11519</v>
      </c>
      <c r="E1044" t="s">
        <v>54</v>
      </c>
      <c r="F1044" t="s">
        <v>68</v>
      </c>
      <c r="G1044">
        <v>82</v>
      </c>
      <c r="H1044">
        <v>70</v>
      </c>
      <c r="I1044" t="s">
        <v>35</v>
      </c>
      <c r="J1044">
        <v>3</v>
      </c>
      <c r="K1044">
        <v>1702</v>
      </c>
      <c r="L1044">
        <v>11519044</v>
      </c>
      <c r="M1044" t="s">
        <v>37</v>
      </c>
      <c r="N1044">
        <v>1</v>
      </c>
      <c r="O1044">
        <v>0</v>
      </c>
      <c r="P1044">
        <v>2</v>
      </c>
      <c r="Q1044">
        <v>1</v>
      </c>
      <c r="R1044">
        <v>0</v>
      </c>
      <c r="S1044">
        <v>0</v>
      </c>
      <c r="T1044">
        <v>1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1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f t="shared" si="87"/>
        <v>5</v>
      </c>
      <c r="AJ1044">
        <f t="shared" si="88"/>
        <v>1</v>
      </c>
      <c r="AK1044">
        <f t="shared" si="89"/>
        <v>0</v>
      </c>
      <c r="AL1044">
        <f t="shared" si="90"/>
        <v>6</v>
      </c>
      <c r="AM1044">
        <f t="shared" si="91"/>
        <v>2</v>
      </c>
    </row>
    <row r="1045" spans="1:39" x14ac:dyDescent="0.25">
      <c r="A1045" t="s">
        <v>117</v>
      </c>
      <c r="B1045" t="s">
        <v>31</v>
      </c>
      <c r="C1045" t="s">
        <v>118</v>
      </c>
      <c r="D1045">
        <v>11519</v>
      </c>
      <c r="E1045" t="s">
        <v>54</v>
      </c>
      <c r="F1045" t="s">
        <v>68</v>
      </c>
      <c r="G1045">
        <v>82</v>
      </c>
      <c r="H1045">
        <v>70</v>
      </c>
      <c r="I1045" t="s">
        <v>45</v>
      </c>
      <c r="J1045">
        <v>3</v>
      </c>
      <c r="K1045">
        <v>1702</v>
      </c>
      <c r="L1045">
        <v>11519045</v>
      </c>
      <c r="M1045" t="s">
        <v>36</v>
      </c>
      <c r="N1045">
        <v>0</v>
      </c>
      <c r="O1045">
        <v>0</v>
      </c>
      <c r="P1045">
        <v>2</v>
      </c>
      <c r="Q1045">
        <v>1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1</v>
      </c>
      <c r="AB1045">
        <v>1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f t="shared" si="87"/>
        <v>3</v>
      </c>
      <c r="AJ1045">
        <f t="shared" si="88"/>
        <v>2</v>
      </c>
      <c r="AK1045">
        <f t="shared" si="89"/>
        <v>0</v>
      </c>
      <c r="AL1045">
        <f t="shared" si="90"/>
        <v>5</v>
      </c>
      <c r="AM1045">
        <f t="shared" si="91"/>
        <v>2</v>
      </c>
    </row>
    <row r="1046" spans="1:39" x14ac:dyDescent="0.25">
      <c r="A1046" t="s">
        <v>117</v>
      </c>
      <c r="B1046" t="s">
        <v>31</v>
      </c>
      <c r="C1046" t="s">
        <v>118</v>
      </c>
      <c r="D1046">
        <v>11519</v>
      </c>
      <c r="E1046" t="s">
        <v>54</v>
      </c>
      <c r="F1046" t="s">
        <v>68</v>
      </c>
      <c r="G1046">
        <v>82</v>
      </c>
      <c r="H1046">
        <v>70</v>
      </c>
      <c r="I1046" t="s">
        <v>35</v>
      </c>
      <c r="J1046">
        <v>3</v>
      </c>
      <c r="K1046">
        <v>1702</v>
      </c>
      <c r="L1046">
        <v>11519046</v>
      </c>
      <c r="M1046" t="s">
        <v>36</v>
      </c>
      <c r="N1046">
        <v>1</v>
      </c>
      <c r="O1046">
        <v>0</v>
      </c>
      <c r="P1046">
        <v>1</v>
      </c>
      <c r="Q1046">
        <v>1</v>
      </c>
      <c r="R1046">
        <v>0</v>
      </c>
      <c r="S1046">
        <v>0</v>
      </c>
      <c r="T1046">
        <v>0</v>
      </c>
      <c r="U1046">
        <v>2</v>
      </c>
      <c r="V1046">
        <v>1</v>
      </c>
      <c r="W1046">
        <v>0</v>
      </c>
      <c r="X1046">
        <v>0</v>
      </c>
      <c r="Y1046">
        <v>0</v>
      </c>
      <c r="Z1046">
        <v>2</v>
      </c>
      <c r="AA1046">
        <v>1</v>
      </c>
      <c r="AB1046">
        <v>1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f t="shared" si="87"/>
        <v>5</v>
      </c>
      <c r="AJ1046">
        <f t="shared" si="88"/>
        <v>5</v>
      </c>
      <c r="AK1046">
        <f t="shared" si="89"/>
        <v>0</v>
      </c>
      <c r="AL1046">
        <f t="shared" si="90"/>
        <v>10</v>
      </c>
      <c r="AM1046">
        <f t="shared" si="91"/>
        <v>2</v>
      </c>
    </row>
    <row r="1047" spans="1:39" x14ac:dyDescent="0.25">
      <c r="A1047" t="s">
        <v>117</v>
      </c>
      <c r="B1047" t="s">
        <v>31</v>
      </c>
      <c r="C1047" t="s">
        <v>118</v>
      </c>
      <c r="D1047">
        <v>11519</v>
      </c>
      <c r="E1047" t="s">
        <v>54</v>
      </c>
      <c r="F1047" t="s">
        <v>66</v>
      </c>
      <c r="G1047">
        <v>82</v>
      </c>
      <c r="H1047">
        <v>70</v>
      </c>
      <c r="I1047" t="s">
        <v>45</v>
      </c>
      <c r="J1047">
        <v>3</v>
      </c>
      <c r="K1047">
        <v>1701</v>
      </c>
      <c r="L1047">
        <v>11519047</v>
      </c>
      <c r="M1047" t="s">
        <v>36</v>
      </c>
      <c r="N1047">
        <v>1</v>
      </c>
      <c r="O1047">
        <v>0</v>
      </c>
      <c r="P1047">
        <v>1</v>
      </c>
      <c r="Q1047">
        <v>1</v>
      </c>
      <c r="R1047">
        <v>0</v>
      </c>
      <c r="S1047">
        <v>1</v>
      </c>
      <c r="T1047">
        <v>2</v>
      </c>
      <c r="U1047">
        <v>1</v>
      </c>
      <c r="V1047">
        <v>0</v>
      </c>
      <c r="W1047">
        <v>1</v>
      </c>
      <c r="X1047">
        <v>1</v>
      </c>
      <c r="Y1047">
        <v>1</v>
      </c>
      <c r="Z1047">
        <v>1</v>
      </c>
      <c r="AA1047">
        <v>0</v>
      </c>
      <c r="AB1047">
        <v>0</v>
      </c>
      <c r="AC1047">
        <v>1</v>
      </c>
      <c r="AD1047">
        <v>1</v>
      </c>
      <c r="AE1047">
        <v>1</v>
      </c>
      <c r="AF1047">
        <v>2</v>
      </c>
      <c r="AG1047">
        <v>0</v>
      </c>
      <c r="AH1047">
        <v>1</v>
      </c>
      <c r="AI1047">
        <f t="shared" si="87"/>
        <v>7</v>
      </c>
      <c r="AJ1047">
        <f t="shared" si="88"/>
        <v>4</v>
      </c>
      <c r="AK1047">
        <f t="shared" si="89"/>
        <v>6</v>
      </c>
      <c r="AL1047">
        <f t="shared" si="90"/>
        <v>17</v>
      </c>
      <c r="AM1047">
        <f t="shared" si="91"/>
        <v>3</v>
      </c>
    </row>
    <row r="1048" spans="1:39" x14ac:dyDescent="0.25">
      <c r="A1048" t="s">
        <v>117</v>
      </c>
      <c r="B1048" t="s">
        <v>31</v>
      </c>
      <c r="C1048" t="s">
        <v>118</v>
      </c>
      <c r="D1048">
        <v>11519</v>
      </c>
      <c r="E1048" t="s">
        <v>54</v>
      </c>
      <c r="F1048" t="s">
        <v>66</v>
      </c>
      <c r="G1048">
        <v>82</v>
      </c>
      <c r="H1048">
        <v>70</v>
      </c>
      <c r="I1048" t="s">
        <v>35</v>
      </c>
      <c r="J1048">
        <v>3</v>
      </c>
      <c r="K1048">
        <v>1701</v>
      </c>
      <c r="L1048">
        <v>11519048</v>
      </c>
      <c r="M1048" t="s">
        <v>37</v>
      </c>
      <c r="N1048">
        <v>1</v>
      </c>
      <c r="O1048">
        <v>1</v>
      </c>
      <c r="P1048">
        <v>0</v>
      </c>
      <c r="Q1048">
        <v>1</v>
      </c>
      <c r="R1048">
        <v>0</v>
      </c>
      <c r="S1048">
        <v>1</v>
      </c>
      <c r="T1048">
        <v>2</v>
      </c>
      <c r="U1048">
        <v>1</v>
      </c>
      <c r="V1048">
        <v>1</v>
      </c>
      <c r="W1048">
        <v>0</v>
      </c>
      <c r="X1048">
        <v>1</v>
      </c>
      <c r="Y1048">
        <v>0</v>
      </c>
      <c r="Z1048">
        <v>1</v>
      </c>
      <c r="AA1048">
        <v>0</v>
      </c>
      <c r="AB1048">
        <v>1</v>
      </c>
      <c r="AC1048">
        <v>1</v>
      </c>
      <c r="AD1048">
        <v>1</v>
      </c>
      <c r="AE1048">
        <v>1</v>
      </c>
      <c r="AF1048">
        <v>2</v>
      </c>
      <c r="AG1048">
        <v>1</v>
      </c>
      <c r="AH1048">
        <v>2</v>
      </c>
      <c r="AI1048">
        <f t="shared" si="87"/>
        <v>7</v>
      </c>
      <c r="AJ1048">
        <f t="shared" si="88"/>
        <v>4</v>
      </c>
      <c r="AK1048">
        <f t="shared" si="89"/>
        <v>8</v>
      </c>
      <c r="AL1048">
        <f t="shared" si="90"/>
        <v>19</v>
      </c>
      <c r="AM1048">
        <f t="shared" si="91"/>
        <v>3</v>
      </c>
    </row>
    <row r="1049" spans="1:39" x14ac:dyDescent="0.25">
      <c r="A1049" t="s">
        <v>117</v>
      </c>
      <c r="B1049" t="s">
        <v>31</v>
      </c>
      <c r="C1049" t="s">
        <v>118</v>
      </c>
      <c r="D1049">
        <v>11519</v>
      </c>
      <c r="E1049" t="s">
        <v>54</v>
      </c>
      <c r="F1049" t="s">
        <v>66</v>
      </c>
      <c r="G1049">
        <v>82</v>
      </c>
      <c r="H1049">
        <v>70</v>
      </c>
      <c r="I1049" t="s">
        <v>45</v>
      </c>
      <c r="J1049">
        <v>3</v>
      </c>
      <c r="K1049">
        <v>1701</v>
      </c>
      <c r="L1049">
        <v>11519049</v>
      </c>
      <c r="M1049" t="s">
        <v>36</v>
      </c>
      <c r="N1049">
        <v>0</v>
      </c>
      <c r="O1049">
        <v>0</v>
      </c>
      <c r="P1049">
        <v>1</v>
      </c>
      <c r="Q1049">
        <v>1</v>
      </c>
      <c r="R1049">
        <v>0</v>
      </c>
      <c r="S1049">
        <v>1</v>
      </c>
      <c r="T1049">
        <v>2</v>
      </c>
      <c r="U1049">
        <v>1</v>
      </c>
      <c r="V1049">
        <v>1</v>
      </c>
      <c r="W1049">
        <v>1</v>
      </c>
      <c r="X1049">
        <v>1</v>
      </c>
      <c r="Y1049">
        <v>1</v>
      </c>
      <c r="Z1049">
        <v>1</v>
      </c>
      <c r="AA1049">
        <v>0</v>
      </c>
      <c r="AB1049">
        <v>1</v>
      </c>
      <c r="AC1049">
        <v>2</v>
      </c>
      <c r="AD1049">
        <v>3</v>
      </c>
      <c r="AE1049">
        <v>2</v>
      </c>
      <c r="AF1049">
        <v>2</v>
      </c>
      <c r="AG1049">
        <v>1</v>
      </c>
      <c r="AH1049">
        <v>2</v>
      </c>
      <c r="AI1049">
        <f t="shared" si="87"/>
        <v>6</v>
      </c>
      <c r="AJ1049">
        <f t="shared" si="88"/>
        <v>6</v>
      </c>
      <c r="AK1049">
        <f t="shared" si="89"/>
        <v>12</v>
      </c>
      <c r="AL1049">
        <f t="shared" si="90"/>
        <v>24</v>
      </c>
      <c r="AM1049">
        <f t="shared" si="91"/>
        <v>4</v>
      </c>
    </row>
    <row r="1050" spans="1:39" x14ac:dyDescent="0.25">
      <c r="A1050" t="s">
        <v>117</v>
      </c>
      <c r="B1050" t="s">
        <v>31</v>
      </c>
      <c r="C1050" t="s">
        <v>118</v>
      </c>
      <c r="D1050">
        <v>11519</v>
      </c>
      <c r="E1050" t="s">
        <v>54</v>
      </c>
      <c r="F1050" t="s">
        <v>66</v>
      </c>
      <c r="G1050">
        <v>82</v>
      </c>
      <c r="H1050">
        <v>70</v>
      </c>
      <c r="I1050" t="s">
        <v>35</v>
      </c>
      <c r="J1050">
        <v>3</v>
      </c>
      <c r="K1050">
        <v>1701</v>
      </c>
      <c r="L1050">
        <v>11519050</v>
      </c>
      <c r="M1050" t="s">
        <v>36</v>
      </c>
      <c r="N1050">
        <v>1</v>
      </c>
      <c r="O1050">
        <v>0</v>
      </c>
      <c r="P1050">
        <v>0</v>
      </c>
      <c r="Q1050">
        <v>0</v>
      </c>
      <c r="R1050">
        <v>1</v>
      </c>
      <c r="S1050">
        <v>1</v>
      </c>
      <c r="T1050">
        <v>2</v>
      </c>
      <c r="U1050">
        <v>1</v>
      </c>
      <c r="V1050">
        <v>1</v>
      </c>
      <c r="W1050">
        <v>0</v>
      </c>
      <c r="X1050">
        <v>1</v>
      </c>
      <c r="Y1050">
        <v>1</v>
      </c>
      <c r="Z1050">
        <v>1</v>
      </c>
      <c r="AA1050">
        <v>0</v>
      </c>
      <c r="AB1050">
        <v>1</v>
      </c>
      <c r="AC1050">
        <v>2</v>
      </c>
      <c r="AD1050">
        <v>2</v>
      </c>
      <c r="AE1050">
        <v>2</v>
      </c>
      <c r="AF1050">
        <v>2</v>
      </c>
      <c r="AG1050">
        <v>1</v>
      </c>
      <c r="AH1050">
        <v>1</v>
      </c>
      <c r="AI1050">
        <f t="shared" si="87"/>
        <v>6</v>
      </c>
      <c r="AJ1050">
        <f t="shared" si="88"/>
        <v>5</v>
      </c>
      <c r="AK1050">
        <f t="shared" si="89"/>
        <v>10</v>
      </c>
      <c r="AL1050">
        <f t="shared" si="90"/>
        <v>21</v>
      </c>
      <c r="AM1050">
        <f t="shared" si="91"/>
        <v>3</v>
      </c>
    </row>
    <row r="1051" spans="1:39" x14ac:dyDescent="0.25">
      <c r="A1051" t="s">
        <v>117</v>
      </c>
      <c r="B1051" t="s">
        <v>31</v>
      </c>
      <c r="C1051" t="s">
        <v>118</v>
      </c>
      <c r="D1051">
        <v>11519</v>
      </c>
      <c r="E1051" t="s">
        <v>54</v>
      </c>
      <c r="F1051" t="s">
        <v>66</v>
      </c>
      <c r="G1051">
        <v>82</v>
      </c>
      <c r="H1051">
        <v>70</v>
      </c>
      <c r="I1051" t="s">
        <v>45</v>
      </c>
      <c r="J1051">
        <v>3</v>
      </c>
      <c r="K1051">
        <v>1701</v>
      </c>
      <c r="L1051">
        <v>11519051</v>
      </c>
      <c r="M1051" t="s">
        <v>36</v>
      </c>
      <c r="N1051">
        <v>1</v>
      </c>
      <c r="O1051">
        <v>0</v>
      </c>
      <c r="P1051">
        <v>1</v>
      </c>
      <c r="Q1051">
        <v>0</v>
      </c>
      <c r="R1051">
        <v>1</v>
      </c>
      <c r="S1051">
        <v>1</v>
      </c>
      <c r="T1051">
        <v>2</v>
      </c>
      <c r="U1051">
        <v>2</v>
      </c>
      <c r="V1051">
        <v>1</v>
      </c>
      <c r="W1051">
        <v>1</v>
      </c>
      <c r="X1051">
        <v>0</v>
      </c>
      <c r="Y1051">
        <v>1</v>
      </c>
      <c r="Z1051">
        <v>1</v>
      </c>
      <c r="AA1051">
        <v>0</v>
      </c>
      <c r="AB1051">
        <v>1</v>
      </c>
      <c r="AC1051">
        <v>1</v>
      </c>
      <c r="AD1051">
        <v>1</v>
      </c>
      <c r="AE1051">
        <v>1</v>
      </c>
      <c r="AF1051">
        <v>1</v>
      </c>
      <c r="AG1051">
        <v>2</v>
      </c>
      <c r="AH1051">
        <v>2</v>
      </c>
      <c r="AI1051">
        <f t="shared" si="87"/>
        <v>8</v>
      </c>
      <c r="AJ1051">
        <f t="shared" si="88"/>
        <v>5</v>
      </c>
      <c r="AK1051">
        <f t="shared" si="89"/>
        <v>8</v>
      </c>
      <c r="AL1051">
        <f t="shared" si="90"/>
        <v>21</v>
      </c>
      <c r="AM1051">
        <f t="shared" si="91"/>
        <v>3</v>
      </c>
    </row>
    <row r="1052" spans="1:39" x14ac:dyDescent="0.25">
      <c r="A1052" t="s">
        <v>117</v>
      </c>
      <c r="B1052" t="s">
        <v>31</v>
      </c>
      <c r="C1052" t="s">
        <v>118</v>
      </c>
      <c r="D1052">
        <v>11519</v>
      </c>
      <c r="E1052" t="s">
        <v>54</v>
      </c>
      <c r="F1052" t="s">
        <v>66</v>
      </c>
      <c r="G1052">
        <v>82</v>
      </c>
      <c r="H1052">
        <v>70</v>
      </c>
      <c r="I1052" t="s">
        <v>35</v>
      </c>
      <c r="J1052">
        <v>3</v>
      </c>
      <c r="K1052">
        <v>1701</v>
      </c>
      <c r="L1052">
        <v>11519052</v>
      </c>
      <c r="M1052" t="s">
        <v>37</v>
      </c>
      <c r="N1052">
        <v>0</v>
      </c>
      <c r="O1052">
        <v>0</v>
      </c>
      <c r="P1052">
        <v>1</v>
      </c>
      <c r="Q1052">
        <v>0</v>
      </c>
      <c r="R1052">
        <v>1</v>
      </c>
      <c r="S1052">
        <v>1</v>
      </c>
      <c r="T1052">
        <v>2</v>
      </c>
      <c r="U1052">
        <v>1</v>
      </c>
      <c r="V1052">
        <v>1</v>
      </c>
      <c r="W1052">
        <v>0</v>
      </c>
      <c r="X1052">
        <v>0</v>
      </c>
      <c r="Y1052">
        <v>1</v>
      </c>
      <c r="Z1052">
        <v>0</v>
      </c>
      <c r="AA1052">
        <v>1</v>
      </c>
      <c r="AB1052">
        <v>1</v>
      </c>
      <c r="AC1052">
        <v>2</v>
      </c>
      <c r="AD1052">
        <v>0</v>
      </c>
      <c r="AE1052">
        <v>1</v>
      </c>
      <c r="AF1052">
        <v>2</v>
      </c>
      <c r="AG1052">
        <v>0</v>
      </c>
      <c r="AH1052">
        <v>2</v>
      </c>
      <c r="AI1052">
        <f t="shared" si="87"/>
        <v>6</v>
      </c>
      <c r="AJ1052">
        <f t="shared" si="88"/>
        <v>4</v>
      </c>
      <c r="AK1052">
        <f t="shared" si="89"/>
        <v>7</v>
      </c>
      <c r="AL1052">
        <f t="shared" si="90"/>
        <v>17</v>
      </c>
      <c r="AM1052">
        <f t="shared" si="91"/>
        <v>3</v>
      </c>
    </row>
    <row r="1053" spans="1:39" x14ac:dyDescent="0.25">
      <c r="A1053" t="s">
        <v>117</v>
      </c>
      <c r="B1053" t="s">
        <v>31</v>
      </c>
      <c r="C1053" t="s">
        <v>118</v>
      </c>
      <c r="D1053">
        <v>11519</v>
      </c>
      <c r="E1053" t="s">
        <v>54</v>
      </c>
      <c r="F1053" t="s">
        <v>66</v>
      </c>
      <c r="G1053">
        <v>82</v>
      </c>
      <c r="H1053">
        <v>70</v>
      </c>
      <c r="I1053" t="s">
        <v>45</v>
      </c>
      <c r="J1053">
        <v>3</v>
      </c>
      <c r="K1053">
        <v>1701</v>
      </c>
      <c r="L1053">
        <v>11519053</v>
      </c>
      <c r="M1053" t="s">
        <v>37</v>
      </c>
      <c r="N1053">
        <v>0</v>
      </c>
      <c r="O1053">
        <v>0</v>
      </c>
      <c r="P1053">
        <v>1</v>
      </c>
      <c r="Q1053">
        <v>1</v>
      </c>
      <c r="R1053">
        <v>0</v>
      </c>
      <c r="S1053">
        <v>0</v>
      </c>
      <c r="T1053">
        <v>2</v>
      </c>
      <c r="U1053">
        <v>1</v>
      </c>
      <c r="V1053">
        <v>0</v>
      </c>
      <c r="W1053">
        <v>0</v>
      </c>
      <c r="X1053">
        <v>1</v>
      </c>
      <c r="Y1053">
        <v>1</v>
      </c>
      <c r="Z1053">
        <v>1</v>
      </c>
      <c r="AA1053">
        <v>0</v>
      </c>
      <c r="AB1053">
        <v>1</v>
      </c>
      <c r="AC1053">
        <v>2</v>
      </c>
      <c r="AD1053">
        <v>1</v>
      </c>
      <c r="AE1053">
        <v>1</v>
      </c>
      <c r="AF1053">
        <v>2</v>
      </c>
      <c r="AG1053">
        <v>1</v>
      </c>
      <c r="AH1053">
        <v>1</v>
      </c>
      <c r="AI1053">
        <f t="shared" si="87"/>
        <v>5</v>
      </c>
      <c r="AJ1053">
        <f t="shared" si="88"/>
        <v>4</v>
      </c>
      <c r="AK1053">
        <f t="shared" si="89"/>
        <v>8</v>
      </c>
      <c r="AL1053">
        <f t="shared" si="90"/>
        <v>17</v>
      </c>
      <c r="AM1053">
        <f t="shared" si="91"/>
        <v>3</v>
      </c>
    </row>
    <row r="1054" spans="1:39" x14ac:dyDescent="0.25">
      <c r="A1054" t="s">
        <v>117</v>
      </c>
      <c r="B1054" t="s">
        <v>31</v>
      </c>
      <c r="C1054" t="s">
        <v>118</v>
      </c>
      <c r="D1054">
        <v>11519</v>
      </c>
      <c r="E1054" t="s">
        <v>54</v>
      </c>
      <c r="F1054" t="s">
        <v>66</v>
      </c>
      <c r="G1054">
        <v>82</v>
      </c>
      <c r="H1054">
        <v>70</v>
      </c>
      <c r="I1054" t="s">
        <v>35</v>
      </c>
      <c r="J1054">
        <v>3</v>
      </c>
      <c r="K1054">
        <v>1701</v>
      </c>
      <c r="L1054">
        <v>11519054</v>
      </c>
      <c r="M1054" t="s">
        <v>36</v>
      </c>
      <c r="N1054">
        <v>0</v>
      </c>
      <c r="O1054">
        <v>0</v>
      </c>
      <c r="P1054">
        <v>1</v>
      </c>
      <c r="Q1054">
        <v>0</v>
      </c>
      <c r="R1054">
        <v>1</v>
      </c>
      <c r="S1054">
        <v>1</v>
      </c>
      <c r="T1054">
        <v>2</v>
      </c>
      <c r="U1054">
        <v>1</v>
      </c>
      <c r="V1054">
        <v>0</v>
      </c>
      <c r="W1054">
        <v>0</v>
      </c>
      <c r="X1054">
        <v>1</v>
      </c>
      <c r="Y1054">
        <v>1</v>
      </c>
      <c r="Z1054">
        <v>1</v>
      </c>
      <c r="AA1054">
        <v>0</v>
      </c>
      <c r="AB1054">
        <v>1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f t="shared" si="87"/>
        <v>6</v>
      </c>
      <c r="AJ1054">
        <f t="shared" si="88"/>
        <v>4</v>
      </c>
      <c r="AK1054">
        <f t="shared" si="89"/>
        <v>0</v>
      </c>
      <c r="AL1054">
        <f t="shared" si="90"/>
        <v>10</v>
      </c>
      <c r="AM1054">
        <f t="shared" si="91"/>
        <v>2</v>
      </c>
    </row>
    <row r="1055" spans="1:39" x14ac:dyDescent="0.25">
      <c r="A1055" t="s">
        <v>117</v>
      </c>
      <c r="B1055" t="s">
        <v>31</v>
      </c>
      <c r="C1055" t="s">
        <v>118</v>
      </c>
      <c r="D1055">
        <v>11519</v>
      </c>
      <c r="E1055" t="s">
        <v>54</v>
      </c>
      <c r="F1055" t="s">
        <v>66</v>
      </c>
      <c r="G1055">
        <v>82</v>
      </c>
      <c r="H1055">
        <v>70</v>
      </c>
      <c r="I1055" t="s">
        <v>45</v>
      </c>
      <c r="J1055">
        <v>3</v>
      </c>
      <c r="K1055">
        <v>1701</v>
      </c>
      <c r="L1055">
        <v>11519055</v>
      </c>
      <c r="M1055" t="s">
        <v>37</v>
      </c>
      <c r="N1055">
        <v>0</v>
      </c>
      <c r="O1055">
        <v>0</v>
      </c>
      <c r="P1055">
        <v>0</v>
      </c>
      <c r="Q1055">
        <v>1</v>
      </c>
      <c r="R1055">
        <v>0</v>
      </c>
      <c r="S1055">
        <v>1</v>
      </c>
      <c r="T1055">
        <v>2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v>1</v>
      </c>
      <c r="AA1055">
        <v>0</v>
      </c>
      <c r="AB1055">
        <v>1</v>
      </c>
      <c r="AC1055">
        <v>2</v>
      </c>
      <c r="AD1055">
        <v>1</v>
      </c>
      <c r="AE1055">
        <v>2</v>
      </c>
      <c r="AF1055">
        <v>2</v>
      </c>
      <c r="AG1055">
        <v>2</v>
      </c>
      <c r="AH1055">
        <v>1</v>
      </c>
      <c r="AI1055">
        <f t="shared" si="87"/>
        <v>5</v>
      </c>
      <c r="AJ1055">
        <f t="shared" si="88"/>
        <v>6</v>
      </c>
      <c r="AK1055">
        <f t="shared" si="89"/>
        <v>10</v>
      </c>
      <c r="AL1055">
        <f t="shared" si="90"/>
        <v>21</v>
      </c>
      <c r="AM1055">
        <f t="shared" si="91"/>
        <v>3</v>
      </c>
    </row>
    <row r="1056" spans="1:39" x14ac:dyDescent="0.25">
      <c r="A1056" t="s">
        <v>117</v>
      </c>
      <c r="B1056" t="s">
        <v>31</v>
      </c>
      <c r="C1056" t="s">
        <v>118</v>
      </c>
      <c r="D1056">
        <v>11519</v>
      </c>
      <c r="E1056" t="s">
        <v>54</v>
      </c>
      <c r="F1056" t="s">
        <v>66</v>
      </c>
      <c r="G1056">
        <v>82</v>
      </c>
      <c r="H1056">
        <v>70</v>
      </c>
      <c r="I1056" t="s">
        <v>35</v>
      </c>
      <c r="J1056">
        <v>3</v>
      </c>
      <c r="K1056">
        <v>1701</v>
      </c>
      <c r="L1056">
        <v>11519056</v>
      </c>
      <c r="M1056" t="s">
        <v>37</v>
      </c>
      <c r="N1056">
        <v>0</v>
      </c>
      <c r="O1056">
        <v>0</v>
      </c>
      <c r="P1056">
        <v>1</v>
      </c>
      <c r="Q1056">
        <v>1</v>
      </c>
      <c r="R1056">
        <v>1</v>
      </c>
      <c r="S1056">
        <v>1</v>
      </c>
      <c r="T1056">
        <v>2</v>
      </c>
      <c r="U1056">
        <v>0</v>
      </c>
      <c r="V1056">
        <v>1</v>
      </c>
      <c r="W1056">
        <v>0</v>
      </c>
      <c r="X1056">
        <v>1</v>
      </c>
      <c r="Y1056">
        <v>1</v>
      </c>
      <c r="Z1056">
        <v>1</v>
      </c>
      <c r="AA1056">
        <v>0</v>
      </c>
      <c r="AB1056">
        <v>1</v>
      </c>
      <c r="AC1056">
        <v>2</v>
      </c>
      <c r="AD1056">
        <v>1</v>
      </c>
      <c r="AE1056">
        <v>2</v>
      </c>
      <c r="AF1056">
        <v>2</v>
      </c>
      <c r="AG1056">
        <v>1</v>
      </c>
      <c r="AH1056">
        <v>1</v>
      </c>
      <c r="AI1056">
        <f t="shared" si="87"/>
        <v>6</v>
      </c>
      <c r="AJ1056">
        <f t="shared" si="88"/>
        <v>5</v>
      </c>
      <c r="AK1056">
        <f t="shared" si="89"/>
        <v>9</v>
      </c>
      <c r="AL1056">
        <f t="shared" si="90"/>
        <v>20</v>
      </c>
      <c r="AM1056">
        <f t="shared" si="91"/>
        <v>3</v>
      </c>
    </row>
    <row r="1057" spans="1:39" x14ac:dyDescent="0.25">
      <c r="A1057" t="s">
        <v>117</v>
      </c>
      <c r="B1057" t="s">
        <v>31</v>
      </c>
      <c r="C1057" t="s">
        <v>118</v>
      </c>
      <c r="D1057">
        <v>11519</v>
      </c>
      <c r="E1057" t="s">
        <v>54</v>
      </c>
      <c r="F1057" t="s">
        <v>66</v>
      </c>
      <c r="G1057">
        <v>82</v>
      </c>
      <c r="H1057">
        <v>70</v>
      </c>
      <c r="I1057" t="s">
        <v>45</v>
      </c>
      <c r="J1057">
        <v>3</v>
      </c>
      <c r="K1057">
        <v>1701</v>
      </c>
      <c r="L1057">
        <v>11519057</v>
      </c>
      <c r="M1057" t="s">
        <v>36</v>
      </c>
      <c r="N1057">
        <v>1</v>
      </c>
      <c r="O1057">
        <v>0</v>
      </c>
      <c r="P1057">
        <v>2</v>
      </c>
      <c r="Q1057">
        <v>0</v>
      </c>
      <c r="R1057">
        <v>1</v>
      </c>
      <c r="S1057">
        <v>1</v>
      </c>
      <c r="T1057">
        <v>2</v>
      </c>
      <c r="U1057">
        <v>1</v>
      </c>
      <c r="V1057">
        <v>1</v>
      </c>
      <c r="W1057">
        <v>1</v>
      </c>
      <c r="X1057">
        <v>1</v>
      </c>
      <c r="Y1057">
        <v>1</v>
      </c>
      <c r="Z1057">
        <v>1</v>
      </c>
      <c r="AA1057">
        <v>0</v>
      </c>
      <c r="AB1057">
        <v>1</v>
      </c>
      <c r="AC1057">
        <v>2</v>
      </c>
      <c r="AD1057">
        <v>1</v>
      </c>
      <c r="AE1057">
        <v>1</v>
      </c>
      <c r="AF1057">
        <v>2</v>
      </c>
      <c r="AG1057">
        <v>0</v>
      </c>
      <c r="AH1057">
        <v>2</v>
      </c>
      <c r="AI1057">
        <f t="shared" si="87"/>
        <v>8</v>
      </c>
      <c r="AJ1057">
        <f t="shared" si="88"/>
        <v>6</v>
      </c>
      <c r="AK1057">
        <f t="shared" si="89"/>
        <v>8</v>
      </c>
      <c r="AL1057">
        <f t="shared" si="90"/>
        <v>22</v>
      </c>
      <c r="AM1057">
        <f t="shared" si="91"/>
        <v>3</v>
      </c>
    </row>
    <row r="1058" spans="1:39" x14ac:dyDescent="0.25">
      <c r="A1058" t="s">
        <v>117</v>
      </c>
      <c r="B1058" t="s">
        <v>31</v>
      </c>
      <c r="C1058" t="s">
        <v>118</v>
      </c>
      <c r="D1058">
        <v>11519</v>
      </c>
      <c r="E1058" t="s">
        <v>54</v>
      </c>
      <c r="F1058" t="s">
        <v>66</v>
      </c>
      <c r="G1058">
        <v>82</v>
      </c>
      <c r="H1058">
        <v>70</v>
      </c>
      <c r="I1058" t="s">
        <v>35</v>
      </c>
      <c r="J1058">
        <v>3</v>
      </c>
      <c r="K1058">
        <v>1701</v>
      </c>
      <c r="L1058">
        <v>11519058</v>
      </c>
      <c r="M1058" t="s">
        <v>37</v>
      </c>
      <c r="N1058">
        <v>0</v>
      </c>
      <c r="O1058">
        <v>0</v>
      </c>
      <c r="P1058">
        <v>1</v>
      </c>
      <c r="Q1058">
        <v>1</v>
      </c>
      <c r="R1058">
        <v>1</v>
      </c>
      <c r="S1058">
        <v>1</v>
      </c>
      <c r="T1058">
        <v>1</v>
      </c>
      <c r="U1058">
        <v>1</v>
      </c>
      <c r="V1058">
        <v>1</v>
      </c>
      <c r="W1058">
        <v>1</v>
      </c>
      <c r="X1058">
        <v>1</v>
      </c>
      <c r="Y1058">
        <v>0</v>
      </c>
      <c r="Z1058">
        <v>1</v>
      </c>
      <c r="AA1058">
        <v>0</v>
      </c>
      <c r="AB1058">
        <v>1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f t="shared" si="87"/>
        <v>6</v>
      </c>
      <c r="AJ1058">
        <f t="shared" si="88"/>
        <v>5</v>
      </c>
      <c r="AK1058">
        <f t="shared" si="89"/>
        <v>0</v>
      </c>
      <c r="AL1058">
        <f t="shared" si="90"/>
        <v>11</v>
      </c>
      <c r="AM1058">
        <f t="shared" si="91"/>
        <v>2</v>
      </c>
    </row>
    <row r="1059" spans="1:39" x14ac:dyDescent="0.25">
      <c r="A1059" t="s">
        <v>117</v>
      </c>
      <c r="B1059" t="s">
        <v>31</v>
      </c>
      <c r="C1059" t="s">
        <v>118</v>
      </c>
      <c r="D1059">
        <v>11519</v>
      </c>
      <c r="E1059" t="s">
        <v>54</v>
      </c>
      <c r="F1059" t="s">
        <v>66</v>
      </c>
      <c r="G1059">
        <v>82</v>
      </c>
      <c r="H1059">
        <v>70</v>
      </c>
      <c r="I1059" t="s">
        <v>45</v>
      </c>
      <c r="J1059">
        <v>3</v>
      </c>
      <c r="K1059">
        <v>1702</v>
      </c>
      <c r="L1059">
        <v>11519059</v>
      </c>
      <c r="M1059" t="s">
        <v>37</v>
      </c>
      <c r="N1059">
        <v>1</v>
      </c>
      <c r="O1059">
        <v>1</v>
      </c>
      <c r="P1059">
        <v>1</v>
      </c>
      <c r="Q1059">
        <v>1</v>
      </c>
      <c r="R1059">
        <v>0</v>
      </c>
      <c r="S1059">
        <v>0</v>
      </c>
      <c r="T1059">
        <v>1</v>
      </c>
      <c r="U1059">
        <v>2</v>
      </c>
      <c r="V1059">
        <v>1</v>
      </c>
      <c r="W1059">
        <v>1</v>
      </c>
      <c r="X1059">
        <v>1</v>
      </c>
      <c r="Y1059">
        <v>1</v>
      </c>
      <c r="Z1059">
        <v>1</v>
      </c>
      <c r="AA1059">
        <v>0</v>
      </c>
      <c r="AB1059">
        <v>1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f t="shared" si="87"/>
        <v>7</v>
      </c>
      <c r="AJ1059">
        <f t="shared" si="88"/>
        <v>6</v>
      </c>
      <c r="AK1059">
        <f t="shared" si="89"/>
        <v>0</v>
      </c>
      <c r="AL1059">
        <f t="shared" si="90"/>
        <v>13</v>
      </c>
      <c r="AM1059">
        <f t="shared" si="91"/>
        <v>3</v>
      </c>
    </row>
    <row r="1060" spans="1:39" x14ac:dyDescent="0.25">
      <c r="A1060" t="s">
        <v>117</v>
      </c>
      <c r="B1060" t="s">
        <v>31</v>
      </c>
      <c r="C1060" t="s">
        <v>118</v>
      </c>
      <c r="D1060">
        <v>11519</v>
      </c>
      <c r="E1060" t="s">
        <v>54</v>
      </c>
      <c r="F1060" t="s">
        <v>66</v>
      </c>
      <c r="G1060">
        <v>82</v>
      </c>
      <c r="H1060">
        <v>70</v>
      </c>
      <c r="I1060" t="s">
        <v>35</v>
      </c>
      <c r="J1060">
        <v>3</v>
      </c>
      <c r="K1060">
        <v>1702</v>
      </c>
      <c r="L1060">
        <v>11519060</v>
      </c>
      <c r="M1060" t="s">
        <v>37</v>
      </c>
      <c r="N1060">
        <v>1</v>
      </c>
      <c r="O1060">
        <v>1</v>
      </c>
      <c r="P1060">
        <v>1</v>
      </c>
      <c r="Q1060">
        <v>1</v>
      </c>
      <c r="R1060">
        <v>0</v>
      </c>
      <c r="S1060">
        <v>0</v>
      </c>
      <c r="T1060">
        <v>2</v>
      </c>
      <c r="U1060">
        <v>2</v>
      </c>
      <c r="V1060">
        <v>1</v>
      </c>
      <c r="W1060">
        <v>1</v>
      </c>
      <c r="X1060">
        <v>1</v>
      </c>
      <c r="Y1060">
        <v>1</v>
      </c>
      <c r="Z1060">
        <v>1</v>
      </c>
      <c r="AA1060">
        <v>0</v>
      </c>
      <c r="AB1060">
        <v>0</v>
      </c>
      <c r="AC1060">
        <v>1</v>
      </c>
      <c r="AD1060">
        <v>2</v>
      </c>
      <c r="AE1060">
        <v>2</v>
      </c>
      <c r="AF1060">
        <v>2</v>
      </c>
      <c r="AG1060">
        <v>1</v>
      </c>
      <c r="AH1060">
        <v>2</v>
      </c>
      <c r="AI1060">
        <f t="shared" si="87"/>
        <v>8</v>
      </c>
      <c r="AJ1060">
        <f t="shared" si="88"/>
        <v>5</v>
      </c>
      <c r="AK1060">
        <f t="shared" si="89"/>
        <v>10</v>
      </c>
      <c r="AL1060">
        <f t="shared" si="90"/>
        <v>23</v>
      </c>
      <c r="AM1060">
        <f t="shared" si="91"/>
        <v>4</v>
      </c>
    </row>
    <row r="1061" spans="1:39" x14ac:dyDescent="0.25">
      <c r="A1061" t="s">
        <v>117</v>
      </c>
      <c r="B1061" t="s">
        <v>31</v>
      </c>
      <c r="C1061" t="s">
        <v>118</v>
      </c>
      <c r="D1061">
        <v>11519</v>
      </c>
      <c r="E1061" t="s">
        <v>54</v>
      </c>
      <c r="F1061" t="s">
        <v>66</v>
      </c>
      <c r="G1061">
        <v>82</v>
      </c>
      <c r="H1061">
        <v>70</v>
      </c>
      <c r="I1061" t="s">
        <v>45</v>
      </c>
      <c r="J1061">
        <v>3</v>
      </c>
      <c r="K1061">
        <v>1702</v>
      </c>
      <c r="L1061">
        <v>11519061</v>
      </c>
      <c r="M1061" t="s">
        <v>37</v>
      </c>
      <c r="N1061">
        <v>1</v>
      </c>
      <c r="O1061">
        <v>1</v>
      </c>
      <c r="P1061">
        <v>1</v>
      </c>
      <c r="Q1061">
        <v>1</v>
      </c>
      <c r="R1061">
        <v>0</v>
      </c>
      <c r="S1061">
        <v>0</v>
      </c>
      <c r="T1061">
        <v>0</v>
      </c>
      <c r="U1061">
        <v>1</v>
      </c>
      <c r="V1061">
        <v>1</v>
      </c>
      <c r="W1061">
        <v>1</v>
      </c>
      <c r="X1061">
        <v>1</v>
      </c>
      <c r="Y1061">
        <v>1</v>
      </c>
      <c r="Z1061">
        <v>1</v>
      </c>
      <c r="AA1061">
        <v>1</v>
      </c>
      <c r="AB1061">
        <v>1</v>
      </c>
      <c r="AC1061">
        <v>2</v>
      </c>
      <c r="AD1061">
        <v>1</v>
      </c>
      <c r="AE1061">
        <v>3</v>
      </c>
      <c r="AF1061">
        <v>2</v>
      </c>
      <c r="AG1061">
        <v>2</v>
      </c>
      <c r="AH1061">
        <v>2</v>
      </c>
      <c r="AI1061">
        <f t="shared" si="87"/>
        <v>5</v>
      </c>
      <c r="AJ1061">
        <f t="shared" si="88"/>
        <v>7</v>
      </c>
      <c r="AK1061">
        <f t="shared" si="89"/>
        <v>12</v>
      </c>
      <c r="AL1061">
        <f t="shared" si="90"/>
        <v>24</v>
      </c>
      <c r="AM1061">
        <f t="shared" si="91"/>
        <v>4</v>
      </c>
    </row>
    <row r="1062" spans="1:39" x14ac:dyDescent="0.25">
      <c r="A1062" t="s">
        <v>117</v>
      </c>
      <c r="B1062" t="s">
        <v>31</v>
      </c>
      <c r="C1062" t="s">
        <v>118</v>
      </c>
      <c r="D1062">
        <v>11519</v>
      </c>
      <c r="E1062" t="s">
        <v>54</v>
      </c>
      <c r="F1062" t="s">
        <v>66</v>
      </c>
      <c r="G1062">
        <v>82</v>
      </c>
      <c r="H1062">
        <v>70</v>
      </c>
      <c r="I1062" t="s">
        <v>35</v>
      </c>
      <c r="J1062">
        <v>3</v>
      </c>
      <c r="K1062">
        <v>1702</v>
      </c>
      <c r="L1062">
        <v>11519062</v>
      </c>
      <c r="M1062" t="s">
        <v>37</v>
      </c>
      <c r="N1062">
        <v>1</v>
      </c>
      <c r="O1062">
        <v>1</v>
      </c>
      <c r="P1062">
        <v>1</v>
      </c>
      <c r="Q1062">
        <v>0</v>
      </c>
      <c r="R1062">
        <v>0</v>
      </c>
      <c r="S1062">
        <v>0</v>
      </c>
      <c r="T1062">
        <v>1</v>
      </c>
      <c r="U1062">
        <v>2</v>
      </c>
      <c r="V1062">
        <v>1</v>
      </c>
      <c r="W1062">
        <v>1</v>
      </c>
      <c r="X1062">
        <v>1</v>
      </c>
      <c r="Y1062">
        <v>1</v>
      </c>
      <c r="Z1062">
        <v>1</v>
      </c>
      <c r="AA1062">
        <v>1</v>
      </c>
      <c r="AB1062">
        <v>1</v>
      </c>
      <c r="AC1062">
        <v>1</v>
      </c>
      <c r="AD1062">
        <v>3</v>
      </c>
      <c r="AE1062">
        <v>3</v>
      </c>
      <c r="AF1062">
        <v>2</v>
      </c>
      <c r="AG1062">
        <v>2</v>
      </c>
      <c r="AH1062">
        <v>2</v>
      </c>
      <c r="AI1062">
        <f t="shared" si="87"/>
        <v>6</v>
      </c>
      <c r="AJ1062">
        <f t="shared" si="88"/>
        <v>7</v>
      </c>
      <c r="AK1062">
        <f t="shared" si="89"/>
        <v>13</v>
      </c>
      <c r="AL1062">
        <f t="shared" si="90"/>
        <v>26</v>
      </c>
      <c r="AM1062">
        <f t="shared" si="91"/>
        <v>4</v>
      </c>
    </row>
    <row r="1063" spans="1:39" x14ac:dyDescent="0.25">
      <c r="A1063" t="s">
        <v>117</v>
      </c>
      <c r="B1063" t="s">
        <v>31</v>
      </c>
      <c r="C1063" t="s">
        <v>118</v>
      </c>
      <c r="D1063">
        <v>11519</v>
      </c>
      <c r="E1063" t="s">
        <v>54</v>
      </c>
      <c r="F1063" t="s">
        <v>66</v>
      </c>
      <c r="G1063">
        <v>82</v>
      </c>
      <c r="H1063">
        <v>70</v>
      </c>
      <c r="I1063" t="s">
        <v>45</v>
      </c>
      <c r="J1063">
        <v>3</v>
      </c>
      <c r="K1063">
        <v>1702</v>
      </c>
      <c r="L1063">
        <v>11519063</v>
      </c>
      <c r="M1063" t="s">
        <v>36</v>
      </c>
      <c r="N1063">
        <v>1</v>
      </c>
      <c r="O1063">
        <v>1</v>
      </c>
      <c r="P1063">
        <v>0</v>
      </c>
      <c r="Q1063">
        <v>1</v>
      </c>
      <c r="R1063">
        <v>0</v>
      </c>
      <c r="S1063">
        <v>0</v>
      </c>
      <c r="T1063">
        <v>2</v>
      </c>
      <c r="U1063">
        <v>0</v>
      </c>
      <c r="V1063">
        <v>1</v>
      </c>
      <c r="W1063">
        <v>0</v>
      </c>
      <c r="X1063">
        <v>1</v>
      </c>
      <c r="Y1063">
        <v>1</v>
      </c>
      <c r="Z1063">
        <v>1</v>
      </c>
      <c r="AA1063">
        <v>0</v>
      </c>
      <c r="AB1063">
        <v>1</v>
      </c>
      <c r="AC1063">
        <v>0</v>
      </c>
      <c r="AD1063">
        <v>1</v>
      </c>
      <c r="AE1063">
        <v>0</v>
      </c>
      <c r="AF1063">
        <v>1</v>
      </c>
      <c r="AG1063">
        <v>0</v>
      </c>
      <c r="AH1063">
        <v>2</v>
      </c>
      <c r="AI1063">
        <f t="shared" si="87"/>
        <v>5</v>
      </c>
      <c r="AJ1063">
        <f t="shared" si="88"/>
        <v>5</v>
      </c>
      <c r="AK1063">
        <f t="shared" si="89"/>
        <v>4</v>
      </c>
      <c r="AL1063">
        <f t="shared" si="90"/>
        <v>14</v>
      </c>
      <c r="AM1063">
        <f t="shared" si="91"/>
        <v>3</v>
      </c>
    </row>
    <row r="1064" spans="1:39" x14ac:dyDescent="0.25">
      <c r="A1064" t="s">
        <v>117</v>
      </c>
      <c r="B1064" t="s">
        <v>31</v>
      </c>
      <c r="C1064" t="s">
        <v>118</v>
      </c>
      <c r="D1064">
        <v>11519</v>
      </c>
      <c r="E1064" t="s">
        <v>54</v>
      </c>
      <c r="F1064" t="s">
        <v>66</v>
      </c>
      <c r="G1064">
        <v>82</v>
      </c>
      <c r="H1064">
        <v>70</v>
      </c>
      <c r="I1064" t="s">
        <v>35</v>
      </c>
      <c r="J1064">
        <v>3</v>
      </c>
      <c r="K1064">
        <v>1702</v>
      </c>
      <c r="L1064">
        <v>11519064</v>
      </c>
      <c r="M1064" t="s">
        <v>36</v>
      </c>
      <c r="N1064">
        <v>1</v>
      </c>
      <c r="O1064">
        <v>1</v>
      </c>
      <c r="P1064">
        <v>1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1</v>
      </c>
      <c r="W1064">
        <v>1</v>
      </c>
      <c r="X1064">
        <v>1</v>
      </c>
      <c r="Y1064">
        <v>1</v>
      </c>
      <c r="Z1064">
        <v>1</v>
      </c>
      <c r="AA1064">
        <v>0</v>
      </c>
      <c r="AB1064">
        <v>1</v>
      </c>
      <c r="AC1064">
        <v>0</v>
      </c>
      <c r="AD1064">
        <v>1</v>
      </c>
      <c r="AE1064">
        <v>1</v>
      </c>
      <c r="AF1064">
        <v>1</v>
      </c>
      <c r="AG1064">
        <v>2</v>
      </c>
      <c r="AH1064">
        <v>1</v>
      </c>
      <c r="AI1064">
        <f t="shared" si="87"/>
        <v>3</v>
      </c>
      <c r="AJ1064">
        <f t="shared" si="88"/>
        <v>6</v>
      </c>
      <c r="AK1064">
        <f t="shared" si="89"/>
        <v>6</v>
      </c>
      <c r="AL1064">
        <f t="shared" si="90"/>
        <v>15</v>
      </c>
      <c r="AM1064">
        <f t="shared" si="91"/>
        <v>3</v>
      </c>
    </row>
    <row r="1065" spans="1:39" x14ac:dyDescent="0.25">
      <c r="A1065" t="s">
        <v>117</v>
      </c>
      <c r="B1065" t="s">
        <v>31</v>
      </c>
      <c r="C1065" t="s">
        <v>118</v>
      </c>
      <c r="D1065">
        <v>11519</v>
      </c>
      <c r="E1065" t="s">
        <v>54</v>
      </c>
      <c r="F1065" t="s">
        <v>66</v>
      </c>
      <c r="G1065">
        <v>82</v>
      </c>
      <c r="H1065">
        <v>70</v>
      </c>
      <c r="I1065" t="s">
        <v>45</v>
      </c>
      <c r="J1065">
        <v>3</v>
      </c>
      <c r="K1065">
        <v>1702</v>
      </c>
      <c r="L1065">
        <v>11519065</v>
      </c>
      <c r="M1065" t="s">
        <v>36</v>
      </c>
      <c r="N1065">
        <v>1</v>
      </c>
      <c r="O1065">
        <v>1</v>
      </c>
      <c r="P1065">
        <v>0</v>
      </c>
      <c r="Q1065">
        <v>0</v>
      </c>
      <c r="R1065">
        <v>1</v>
      </c>
      <c r="S1065">
        <v>0</v>
      </c>
      <c r="T1065">
        <v>1</v>
      </c>
      <c r="U1065">
        <v>1</v>
      </c>
      <c r="V1065">
        <v>1</v>
      </c>
      <c r="W1065">
        <v>1</v>
      </c>
      <c r="X1065">
        <v>1</v>
      </c>
      <c r="Y1065">
        <v>1</v>
      </c>
      <c r="Z1065">
        <v>1</v>
      </c>
      <c r="AA1065">
        <v>0</v>
      </c>
      <c r="AB1065">
        <v>0</v>
      </c>
      <c r="AC1065">
        <v>1</v>
      </c>
      <c r="AD1065">
        <v>1</v>
      </c>
      <c r="AE1065">
        <v>1</v>
      </c>
      <c r="AF1065">
        <v>1</v>
      </c>
      <c r="AG1065">
        <v>1</v>
      </c>
      <c r="AH1065">
        <v>1</v>
      </c>
      <c r="AI1065">
        <f t="shared" si="87"/>
        <v>5</v>
      </c>
      <c r="AJ1065">
        <f t="shared" si="88"/>
        <v>5</v>
      </c>
      <c r="AK1065">
        <f t="shared" si="89"/>
        <v>6</v>
      </c>
      <c r="AL1065">
        <f t="shared" si="90"/>
        <v>16</v>
      </c>
      <c r="AM1065">
        <f t="shared" si="91"/>
        <v>3</v>
      </c>
    </row>
    <row r="1066" spans="1:39" x14ac:dyDescent="0.25">
      <c r="A1066" t="s">
        <v>117</v>
      </c>
      <c r="B1066" t="s">
        <v>31</v>
      </c>
      <c r="C1066" t="s">
        <v>118</v>
      </c>
      <c r="D1066">
        <v>11519</v>
      </c>
      <c r="E1066" t="s">
        <v>54</v>
      </c>
      <c r="F1066" t="s">
        <v>66</v>
      </c>
      <c r="G1066">
        <v>82</v>
      </c>
      <c r="H1066">
        <v>70</v>
      </c>
      <c r="I1066" t="s">
        <v>35</v>
      </c>
      <c r="J1066">
        <v>3</v>
      </c>
      <c r="K1066">
        <v>1702</v>
      </c>
      <c r="L1066">
        <v>11519066</v>
      </c>
      <c r="M1066" t="s">
        <v>36</v>
      </c>
      <c r="N1066">
        <v>0</v>
      </c>
      <c r="O1066">
        <v>0</v>
      </c>
      <c r="P1066">
        <v>1</v>
      </c>
      <c r="Q1066">
        <v>0</v>
      </c>
      <c r="R1066">
        <v>0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1</v>
      </c>
      <c r="Z1066">
        <v>1</v>
      </c>
      <c r="AA1066">
        <v>0</v>
      </c>
      <c r="AB1066">
        <v>0</v>
      </c>
      <c r="AC1066">
        <v>1</v>
      </c>
      <c r="AD1066">
        <v>1</v>
      </c>
      <c r="AE1066">
        <v>1</v>
      </c>
      <c r="AF1066">
        <v>2</v>
      </c>
      <c r="AG1066">
        <v>1</v>
      </c>
      <c r="AH1066">
        <v>1</v>
      </c>
      <c r="AI1066">
        <f t="shared" si="87"/>
        <v>2</v>
      </c>
      <c r="AJ1066">
        <f t="shared" si="88"/>
        <v>3</v>
      </c>
      <c r="AK1066">
        <f t="shared" si="89"/>
        <v>7</v>
      </c>
      <c r="AL1066">
        <f t="shared" si="90"/>
        <v>12</v>
      </c>
      <c r="AM1066">
        <f t="shared" si="91"/>
        <v>3</v>
      </c>
    </row>
    <row r="1067" spans="1:39" x14ac:dyDescent="0.25">
      <c r="A1067" t="s">
        <v>117</v>
      </c>
      <c r="B1067" t="s">
        <v>31</v>
      </c>
      <c r="C1067" t="s">
        <v>118</v>
      </c>
      <c r="D1067">
        <v>11519</v>
      </c>
      <c r="E1067" t="s">
        <v>54</v>
      </c>
      <c r="F1067" t="s">
        <v>66</v>
      </c>
      <c r="G1067">
        <v>82</v>
      </c>
      <c r="H1067">
        <v>70</v>
      </c>
      <c r="I1067" t="s">
        <v>45</v>
      </c>
      <c r="J1067">
        <v>3</v>
      </c>
      <c r="K1067">
        <v>1702</v>
      </c>
      <c r="L1067">
        <v>11519067</v>
      </c>
      <c r="M1067" t="s">
        <v>37</v>
      </c>
      <c r="N1067">
        <v>1</v>
      </c>
      <c r="O1067">
        <v>1</v>
      </c>
      <c r="P1067">
        <v>1</v>
      </c>
      <c r="Q1067">
        <v>1</v>
      </c>
      <c r="R1067">
        <v>0</v>
      </c>
      <c r="S1067">
        <v>1</v>
      </c>
      <c r="T1067">
        <v>1</v>
      </c>
      <c r="U1067">
        <v>2</v>
      </c>
      <c r="V1067">
        <v>1</v>
      </c>
      <c r="W1067">
        <v>1</v>
      </c>
      <c r="X1067">
        <v>1</v>
      </c>
      <c r="Y1067">
        <v>1</v>
      </c>
      <c r="Z1067">
        <v>1</v>
      </c>
      <c r="AA1067">
        <v>0</v>
      </c>
      <c r="AB1067">
        <v>1</v>
      </c>
      <c r="AC1067">
        <v>2</v>
      </c>
      <c r="AD1067">
        <v>3</v>
      </c>
      <c r="AE1067">
        <v>3</v>
      </c>
      <c r="AF1067">
        <v>2</v>
      </c>
      <c r="AG1067">
        <v>2</v>
      </c>
      <c r="AH1067">
        <v>1</v>
      </c>
      <c r="AI1067">
        <f t="shared" si="87"/>
        <v>8</v>
      </c>
      <c r="AJ1067">
        <f t="shared" si="88"/>
        <v>6</v>
      </c>
      <c r="AK1067">
        <f t="shared" si="89"/>
        <v>13</v>
      </c>
      <c r="AL1067">
        <f t="shared" si="90"/>
        <v>27</v>
      </c>
      <c r="AM1067">
        <f t="shared" si="91"/>
        <v>4</v>
      </c>
    </row>
    <row r="1068" spans="1:39" x14ac:dyDescent="0.25">
      <c r="A1068" t="s">
        <v>117</v>
      </c>
      <c r="B1068" t="s">
        <v>31</v>
      </c>
      <c r="C1068" t="s">
        <v>118</v>
      </c>
      <c r="D1068">
        <v>11519</v>
      </c>
      <c r="E1068" t="s">
        <v>54</v>
      </c>
      <c r="F1068" t="s">
        <v>66</v>
      </c>
      <c r="G1068">
        <v>82</v>
      </c>
      <c r="H1068">
        <v>70</v>
      </c>
      <c r="I1068" t="s">
        <v>35</v>
      </c>
      <c r="J1068">
        <v>3</v>
      </c>
      <c r="K1068">
        <v>1702</v>
      </c>
      <c r="L1068">
        <v>11519068</v>
      </c>
      <c r="M1068" t="s">
        <v>36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2</v>
      </c>
      <c r="V1068">
        <v>0</v>
      </c>
      <c r="W1068">
        <v>0</v>
      </c>
      <c r="X1068">
        <v>0</v>
      </c>
      <c r="Y1068">
        <v>0</v>
      </c>
      <c r="Z1068">
        <v>1</v>
      </c>
      <c r="AA1068">
        <v>0</v>
      </c>
      <c r="AB1068">
        <v>0</v>
      </c>
      <c r="AC1068">
        <v>1</v>
      </c>
      <c r="AD1068">
        <v>3</v>
      </c>
      <c r="AE1068">
        <v>1</v>
      </c>
      <c r="AF1068">
        <v>2</v>
      </c>
      <c r="AG1068">
        <v>1</v>
      </c>
      <c r="AH1068">
        <v>2</v>
      </c>
      <c r="AI1068">
        <f t="shared" si="87"/>
        <v>2</v>
      </c>
      <c r="AJ1068">
        <f t="shared" si="88"/>
        <v>1</v>
      </c>
      <c r="AK1068">
        <f t="shared" si="89"/>
        <v>10</v>
      </c>
      <c r="AL1068">
        <f t="shared" si="90"/>
        <v>13</v>
      </c>
      <c r="AM1068">
        <f t="shared" si="91"/>
        <v>3</v>
      </c>
    </row>
    <row r="1069" spans="1:39" x14ac:dyDescent="0.25">
      <c r="A1069" t="s">
        <v>117</v>
      </c>
      <c r="B1069" t="s">
        <v>31</v>
      </c>
      <c r="C1069" t="s">
        <v>118</v>
      </c>
      <c r="D1069">
        <v>11519</v>
      </c>
      <c r="E1069" t="s">
        <v>54</v>
      </c>
      <c r="F1069" t="s">
        <v>66</v>
      </c>
      <c r="G1069">
        <v>82</v>
      </c>
      <c r="H1069">
        <v>70</v>
      </c>
      <c r="I1069" t="s">
        <v>45</v>
      </c>
      <c r="J1069">
        <v>3</v>
      </c>
      <c r="K1069">
        <v>1702</v>
      </c>
      <c r="L1069">
        <v>11519069</v>
      </c>
      <c r="M1069" t="s">
        <v>36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1</v>
      </c>
      <c r="U1069">
        <v>0</v>
      </c>
      <c r="V1069">
        <v>1</v>
      </c>
      <c r="W1069">
        <v>1</v>
      </c>
      <c r="X1069">
        <v>0</v>
      </c>
      <c r="Y1069">
        <v>1</v>
      </c>
      <c r="Z1069">
        <v>0</v>
      </c>
      <c r="AA1069">
        <v>0</v>
      </c>
      <c r="AB1069">
        <v>0</v>
      </c>
      <c r="AC1069">
        <v>0</v>
      </c>
      <c r="AD1069">
        <v>1</v>
      </c>
      <c r="AE1069">
        <v>1</v>
      </c>
      <c r="AF1069">
        <v>0</v>
      </c>
      <c r="AG1069">
        <v>0</v>
      </c>
      <c r="AH1069">
        <v>1</v>
      </c>
      <c r="AI1069">
        <f t="shared" si="87"/>
        <v>1</v>
      </c>
      <c r="AJ1069">
        <f t="shared" si="88"/>
        <v>3</v>
      </c>
      <c r="AK1069">
        <f t="shared" si="89"/>
        <v>3</v>
      </c>
      <c r="AL1069">
        <f t="shared" si="90"/>
        <v>7</v>
      </c>
      <c r="AM1069">
        <f t="shared" si="91"/>
        <v>2</v>
      </c>
    </row>
    <row r="1070" spans="1:39" x14ac:dyDescent="0.25">
      <c r="A1070" t="s">
        <v>117</v>
      </c>
      <c r="B1070" t="s">
        <v>31</v>
      </c>
      <c r="C1070" t="s">
        <v>118</v>
      </c>
      <c r="D1070">
        <v>11519</v>
      </c>
      <c r="E1070" t="s">
        <v>54</v>
      </c>
      <c r="F1070" t="s">
        <v>66</v>
      </c>
      <c r="G1070">
        <v>82</v>
      </c>
      <c r="H1070">
        <v>70</v>
      </c>
      <c r="I1070" t="s">
        <v>35</v>
      </c>
      <c r="J1070">
        <v>3</v>
      </c>
      <c r="K1070">
        <v>1702</v>
      </c>
      <c r="L1070">
        <v>11519070</v>
      </c>
      <c r="M1070" t="s">
        <v>37</v>
      </c>
      <c r="N1070">
        <v>1</v>
      </c>
      <c r="O1070">
        <v>1</v>
      </c>
      <c r="P1070">
        <v>2</v>
      </c>
      <c r="Q1070">
        <v>1</v>
      </c>
      <c r="R1070">
        <v>0</v>
      </c>
      <c r="S1070">
        <v>0</v>
      </c>
      <c r="T1070">
        <v>2</v>
      </c>
      <c r="U1070">
        <v>1</v>
      </c>
      <c r="V1070">
        <v>1</v>
      </c>
      <c r="W1070">
        <v>0</v>
      </c>
      <c r="X1070">
        <v>1</v>
      </c>
      <c r="Y1070">
        <v>1</v>
      </c>
      <c r="Z1070">
        <v>1</v>
      </c>
      <c r="AA1070">
        <v>0</v>
      </c>
      <c r="AB1070">
        <v>0</v>
      </c>
      <c r="AC1070">
        <v>1</v>
      </c>
      <c r="AD1070">
        <v>1</v>
      </c>
      <c r="AE1070">
        <v>1</v>
      </c>
      <c r="AF1070">
        <v>2</v>
      </c>
      <c r="AG1070">
        <v>1</v>
      </c>
      <c r="AH1070">
        <v>1</v>
      </c>
      <c r="AI1070">
        <f t="shared" si="87"/>
        <v>8</v>
      </c>
      <c r="AJ1070">
        <f t="shared" si="88"/>
        <v>4</v>
      </c>
      <c r="AK1070">
        <f t="shared" si="89"/>
        <v>7</v>
      </c>
      <c r="AL1070">
        <f t="shared" si="90"/>
        <v>19</v>
      </c>
      <c r="AM1070">
        <f t="shared" si="91"/>
        <v>3</v>
      </c>
    </row>
    <row r="1071" spans="1:39" x14ac:dyDescent="0.25">
      <c r="A1071" t="s">
        <v>120</v>
      </c>
      <c r="B1071" t="s">
        <v>31</v>
      </c>
      <c r="C1071" t="s">
        <v>121</v>
      </c>
      <c r="D1071">
        <v>11524</v>
      </c>
      <c r="E1071" t="s">
        <v>122</v>
      </c>
      <c r="F1071" t="s">
        <v>46</v>
      </c>
      <c r="G1071">
        <v>94</v>
      </c>
      <c r="H1071">
        <v>93</v>
      </c>
      <c r="I1071" t="s">
        <v>109</v>
      </c>
      <c r="J1071">
        <v>3</v>
      </c>
      <c r="K1071">
        <v>1701</v>
      </c>
      <c r="L1071">
        <v>11524001</v>
      </c>
      <c r="M1071" t="s">
        <v>37</v>
      </c>
      <c r="N1071">
        <v>1</v>
      </c>
      <c r="O1071">
        <v>0</v>
      </c>
      <c r="P1071">
        <v>1</v>
      </c>
      <c r="Q1071">
        <v>1</v>
      </c>
      <c r="R1071">
        <v>0</v>
      </c>
      <c r="S1071">
        <v>1</v>
      </c>
      <c r="T1071">
        <v>2</v>
      </c>
      <c r="U1071">
        <v>0</v>
      </c>
      <c r="V1071">
        <v>1</v>
      </c>
      <c r="W1071">
        <v>1</v>
      </c>
      <c r="X1071">
        <v>1</v>
      </c>
      <c r="Y1071">
        <v>1</v>
      </c>
      <c r="Z1071">
        <v>1</v>
      </c>
      <c r="AA1071">
        <v>0</v>
      </c>
      <c r="AB1071">
        <v>1</v>
      </c>
      <c r="AC1071">
        <v>1</v>
      </c>
      <c r="AD1071">
        <v>2</v>
      </c>
      <c r="AE1071">
        <v>2</v>
      </c>
      <c r="AF1071">
        <v>2</v>
      </c>
      <c r="AG1071">
        <v>1</v>
      </c>
      <c r="AH1071">
        <v>1</v>
      </c>
      <c r="AI1071">
        <f t="shared" si="87"/>
        <v>6</v>
      </c>
      <c r="AJ1071">
        <f t="shared" si="88"/>
        <v>6</v>
      </c>
      <c r="AK1071">
        <f t="shared" si="89"/>
        <v>9</v>
      </c>
      <c r="AL1071">
        <f t="shared" si="90"/>
        <v>21</v>
      </c>
      <c r="AM1071">
        <f t="shared" si="91"/>
        <v>3</v>
      </c>
    </row>
    <row r="1072" spans="1:39" x14ac:dyDescent="0.25">
      <c r="A1072" t="s">
        <v>120</v>
      </c>
      <c r="B1072" t="s">
        <v>31</v>
      </c>
      <c r="C1072" t="s">
        <v>121</v>
      </c>
      <c r="D1072">
        <v>11524</v>
      </c>
      <c r="E1072" t="s">
        <v>122</v>
      </c>
      <c r="F1072" t="s">
        <v>46</v>
      </c>
      <c r="G1072">
        <v>94</v>
      </c>
      <c r="H1072">
        <v>93</v>
      </c>
      <c r="I1072" t="s">
        <v>109</v>
      </c>
      <c r="J1072">
        <v>3</v>
      </c>
      <c r="K1072">
        <v>1702</v>
      </c>
      <c r="L1072">
        <v>11524002</v>
      </c>
      <c r="M1072" t="s">
        <v>36</v>
      </c>
      <c r="N1072">
        <v>1</v>
      </c>
      <c r="O1072">
        <v>0</v>
      </c>
      <c r="P1072">
        <v>2</v>
      </c>
      <c r="Q1072">
        <v>0</v>
      </c>
      <c r="R1072">
        <v>0</v>
      </c>
      <c r="S1072">
        <v>0</v>
      </c>
      <c r="T1072">
        <v>0</v>
      </c>
      <c r="U1072">
        <v>1</v>
      </c>
      <c r="V1072">
        <v>1</v>
      </c>
      <c r="W1072">
        <v>0</v>
      </c>
      <c r="X1072">
        <v>1</v>
      </c>
      <c r="Y1072">
        <v>1</v>
      </c>
      <c r="Z1072">
        <v>1</v>
      </c>
      <c r="AA1072">
        <v>2</v>
      </c>
      <c r="AB1072">
        <v>1</v>
      </c>
      <c r="AC1072">
        <v>1</v>
      </c>
      <c r="AD1072">
        <v>1</v>
      </c>
      <c r="AE1072">
        <v>2</v>
      </c>
      <c r="AF1072">
        <v>1</v>
      </c>
      <c r="AG1072">
        <v>1</v>
      </c>
      <c r="AH1072">
        <v>1</v>
      </c>
      <c r="AI1072">
        <f t="shared" si="87"/>
        <v>4</v>
      </c>
      <c r="AJ1072">
        <f t="shared" si="88"/>
        <v>7</v>
      </c>
      <c r="AK1072">
        <f t="shared" si="89"/>
        <v>7</v>
      </c>
      <c r="AL1072">
        <f t="shared" si="90"/>
        <v>18</v>
      </c>
      <c r="AM1072">
        <f t="shared" si="91"/>
        <v>3</v>
      </c>
    </row>
    <row r="1073" spans="1:39" x14ac:dyDescent="0.25">
      <c r="A1073" t="s">
        <v>120</v>
      </c>
      <c r="B1073" t="s">
        <v>31</v>
      </c>
      <c r="C1073" t="s">
        <v>121</v>
      </c>
      <c r="D1073">
        <v>11524</v>
      </c>
      <c r="E1073" t="s">
        <v>122</v>
      </c>
      <c r="F1073" t="s">
        <v>46</v>
      </c>
      <c r="G1073">
        <v>94</v>
      </c>
      <c r="H1073">
        <v>93</v>
      </c>
      <c r="I1073" t="s">
        <v>109</v>
      </c>
      <c r="J1073">
        <v>3</v>
      </c>
      <c r="K1073">
        <v>1702</v>
      </c>
      <c r="L1073">
        <v>11524003</v>
      </c>
      <c r="M1073" t="s">
        <v>36</v>
      </c>
      <c r="N1073">
        <v>1</v>
      </c>
      <c r="O1073">
        <v>0</v>
      </c>
      <c r="P1073">
        <v>2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1</v>
      </c>
      <c r="W1073">
        <v>1</v>
      </c>
      <c r="X1073">
        <v>0</v>
      </c>
      <c r="Y1073">
        <v>1</v>
      </c>
      <c r="Z1073">
        <v>1</v>
      </c>
      <c r="AA1073">
        <v>0</v>
      </c>
      <c r="AB1073">
        <v>1</v>
      </c>
      <c r="AC1073">
        <v>1</v>
      </c>
      <c r="AD1073">
        <v>1</v>
      </c>
      <c r="AE1073">
        <v>2</v>
      </c>
      <c r="AF1073">
        <v>2</v>
      </c>
      <c r="AG1073">
        <v>2</v>
      </c>
      <c r="AH1073">
        <v>1</v>
      </c>
      <c r="AI1073">
        <f t="shared" si="87"/>
        <v>3</v>
      </c>
      <c r="AJ1073">
        <f t="shared" si="88"/>
        <v>5</v>
      </c>
      <c r="AK1073">
        <f t="shared" si="89"/>
        <v>9</v>
      </c>
      <c r="AL1073">
        <f t="shared" si="90"/>
        <v>17</v>
      </c>
      <c r="AM1073">
        <f t="shared" si="91"/>
        <v>3</v>
      </c>
    </row>
    <row r="1074" spans="1:39" x14ac:dyDescent="0.25">
      <c r="A1074" t="s">
        <v>120</v>
      </c>
      <c r="B1074" t="s">
        <v>31</v>
      </c>
      <c r="C1074" t="s">
        <v>121</v>
      </c>
      <c r="D1074">
        <v>11524</v>
      </c>
      <c r="E1074" t="s">
        <v>122</v>
      </c>
      <c r="F1074" t="s">
        <v>46</v>
      </c>
      <c r="G1074">
        <v>94</v>
      </c>
      <c r="H1074">
        <v>93</v>
      </c>
      <c r="I1074" t="s">
        <v>109</v>
      </c>
      <c r="J1074">
        <v>3</v>
      </c>
      <c r="K1074">
        <v>1701</v>
      </c>
      <c r="L1074">
        <v>11524004</v>
      </c>
      <c r="M1074" t="s">
        <v>36</v>
      </c>
      <c r="N1074">
        <v>1</v>
      </c>
      <c r="O1074">
        <v>1</v>
      </c>
      <c r="P1074">
        <v>1</v>
      </c>
      <c r="Q1074">
        <v>1</v>
      </c>
      <c r="R1074">
        <v>0</v>
      </c>
      <c r="S1074">
        <v>1</v>
      </c>
      <c r="T1074">
        <v>2</v>
      </c>
      <c r="U1074">
        <v>2</v>
      </c>
      <c r="V1074">
        <v>0</v>
      </c>
      <c r="W1074">
        <v>1</v>
      </c>
      <c r="X1074">
        <v>1</v>
      </c>
      <c r="Y1074">
        <v>0</v>
      </c>
      <c r="Z1074">
        <v>1</v>
      </c>
      <c r="AA1074">
        <v>2</v>
      </c>
      <c r="AB1074">
        <v>1</v>
      </c>
      <c r="AC1074">
        <v>2</v>
      </c>
      <c r="AD1074">
        <v>3</v>
      </c>
      <c r="AE1074">
        <v>3</v>
      </c>
      <c r="AF1074">
        <v>2</v>
      </c>
      <c r="AG1074">
        <v>1</v>
      </c>
      <c r="AH1074">
        <v>1</v>
      </c>
      <c r="AI1074">
        <f t="shared" si="87"/>
        <v>9</v>
      </c>
      <c r="AJ1074">
        <f t="shared" si="88"/>
        <v>6</v>
      </c>
      <c r="AK1074">
        <f t="shared" si="89"/>
        <v>12</v>
      </c>
      <c r="AL1074">
        <f t="shared" si="90"/>
        <v>27</v>
      </c>
      <c r="AM1074">
        <f t="shared" si="91"/>
        <v>4</v>
      </c>
    </row>
    <row r="1075" spans="1:39" x14ac:dyDescent="0.25">
      <c r="A1075" t="s">
        <v>120</v>
      </c>
      <c r="B1075" t="s">
        <v>31</v>
      </c>
      <c r="C1075" t="s">
        <v>121</v>
      </c>
      <c r="D1075">
        <v>11524</v>
      </c>
      <c r="E1075" t="s">
        <v>122</v>
      </c>
      <c r="F1075" t="s">
        <v>46</v>
      </c>
      <c r="G1075">
        <v>94</v>
      </c>
      <c r="H1075">
        <v>93</v>
      </c>
      <c r="I1075" t="s">
        <v>109</v>
      </c>
      <c r="J1075">
        <v>3</v>
      </c>
      <c r="K1075">
        <v>1701</v>
      </c>
      <c r="L1075">
        <v>11524005</v>
      </c>
      <c r="M1075" t="s">
        <v>36</v>
      </c>
      <c r="N1075">
        <v>0</v>
      </c>
      <c r="O1075">
        <v>1</v>
      </c>
      <c r="P1075">
        <v>0</v>
      </c>
      <c r="Q1075">
        <v>0</v>
      </c>
      <c r="R1075">
        <v>0</v>
      </c>
      <c r="S1075">
        <v>0</v>
      </c>
      <c r="T1075">
        <v>1</v>
      </c>
      <c r="U1075">
        <v>0</v>
      </c>
      <c r="V1075">
        <v>0</v>
      </c>
      <c r="W1075">
        <v>1</v>
      </c>
      <c r="X1075">
        <v>1</v>
      </c>
      <c r="Y1075">
        <v>1</v>
      </c>
      <c r="Z1075">
        <v>1</v>
      </c>
      <c r="AA1075">
        <v>0</v>
      </c>
      <c r="AB1075">
        <v>1</v>
      </c>
      <c r="AC1075">
        <v>0</v>
      </c>
      <c r="AD1075">
        <v>0</v>
      </c>
      <c r="AE1075">
        <v>2</v>
      </c>
      <c r="AF1075">
        <v>1</v>
      </c>
      <c r="AG1075">
        <v>1</v>
      </c>
      <c r="AH1075">
        <v>1</v>
      </c>
      <c r="AI1075">
        <f t="shared" si="87"/>
        <v>2</v>
      </c>
      <c r="AJ1075">
        <f t="shared" si="88"/>
        <v>5</v>
      </c>
      <c r="AK1075">
        <f t="shared" si="89"/>
        <v>5</v>
      </c>
      <c r="AL1075">
        <f t="shared" si="90"/>
        <v>12</v>
      </c>
      <c r="AM1075">
        <f t="shared" si="91"/>
        <v>3</v>
      </c>
    </row>
    <row r="1076" spans="1:39" x14ac:dyDescent="0.25">
      <c r="A1076" t="s">
        <v>120</v>
      </c>
      <c r="B1076" t="s">
        <v>31</v>
      </c>
      <c r="C1076" t="s">
        <v>121</v>
      </c>
      <c r="D1076">
        <v>11524</v>
      </c>
      <c r="E1076" t="s">
        <v>122</v>
      </c>
      <c r="F1076" t="s">
        <v>46</v>
      </c>
      <c r="G1076">
        <v>94</v>
      </c>
      <c r="H1076">
        <v>93</v>
      </c>
      <c r="I1076" t="s">
        <v>109</v>
      </c>
      <c r="J1076">
        <v>3</v>
      </c>
      <c r="K1076">
        <v>1702</v>
      </c>
      <c r="L1076">
        <v>11524006</v>
      </c>
      <c r="M1076" t="s">
        <v>36</v>
      </c>
      <c r="N1076">
        <v>0</v>
      </c>
      <c r="O1076">
        <v>1</v>
      </c>
      <c r="P1076">
        <v>2</v>
      </c>
      <c r="Q1076">
        <v>1</v>
      </c>
      <c r="R1076">
        <v>1</v>
      </c>
      <c r="S1076">
        <v>0</v>
      </c>
      <c r="T1076">
        <v>2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1</v>
      </c>
      <c r="AA1076">
        <v>1</v>
      </c>
      <c r="AB1076">
        <v>0</v>
      </c>
      <c r="AC1076">
        <v>1</v>
      </c>
      <c r="AD1076">
        <v>1</v>
      </c>
      <c r="AE1076">
        <v>1</v>
      </c>
      <c r="AF1076">
        <v>2</v>
      </c>
      <c r="AG1076">
        <v>2</v>
      </c>
      <c r="AH1076">
        <v>1</v>
      </c>
      <c r="AI1076">
        <f t="shared" si="87"/>
        <v>8</v>
      </c>
      <c r="AJ1076">
        <f t="shared" si="88"/>
        <v>6</v>
      </c>
      <c r="AK1076">
        <f t="shared" si="89"/>
        <v>8</v>
      </c>
      <c r="AL1076">
        <f t="shared" si="90"/>
        <v>22</v>
      </c>
      <c r="AM1076">
        <f t="shared" si="91"/>
        <v>3</v>
      </c>
    </row>
    <row r="1077" spans="1:39" x14ac:dyDescent="0.25">
      <c r="A1077" t="s">
        <v>120</v>
      </c>
      <c r="B1077" t="s">
        <v>31</v>
      </c>
      <c r="C1077" t="s">
        <v>121</v>
      </c>
      <c r="D1077">
        <v>11524</v>
      </c>
      <c r="E1077" t="s">
        <v>122</v>
      </c>
      <c r="F1077" t="s">
        <v>46</v>
      </c>
      <c r="G1077">
        <v>94</v>
      </c>
      <c r="H1077">
        <v>93</v>
      </c>
      <c r="I1077" t="s">
        <v>109</v>
      </c>
      <c r="J1077">
        <v>3</v>
      </c>
      <c r="K1077">
        <v>1702</v>
      </c>
      <c r="L1077">
        <v>11524007</v>
      </c>
      <c r="M1077" t="s">
        <v>37</v>
      </c>
      <c r="N1077">
        <v>1</v>
      </c>
      <c r="O1077">
        <v>0</v>
      </c>
      <c r="P1077">
        <v>1</v>
      </c>
      <c r="Q1077">
        <v>0</v>
      </c>
      <c r="R1077">
        <v>1</v>
      </c>
      <c r="S1077">
        <v>0</v>
      </c>
      <c r="T1077">
        <v>0</v>
      </c>
      <c r="U1077">
        <v>2</v>
      </c>
      <c r="V1077">
        <v>1</v>
      </c>
      <c r="W1077">
        <v>0</v>
      </c>
      <c r="X1077">
        <v>1</v>
      </c>
      <c r="Y1077">
        <v>0</v>
      </c>
      <c r="Z1077">
        <v>1</v>
      </c>
      <c r="AA1077">
        <v>0</v>
      </c>
      <c r="AB1077">
        <v>1</v>
      </c>
      <c r="AC1077">
        <v>0</v>
      </c>
      <c r="AD1077">
        <v>0</v>
      </c>
      <c r="AE1077">
        <v>1</v>
      </c>
      <c r="AF1077">
        <v>2</v>
      </c>
      <c r="AG1077">
        <v>1</v>
      </c>
      <c r="AH1077">
        <v>2</v>
      </c>
      <c r="AI1077">
        <f t="shared" si="87"/>
        <v>5</v>
      </c>
      <c r="AJ1077">
        <f t="shared" si="88"/>
        <v>4</v>
      </c>
      <c r="AK1077">
        <f t="shared" si="89"/>
        <v>6</v>
      </c>
      <c r="AL1077">
        <f t="shared" si="90"/>
        <v>15</v>
      </c>
      <c r="AM1077">
        <f t="shared" si="91"/>
        <v>3</v>
      </c>
    </row>
    <row r="1078" spans="1:39" x14ac:dyDescent="0.25">
      <c r="A1078" t="s">
        <v>120</v>
      </c>
      <c r="B1078" t="s">
        <v>31</v>
      </c>
      <c r="C1078" t="s">
        <v>121</v>
      </c>
      <c r="D1078">
        <v>11524</v>
      </c>
      <c r="E1078" t="s">
        <v>122</v>
      </c>
      <c r="F1078" t="s">
        <v>46</v>
      </c>
      <c r="G1078">
        <v>94</v>
      </c>
      <c r="H1078">
        <v>93</v>
      </c>
      <c r="I1078" t="s">
        <v>109</v>
      </c>
      <c r="J1078">
        <v>3</v>
      </c>
      <c r="K1078">
        <v>1702</v>
      </c>
      <c r="L1078">
        <v>11524008</v>
      </c>
      <c r="M1078" t="s">
        <v>37</v>
      </c>
      <c r="N1078">
        <v>1</v>
      </c>
      <c r="O1078">
        <v>1</v>
      </c>
      <c r="P1078">
        <v>2</v>
      </c>
      <c r="Q1078">
        <v>1</v>
      </c>
      <c r="R1078">
        <v>1</v>
      </c>
      <c r="S1078">
        <v>1</v>
      </c>
      <c r="T1078">
        <v>2</v>
      </c>
      <c r="U1078">
        <v>2</v>
      </c>
      <c r="V1078">
        <v>1</v>
      </c>
      <c r="W1078">
        <v>1</v>
      </c>
      <c r="X1078">
        <v>0</v>
      </c>
      <c r="Y1078">
        <v>1</v>
      </c>
      <c r="Z1078">
        <v>1</v>
      </c>
      <c r="AA1078">
        <v>1</v>
      </c>
      <c r="AB1078">
        <v>1</v>
      </c>
      <c r="AC1078">
        <v>2</v>
      </c>
      <c r="AD1078">
        <v>3</v>
      </c>
      <c r="AE1078">
        <v>3</v>
      </c>
      <c r="AF1078">
        <v>2</v>
      </c>
      <c r="AG1078">
        <v>2</v>
      </c>
      <c r="AH1078">
        <v>1</v>
      </c>
      <c r="AI1078">
        <f t="shared" si="87"/>
        <v>11</v>
      </c>
      <c r="AJ1078">
        <f t="shared" si="88"/>
        <v>6</v>
      </c>
      <c r="AK1078">
        <f t="shared" si="89"/>
        <v>13</v>
      </c>
      <c r="AL1078">
        <f t="shared" si="90"/>
        <v>30</v>
      </c>
      <c r="AM1078">
        <f t="shared" si="91"/>
        <v>5</v>
      </c>
    </row>
    <row r="1079" spans="1:39" x14ac:dyDescent="0.25">
      <c r="A1079" t="s">
        <v>120</v>
      </c>
      <c r="B1079" t="s">
        <v>31</v>
      </c>
      <c r="C1079" t="s">
        <v>121</v>
      </c>
      <c r="D1079">
        <v>11524</v>
      </c>
      <c r="E1079" t="s">
        <v>122</v>
      </c>
      <c r="F1079" t="s">
        <v>46</v>
      </c>
      <c r="G1079">
        <v>94</v>
      </c>
      <c r="H1079">
        <v>93</v>
      </c>
      <c r="I1079" t="s">
        <v>109</v>
      </c>
      <c r="J1079">
        <v>3</v>
      </c>
      <c r="K1079">
        <v>1701</v>
      </c>
      <c r="L1079">
        <v>11524009</v>
      </c>
      <c r="M1079" t="s">
        <v>37</v>
      </c>
      <c r="N1079">
        <v>1</v>
      </c>
      <c r="O1079">
        <v>1</v>
      </c>
      <c r="P1079">
        <v>2</v>
      </c>
      <c r="Q1079">
        <v>1</v>
      </c>
      <c r="R1079">
        <v>1</v>
      </c>
      <c r="S1079">
        <v>1</v>
      </c>
      <c r="T1079">
        <v>2</v>
      </c>
      <c r="U1079">
        <v>2</v>
      </c>
      <c r="V1079">
        <v>1</v>
      </c>
      <c r="W1079">
        <v>1</v>
      </c>
      <c r="X1079">
        <v>0</v>
      </c>
      <c r="Y1079">
        <v>1</v>
      </c>
      <c r="Z1079">
        <v>1</v>
      </c>
      <c r="AA1079">
        <v>0</v>
      </c>
      <c r="AB1079">
        <v>1</v>
      </c>
      <c r="AC1079">
        <v>1</v>
      </c>
      <c r="AD1079">
        <v>1</v>
      </c>
      <c r="AE1079">
        <v>2</v>
      </c>
      <c r="AF1079">
        <v>1</v>
      </c>
      <c r="AG1079">
        <v>1</v>
      </c>
      <c r="AH1079">
        <v>1</v>
      </c>
      <c r="AI1079">
        <f t="shared" si="87"/>
        <v>11</v>
      </c>
      <c r="AJ1079">
        <f t="shared" si="88"/>
        <v>5</v>
      </c>
      <c r="AK1079">
        <f t="shared" si="89"/>
        <v>7</v>
      </c>
      <c r="AL1079">
        <f t="shared" si="90"/>
        <v>23</v>
      </c>
      <c r="AM1079">
        <f t="shared" si="91"/>
        <v>4</v>
      </c>
    </row>
    <row r="1080" spans="1:39" x14ac:dyDescent="0.25">
      <c r="A1080" t="s">
        <v>120</v>
      </c>
      <c r="B1080" t="s">
        <v>31</v>
      </c>
      <c r="C1080" t="s">
        <v>121</v>
      </c>
      <c r="D1080">
        <v>11524</v>
      </c>
      <c r="E1080" t="s">
        <v>122</v>
      </c>
      <c r="F1080" t="s">
        <v>46</v>
      </c>
      <c r="G1080">
        <v>94</v>
      </c>
      <c r="H1080">
        <v>93</v>
      </c>
      <c r="I1080" t="s">
        <v>109</v>
      </c>
      <c r="J1080">
        <v>3</v>
      </c>
      <c r="K1080">
        <v>1701</v>
      </c>
      <c r="L1080">
        <v>11524010</v>
      </c>
      <c r="M1080" t="s">
        <v>36</v>
      </c>
      <c r="N1080">
        <v>0</v>
      </c>
      <c r="O1080">
        <v>0</v>
      </c>
      <c r="P1080">
        <v>0</v>
      </c>
      <c r="Q1080">
        <v>1</v>
      </c>
      <c r="R1080">
        <v>0</v>
      </c>
      <c r="S1080">
        <v>0</v>
      </c>
      <c r="T1080">
        <v>2</v>
      </c>
      <c r="U1080">
        <v>1</v>
      </c>
      <c r="V1080">
        <v>0</v>
      </c>
      <c r="W1080">
        <v>1</v>
      </c>
      <c r="X1080">
        <v>1</v>
      </c>
      <c r="Y1080">
        <v>1</v>
      </c>
      <c r="Z1080">
        <v>1</v>
      </c>
      <c r="AA1080">
        <v>2</v>
      </c>
      <c r="AB1080">
        <v>0</v>
      </c>
      <c r="AC1080">
        <v>2</v>
      </c>
      <c r="AD1080">
        <v>0</v>
      </c>
      <c r="AE1080">
        <v>1</v>
      </c>
      <c r="AF1080">
        <v>2</v>
      </c>
      <c r="AG1080">
        <v>1</v>
      </c>
      <c r="AH1080">
        <v>1</v>
      </c>
      <c r="AI1080">
        <f t="shared" si="87"/>
        <v>4</v>
      </c>
      <c r="AJ1080">
        <f t="shared" si="88"/>
        <v>6</v>
      </c>
      <c r="AK1080">
        <f t="shared" si="89"/>
        <v>7</v>
      </c>
      <c r="AL1080">
        <f t="shared" si="90"/>
        <v>17</v>
      </c>
      <c r="AM1080">
        <f t="shared" si="91"/>
        <v>3</v>
      </c>
    </row>
    <row r="1081" spans="1:39" x14ac:dyDescent="0.25">
      <c r="A1081" t="s">
        <v>120</v>
      </c>
      <c r="B1081" t="s">
        <v>31</v>
      </c>
      <c r="C1081" t="s">
        <v>121</v>
      </c>
      <c r="D1081">
        <v>11524</v>
      </c>
      <c r="E1081" t="s">
        <v>122</v>
      </c>
      <c r="F1081" t="s">
        <v>46</v>
      </c>
      <c r="G1081">
        <v>94</v>
      </c>
      <c r="H1081">
        <v>93</v>
      </c>
      <c r="I1081" t="s">
        <v>109</v>
      </c>
      <c r="J1081">
        <v>3</v>
      </c>
      <c r="K1081">
        <v>1702</v>
      </c>
      <c r="L1081">
        <v>11524011</v>
      </c>
      <c r="M1081" t="s">
        <v>36</v>
      </c>
      <c r="N1081">
        <v>1</v>
      </c>
      <c r="O1081">
        <v>1</v>
      </c>
      <c r="P1081">
        <v>1</v>
      </c>
      <c r="Q1081">
        <v>1</v>
      </c>
      <c r="R1081">
        <v>0</v>
      </c>
      <c r="S1081">
        <v>0</v>
      </c>
      <c r="T1081">
        <v>2</v>
      </c>
      <c r="U1081">
        <v>1</v>
      </c>
      <c r="V1081">
        <v>1</v>
      </c>
      <c r="W1081">
        <v>1</v>
      </c>
      <c r="X1081">
        <v>1</v>
      </c>
      <c r="Y1081">
        <v>1</v>
      </c>
      <c r="Z1081">
        <v>1</v>
      </c>
      <c r="AA1081">
        <v>2</v>
      </c>
      <c r="AB1081">
        <v>0</v>
      </c>
      <c r="AC1081">
        <v>1</v>
      </c>
      <c r="AD1081">
        <v>2</v>
      </c>
      <c r="AE1081">
        <v>2</v>
      </c>
      <c r="AF1081">
        <v>2</v>
      </c>
      <c r="AG1081">
        <v>0</v>
      </c>
      <c r="AH1081">
        <v>0</v>
      </c>
      <c r="AI1081">
        <f t="shared" si="87"/>
        <v>7</v>
      </c>
      <c r="AJ1081">
        <f t="shared" si="88"/>
        <v>7</v>
      </c>
      <c r="AK1081">
        <f t="shared" si="89"/>
        <v>7</v>
      </c>
      <c r="AL1081">
        <f t="shared" si="90"/>
        <v>21</v>
      </c>
      <c r="AM1081">
        <f t="shared" si="91"/>
        <v>3</v>
      </c>
    </row>
    <row r="1082" spans="1:39" x14ac:dyDescent="0.25">
      <c r="A1082" t="s">
        <v>120</v>
      </c>
      <c r="B1082" t="s">
        <v>31</v>
      </c>
      <c r="C1082" t="s">
        <v>121</v>
      </c>
      <c r="D1082">
        <v>11524</v>
      </c>
      <c r="E1082" t="s">
        <v>122</v>
      </c>
      <c r="F1082" t="s">
        <v>46</v>
      </c>
      <c r="G1082">
        <v>94</v>
      </c>
      <c r="H1082">
        <v>93</v>
      </c>
      <c r="I1082" t="s">
        <v>109</v>
      </c>
      <c r="J1082">
        <v>3</v>
      </c>
      <c r="K1082">
        <v>1702</v>
      </c>
      <c r="L1082">
        <v>11524012</v>
      </c>
      <c r="M1082" t="s">
        <v>36</v>
      </c>
      <c r="N1082">
        <v>1</v>
      </c>
      <c r="O1082">
        <v>0</v>
      </c>
      <c r="P1082">
        <v>2</v>
      </c>
      <c r="Q1082">
        <v>0</v>
      </c>
      <c r="R1082">
        <v>0</v>
      </c>
      <c r="S1082">
        <v>0</v>
      </c>
      <c r="T1082">
        <v>0</v>
      </c>
      <c r="U1082">
        <v>1</v>
      </c>
      <c r="V1082">
        <v>1</v>
      </c>
      <c r="W1082">
        <v>1</v>
      </c>
      <c r="X1082">
        <v>0</v>
      </c>
      <c r="Y1082">
        <v>1</v>
      </c>
      <c r="Z1082">
        <v>1</v>
      </c>
      <c r="AA1082">
        <v>0</v>
      </c>
      <c r="AB1082">
        <v>1</v>
      </c>
      <c r="AC1082">
        <v>1</v>
      </c>
      <c r="AD1082">
        <v>2</v>
      </c>
      <c r="AE1082">
        <v>2</v>
      </c>
      <c r="AF1082">
        <v>2</v>
      </c>
      <c r="AG1082">
        <v>2</v>
      </c>
      <c r="AH1082">
        <v>1</v>
      </c>
      <c r="AI1082">
        <f t="shared" si="87"/>
        <v>4</v>
      </c>
      <c r="AJ1082">
        <f t="shared" si="88"/>
        <v>5</v>
      </c>
      <c r="AK1082">
        <f t="shared" si="89"/>
        <v>10</v>
      </c>
      <c r="AL1082">
        <f t="shared" si="90"/>
        <v>19</v>
      </c>
      <c r="AM1082">
        <f t="shared" si="91"/>
        <v>3</v>
      </c>
    </row>
    <row r="1083" spans="1:39" x14ac:dyDescent="0.25">
      <c r="A1083" t="s">
        <v>120</v>
      </c>
      <c r="B1083" t="s">
        <v>31</v>
      </c>
      <c r="C1083" t="s">
        <v>121</v>
      </c>
      <c r="D1083">
        <v>11524</v>
      </c>
      <c r="E1083" t="s">
        <v>122</v>
      </c>
      <c r="F1083" t="s">
        <v>46</v>
      </c>
      <c r="G1083">
        <v>94</v>
      </c>
      <c r="H1083">
        <v>93</v>
      </c>
      <c r="I1083" t="s">
        <v>109</v>
      </c>
      <c r="J1083">
        <v>3</v>
      </c>
      <c r="K1083">
        <v>1701</v>
      </c>
      <c r="L1083">
        <v>11524013</v>
      </c>
      <c r="M1083" t="s">
        <v>37</v>
      </c>
      <c r="N1083">
        <v>1</v>
      </c>
      <c r="O1083">
        <v>1</v>
      </c>
      <c r="P1083">
        <v>1</v>
      </c>
      <c r="Q1083">
        <v>1</v>
      </c>
      <c r="R1083">
        <v>1</v>
      </c>
      <c r="S1083">
        <v>1</v>
      </c>
      <c r="T1083">
        <v>2</v>
      </c>
      <c r="U1083">
        <v>2</v>
      </c>
      <c r="V1083">
        <v>1</v>
      </c>
      <c r="W1083">
        <v>1</v>
      </c>
      <c r="X1083">
        <v>1</v>
      </c>
      <c r="Y1083">
        <v>1</v>
      </c>
      <c r="Z1083">
        <v>1</v>
      </c>
      <c r="AA1083">
        <v>2</v>
      </c>
      <c r="AB1083">
        <v>1</v>
      </c>
      <c r="AC1083">
        <v>1</v>
      </c>
      <c r="AD1083">
        <v>1</v>
      </c>
      <c r="AE1083">
        <v>1</v>
      </c>
      <c r="AF1083">
        <v>2</v>
      </c>
      <c r="AG1083">
        <v>2</v>
      </c>
      <c r="AH1083">
        <v>1</v>
      </c>
      <c r="AI1083">
        <f t="shared" si="87"/>
        <v>10</v>
      </c>
      <c r="AJ1083">
        <f t="shared" si="88"/>
        <v>8</v>
      </c>
      <c r="AK1083">
        <f t="shared" si="89"/>
        <v>8</v>
      </c>
      <c r="AL1083">
        <f t="shared" si="90"/>
        <v>26</v>
      </c>
      <c r="AM1083">
        <f t="shared" si="91"/>
        <v>4</v>
      </c>
    </row>
    <row r="1084" spans="1:39" x14ac:dyDescent="0.25">
      <c r="A1084" t="s">
        <v>120</v>
      </c>
      <c r="B1084" t="s">
        <v>31</v>
      </c>
      <c r="C1084" t="s">
        <v>121</v>
      </c>
      <c r="D1084">
        <v>11524</v>
      </c>
      <c r="E1084" t="s">
        <v>122</v>
      </c>
      <c r="F1084" t="s">
        <v>46</v>
      </c>
      <c r="G1084">
        <v>94</v>
      </c>
      <c r="H1084">
        <v>93</v>
      </c>
      <c r="I1084" t="s">
        <v>109</v>
      </c>
      <c r="J1084">
        <v>3</v>
      </c>
      <c r="K1084">
        <v>1702</v>
      </c>
      <c r="L1084">
        <v>11524014</v>
      </c>
      <c r="M1084" t="s">
        <v>37</v>
      </c>
      <c r="N1084">
        <v>1</v>
      </c>
      <c r="O1084">
        <v>0</v>
      </c>
      <c r="P1084">
        <v>0</v>
      </c>
      <c r="Q1084">
        <v>1</v>
      </c>
      <c r="R1084">
        <v>0</v>
      </c>
      <c r="S1084">
        <v>1</v>
      </c>
      <c r="T1084">
        <v>2</v>
      </c>
      <c r="U1084">
        <v>1</v>
      </c>
      <c r="V1084">
        <v>1</v>
      </c>
      <c r="W1084">
        <v>1</v>
      </c>
      <c r="X1084">
        <v>1</v>
      </c>
      <c r="Y1084">
        <v>1</v>
      </c>
      <c r="Z1084">
        <v>1</v>
      </c>
      <c r="AA1084">
        <v>1</v>
      </c>
      <c r="AB1084">
        <v>1</v>
      </c>
      <c r="AC1084">
        <v>2</v>
      </c>
      <c r="AD1084">
        <v>2</v>
      </c>
      <c r="AE1084">
        <v>1</v>
      </c>
      <c r="AF1084">
        <v>2</v>
      </c>
      <c r="AG1084">
        <v>1</v>
      </c>
      <c r="AH1084">
        <v>1</v>
      </c>
      <c r="AI1084">
        <f t="shared" si="87"/>
        <v>6</v>
      </c>
      <c r="AJ1084">
        <f t="shared" si="88"/>
        <v>7</v>
      </c>
      <c r="AK1084">
        <f t="shared" si="89"/>
        <v>9</v>
      </c>
      <c r="AL1084">
        <f t="shared" si="90"/>
        <v>22</v>
      </c>
      <c r="AM1084">
        <f t="shared" si="91"/>
        <v>3</v>
      </c>
    </row>
    <row r="1085" spans="1:39" x14ac:dyDescent="0.25">
      <c r="A1085" t="s">
        <v>120</v>
      </c>
      <c r="B1085" t="s">
        <v>31</v>
      </c>
      <c r="C1085" t="s">
        <v>121</v>
      </c>
      <c r="D1085">
        <v>11524</v>
      </c>
      <c r="E1085" t="s">
        <v>122</v>
      </c>
      <c r="F1085" t="s">
        <v>46</v>
      </c>
      <c r="G1085">
        <v>94</v>
      </c>
      <c r="H1085">
        <v>93</v>
      </c>
      <c r="I1085" t="s">
        <v>109</v>
      </c>
      <c r="J1085">
        <v>3</v>
      </c>
      <c r="K1085">
        <v>1702</v>
      </c>
      <c r="L1085">
        <v>11524015</v>
      </c>
      <c r="M1085" t="s">
        <v>36</v>
      </c>
      <c r="N1085">
        <v>1</v>
      </c>
      <c r="O1085">
        <v>1</v>
      </c>
      <c r="P1085">
        <v>2</v>
      </c>
      <c r="Q1085">
        <v>1</v>
      </c>
      <c r="R1085">
        <v>1</v>
      </c>
      <c r="S1085">
        <v>0</v>
      </c>
      <c r="T1085">
        <v>0</v>
      </c>
      <c r="U1085">
        <v>2</v>
      </c>
      <c r="V1085">
        <v>1</v>
      </c>
      <c r="W1085">
        <v>1</v>
      </c>
      <c r="X1085">
        <v>1</v>
      </c>
      <c r="Y1085">
        <v>1</v>
      </c>
      <c r="Z1085">
        <v>1</v>
      </c>
      <c r="AA1085">
        <v>2</v>
      </c>
      <c r="AB1085">
        <v>0</v>
      </c>
      <c r="AC1085">
        <v>2</v>
      </c>
      <c r="AD1085">
        <v>2</v>
      </c>
      <c r="AE1085">
        <v>2</v>
      </c>
      <c r="AF1085">
        <v>2</v>
      </c>
      <c r="AG1085">
        <v>2</v>
      </c>
      <c r="AH1085">
        <v>1</v>
      </c>
      <c r="AI1085">
        <f t="shared" si="87"/>
        <v>8</v>
      </c>
      <c r="AJ1085">
        <f t="shared" si="88"/>
        <v>7</v>
      </c>
      <c r="AK1085">
        <f t="shared" si="89"/>
        <v>11</v>
      </c>
      <c r="AL1085">
        <f t="shared" si="90"/>
        <v>26</v>
      </c>
      <c r="AM1085">
        <f t="shared" si="91"/>
        <v>4</v>
      </c>
    </row>
    <row r="1086" spans="1:39" x14ac:dyDescent="0.25">
      <c r="A1086" t="s">
        <v>120</v>
      </c>
      <c r="B1086" t="s">
        <v>31</v>
      </c>
      <c r="C1086" t="s">
        <v>121</v>
      </c>
      <c r="D1086">
        <v>11524</v>
      </c>
      <c r="E1086" t="s">
        <v>122</v>
      </c>
      <c r="F1086" t="s">
        <v>46</v>
      </c>
      <c r="G1086">
        <v>94</v>
      </c>
      <c r="H1086">
        <v>93</v>
      </c>
      <c r="I1086" t="s">
        <v>109</v>
      </c>
      <c r="J1086">
        <v>3</v>
      </c>
      <c r="K1086">
        <v>1701</v>
      </c>
      <c r="L1086">
        <v>11524016</v>
      </c>
      <c r="M1086" t="s">
        <v>36</v>
      </c>
      <c r="N1086">
        <v>1</v>
      </c>
      <c r="O1086">
        <v>1</v>
      </c>
      <c r="P1086">
        <v>1</v>
      </c>
      <c r="Q1086">
        <v>1</v>
      </c>
      <c r="R1086">
        <v>1</v>
      </c>
      <c r="S1086">
        <v>1</v>
      </c>
      <c r="T1086">
        <v>2</v>
      </c>
      <c r="U1086">
        <v>0</v>
      </c>
      <c r="V1086">
        <v>1</v>
      </c>
      <c r="W1086">
        <v>1</v>
      </c>
      <c r="X1086">
        <v>1</v>
      </c>
      <c r="Y1086">
        <v>1</v>
      </c>
      <c r="Z1086">
        <v>1</v>
      </c>
      <c r="AA1086">
        <v>0</v>
      </c>
      <c r="AB1086">
        <v>1</v>
      </c>
      <c r="AC1086">
        <v>1</v>
      </c>
      <c r="AD1086">
        <v>2</v>
      </c>
      <c r="AE1086">
        <v>2</v>
      </c>
      <c r="AF1086">
        <v>2</v>
      </c>
      <c r="AG1086">
        <v>1</v>
      </c>
      <c r="AH1086">
        <v>1</v>
      </c>
      <c r="AI1086">
        <f t="shared" si="87"/>
        <v>8</v>
      </c>
      <c r="AJ1086">
        <f t="shared" si="88"/>
        <v>6</v>
      </c>
      <c r="AK1086">
        <f t="shared" si="89"/>
        <v>9</v>
      </c>
      <c r="AL1086">
        <f t="shared" si="90"/>
        <v>23</v>
      </c>
      <c r="AM1086">
        <f t="shared" si="91"/>
        <v>4</v>
      </c>
    </row>
    <row r="1087" spans="1:39" x14ac:dyDescent="0.25">
      <c r="A1087" t="s">
        <v>120</v>
      </c>
      <c r="B1087" t="s">
        <v>31</v>
      </c>
      <c r="C1087" t="s">
        <v>121</v>
      </c>
      <c r="D1087">
        <v>11524</v>
      </c>
      <c r="E1087" t="s">
        <v>122</v>
      </c>
      <c r="F1087" t="s">
        <v>46</v>
      </c>
      <c r="G1087">
        <v>94</v>
      </c>
      <c r="H1087">
        <v>93</v>
      </c>
      <c r="I1087" t="s">
        <v>109</v>
      </c>
      <c r="J1087">
        <v>3</v>
      </c>
      <c r="K1087">
        <v>1702</v>
      </c>
      <c r="L1087">
        <v>11524017</v>
      </c>
      <c r="M1087" t="s">
        <v>37</v>
      </c>
      <c r="N1087">
        <v>1</v>
      </c>
      <c r="O1087">
        <v>1</v>
      </c>
      <c r="P1087">
        <v>2</v>
      </c>
      <c r="Q1087">
        <v>0</v>
      </c>
      <c r="R1087">
        <v>1</v>
      </c>
      <c r="S1087">
        <v>0</v>
      </c>
      <c r="T1087">
        <v>0</v>
      </c>
      <c r="U1087">
        <v>2</v>
      </c>
      <c r="V1087">
        <v>1</v>
      </c>
      <c r="W1087">
        <v>1</v>
      </c>
      <c r="X1087">
        <v>1</v>
      </c>
      <c r="Y1087">
        <v>1</v>
      </c>
      <c r="Z1087">
        <v>1</v>
      </c>
      <c r="AA1087">
        <v>2</v>
      </c>
      <c r="AB1087">
        <v>1</v>
      </c>
      <c r="AC1087">
        <v>2</v>
      </c>
      <c r="AD1087">
        <v>3</v>
      </c>
      <c r="AE1087">
        <v>3</v>
      </c>
      <c r="AF1087">
        <v>2</v>
      </c>
      <c r="AG1087">
        <v>2</v>
      </c>
      <c r="AH1087">
        <v>2</v>
      </c>
      <c r="AI1087">
        <f t="shared" si="87"/>
        <v>7</v>
      </c>
      <c r="AJ1087">
        <f t="shared" si="88"/>
        <v>8</v>
      </c>
      <c r="AK1087">
        <f t="shared" si="89"/>
        <v>14</v>
      </c>
      <c r="AL1087">
        <f t="shared" si="90"/>
        <v>29</v>
      </c>
      <c r="AM1087">
        <f t="shared" si="91"/>
        <v>5</v>
      </c>
    </row>
    <row r="1088" spans="1:39" x14ac:dyDescent="0.25">
      <c r="A1088" t="s">
        <v>120</v>
      </c>
      <c r="B1088" t="s">
        <v>31</v>
      </c>
      <c r="C1088" t="s">
        <v>121</v>
      </c>
      <c r="D1088">
        <v>11524</v>
      </c>
      <c r="E1088" t="s">
        <v>122</v>
      </c>
      <c r="F1088" t="s">
        <v>46</v>
      </c>
      <c r="G1088">
        <v>94</v>
      </c>
      <c r="H1088">
        <v>93</v>
      </c>
      <c r="I1088" t="s">
        <v>109</v>
      </c>
      <c r="J1088">
        <v>3</v>
      </c>
      <c r="K1088">
        <v>1701</v>
      </c>
      <c r="L1088">
        <v>11524018</v>
      </c>
      <c r="M1088" t="s">
        <v>37</v>
      </c>
      <c r="N1088">
        <v>0</v>
      </c>
      <c r="O1088">
        <v>0</v>
      </c>
      <c r="P1088">
        <v>1</v>
      </c>
      <c r="Q1088">
        <v>1</v>
      </c>
      <c r="R1088">
        <v>0</v>
      </c>
      <c r="S1088">
        <v>1</v>
      </c>
      <c r="T1088">
        <v>2</v>
      </c>
      <c r="U1088">
        <v>1</v>
      </c>
      <c r="V1088">
        <v>0</v>
      </c>
      <c r="W1088">
        <v>1</v>
      </c>
      <c r="X1088">
        <v>1</v>
      </c>
      <c r="Y1088">
        <v>1</v>
      </c>
      <c r="Z1088">
        <v>1</v>
      </c>
      <c r="AA1088">
        <v>1</v>
      </c>
      <c r="AB1088">
        <v>1</v>
      </c>
      <c r="AC1088">
        <v>2</v>
      </c>
      <c r="AD1088">
        <v>3</v>
      </c>
      <c r="AE1088">
        <v>3</v>
      </c>
      <c r="AF1088">
        <v>2</v>
      </c>
      <c r="AG1088">
        <v>1</v>
      </c>
      <c r="AH1088">
        <v>2</v>
      </c>
      <c r="AI1088">
        <f t="shared" si="87"/>
        <v>6</v>
      </c>
      <c r="AJ1088">
        <f t="shared" si="88"/>
        <v>6</v>
      </c>
      <c r="AK1088">
        <f t="shared" si="89"/>
        <v>13</v>
      </c>
      <c r="AL1088">
        <f t="shared" si="90"/>
        <v>25</v>
      </c>
      <c r="AM1088">
        <f t="shared" si="91"/>
        <v>4</v>
      </c>
    </row>
    <row r="1089" spans="1:39" x14ac:dyDescent="0.25">
      <c r="A1089" t="s">
        <v>120</v>
      </c>
      <c r="B1089" t="s">
        <v>31</v>
      </c>
      <c r="C1089" t="s">
        <v>121</v>
      </c>
      <c r="D1089">
        <v>11524</v>
      </c>
      <c r="E1089" t="s">
        <v>122</v>
      </c>
      <c r="F1089" t="s">
        <v>46</v>
      </c>
      <c r="G1089">
        <v>94</v>
      </c>
      <c r="H1089">
        <v>93</v>
      </c>
      <c r="I1089" t="s">
        <v>109</v>
      </c>
      <c r="J1089">
        <v>3</v>
      </c>
      <c r="K1089">
        <v>1702</v>
      </c>
      <c r="L1089">
        <v>11524019</v>
      </c>
      <c r="M1089" t="s">
        <v>37</v>
      </c>
      <c r="N1089">
        <v>1</v>
      </c>
      <c r="O1089">
        <v>0</v>
      </c>
      <c r="P1089">
        <v>1</v>
      </c>
      <c r="Q1089">
        <v>0</v>
      </c>
      <c r="R1089">
        <v>1</v>
      </c>
      <c r="S1089">
        <v>1</v>
      </c>
      <c r="T1089">
        <v>0</v>
      </c>
      <c r="U1089">
        <v>1</v>
      </c>
      <c r="V1089">
        <v>0</v>
      </c>
      <c r="W1089">
        <v>1</v>
      </c>
      <c r="X1089">
        <v>1</v>
      </c>
      <c r="Y1089">
        <v>1</v>
      </c>
      <c r="Z1089">
        <v>1</v>
      </c>
      <c r="AA1089">
        <v>2</v>
      </c>
      <c r="AB1089">
        <v>1</v>
      </c>
      <c r="AC1089">
        <v>1</v>
      </c>
      <c r="AD1089">
        <v>2</v>
      </c>
      <c r="AE1089">
        <v>2</v>
      </c>
      <c r="AF1089">
        <v>2</v>
      </c>
      <c r="AG1089">
        <v>0</v>
      </c>
      <c r="AH1089">
        <v>1</v>
      </c>
      <c r="AI1089">
        <f t="shared" si="87"/>
        <v>5</v>
      </c>
      <c r="AJ1089">
        <f t="shared" si="88"/>
        <v>7</v>
      </c>
      <c r="AK1089">
        <f t="shared" si="89"/>
        <v>8</v>
      </c>
      <c r="AL1089">
        <f t="shared" si="90"/>
        <v>20</v>
      </c>
      <c r="AM1089">
        <f t="shared" si="91"/>
        <v>3</v>
      </c>
    </row>
    <row r="1090" spans="1:39" x14ac:dyDescent="0.25">
      <c r="A1090" t="s">
        <v>120</v>
      </c>
      <c r="B1090" t="s">
        <v>31</v>
      </c>
      <c r="C1090" t="s">
        <v>121</v>
      </c>
      <c r="D1090">
        <v>11524</v>
      </c>
      <c r="E1090" t="s">
        <v>122</v>
      </c>
      <c r="F1090" t="s">
        <v>46</v>
      </c>
      <c r="G1090">
        <v>94</v>
      </c>
      <c r="H1090">
        <v>93</v>
      </c>
      <c r="I1090" t="s">
        <v>109</v>
      </c>
      <c r="J1090">
        <v>3</v>
      </c>
      <c r="K1090">
        <v>1701</v>
      </c>
      <c r="L1090">
        <v>11524020</v>
      </c>
      <c r="M1090" t="s">
        <v>37</v>
      </c>
      <c r="N1090">
        <v>1</v>
      </c>
      <c r="O1090">
        <v>0</v>
      </c>
      <c r="P1090">
        <v>0</v>
      </c>
      <c r="Q1090">
        <v>0</v>
      </c>
      <c r="R1090">
        <v>0</v>
      </c>
      <c r="S1090">
        <v>1</v>
      </c>
      <c r="T1090">
        <v>2</v>
      </c>
      <c r="U1090">
        <v>1</v>
      </c>
      <c r="V1090">
        <v>0</v>
      </c>
      <c r="W1090">
        <v>1</v>
      </c>
      <c r="X1090">
        <v>1</v>
      </c>
      <c r="Y1090">
        <v>1</v>
      </c>
      <c r="Z1090">
        <v>0</v>
      </c>
      <c r="AA1090">
        <v>1</v>
      </c>
      <c r="AB1090">
        <v>1</v>
      </c>
      <c r="AC1090">
        <v>2</v>
      </c>
      <c r="AD1090">
        <v>2</v>
      </c>
      <c r="AE1090">
        <v>2</v>
      </c>
      <c r="AF1090">
        <v>2</v>
      </c>
      <c r="AG1090">
        <v>0</v>
      </c>
      <c r="AH1090">
        <v>1</v>
      </c>
      <c r="AI1090">
        <f t="shared" si="87"/>
        <v>5</v>
      </c>
      <c r="AJ1090">
        <f t="shared" si="88"/>
        <v>5</v>
      </c>
      <c r="AK1090">
        <f t="shared" si="89"/>
        <v>9</v>
      </c>
      <c r="AL1090">
        <f t="shared" si="90"/>
        <v>19</v>
      </c>
      <c r="AM1090">
        <f t="shared" si="91"/>
        <v>3</v>
      </c>
    </row>
    <row r="1091" spans="1:39" x14ac:dyDescent="0.25">
      <c r="A1091" t="s">
        <v>120</v>
      </c>
      <c r="B1091" t="s">
        <v>31</v>
      </c>
      <c r="C1091" t="s">
        <v>121</v>
      </c>
      <c r="D1091">
        <v>11524</v>
      </c>
      <c r="E1091" t="s">
        <v>122</v>
      </c>
      <c r="F1091" t="s">
        <v>46</v>
      </c>
      <c r="G1091">
        <v>94</v>
      </c>
      <c r="H1091">
        <v>93</v>
      </c>
      <c r="I1091" t="s">
        <v>109</v>
      </c>
      <c r="J1091">
        <v>3</v>
      </c>
      <c r="K1091">
        <v>1701</v>
      </c>
      <c r="L1091">
        <v>11524021</v>
      </c>
      <c r="M1091" t="s">
        <v>37</v>
      </c>
      <c r="N1091">
        <v>1</v>
      </c>
      <c r="O1091">
        <v>0</v>
      </c>
      <c r="P1091">
        <v>2</v>
      </c>
      <c r="Q1091">
        <v>1</v>
      </c>
      <c r="R1091">
        <v>1</v>
      </c>
      <c r="S1091">
        <v>0</v>
      </c>
      <c r="T1091">
        <v>2</v>
      </c>
      <c r="U1091">
        <v>1</v>
      </c>
      <c r="V1091">
        <v>1</v>
      </c>
      <c r="W1091">
        <v>1</v>
      </c>
      <c r="X1091">
        <v>1</v>
      </c>
      <c r="Y1091">
        <v>1</v>
      </c>
      <c r="Z1091">
        <v>1</v>
      </c>
      <c r="AA1091">
        <v>0</v>
      </c>
      <c r="AB1091">
        <v>1</v>
      </c>
      <c r="AC1091">
        <v>1</v>
      </c>
      <c r="AD1091">
        <v>1</v>
      </c>
      <c r="AE1091">
        <v>1</v>
      </c>
      <c r="AF1091">
        <v>2</v>
      </c>
      <c r="AG1091">
        <v>2</v>
      </c>
      <c r="AH1091">
        <v>2</v>
      </c>
      <c r="AI1091">
        <f t="shared" ref="AI1091:AI1154" si="92">SUM(N1091:U1091)</f>
        <v>8</v>
      </c>
      <c r="AJ1091">
        <f t="shared" ref="AJ1091:AJ1154" si="93">SUM(V1091:AB1091)</f>
        <v>6</v>
      </c>
      <c r="AK1091">
        <f t="shared" ref="AK1091:AK1154" si="94">SUM(AC1091:AH1091)</f>
        <v>9</v>
      </c>
      <c r="AL1091">
        <f t="shared" ref="AL1091:AL1154" si="95">SUM(AI1091:AK1091)</f>
        <v>23</v>
      </c>
      <c r="AM1091">
        <f t="shared" ref="AM1091:AM1154" si="96">IF(AL1091&lt;=11,2,IF(AL1091&lt;=22,3,IF(AL1091&lt;=28,4,5)))</f>
        <v>4</v>
      </c>
    </row>
    <row r="1092" spans="1:39" x14ac:dyDescent="0.25">
      <c r="A1092" t="s">
        <v>120</v>
      </c>
      <c r="B1092" t="s">
        <v>31</v>
      </c>
      <c r="C1092" t="s">
        <v>121</v>
      </c>
      <c r="D1092">
        <v>11524</v>
      </c>
      <c r="E1092" t="s">
        <v>122</v>
      </c>
      <c r="F1092" t="s">
        <v>46</v>
      </c>
      <c r="G1092">
        <v>94</v>
      </c>
      <c r="H1092">
        <v>93</v>
      </c>
      <c r="I1092" t="s">
        <v>109</v>
      </c>
      <c r="J1092">
        <v>3</v>
      </c>
      <c r="K1092">
        <v>1702</v>
      </c>
      <c r="L1092">
        <v>11524022</v>
      </c>
      <c r="M1092" t="s">
        <v>37</v>
      </c>
      <c r="N1092">
        <v>1</v>
      </c>
      <c r="O1092">
        <v>1</v>
      </c>
      <c r="P1092">
        <v>2</v>
      </c>
      <c r="Q1092">
        <v>1</v>
      </c>
      <c r="R1092">
        <v>0</v>
      </c>
      <c r="S1092">
        <v>0</v>
      </c>
      <c r="T1092">
        <v>2</v>
      </c>
      <c r="U1092">
        <v>2</v>
      </c>
      <c r="V1092">
        <v>1</v>
      </c>
      <c r="W1092">
        <v>1</v>
      </c>
      <c r="X1092">
        <v>1</v>
      </c>
      <c r="Y1092">
        <v>1</v>
      </c>
      <c r="Z1092">
        <v>1</v>
      </c>
      <c r="AA1092">
        <v>2</v>
      </c>
      <c r="AB1092">
        <v>1</v>
      </c>
      <c r="AC1092">
        <v>2</v>
      </c>
      <c r="AD1092">
        <v>2</v>
      </c>
      <c r="AE1092">
        <v>3</v>
      </c>
      <c r="AF1092">
        <v>2</v>
      </c>
      <c r="AG1092">
        <v>2</v>
      </c>
      <c r="AH1092">
        <v>2</v>
      </c>
      <c r="AI1092">
        <f t="shared" si="92"/>
        <v>9</v>
      </c>
      <c r="AJ1092">
        <f t="shared" si="93"/>
        <v>8</v>
      </c>
      <c r="AK1092">
        <f t="shared" si="94"/>
        <v>13</v>
      </c>
      <c r="AL1092">
        <f t="shared" si="95"/>
        <v>30</v>
      </c>
      <c r="AM1092">
        <f t="shared" si="96"/>
        <v>5</v>
      </c>
    </row>
    <row r="1093" spans="1:39" x14ac:dyDescent="0.25">
      <c r="A1093" t="s">
        <v>120</v>
      </c>
      <c r="B1093" t="s">
        <v>31</v>
      </c>
      <c r="C1093" t="s">
        <v>121</v>
      </c>
      <c r="D1093">
        <v>11524</v>
      </c>
      <c r="E1093" t="s">
        <v>122</v>
      </c>
      <c r="F1093" t="s">
        <v>46</v>
      </c>
      <c r="G1093">
        <v>94</v>
      </c>
      <c r="H1093">
        <v>93</v>
      </c>
      <c r="I1093" t="s">
        <v>109</v>
      </c>
      <c r="J1093">
        <v>3</v>
      </c>
      <c r="K1093">
        <v>1701</v>
      </c>
      <c r="L1093">
        <v>11524023</v>
      </c>
      <c r="M1093" t="s">
        <v>37</v>
      </c>
      <c r="N1093">
        <v>1</v>
      </c>
      <c r="O1093">
        <v>1</v>
      </c>
      <c r="P1093">
        <v>1</v>
      </c>
      <c r="Q1093">
        <v>1</v>
      </c>
      <c r="R1093">
        <v>0</v>
      </c>
      <c r="S1093">
        <v>1</v>
      </c>
      <c r="T1093">
        <v>2</v>
      </c>
      <c r="U1093">
        <v>1</v>
      </c>
      <c r="V1093">
        <v>1</v>
      </c>
      <c r="W1093">
        <v>0</v>
      </c>
      <c r="X1093">
        <v>0</v>
      </c>
      <c r="Y1093">
        <v>1</v>
      </c>
      <c r="Z1093">
        <v>1</v>
      </c>
      <c r="AA1093">
        <v>2</v>
      </c>
      <c r="AB1093">
        <v>1</v>
      </c>
      <c r="AC1093">
        <v>2</v>
      </c>
      <c r="AD1093">
        <v>3</v>
      </c>
      <c r="AE1093">
        <v>2</v>
      </c>
      <c r="AF1093">
        <v>2</v>
      </c>
      <c r="AG1093">
        <v>1</v>
      </c>
      <c r="AH1093">
        <v>1</v>
      </c>
      <c r="AI1093">
        <f t="shared" si="92"/>
        <v>8</v>
      </c>
      <c r="AJ1093">
        <f t="shared" si="93"/>
        <v>6</v>
      </c>
      <c r="AK1093">
        <f t="shared" si="94"/>
        <v>11</v>
      </c>
      <c r="AL1093">
        <f t="shared" si="95"/>
        <v>25</v>
      </c>
      <c r="AM1093">
        <f t="shared" si="96"/>
        <v>4</v>
      </c>
    </row>
    <row r="1094" spans="1:39" x14ac:dyDescent="0.25">
      <c r="A1094" t="s">
        <v>120</v>
      </c>
      <c r="B1094" t="s">
        <v>31</v>
      </c>
      <c r="C1094" t="s">
        <v>121</v>
      </c>
      <c r="D1094">
        <v>11524</v>
      </c>
      <c r="E1094" t="s">
        <v>122</v>
      </c>
      <c r="F1094" t="s">
        <v>46</v>
      </c>
      <c r="G1094">
        <v>94</v>
      </c>
      <c r="H1094">
        <v>93</v>
      </c>
      <c r="I1094" t="s">
        <v>109</v>
      </c>
      <c r="J1094">
        <v>3</v>
      </c>
      <c r="K1094">
        <v>1701</v>
      </c>
      <c r="L1094">
        <v>11524024</v>
      </c>
      <c r="M1094" t="s">
        <v>36</v>
      </c>
      <c r="N1094">
        <v>0</v>
      </c>
      <c r="O1094">
        <v>1</v>
      </c>
      <c r="P1094">
        <v>1</v>
      </c>
      <c r="Q1094">
        <v>1</v>
      </c>
      <c r="R1094">
        <v>1</v>
      </c>
      <c r="S1094">
        <v>0</v>
      </c>
      <c r="T1094">
        <v>2</v>
      </c>
      <c r="U1094">
        <v>1</v>
      </c>
      <c r="V1094">
        <v>1</v>
      </c>
      <c r="W1094">
        <v>1</v>
      </c>
      <c r="X1094">
        <v>1</v>
      </c>
      <c r="Y1094">
        <v>1</v>
      </c>
      <c r="Z1094">
        <v>1</v>
      </c>
      <c r="AA1094">
        <v>2</v>
      </c>
      <c r="AB1094">
        <v>1</v>
      </c>
      <c r="AC1094">
        <v>1</v>
      </c>
      <c r="AD1094">
        <v>2</v>
      </c>
      <c r="AE1094">
        <v>2</v>
      </c>
      <c r="AF1094">
        <v>1</v>
      </c>
      <c r="AG1094">
        <v>1</v>
      </c>
      <c r="AH1094">
        <v>0</v>
      </c>
      <c r="AI1094">
        <f t="shared" si="92"/>
        <v>7</v>
      </c>
      <c r="AJ1094">
        <f t="shared" si="93"/>
        <v>8</v>
      </c>
      <c r="AK1094">
        <f t="shared" si="94"/>
        <v>7</v>
      </c>
      <c r="AL1094">
        <f t="shared" si="95"/>
        <v>22</v>
      </c>
      <c r="AM1094">
        <f t="shared" si="96"/>
        <v>3</v>
      </c>
    </row>
    <row r="1095" spans="1:39" x14ac:dyDescent="0.25">
      <c r="A1095" t="s">
        <v>120</v>
      </c>
      <c r="B1095" t="s">
        <v>31</v>
      </c>
      <c r="C1095" t="s">
        <v>121</v>
      </c>
      <c r="D1095">
        <v>11524</v>
      </c>
      <c r="E1095" t="s">
        <v>122</v>
      </c>
      <c r="F1095" t="s">
        <v>75</v>
      </c>
      <c r="G1095">
        <v>94</v>
      </c>
      <c r="H1095">
        <v>93</v>
      </c>
      <c r="I1095" t="s">
        <v>109</v>
      </c>
      <c r="J1095">
        <v>3</v>
      </c>
      <c r="K1095">
        <v>1702</v>
      </c>
      <c r="L1095">
        <v>11524025</v>
      </c>
      <c r="M1095" t="s">
        <v>36</v>
      </c>
      <c r="N1095">
        <v>1</v>
      </c>
      <c r="O1095">
        <v>1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1</v>
      </c>
      <c r="V1095">
        <v>1</v>
      </c>
      <c r="W1095">
        <v>1</v>
      </c>
      <c r="X1095">
        <v>1</v>
      </c>
      <c r="Y1095">
        <v>1</v>
      </c>
      <c r="Z1095">
        <v>1</v>
      </c>
      <c r="AA1095">
        <v>1</v>
      </c>
      <c r="AB1095">
        <v>1</v>
      </c>
      <c r="AC1095">
        <v>1</v>
      </c>
      <c r="AD1095">
        <v>2</v>
      </c>
      <c r="AE1095">
        <v>0</v>
      </c>
      <c r="AF1095">
        <v>2</v>
      </c>
      <c r="AG1095">
        <v>1</v>
      </c>
      <c r="AH1095">
        <v>2</v>
      </c>
      <c r="AI1095">
        <f t="shared" si="92"/>
        <v>3</v>
      </c>
      <c r="AJ1095">
        <f t="shared" si="93"/>
        <v>7</v>
      </c>
      <c r="AK1095">
        <f t="shared" si="94"/>
        <v>8</v>
      </c>
      <c r="AL1095">
        <f t="shared" si="95"/>
        <v>18</v>
      </c>
      <c r="AM1095">
        <f t="shared" si="96"/>
        <v>3</v>
      </c>
    </row>
    <row r="1096" spans="1:39" x14ac:dyDescent="0.25">
      <c r="A1096" t="s">
        <v>120</v>
      </c>
      <c r="B1096" t="s">
        <v>31</v>
      </c>
      <c r="C1096" t="s">
        <v>121</v>
      </c>
      <c r="D1096">
        <v>11524</v>
      </c>
      <c r="E1096" t="s">
        <v>122</v>
      </c>
      <c r="F1096" t="s">
        <v>75</v>
      </c>
      <c r="G1096">
        <v>94</v>
      </c>
      <c r="H1096">
        <v>93</v>
      </c>
      <c r="I1096" t="s">
        <v>109</v>
      </c>
      <c r="J1096">
        <v>3</v>
      </c>
      <c r="K1096">
        <v>1702</v>
      </c>
      <c r="L1096">
        <v>11524026</v>
      </c>
      <c r="M1096" t="s">
        <v>37</v>
      </c>
      <c r="N1096">
        <v>1</v>
      </c>
      <c r="O1096">
        <v>1</v>
      </c>
      <c r="P1096">
        <v>0</v>
      </c>
      <c r="Q1096">
        <v>0</v>
      </c>
      <c r="R1096">
        <v>1</v>
      </c>
      <c r="S1096">
        <v>1</v>
      </c>
      <c r="T1096">
        <v>2</v>
      </c>
      <c r="U1096">
        <v>1</v>
      </c>
      <c r="V1096">
        <v>1</v>
      </c>
      <c r="W1096">
        <v>1</v>
      </c>
      <c r="X1096">
        <v>1</v>
      </c>
      <c r="Y1096">
        <v>1</v>
      </c>
      <c r="Z1096">
        <v>1</v>
      </c>
      <c r="AA1096">
        <v>0</v>
      </c>
      <c r="AB1096">
        <v>1</v>
      </c>
      <c r="AC1096">
        <v>0</v>
      </c>
      <c r="AD1096">
        <v>1</v>
      </c>
      <c r="AE1096">
        <v>1</v>
      </c>
      <c r="AF1096">
        <v>1</v>
      </c>
      <c r="AG1096">
        <v>0</v>
      </c>
      <c r="AH1096">
        <v>1</v>
      </c>
      <c r="AI1096">
        <f t="shared" si="92"/>
        <v>7</v>
      </c>
      <c r="AJ1096">
        <f t="shared" si="93"/>
        <v>6</v>
      </c>
      <c r="AK1096">
        <f t="shared" si="94"/>
        <v>4</v>
      </c>
      <c r="AL1096">
        <f t="shared" si="95"/>
        <v>17</v>
      </c>
      <c r="AM1096">
        <f t="shared" si="96"/>
        <v>3</v>
      </c>
    </row>
    <row r="1097" spans="1:39" x14ac:dyDescent="0.25">
      <c r="A1097" t="s">
        <v>120</v>
      </c>
      <c r="B1097" t="s">
        <v>31</v>
      </c>
      <c r="C1097" t="s">
        <v>121</v>
      </c>
      <c r="D1097">
        <v>11524</v>
      </c>
      <c r="E1097" t="s">
        <v>122</v>
      </c>
      <c r="F1097" t="s">
        <v>75</v>
      </c>
      <c r="G1097">
        <v>94</v>
      </c>
      <c r="H1097">
        <v>93</v>
      </c>
      <c r="I1097" t="s">
        <v>109</v>
      </c>
      <c r="J1097">
        <v>3</v>
      </c>
      <c r="K1097">
        <v>1701</v>
      </c>
      <c r="L1097">
        <v>11524027</v>
      </c>
      <c r="M1097" t="s">
        <v>37</v>
      </c>
      <c r="N1097">
        <v>1</v>
      </c>
      <c r="O1097">
        <v>0</v>
      </c>
      <c r="P1097">
        <v>0</v>
      </c>
      <c r="Q1097">
        <v>1</v>
      </c>
      <c r="R1097">
        <v>0</v>
      </c>
      <c r="S1097">
        <v>1</v>
      </c>
      <c r="T1097">
        <v>2</v>
      </c>
      <c r="U1097">
        <v>2</v>
      </c>
      <c r="V1097">
        <v>1</v>
      </c>
      <c r="W1097">
        <v>1</v>
      </c>
      <c r="X1097">
        <v>1</v>
      </c>
      <c r="Y1097">
        <v>1</v>
      </c>
      <c r="Z1097">
        <v>2</v>
      </c>
      <c r="AA1097">
        <v>1</v>
      </c>
      <c r="AB1097">
        <v>1</v>
      </c>
      <c r="AC1097">
        <v>2</v>
      </c>
      <c r="AD1097">
        <v>2</v>
      </c>
      <c r="AE1097">
        <v>1</v>
      </c>
      <c r="AF1097">
        <v>2</v>
      </c>
      <c r="AG1097">
        <v>2</v>
      </c>
      <c r="AH1097">
        <v>1</v>
      </c>
      <c r="AI1097">
        <f t="shared" si="92"/>
        <v>7</v>
      </c>
      <c r="AJ1097">
        <f t="shared" si="93"/>
        <v>8</v>
      </c>
      <c r="AK1097">
        <f t="shared" si="94"/>
        <v>10</v>
      </c>
      <c r="AL1097">
        <f t="shared" si="95"/>
        <v>25</v>
      </c>
      <c r="AM1097">
        <f t="shared" si="96"/>
        <v>4</v>
      </c>
    </row>
    <row r="1098" spans="1:39" x14ac:dyDescent="0.25">
      <c r="A1098" t="s">
        <v>120</v>
      </c>
      <c r="B1098" t="s">
        <v>31</v>
      </c>
      <c r="C1098" t="s">
        <v>121</v>
      </c>
      <c r="D1098">
        <v>11524</v>
      </c>
      <c r="E1098" t="s">
        <v>122</v>
      </c>
      <c r="F1098" t="s">
        <v>75</v>
      </c>
      <c r="G1098">
        <v>94</v>
      </c>
      <c r="H1098">
        <v>93</v>
      </c>
      <c r="I1098" t="s">
        <v>109</v>
      </c>
      <c r="J1098">
        <v>3</v>
      </c>
      <c r="K1098">
        <v>1702</v>
      </c>
      <c r="L1098">
        <v>11524028</v>
      </c>
      <c r="M1098" t="s">
        <v>36</v>
      </c>
      <c r="N1098">
        <v>1</v>
      </c>
      <c r="O1098">
        <v>0</v>
      </c>
      <c r="P1098">
        <v>1</v>
      </c>
      <c r="Q1098">
        <v>0</v>
      </c>
      <c r="R1098">
        <v>0</v>
      </c>
      <c r="S1098">
        <v>0</v>
      </c>
      <c r="T1098">
        <v>2</v>
      </c>
      <c r="U1098">
        <v>1</v>
      </c>
      <c r="V1098">
        <v>0</v>
      </c>
      <c r="W1098">
        <v>0</v>
      </c>
      <c r="X1098">
        <v>0</v>
      </c>
      <c r="Y1098">
        <v>1</v>
      </c>
      <c r="Z1098">
        <v>1</v>
      </c>
      <c r="AA1098">
        <v>1</v>
      </c>
      <c r="AB1098">
        <v>1</v>
      </c>
      <c r="AC1098">
        <v>1</v>
      </c>
      <c r="AD1098">
        <v>3</v>
      </c>
      <c r="AE1098">
        <v>2</v>
      </c>
      <c r="AF1098">
        <v>1</v>
      </c>
      <c r="AG1098">
        <v>0</v>
      </c>
      <c r="AH1098">
        <v>1</v>
      </c>
      <c r="AI1098">
        <f t="shared" si="92"/>
        <v>5</v>
      </c>
      <c r="AJ1098">
        <f t="shared" si="93"/>
        <v>4</v>
      </c>
      <c r="AK1098">
        <f t="shared" si="94"/>
        <v>8</v>
      </c>
      <c r="AL1098">
        <f t="shared" si="95"/>
        <v>17</v>
      </c>
      <c r="AM1098">
        <f t="shared" si="96"/>
        <v>3</v>
      </c>
    </row>
    <row r="1099" spans="1:39" x14ac:dyDescent="0.25">
      <c r="A1099" t="s">
        <v>120</v>
      </c>
      <c r="B1099" t="s">
        <v>31</v>
      </c>
      <c r="C1099" t="s">
        <v>121</v>
      </c>
      <c r="D1099">
        <v>11524</v>
      </c>
      <c r="E1099" t="s">
        <v>122</v>
      </c>
      <c r="F1099" t="s">
        <v>75</v>
      </c>
      <c r="G1099">
        <v>94</v>
      </c>
      <c r="H1099">
        <v>93</v>
      </c>
      <c r="I1099" t="s">
        <v>109</v>
      </c>
      <c r="J1099">
        <v>3</v>
      </c>
      <c r="K1099">
        <v>1702</v>
      </c>
      <c r="L1099">
        <v>11524029</v>
      </c>
      <c r="M1099" t="s">
        <v>36</v>
      </c>
      <c r="N1099">
        <v>1</v>
      </c>
      <c r="O1099">
        <v>1</v>
      </c>
      <c r="P1099">
        <v>2</v>
      </c>
      <c r="Q1099">
        <v>1</v>
      </c>
      <c r="R1099">
        <v>0</v>
      </c>
      <c r="S1099">
        <v>0</v>
      </c>
      <c r="T1099">
        <v>0</v>
      </c>
      <c r="U1099">
        <v>1</v>
      </c>
      <c r="V1099">
        <v>1</v>
      </c>
      <c r="W1099">
        <v>1</v>
      </c>
      <c r="X1099">
        <v>1</v>
      </c>
      <c r="Y1099">
        <v>1</v>
      </c>
      <c r="Z1099">
        <v>1</v>
      </c>
      <c r="AA1099">
        <v>0</v>
      </c>
      <c r="AB1099">
        <v>1</v>
      </c>
      <c r="AC1099">
        <v>2</v>
      </c>
      <c r="AD1099">
        <v>2</v>
      </c>
      <c r="AE1099">
        <v>2</v>
      </c>
      <c r="AF1099">
        <v>1</v>
      </c>
      <c r="AG1099">
        <v>1</v>
      </c>
      <c r="AH1099">
        <v>1</v>
      </c>
      <c r="AI1099">
        <f t="shared" si="92"/>
        <v>6</v>
      </c>
      <c r="AJ1099">
        <f t="shared" si="93"/>
        <v>6</v>
      </c>
      <c r="AK1099">
        <f t="shared" si="94"/>
        <v>9</v>
      </c>
      <c r="AL1099">
        <f t="shared" si="95"/>
        <v>21</v>
      </c>
      <c r="AM1099">
        <f t="shared" si="96"/>
        <v>3</v>
      </c>
    </row>
    <row r="1100" spans="1:39" x14ac:dyDescent="0.25">
      <c r="A1100" t="s">
        <v>120</v>
      </c>
      <c r="B1100" t="s">
        <v>31</v>
      </c>
      <c r="C1100" t="s">
        <v>121</v>
      </c>
      <c r="D1100">
        <v>11524</v>
      </c>
      <c r="E1100" t="s">
        <v>122</v>
      </c>
      <c r="F1100" t="s">
        <v>75</v>
      </c>
      <c r="G1100">
        <v>94</v>
      </c>
      <c r="H1100">
        <v>93</v>
      </c>
      <c r="I1100" t="s">
        <v>109</v>
      </c>
      <c r="J1100">
        <v>3</v>
      </c>
      <c r="K1100">
        <v>1701</v>
      </c>
      <c r="L1100">
        <v>11524030</v>
      </c>
      <c r="M1100" t="s">
        <v>36</v>
      </c>
      <c r="N1100">
        <v>1</v>
      </c>
      <c r="O1100">
        <v>0</v>
      </c>
      <c r="P1100">
        <v>0</v>
      </c>
      <c r="Q1100">
        <v>0</v>
      </c>
      <c r="R1100">
        <v>0</v>
      </c>
      <c r="S1100">
        <v>1</v>
      </c>
      <c r="T1100">
        <v>2</v>
      </c>
      <c r="U1100">
        <v>1</v>
      </c>
      <c r="V1100">
        <v>1</v>
      </c>
      <c r="W1100">
        <v>1</v>
      </c>
      <c r="X1100">
        <v>1</v>
      </c>
      <c r="Y1100">
        <v>1</v>
      </c>
      <c r="Z1100">
        <v>1</v>
      </c>
      <c r="AA1100">
        <v>1</v>
      </c>
      <c r="AB1100">
        <v>1</v>
      </c>
      <c r="AC1100">
        <v>1</v>
      </c>
      <c r="AD1100">
        <v>1</v>
      </c>
      <c r="AE1100">
        <v>0</v>
      </c>
      <c r="AF1100">
        <v>2</v>
      </c>
      <c r="AG1100">
        <v>1</v>
      </c>
      <c r="AH1100">
        <v>1</v>
      </c>
      <c r="AI1100">
        <f t="shared" si="92"/>
        <v>5</v>
      </c>
      <c r="AJ1100">
        <f t="shared" si="93"/>
        <v>7</v>
      </c>
      <c r="AK1100">
        <f t="shared" si="94"/>
        <v>6</v>
      </c>
      <c r="AL1100">
        <f t="shared" si="95"/>
        <v>18</v>
      </c>
      <c r="AM1100">
        <f t="shared" si="96"/>
        <v>3</v>
      </c>
    </row>
    <row r="1101" spans="1:39" x14ac:dyDescent="0.25">
      <c r="A1101" t="s">
        <v>120</v>
      </c>
      <c r="B1101" t="s">
        <v>31</v>
      </c>
      <c r="C1101" t="s">
        <v>121</v>
      </c>
      <c r="D1101">
        <v>11524</v>
      </c>
      <c r="E1101" t="s">
        <v>122</v>
      </c>
      <c r="F1101" t="s">
        <v>75</v>
      </c>
      <c r="G1101">
        <v>94</v>
      </c>
      <c r="H1101">
        <v>93</v>
      </c>
      <c r="I1101" t="s">
        <v>109</v>
      </c>
      <c r="J1101">
        <v>3</v>
      </c>
      <c r="K1101">
        <v>1701</v>
      </c>
      <c r="L1101">
        <v>11524031</v>
      </c>
      <c r="M1101" t="s">
        <v>36</v>
      </c>
      <c r="N1101">
        <v>0</v>
      </c>
      <c r="O1101">
        <v>0</v>
      </c>
      <c r="P1101">
        <v>1</v>
      </c>
      <c r="Q1101">
        <v>0</v>
      </c>
      <c r="R1101">
        <v>0</v>
      </c>
      <c r="S1101">
        <v>1</v>
      </c>
      <c r="T1101">
        <v>1</v>
      </c>
      <c r="U1101">
        <v>0</v>
      </c>
      <c r="V1101">
        <v>1</v>
      </c>
      <c r="W1101">
        <v>0</v>
      </c>
      <c r="X1101">
        <v>1</v>
      </c>
      <c r="Y1101">
        <v>1</v>
      </c>
      <c r="Z1101">
        <v>0</v>
      </c>
      <c r="AA1101">
        <v>1</v>
      </c>
      <c r="AB1101">
        <v>1</v>
      </c>
      <c r="AC1101">
        <v>2</v>
      </c>
      <c r="AD1101">
        <v>1</v>
      </c>
      <c r="AE1101">
        <v>3</v>
      </c>
      <c r="AF1101">
        <v>2</v>
      </c>
      <c r="AG1101">
        <v>1</v>
      </c>
      <c r="AH1101">
        <v>1</v>
      </c>
      <c r="AI1101">
        <f t="shared" si="92"/>
        <v>3</v>
      </c>
      <c r="AJ1101">
        <f t="shared" si="93"/>
        <v>5</v>
      </c>
      <c r="AK1101">
        <f t="shared" si="94"/>
        <v>10</v>
      </c>
      <c r="AL1101">
        <f t="shared" si="95"/>
        <v>18</v>
      </c>
      <c r="AM1101">
        <f t="shared" si="96"/>
        <v>3</v>
      </c>
    </row>
    <row r="1102" spans="1:39" x14ac:dyDescent="0.25">
      <c r="A1102" t="s">
        <v>120</v>
      </c>
      <c r="B1102" t="s">
        <v>31</v>
      </c>
      <c r="C1102" t="s">
        <v>121</v>
      </c>
      <c r="D1102">
        <v>11524</v>
      </c>
      <c r="E1102" t="s">
        <v>122</v>
      </c>
      <c r="F1102" t="s">
        <v>75</v>
      </c>
      <c r="G1102">
        <v>94</v>
      </c>
      <c r="H1102">
        <v>93</v>
      </c>
      <c r="I1102" t="s">
        <v>109</v>
      </c>
      <c r="J1102">
        <v>3</v>
      </c>
      <c r="K1102">
        <v>1702</v>
      </c>
      <c r="L1102">
        <v>11524032</v>
      </c>
      <c r="M1102" t="s">
        <v>37</v>
      </c>
      <c r="N1102">
        <v>1</v>
      </c>
      <c r="O1102">
        <v>0</v>
      </c>
      <c r="P1102">
        <v>2</v>
      </c>
      <c r="Q1102">
        <v>1</v>
      </c>
      <c r="R1102">
        <v>1</v>
      </c>
      <c r="S1102">
        <v>0</v>
      </c>
      <c r="T1102">
        <v>0</v>
      </c>
      <c r="U1102">
        <v>2</v>
      </c>
      <c r="V1102">
        <v>1</v>
      </c>
      <c r="W1102">
        <v>1</v>
      </c>
      <c r="X1102">
        <v>1</v>
      </c>
      <c r="Y1102">
        <v>1</v>
      </c>
      <c r="Z1102">
        <v>1</v>
      </c>
      <c r="AA1102">
        <v>0</v>
      </c>
      <c r="AB1102">
        <v>0</v>
      </c>
      <c r="AC1102">
        <v>2</v>
      </c>
      <c r="AD1102">
        <v>2</v>
      </c>
      <c r="AE1102">
        <v>3</v>
      </c>
      <c r="AF1102">
        <v>1</v>
      </c>
      <c r="AG1102">
        <v>1</v>
      </c>
      <c r="AH1102">
        <v>2</v>
      </c>
      <c r="AI1102">
        <f t="shared" si="92"/>
        <v>7</v>
      </c>
      <c r="AJ1102">
        <f t="shared" si="93"/>
        <v>5</v>
      </c>
      <c r="AK1102">
        <f t="shared" si="94"/>
        <v>11</v>
      </c>
      <c r="AL1102">
        <f t="shared" si="95"/>
        <v>23</v>
      </c>
      <c r="AM1102">
        <f t="shared" si="96"/>
        <v>4</v>
      </c>
    </row>
    <row r="1103" spans="1:39" x14ac:dyDescent="0.25">
      <c r="A1103" t="s">
        <v>120</v>
      </c>
      <c r="B1103" t="s">
        <v>31</v>
      </c>
      <c r="C1103" t="s">
        <v>121</v>
      </c>
      <c r="D1103">
        <v>11524</v>
      </c>
      <c r="E1103" t="s">
        <v>122</v>
      </c>
      <c r="F1103" t="s">
        <v>75</v>
      </c>
      <c r="G1103">
        <v>94</v>
      </c>
      <c r="H1103">
        <v>93</v>
      </c>
      <c r="I1103" t="s">
        <v>109</v>
      </c>
      <c r="J1103">
        <v>3</v>
      </c>
      <c r="K1103">
        <v>1701</v>
      </c>
      <c r="L1103">
        <v>11524033</v>
      </c>
      <c r="M1103" t="s">
        <v>36</v>
      </c>
      <c r="N1103">
        <v>1</v>
      </c>
      <c r="O1103">
        <v>0</v>
      </c>
      <c r="P1103">
        <v>1</v>
      </c>
      <c r="Q1103">
        <v>0</v>
      </c>
      <c r="R1103">
        <v>0</v>
      </c>
      <c r="S1103">
        <v>0</v>
      </c>
      <c r="T1103">
        <v>2</v>
      </c>
      <c r="U1103">
        <v>1</v>
      </c>
      <c r="V1103">
        <v>0</v>
      </c>
      <c r="W1103">
        <v>1</v>
      </c>
      <c r="X1103">
        <v>1</v>
      </c>
      <c r="Y1103">
        <v>1</v>
      </c>
      <c r="Z1103">
        <v>0</v>
      </c>
      <c r="AA1103">
        <v>0</v>
      </c>
      <c r="AB1103">
        <v>1</v>
      </c>
      <c r="AC1103">
        <v>1</v>
      </c>
      <c r="AD1103">
        <v>0</v>
      </c>
      <c r="AE1103">
        <v>2</v>
      </c>
      <c r="AF1103">
        <v>2</v>
      </c>
      <c r="AG1103">
        <v>0</v>
      </c>
      <c r="AH1103">
        <v>1</v>
      </c>
      <c r="AI1103">
        <f t="shared" si="92"/>
        <v>5</v>
      </c>
      <c r="AJ1103">
        <f t="shared" si="93"/>
        <v>4</v>
      </c>
      <c r="AK1103">
        <f t="shared" si="94"/>
        <v>6</v>
      </c>
      <c r="AL1103">
        <f t="shared" si="95"/>
        <v>15</v>
      </c>
      <c r="AM1103">
        <f t="shared" si="96"/>
        <v>3</v>
      </c>
    </row>
    <row r="1104" spans="1:39" x14ac:dyDescent="0.25">
      <c r="A1104" t="s">
        <v>120</v>
      </c>
      <c r="B1104" t="s">
        <v>31</v>
      </c>
      <c r="C1104" t="s">
        <v>121</v>
      </c>
      <c r="D1104">
        <v>11524</v>
      </c>
      <c r="E1104" t="s">
        <v>122</v>
      </c>
      <c r="F1104" t="s">
        <v>75</v>
      </c>
      <c r="G1104">
        <v>94</v>
      </c>
      <c r="H1104">
        <v>93</v>
      </c>
      <c r="I1104" t="s">
        <v>109</v>
      </c>
      <c r="J1104">
        <v>3</v>
      </c>
      <c r="K1104">
        <v>1702</v>
      </c>
      <c r="L1104">
        <v>11524034</v>
      </c>
      <c r="M1104" t="s">
        <v>36</v>
      </c>
      <c r="N1104">
        <v>1</v>
      </c>
      <c r="O1104">
        <v>1</v>
      </c>
      <c r="P1104">
        <v>2</v>
      </c>
      <c r="Q1104">
        <v>1</v>
      </c>
      <c r="R1104">
        <v>0</v>
      </c>
      <c r="S1104">
        <v>0</v>
      </c>
      <c r="T1104">
        <v>2</v>
      </c>
      <c r="U1104">
        <v>1</v>
      </c>
      <c r="V1104">
        <v>1</v>
      </c>
      <c r="W1104">
        <v>1</v>
      </c>
      <c r="X1104">
        <v>1</v>
      </c>
      <c r="Y1104">
        <v>1</v>
      </c>
      <c r="Z1104">
        <v>0</v>
      </c>
      <c r="AA1104">
        <v>0</v>
      </c>
      <c r="AB1104">
        <v>1</v>
      </c>
      <c r="AC1104">
        <v>2</v>
      </c>
      <c r="AD1104">
        <v>3</v>
      </c>
      <c r="AE1104">
        <v>3</v>
      </c>
      <c r="AF1104">
        <v>2</v>
      </c>
      <c r="AG1104">
        <v>0</v>
      </c>
      <c r="AH1104">
        <v>1</v>
      </c>
      <c r="AI1104">
        <f t="shared" si="92"/>
        <v>8</v>
      </c>
      <c r="AJ1104">
        <f t="shared" si="93"/>
        <v>5</v>
      </c>
      <c r="AK1104">
        <f t="shared" si="94"/>
        <v>11</v>
      </c>
      <c r="AL1104">
        <f t="shared" si="95"/>
        <v>24</v>
      </c>
      <c r="AM1104">
        <f t="shared" si="96"/>
        <v>4</v>
      </c>
    </row>
    <row r="1105" spans="1:39" x14ac:dyDescent="0.25">
      <c r="A1105" t="s">
        <v>120</v>
      </c>
      <c r="B1105" t="s">
        <v>31</v>
      </c>
      <c r="C1105" t="s">
        <v>121</v>
      </c>
      <c r="D1105">
        <v>11524</v>
      </c>
      <c r="E1105" t="s">
        <v>122</v>
      </c>
      <c r="F1105" t="s">
        <v>75</v>
      </c>
      <c r="G1105">
        <v>94</v>
      </c>
      <c r="H1105">
        <v>93</v>
      </c>
      <c r="I1105" t="s">
        <v>109</v>
      </c>
      <c r="J1105">
        <v>3</v>
      </c>
      <c r="K1105">
        <v>1702</v>
      </c>
      <c r="L1105">
        <v>11524035</v>
      </c>
      <c r="M1105" t="s">
        <v>36</v>
      </c>
      <c r="N1105">
        <v>1</v>
      </c>
      <c r="O1105">
        <v>0</v>
      </c>
      <c r="P1105">
        <v>2</v>
      </c>
      <c r="Q1105">
        <v>1</v>
      </c>
      <c r="R1105">
        <v>0</v>
      </c>
      <c r="S1105">
        <v>0</v>
      </c>
      <c r="T1105">
        <v>1</v>
      </c>
      <c r="U1105">
        <v>2</v>
      </c>
      <c r="V1105">
        <v>1</v>
      </c>
      <c r="W1105">
        <v>1</v>
      </c>
      <c r="X1105">
        <v>1</v>
      </c>
      <c r="Y1105">
        <v>1</v>
      </c>
      <c r="Z1105">
        <v>1</v>
      </c>
      <c r="AA1105">
        <v>1</v>
      </c>
      <c r="AB1105">
        <v>1</v>
      </c>
      <c r="AC1105">
        <v>2</v>
      </c>
      <c r="AD1105">
        <v>1</v>
      </c>
      <c r="AE1105">
        <v>2</v>
      </c>
      <c r="AF1105">
        <v>2</v>
      </c>
      <c r="AG1105">
        <v>2</v>
      </c>
      <c r="AH1105">
        <v>2</v>
      </c>
      <c r="AI1105">
        <f t="shared" si="92"/>
        <v>7</v>
      </c>
      <c r="AJ1105">
        <f t="shared" si="93"/>
        <v>7</v>
      </c>
      <c r="AK1105">
        <f t="shared" si="94"/>
        <v>11</v>
      </c>
      <c r="AL1105">
        <f t="shared" si="95"/>
        <v>25</v>
      </c>
      <c r="AM1105">
        <f t="shared" si="96"/>
        <v>4</v>
      </c>
    </row>
    <row r="1106" spans="1:39" x14ac:dyDescent="0.25">
      <c r="A1106" t="s">
        <v>120</v>
      </c>
      <c r="B1106" t="s">
        <v>31</v>
      </c>
      <c r="C1106" t="s">
        <v>121</v>
      </c>
      <c r="D1106">
        <v>11524</v>
      </c>
      <c r="E1106" t="s">
        <v>122</v>
      </c>
      <c r="F1106" t="s">
        <v>75</v>
      </c>
      <c r="G1106">
        <v>94</v>
      </c>
      <c r="H1106">
        <v>93</v>
      </c>
      <c r="I1106" t="s">
        <v>109</v>
      </c>
      <c r="J1106">
        <v>3</v>
      </c>
      <c r="K1106">
        <v>1701</v>
      </c>
      <c r="L1106">
        <v>11524036</v>
      </c>
      <c r="M1106" t="s">
        <v>37</v>
      </c>
      <c r="N1106">
        <v>0</v>
      </c>
      <c r="O1106">
        <v>0</v>
      </c>
      <c r="P1106">
        <v>1</v>
      </c>
      <c r="Q1106">
        <v>1</v>
      </c>
      <c r="R1106">
        <v>0</v>
      </c>
      <c r="S1106">
        <v>1</v>
      </c>
      <c r="T1106">
        <v>2</v>
      </c>
      <c r="U1106">
        <v>1</v>
      </c>
      <c r="V1106">
        <v>0</v>
      </c>
      <c r="W1106">
        <v>0</v>
      </c>
      <c r="X1106">
        <v>1</v>
      </c>
      <c r="Y1106">
        <v>1</v>
      </c>
      <c r="Z1106">
        <v>2</v>
      </c>
      <c r="AA1106">
        <v>1</v>
      </c>
      <c r="AB1106">
        <v>1</v>
      </c>
      <c r="AC1106">
        <v>1</v>
      </c>
      <c r="AD1106">
        <v>2</v>
      </c>
      <c r="AE1106">
        <v>1</v>
      </c>
      <c r="AF1106">
        <v>2</v>
      </c>
      <c r="AG1106">
        <v>0</v>
      </c>
      <c r="AH1106">
        <v>1</v>
      </c>
      <c r="AI1106">
        <f t="shared" si="92"/>
        <v>6</v>
      </c>
      <c r="AJ1106">
        <f t="shared" si="93"/>
        <v>6</v>
      </c>
      <c r="AK1106">
        <f t="shared" si="94"/>
        <v>7</v>
      </c>
      <c r="AL1106">
        <f t="shared" si="95"/>
        <v>19</v>
      </c>
      <c r="AM1106">
        <f t="shared" si="96"/>
        <v>3</v>
      </c>
    </row>
    <row r="1107" spans="1:39" x14ac:dyDescent="0.25">
      <c r="A1107" t="s">
        <v>120</v>
      </c>
      <c r="B1107" t="s">
        <v>31</v>
      </c>
      <c r="C1107" t="s">
        <v>121</v>
      </c>
      <c r="D1107">
        <v>11524</v>
      </c>
      <c r="E1107" t="s">
        <v>122</v>
      </c>
      <c r="F1107" t="s">
        <v>75</v>
      </c>
      <c r="G1107">
        <v>94</v>
      </c>
      <c r="H1107">
        <v>93</v>
      </c>
      <c r="I1107" t="s">
        <v>109</v>
      </c>
      <c r="J1107">
        <v>3</v>
      </c>
      <c r="K1107">
        <v>1701</v>
      </c>
      <c r="L1107">
        <v>11524037</v>
      </c>
      <c r="M1107" t="s">
        <v>37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1</v>
      </c>
      <c r="T1107">
        <v>2</v>
      </c>
      <c r="U1107">
        <v>1</v>
      </c>
      <c r="V1107">
        <v>0</v>
      </c>
      <c r="W1107">
        <v>1</v>
      </c>
      <c r="X1107">
        <v>1</v>
      </c>
      <c r="Y1107">
        <v>1</v>
      </c>
      <c r="Z1107">
        <v>1</v>
      </c>
      <c r="AA1107">
        <v>1</v>
      </c>
      <c r="AB1107">
        <v>1</v>
      </c>
      <c r="AC1107">
        <v>1</v>
      </c>
      <c r="AD1107">
        <v>0</v>
      </c>
      <c r="AE1107">
        <v>3</v>
      </c>
      <c r="AF1107">
        <v>2</v>
      </c>
      <c r="AG1107">
        <v>0</v>
      </c>
      <c r="AH1107">
        <v>0</v>
      </c>
      <c r="AI1107">
        <f t="shared" si="92"/>
        <v>4</v>
      </c>
      <c r="AJ1107">
        <f t="shared" si="93"/>
        <v>6</v>
      </c>
      <c r="AK1107">
        <f t="shared" si="94"/>
        <v>6</v>
      </c>
      <c r="AL1107">
        <f t="shared" si="95"/>
        <v>16</v>
      </c>
      <c r="AM1107">
        <f t="shared" si="96"/>
        <v>3</v>
      </c>
    </row>
    <row r="1108" spans="1:39" x14ac:dyDescent="0.25">
      <c r="A1108" t="s">
        <v>120</v>
      </c>
      <c r="B1108" t="s">
        <v>31</v>
      </c>
      <c r="C1108" t="s">
        <v>121</v>
      </c>
      <c r="D1108">
        <v>11524</v>
      </c>
      <c r="E1108" t="s">
        <v>122</v>
      </c>
      <c r="F1108" t="s">
        <v>75</v>
      </c>
      <c r="G1108">
        <v>94</v>
      </c>
      <c r="H1108">
        <v>93</v>
      </c>
      <c r="I1108" t="s">
        <v>109</v>
      </c>
      <c r="J1108">
        <v>3</v>
      </c>
      <c r="K1108">
        <v>1702</v>
      </c>
      <c r="L1108">
        <v>11524038</v>
      </c>
      <c r="M1108" t="s">
        <v>36</v>
      </c>
      <c r="N1108">
        <v>1</v>
      </c>
      <c r="O1108">
        <v>0</v>
      </c>
      <c r="P1108">
        <v>1</v>
      </c>
      <c r="Q1108">
        <v>0</v>
      </c>
      <c r="R1108">
        <v>0</v>
      </c>
      <c r="S1108">
        <v>1</v>
      </c>
      <c r="T1108">
        <v>2</v>
      </c>
      <c r="U1108">
        <v>1</v>
      </c>
      <c r="V1108">
        <v>1</v>
      </c>
      <c r="W1108">
        <v>1</v>
      </c>
      <c r="X1108">
        <v>1</v>
      </c>
      <c r="Y1108">
        <v>1</v>
      </c>
      <c r="Z1108">
        <v>1</v>
      </c>
      <c r="AA1108">
        <v>0</v>
      </c>
      <c r="AB1108">
        <v>1</v>
      </c>
      <c r="AC1108">
        <v>1</v>
      </c>
      <c r="AD1108">
        <v>1</v>
      </c>
      <c r="AE1108">
        <v>3</v>
      </c>
      <c r="AF1108">
        <v>2</v>
      </c>
      <c r="AG1108">
        <v>1</v>
      </c>
      <c r="AH1108">
        <v>2</v>
      </c>
      <c r="AI1108">
        <f t="shared" si="92"/>
        <v>6</v>
      </c>
      <c r="AJ1108">
        <f t="shared" si="93"/>
        <v>6</v>
      </c>
      <c r="AK1108">
        <f t="shared" si="94"/>
        <v>10</v>
      </c>
      <c r="AL1108">
        <f t="shared" si="95"/>
        <v>22</v>
      </c>
      <c r="AM1108">
        <f t="shared" si="96"/>
        <v>3</v>
      </c>
    </row>
    <row r="1109" spans="1:39" x14ac:dyDescent="0.25">
      <c r="A1109" t="s">
        <v>120</v>
      </c>
      <c r="B1109" t="s">
        <v>31</v>
      </c>
      <c r="C1109" t="s">
        <v>121</v>
      </c>
      <c r="D1109">
        <v>11524</v>
      </c>
      <c r="E1109" t="s">
        <v>122</v>
      </c>
      <c r="F1109" t="s">
        <v>75</v>
      </c>
      <c r="G1109">
        <v>94</v>
      </c>
      <c r="H1109">
        <v>93</v>
      </c>
      <c r="I1109" t="s">
        <v>109</v>
      </c>
      <c r="J1109">
        <v>3</v>
      </c>
      <c r="K1109">
        <v>1701</v>
      </c>
      <c r="L1109">
        <v>11524039</v>
      </c>
      <c r="M1109" t="s">
        <v>36</v>
      </c>
      <c r="N1109">
        <v>1</v>
      </c>
      <c r="O1109">
        <v>1</v>
      </c>
      <c r="P1109">
        <v>1</v>
      </c>
      <c r="Q1109">
        <v>1</v>
      </c>
      <c r="R1109">
        <v>1</v>
      </c>
      <c r="S1109">
        <v>1</v>
      </c>
      <c r="T1109">
        <v>1</v>
      </c>
      <c r="U1109">
        <v>1</v>
      </c>
      <c r="V1109">
        <v>1</v>
      </c>
      <c r="W1109">
        <v>1</v>
      </c>
      <c r="X1109">
        <v>1</v>
      </c>
      <c r="Y1109">
        <v>1</v>
      </c>
      <c r="Z1109">
        <v>1</v>
      </c>
      <c r="AA1109">
        <v>0</v>
      </c>
      <c r="AB1109">
        <v>1</v>
      </c>
      <c r="AC1109">
        <v>2</v>
      </c>
      <c r="AD1109">
        <v>3</v>
      </c>
      <c r="AE1109">
        <v>2</v>
      </c>
      <c r="AF1109">
        <v>2</v>
      </c>
      <c r="AG1109">
        <v>1</v>
      </c>
      <c r="AH1109">
        <v>2</v>
      </c>
      <c r="AI1109">
        <f t="shared" si="92"/>
        <v>8</v>
      </c>
      <c r="AJ1109">
        <f t="shared" si="93"/>
        <v>6</v>
      </c>
      <c r="AK1109">
        <f t="shared" si="94"/>
        <v>12</v>
      </c>
      <c r="AL1109">
        <f t="shared" si="95"/>
        <v>26</v>
      </c>
      <c r="AM1109">
        <f t="shared" si="96"/>
        <v>4</v>
      </c>
    </row>
    <row r="1110" spans="1:39" x14ac:dyDescent="0.25">
      <c r="A1110" t="s">
        <v>120</v>
      </c>
      <c r="B1110" t="s">
        <v>31</v>
      </c>
      <c r="C1110" t="s">
        <v>121</v>
      </c>
      <c r="D1110">
        <v>11524</v>
      </c>
      <c r="E1110" t="s">
        <v>122</v>
      </c>
      <c r="F1110" t="s">
        <v>75</v>
      </c>
      <c r="G1110">
        <v>94</v>
      </c>
      <c r="H1110">
        <v>93</v>
      </c>
      <c r="I1110" t="s">
        <v>109</v>
      </c>
      <c r="J1110">
        <v>3</v>
      </c>
      <c r="K1110">
        <v>1701</v>
      </c>
      <c r="L1110">
        <v>11524040</v>
      </c>
      <c r="M1110" t="s">
        <v>36</v>
      </c>
      <c r="N1110">
        <v>0</v>
      </c>
      <c r="O1110">
        <v>0</v>
      </c>
      <c r="P1110">
        <v>1</v>
      </c>
      <c r="Q1110">
        <v>0</v>
      </c>
      <c r="R1110">
        <v>1</v>
      </c>
      <c r="S1110">
        <v>1</v>
      </c>
      <c r="T1110">
        <v>2</v>
      </c>
      <c r="U1110">
        <v>1</v>
      </c>
      <c r="V1110">
        <v>1</v>
      </c>
      <c r="W1110">
        <v>0</v>
      </c>
      <c r="X1110">
        <v>1</v>
      </c>
      <c r="Y1110">
        <v>1</v>
      </c>
      <c r="Z1110">
        <v>1</v>
      </c>
      <c r="AA1110">
        <v>1</v>
      </c>
      <c r="AB1110">
        <v>0</v>
      </c>
      <c r="AC1110">
        <v>2</v>
      </c>
      <c r="AD1110">
        <v>3</v>
      </c>
      <c r="AE1110">
        <v>3</v>
      </c>
      <c r="AF1110">
        <v>2</v>
      </c>
      <c r="AG1110">
        <v>1</v>
      </c>
      <c r="AH1110">
        <v>2</v>
      </c>
      <c r="AI1110">
        <f t="shared" si="92"/>
        <v>6</v>
      </c>
      <c r="AJ1110">
        <f t="shared" si="93"/>
        <v>5</v>
      </c>
      <c r="AK1110">
        <f t="shared" si="94"/>
        <v>13</v>
      </c>
      <c r="AL1110">
        <f t="shared" si="95"/>
        <v>24</v>
      </c>
      <c r="AM1110">
        <f t="shared" si="96"/>
        <v>4</v>
      </c>
    </row>
    <row r="1111" spans="1:39" x14ac:dyDescent="0.25">
      <c r="A1111" t="s">
        <v>120</v>
      </c>
      <c r="B1111" t="s">
        <v>31</v>
      </c>
      <c r="C1111" t="s">
        <v>121</v>
      </c>
      <c r="D1111">
        <v>11524</v>
      </c>
      <c r="E1111" t="s">
        <v>122</v>
      </c>
      <c r="F1111" t="s">
        <v>75</v>
      </c>
      <c r="G1111">
        <v>94</v>
      </c>
      <c r="H1111">
        <v>93</v>
      </c>
      <c r="I1111" t="s">
        <v>109</v>
      </c>
      <c r="J1111">
        <v>3</v>
      </c>
      <c r="K1111">
        <v>1701</v>
      </c>
      <c r="L1111">
        <v>11524041</v>
      </c>
      <c r="M1111" t="s">
        <v>37</v>
      </c>
      <c r="N1111">
        <v>1</v>
      </c>
      <c r="O1111">
        <v>0</v>
      </c>
      <c r="P1111">
        <v>1</v>
      </c>
      <c r="Q1111">
        <v>0</v>
      </c>
      <c r="R1111">
        <v>0</v>
      </c>
      <c r="S1111">
        <v>1</v>
      </c>
      <c r="T1111">
        <v>2</v>
      </c>
      <c r="U1111">
        <v>1</v>
      </c>
      <c r="V1111">
        <v>1</v>
      </c>
      <c r="W1111">
        <v>1</v>
      </c>
      <c r="X1111">
        <v>1</v>
      </c>
      <c r="Y1111">
        <v>1</v>
      </c>
      <c r="Z1111">
        <v>1</v>
      </c>
      <c r="AA1111">
        <v>0</v>
      </c>
      <c r="AB1111">
        <v>1</v>
      </c>
      <c r="AC1111">
        <v>2</v>
      </c>
      <c r="AD1111">
        <v>0</v>
      </c>
      <c r="AE1111">
        <v>3</v>
      </c>
      <c r="AF1111">
        <v>2</v>
      </c>
      <c r="AG1111">
        <v>1</v>
      </c>
      <c r="AH1111">
        <v>2</v>
      </c>
      <c r="AI1111">
        <f t="shared" si="92"/>
        <v>6</v>
      </c>
      <c r="AJ1111">
        <f t="shared" si="93"/>
        <v>6</v>
      </c>
      <c r="AK1111">
        <f t="shared" si="94"/>
        <v>10</v>
      </c>
      <c r="AL1111">
        <f t="shared" si="95"/>
        <v>22</v>
      </c>
      <c r="AM1111">
        <f t="shared" si="96"/>
        <v>3</v>
      </c>
    </row>
    <row r="1112" spans="1:39" x14ac:dyDescent="0.25">
      <c r="A1112" t="s">
        <v>120</v>
      </c>
      <c r="B1112" t="s">
        <v>31</v>
      </c>
      <c r="C1112" t="s">
        <v>121</v>
      </c>
      <c r="D1112">
        <v>11524</v>
      </c>
      <c r="E1112" t="s">
        <v>122</v>
      </c>
      <c r="F1112" t="s">
        <v>75</v>
      </c>
      <c r="G1112">
        <v>94</v>
      </c>
      <c r="H1112">
        <v>93</v>
      </c>
      <c r="I1112" t="s">
        <v>109</v>
      </c>
      <c r="J1112">
        <v>3</v>
      </c>
      <c r="K1112">
        <v>1701</v>
      </c>
      <c r="L1112">
        <v>11524042</v>
      </c>
      <c r="M1112" t="s">
        <v>36</v>
      </c>
      <c r="N1112">
        <v>1</v>
      </c>
      <c r="O1112">
        <v>1</v>
      </c>
      <c r="P1112">
        <v>2</v>
      </c>
      <c r="Q1112">
        <v>1</v>
      </c>
      <c r="R1112">
        <v>0</v>
      </c>
      <c r="S1112">
        <v>1</v>
      </c>
      <c r="T1112">
        <v>2</v>
      </c>
      <c r="U1112">
        <v>2</v>
      </c>
      <c r="V1112">
        <v>1</v>
      </c>
      <c r="W1112">
        <v>1</v>
      </c>
      <c r="X1112">
        <v>1</v>
      </c>
      <c r="Y1112">
        <v>1</v>
      </c>
      <c r="Z1112">
        <v>2</v>
      </c>
      <c r="AA1112">
        <v>1</v>
      </c>
      <c r="AB1112">
        <v>1</v>
      </c>
      <c r="AC1112">
        <v>2</v>
      </c>
      <c r="AD1112">
        <v>0</v>
      </c>
      <c r="AE1112">
        <v>1</v>
      </c>
      <c r="AF1112">
        <v>2</v>
      </c>
      <c r="AG1112">
        <v>2</v>
      </c>
      <c r="AH1112">
        <v>2</v>
      </c>
      <c r="AI1112">
        <f t="shared" si="92"/>
        <v>10</v>
      </c>
      <c r="AJ1112">
        <f t="shared" si="93"/>
        <v>8</v>
      </c>
      <c r="AK1112">
        <f t="shared" si="94"/>
        <v>9</v>
      </c>
      <c r="AL1112">
        <f t="shared" si="95"/>
        <v>27</v>
      </c>
      <c r="AM1112">
        <f t="shared" si="96"/>
        <v>4</v>
      </c>
    </row>
    <row r="1113" spans="1:39" x14ac:dyDescent="0.25">
      <c r="A1113" t="s">
        <v>120</v>
      </c>
      <c r="B1113" t="s">
        <v>31</v>
      </c>
      <c r="C1113" t="s">
        <v>121</v>
      </c>
      <c r="D1113">
        <v>11524</v>
      </c>
      <c r="E1113" t="s">
        <v>122</v>
      </c>
      <c r="F1113" t="s">
        <v>75</v>
      </c>
      <c r="G1113">
        <v>94</v>
      </c>
      <c r="H1113">
        <v>93</v>
      </c>
      <c r="I1113" t="s">
        <v>109</v>
      </c>
      <c r="J1113">
        <v>3</v>
      </c>
      <c r="K1113">
        <v>1701</v>
      </c>
      <c r="L1113">
        <v>11524043</v>
      </c>
      <c r="M1113" t="s">
        <v>37</v>
      </c>
      <c r="N1113">
        <v>1</v>
      </c>
      <c r="O1113">
        <v>1</v>
      </c>
      <c r="P1113">
        <v>2</v>
      </c>
      <c r="Q1113">
        <v>1</v>
      </c>
      <c r="R1113">
        <v>1</v>
      </c>
      <c r="S1113">
        <v>1</v>
      </c>
      <c r="T1113">
        <v>2</v>
      </c>
      <c r="U1113">
        <v>1</v>
      </c>
      <c r="V1113">
        <v>1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1</v>
      </c>
      <c r="AC1113">
        <v>1</v>
      </c>
      <c r="AD1113">
        <v>3</v>
      </c>
      <c r="AE1113">
        <v>3</v>
      </c>
      <c r="AF1113">
        <v>2</v>
      </c>
      <c r="AG1113">
        <v>2</v>
      </c>
      <c r="AH1113">
        <v>1</v>
      </c>
      <c r="AI1113">
        <f t="shared" si="92"/>
        <v>10</v>
      </c>
      <c r="AJ1113">
        <f t="shared" si="93"/>
        <v>7</v>
      </c>
      <c r="AK1113">
        <f t="shared" si="94"/>
        <v>12</v>
      </c>
      <c r="AL1113">
        <f t="shared" si="95"/>
        <v>29</v>
      </c>
      <c r="AM1113">
        <f t="shared" si="96"/>
        <v>5</v>
      </c>
    </row>
    <row r="1114" spans="1:39" x14ac:dyDescent="0.25">
      <c r="A1114" t="s">
        <v>120</v>
      </c>
      <c r="B1114" t="s">
        <v>31</v>
      </c>
      <c r="C1114" t="s">
        <v>121</v>
      </c>
      <c r="D1114">
        <v>11524</v>
      </c>
      <c r="E1114" t="s">
        <v>122</v>
      </c>
      <c r="F1114" t="s">
        <v>75</v>
      </c>
      <c r="G1114">
        <v>94</v>
      </c>
      <c r="H1114">
        <v>93</v>
      </c>
      <c r="I1114" t="s">
        <v>109</v>
      </c>
      <c r="J1114">
        <v>3</v>
      </c>
      <c r="K1114">
        <v>1702</v>
      </c>
      <c r="L1114">
        <v>11524044</v>
      </c>
      <c r="M1114" t="s">
        <v>37</v>
      </c>
      <c r="N1114">
        <v>1</v>
      </c>
      <c r="O1114">
        <v>1</v>
      </c>
      <c r="P1114">
        <v>1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1</v>
      </c>
      <c r="X1114">
        <v>1</v>
      </c>
      <c r="Y1114">
        <v>0</v>
      </c>
      <c r="Z1114">
        <v>1</v>
      </c>
      <c r="AA1114">
        <v>0</v>
      </c>
      <c r="AB1114">
        <v>1</v>
      </c>
      <c r="AC1114">
        <v>2</v>
      </c>
      <c r="AD1114">
        <v>1</v>
      </c>
      <c r="AE1114">
        <v>1</v>
      </c>
      <c r="AF1114">
        <v>2</v>
      </c>
      <c r="AG1114">
        <v>1</v>
      </c>
      <c r="AH1114">
        <v>1</v>
      </c>
      <c r="AI1114">
        <f t="shared" si="92"/>
        <v>3</v>
      </c>
      <c r="AJ1114">
        <f t="shared" si="93"/>
        <v>4</v>
      </c>
      <c r="AK1114">
        <f t="shared" si="94"/>
        <v>8</v>
      </c>
      <c r="AL1114">
        <f t="shared" si="95"/>
        <v>15</v>
      </c>
      <c r="AM1114">
        <f t="shared" si="96"/>
        <v>3</v>
      </c>
    </row>
    <row r="1115" spans="1:39" x14ac:dyDescent="0.25">
      <c r="A1115" t="s">
        <v>120</v>
      </c>
      <c r="B1115" t="s">
        <v>31</v>
      </c>
      <c r="C1115" t="s">
        <v>121</v>
      </c>
      <c r="D1115">
        <v>11524</v>
      </c>
      <c r="E1115" t="s">
        <v>122</v>
      </c>
      <c r="F1115" t="s">
        <v>75</v>
      </c>
      <c r="G1115">
        <v>94</v>
      </c>
      <c r="H1115">
        <v>93</v>
      </c>
      <c r="I1115" t="s">
        <v>109</v>
      </c>
      <c r="J1115">
        <v>3</v>
      </c>
      <c r="K1115">
        <v>1702</v>
      </c>
      <c r="L1115">
        <v>11524045</v>
      </c>
      <c r="M1115" t="s">
        <v>36</v>
      </c>
      <c r="N1115">
        <v>1</v>
      </c>
      <c r="O1115">
        <v>0</v>
      </c>
      <c r="P1115">
        <v>1</v>
      </c>
      <c r="Q1115">
        <v>1</v>
      </c>
      <c r="R1115">
        <v>0</v>
      </c>
      <c r="S1115">
        <v>0</v>
      </c>
      <c r="T1115">
        <v>2</v>
      </c>
      <c r="U1115">
        <v>1</v>
      </c>
      <c r="V1115">
        <v>1</v>
      </c>
      <c r="W1115">
        <v>1</v>
      </c>
      <c r="X1115">
        <v>1</v>
      </c>
      <c r="Y1115">
        <v>1</v>
      </c>
      <c r="Z1115">
        <v>1</v>
      </c>
      <c r="AA1115">
        <v>0</v>
      </c>
      <c r="AB1115">
        <v>1</v>
      </c>
      <c r="AC1115">
        <v>2</v>
      </c>
      <c r="AD1115">
        <v>2</v>
      </c>
      <c r="AE1115">
        <v>2</v>
      </c>
      <c r="AF1115">
        <v>2</v>
      </c>
      <c r="AG1115">
        <v>1</v>
      </c>
      <c r="AH1115">
        <v>1</v>
      </c>
      <c r="AI1115">
        <f t="shared" si="92"/>
        <v>6</v>
      </c>
      <c r="AJ1115">
        <f t="shared" si="93"/>
        <v>6</v>
      </c>
      <c r="AK1115">
        <f t="shared" si="94"/>
        <v>10</v>
      </c>
      <c r="AL1115">
        <f t="shared" si="95"/>
        <v>22</v>
      </c>
      <c r="AM1115">
        <f t="shared" si="96"/>
        <v>3</v>
      </c>
    </row>
    <row r="1116" spans="1:39" x14ac:dyDescent="0.25">
      <c r="A1116" t="s">
        <v>120</v>
      </c>
      <c r="B1116" t="s">
        <v>31</v>
      </c>
      <c r="C1116" t="s">
        <v>121</v>
      </c>
      <c r="D1116">
        <v>11524</v>
      </c>
      <c r="E1116" t="s">
        <v>122</v>
      </c>
      <c r="F1116" t="s">
        <v>75</v>
      </c>
      <c r="G1116">
        <v>94</v>
      </c>
      <c r="H1116">
        <v>93</v>
      </c>
      <c r="I1116" t="s">
        <v>109</v>
      </c>
      <c r="J1116">
        <v>3</v>
      </c>
      <c r="K1116">
        <v>1702</v>
      </c>
      <c r="L1116">
        <v>11524046</v>
      </c>
      <c r="M1116" t="s">
        <v>37</v>
      </c>
      <c r="N1116">
        <v>1</v>
      </c>
      <c r="O1116">
        <v>1</v>
      </c>
      <c r="P1116">
        <v>2</v>
      </c>
      <c r="Q1116">
        <v>1</v>
      </c>
      <c r="R1116">
        <v>1</v>
      </c>
      <c r="S1116">
        <v>0</v>
      </c>
      <c r="T1116">
        <v>0</v>
      </c>
      <c r="U1116">
        <v>0</v>
      </c>
      <c r="V1116">
        <v>1</v>
      </c>
      <c r="W1116">
        <v>0</v>
      </c>
      <c r="X1116">
        <v>1</v>
      </c>
      <c r="Y1116">
        <v>1</v>
      </c>
      <c r="Z1116">
        <v>1</v>
      </c>
      <c r="AA1116">
        <v>1</v>
      </c>
      <c r="AB1116">
        <v>1</v>
      </c>
      <c r="AC1116">
        <v>2</v>
      </c>
      <c r="AD1116">
        <v>2</v>
      </c>
      <c r="AE1116">
        <v>1</v>
      </c>
      <c r="AF1116">
        <v>1</v>
      </c>
      <c r="AG1116">
        <v>1</v>
      </c>
      <c r="AH1116">
        <v>1</v>
      </c>
      <c r="AI1116">
        <f t="shared" si="92"/>
        <v>6</v>
      </c>
      <c r="AJ1116">
        <f t="shared" si="93"/>
        <v>6</v>
      </c>
      <c r="AK1116">
        <f t="shared" si="94"/>
        <v>8</v>
      </c>
      <c r="AL1116">
        <f t="shared" si="95"/>
        <v>20</v>
      </c>
      <c r="AM1116">
        <f t="shared" si="96"/>
        <v>3</v>
      </c>
    </row>
    <row r="1117" spans="1:39" x14ac:dyDescent="0.25">
      <c r="A1117" t="s">
        <v>120</v>
      </c>
      <c r="B1117" t="s">
        <v>31</v>
      </c>
      <c r="C1117" t="s">
        <v>121</v>
      </c>
      <c r="D1117">
        <v>11524</v>
      </c>
      <c r="E1117" t="s">
        <v>122</v>
      </c>
      <c r="F1117" t="s">
        <v>75</v>
      </c>
      <c r="G1117">
        <v>94</v>
      </c>
      <c r="H1117">
        <v>93</v>
      </c>
      <c r="I1117" t="s">
        <v>109</v>
      </c>
      <c r="J1117">
        <v>3</v>
      </c>
      <c r="K1117">
        <v>1702</v>
      </c>
      <c r="L1117">
        <v>11524047</v>
      </c>
      <c r="M1117" t="s">
        <v>36</v>
      </c>
      <c r="N1117">
        <v>1</v>
      </c>
      <c r="O1117">
        <v>1</v>
      </c>
      <c r="P1117">
        <v>2</v>
      </c>
      <c r="Q1117">
        <v>1</v>
      </c>
      <c r="R1117">
        <v>0</v>
      </c>
      <c r="S1117">
        <v>1</v>
      </c>
      <c r="T1117">
        <v>2</v>
      </c>
      <c r="U1117">
        <v>1</v>
      </c>
      <c r="V1117">
        <v>1</v>
      </c>
      <c r="W1117">
        <v>1</v>
      </c>
      <c r="X1117">
        <v>1</v>
      </c>
      <c r="Y1117">
        <v>1</v>
      </c>
      <c r="Z1117">
        <v>1</v>
      </c>
      <c r="AA1117">
        <v>1</v>
      </c>
      <c r="AB1117">
        <v>1</v>
      </c>
      <c r="AC1117">
        <v>2</v>
      </c>
      <c r="AD1117">
        <v>1</v>
      </c>
      <c r="AE1117">
        <v>2</v>
      </c>
      <c r="AF1117">
        <v>2</v>
      </c>
      <c r="AG1117">
        <v>1</v>
      </c>
      <c r="AH1117">
        <v>1</v>
      </c>
      <c r="AI1117">
        <f t="shared" si="92"/>
        <v>9</v>
      </c>
      <c r="AJ1117">
        <f t="shared" si="93"/>
        <v>7</v>
      </c>
      <c r="AK1117">
        <f t="shared" si="94"/>
        <v>9</v>
      </c>
      <c r="AL1117">
        <f t="shared" si="95"/>
        <v>25</v>
      </c>
      <c r="AM1117">
        <f t="shared" si="96"/>
        <v>4</v>
      </c>
    </row>
    <row r="1118" spans="1:39" x14ac:dyDescent="0.25">
      <c r="A1118" t="s">
        <v>120</v>
      </c>
      <c r="B1118" t="s">
        <v>31</v>
      </c>
      <c r="C1118" t="s">
        <v>121</v>
      </c>
      <c r="D1118">
        <v>11524</v>
      </c>
      <c r="E1118" t="s">
        <v>122</v>
      </c>
      <c r="F1118" t="s">
        <v>74</v>
      </c>
      <c r="G1118">
        <v>94</v>
      </c>
      <c r="H1118">
        <v>93</v>
      </c>
      <c r="I1118" t="s">
        <v>109</v>
      </c>
      <c r="J1118">
        <v>3</v>
      </c>
      <c r="K1118">
        <v>1702</v>
      </c>
      <c r="L1118">
        <v>11524048</v>
      </c>
      <c r="M1118" t="s">
        <v>36</v>
      </c>
      <c r="N1118">
        <v>1</v>
      </c>
      <c r="O1118">
        <v>0</v>
      </c>
      <c r="P1118">
        <v>1</v>
      </c>
      <c r="Q1118">
        <v>1</v>
      </c>
      <c r="R1118">
        <v>0</v>
      </c>
      <c r="S1118">
        <v>1</v>
      </c>
      <c r="T1118">
        <v>0</v>
      </c>
      <c r="U1118">
        <v>1</v>
      </c>
      <c r="V1118">
        <v>1</v>
      </c>
      <c r="W1118">
        <v>1</v>
      </c>
      <c r="X1118">
        <v>0</v>
      </c>
      <c r="Y1118">
        <v>1</v>
      </c>
      <c r="Z1118">
        <v>0</v>
      </c>
      <c r="AA1118">
        <v>0</v>
      </c>
      <c r="AB1118">
        <v>1</v>
      </c>
      <c r="AC1118">
        <v>1</v>
      </c>
      <c r="AD1118">
        <v>1</v>
      </c>
      <c r="AE1118">
        <v>1</v>
      </c>
      <c r="AF1118">
        <v>2</v>
      </c>
      <c r="AG1118">
        <v>0</v>
      </c>
      <c r="AH1118">
        <v>1</v>
      </c>
      <c r="AI1118">
        <f t="shared" si="92"/>
        <v>5</v>
      </c>
      <c r="AJ1118">
        <f t="shared" si="93"/>
        <v>4</v>
      </c>
      <c r="AK1118">
        <f t="shared" si="94"/>
        <v>6</v>
      </c>
      <c r="AL1118">
        <f t="shared" si="95"/>
        <v>15</v>
      </c>
      <c r="AM1118">
        <f t="shared" si="96"/>
        <v>3</v>
      </c>
    </row>
    <row r="1119" spans="1:39" x14ac:dyDescent="0.25">
      <c r="A1119" t="s">
        <v>120</v>
      </c>
      <c r="B1119" t="s">
        <v>31</v>
      </c>
      <c r="C1119" t="s">
        <v>121</v>
      </c>
      <c r="D1119">
        <v>11524</v>
      </c>
      <c r="E1119" t="s">
        <v>122</v>
      </c>
      <c r="F1119" t="s">
        <v>74</v>
      </c>
      <c r="G1119">
        <v>94</v>
      </c>
      <c r="H1119">
        <v>93</v>
      </c>
      <c r="I1119" t="s">
        <v>109</v>
      </c>
      <c r="J1119">
        <v>3</v>
      </c>
      <c r="K1119">
        <v>1702</v>
      </c>
      <c r="L1119">
        <v>11524049</v>
      </c>
      <c r="M1119" t="s">
        <v>37</v>
      </c>
      <c r="N1119">
        <v>1</v>
      </c>
      <c r="O1119">
        <v>0</v>
      </c>
      <c r="P1119">
        <v>1</v>
      </c>
      <c r="Q1119">
        <v>1</v>
      </c>
      <c r="R1119">
        <v>0</v>
      </c>
      <c r="S1119">
        <v>0</v>
      </c>
      <c r="T1119">
        <v>2</v>
      </c>
      <c r="U1119">
        <v>1</v>
      </c>
      <c r="V1119">
        <v>1</v>
      </c>
      <c r="W1119">
        <v>1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2</v>
      </c>
      <c r="AD1119">
        <v>2</v>
      </c>
      <c r="AE1119">
        <v>2</v>
      </c>
      <c r="AF1119">
        <v>2</v>
      </c>
      <c r="AG1119">
        <v>1</v>
      </c>
      <c r="AH1119">
        <v>1</v>
      </c>
      <c r="AI1119">
        <f t="shared" si="92"/>
        <v>6</v>
      </c>
      <c r="AJ1119">
        <f t="shared" si="93"/>
        <v>7</v>
      </c>
      <c r="AK1119">
        <f t="shared" si="94"/>
        <v>10</v>
      </c>
      <c r="AL1119">
        <f t="shared" si="95"/>
        <v>23</v>
      </c>
      <c r="AM1119">
        <f t="shared" si="96"/>
        <v>4</v>
      </c>
    </row>
    <row r="1120" spans="1:39" x14ac:dyDescent="0.25">
      <c r="A1120" t="s">
        <v>120</v>
      </c>
      <c r="B1120" t="s">
        <v>31</v>
      </c>
      <c r="C1120" t="s">
        <v>121</v>
      </c>
      <c r="D1120">
        <v>11524</v>
      </c>
      <c r="E1120" t="s">
        <v>122</v>
      </c>
      <c r="F1120" t="s">
        <v>74</v>
      </c>
      <c r="G1120">
        <v>94</v>
      </c>
      <c r="H1120">
        <v>93</v>
      </c>
      <c r="I1120" t="s">
        <v>109</v>
      </c>
      <c r="J1120">
        <v>3</v>
      </c>
      <c r="K1120">
        <v>1702</v>
      </c>
      <c r="L1120">
        <v>11524050</v>
      </c>
      <c r="M1120" t="s">
        <v>36</v>
      </c>
      <c r="N1120">
        <v>1</v>
      </c>
      <c r="O1120">
        <v>0</v>
      </c>
      <c r="P1120">
        <v>2</v>
      </c>
      <c r="Q1120">
        <v>1</v>
      </c>
      <c r="R1120">
        <v>0</v>
      </c>
      <c r="S1120">
        <v>0</v>
      </c>
      <c r="T1120">
        <v>0</v>
      </c>
      <c r="U1120">
        <v>1</v>
      </c>
      <c r="V1120">
        <v>1</v>
      </c>
      <c r="W1120">
        <v>1</v>
      </c>
      <c r="X1120">
        <v>1</v>
      </c>
      <c r="Y1120">
        <v>1</v>
      </c>
      <c r="Z1120">
        <v>1</v>
      </c>
      <c r="AA1120">
        <v>0</v>
      </c>
      <c r="AB1120">
        <v>1</v>
      </c>
      <c r="AC1120">
        <v>2</v>
      </c>
      <c r="AD1120">
        <v>2</v>
      </c>
      <c r="AE1120">
        <v>1</v>
      </c>
      <c r="AF1120">
        <v>2</v>
      </c>
      <c r="AG1120">
        <v>1</v>
      </c>
      <c r="AH1120">
        <v>1</v>
      </c>
      <c r="AI1120">
        <f t="shared" si="92"/>
        <v>5</v>
      </c>
      <c r="AJ1120">
        <f t="shared" si="93"/>
        <v>6</v>
      </c>
      <c r="AK1120">
        <f t="shared" si="94"/>
        <v>9</v>
      </c>
      <c r="AL1120">
        <f t="shared" si="95"/>
        <v>20</v>
      </c>
      <c r="AM1120">
        <f t="shared" si="96"/>
        <v>3</v>
      </c>
    </row>
    <row r="1121" spans="1:39" x14ac:dyDescent="0.25">
      <c r="A1121" t="s">
        <v>120</v>
      </c>
      <c r="B1121" t="s">
        <v>31</v>
      </c>
      <c r="C1121" t="s">
        <v>121</v>
      </c>
      <c r="D1121">
        <v>11524</v>
      </c>
      <c r="E1121" t="s">
        <v>122</v>
      </c>
      <c r="F1121" t="s">
        <v>74</v>
      </c>
      <c r="G1121">
        <v>94</v>
      </c>
      <c r="H1121">
        <v>93</v>
      </c>
      <c r="I1121" t="s">
        <v>109</v>
      </c>
      <c r="J1121">
        <v>3</v>
      </c>
      <c r="K1121">
        <v>1702</v>
      </c>
      <c r="L1121">
        <v>11524051</v>
      </c>
      <c r="M1121" t="s">
        <v>37</v>
      </c>
      <c r="N1121">
        <v>1</v>
      </c>
      <c r="O1121">
        <v>0</v>
      </c>
      <c r="P1121">
        <v>2</v>
      </c>
      <c r="Q1121">
        <v>0</v>
      </c>
      <c r="R1121">
        <v>0</v>
      </c>
      <c r="S1121">
        <v>1</v>
      </c>
      <c r="T1121">
        <v>0</v>
      </c>
      <c r="U1121">
        <v>1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2</v>
      </c>
      <c r="AB1121">
        <v>1</v>
      </c>
      <c r="AC1121">
        <v>2</v>
      </c>
      <c r="AD1121">
        <v>1</v>
      </c>
      <c r="AE1121">
        <v>2</v>
      </c>
      <c r="AF1121">
        <v>1</v>
      </c>
      <c r="AG1121">
        <v>2</v>
      </c>
      <c r="AH1121">
        <v>1</v>
      </c>
      <c r="AI1121">
        <f t="shared" si="92"/>
        <v>5</v>
      </c>
      <c r="AJ1121">
        <f t="shared" si="93"/>
        <v>8</v>
      </c>
      <c r="AK1121">
        <f t="shared" si="94"/>
        <v>9</v>
      </c>
      <c r="AL1121">
        <f t="shared" si="95"/>
        <v>22</v>
      </c>
      <c r="AM1121">
        <f t="shared" si="96"/>
        <v>3</v>
      </c>
    </row>
    <row r="1122" spans="1:39" x14ac:dyDescent="0.25">
      <c r="A1122" t="s">
        <v>120</v>
      </c>
      <c r="B1122" t="s">
        <v>31</v>
      </c>
      <c r="C1122" t="s">
        <v>121</v>
      </c>
      <c r="D1122">
        <v>11524</v>
      </c>
      <c r="E1122" t="s">
        <v>122</v>
      </c>
      <c r="F1122" t="s">
        <v>74</v>
      </c>
      <c r="G1122">
        <v>94</v>
      </c>
      <c r="H1122">
        <v>93</v>
      </c>
      <c r="I1122" t="s">
        <v>109</v>
      </c>
      <c r="J1122">
        <v>3</v>
      </c>
      <c r="K1122">
        <v>1702</v>
      </c>
      <c r="L1122">
        <v>11524052</v>
      </c>
      <c r="M1122" t="s">
        <v>37</v>
      </c>
      <c r="N1122">
        <v>1</v>
      </c>
      <c r="O1122">
        <v>0</v>
      </c>
      <c r="P1122">
        <v>2</v>
      </c>
      <c r="Q1122">
        <v>0</v>
      </c>
      <c r="R1122">
        <v>0</v>
      </c>
      <c r="S1122">
        <v>1</v>
      </c>
      <c r="T1122">
        <v>0</v>
      </c>
      <c r="U1122">
        <v>2</v>
      </c>
      <c r="V1122">
        <v>1</v>
      </c>
      <c r="W1122">
        <v>1</v>
      </c>
      <c r="X1122">
        <v>1</v>
      </c>
      <c r="Y1122">
        <v>1</v>
      </c>
      <c r="Z1122">
        <v>1</v>
      </c>
      <c r="AA1122">
        <v>2</v>
      </c>
      <c r="AB1122">
        <v>1</v>
      </c>
      <c r="AC1122">
        <v>2</v>
      </c>
      <c r="AD1122">
        <v>2</v>
      </c>
      <c r="AE1122">
        <v>2</v>
      </c>
      <c r="AF1122">
        <v>1</v>
      </c>
      <c r="AG1122">
        <v>2</v>
      </c>
      <c r="AH1122">
        <v>2</v>
      </c>
      <c r="AI1122">
        <f t="shared" si="92"/>
        <v>6</v>
      </c>
      <c r="AJ1122">
        <f t="shared" si="93"/>
        <v>8</v>
      </c>
      <c r="AK1122">
        <f t="shared" si="94"/>
        <v>11</v>
      </c>
      <c r="AL1122">
        <f t="shared" si="95"/>
        <v>25</v>
      </c>
      <c r="AM1122">
        <f t="shared" si="96"/>
        <v>4</v>
      </c>
    </row>
    <row r="1123" spans="1:39" x14ac:dyDescent="0.25">
      <c r="A1123" t="s">
        <v>120</v>
      </c>
      <c r="B1123" t="s">
        <v>31</v>
      </c>
      <c r="C1123" t="s">
        <v>121</v>
      </c>
      <c r="D1123">
        <v>11524</v>
      </c>
      <c r="E1123" t="s">
        <v>122</v>
      </c>
      <c r="F1123" t="s">
        <v>74</v>
      </c>
      <c r="G1123">
        <v>94</v>
      </c>
      <c r="H1123">
        <v>93</v>
      </c>
      <c r="I1123" t="s">
        <v>109</v>
      </c>
      <c r="J1123">
        <v>3</v>
      </c>
      <c r="K1123">
        <v>1702</v>
      </c>
      <c r="L1123">
        <v>11524053</v>
      </c>
      <c r="M1123" t="s">
        <v>37</v>
      </c>
      <c r="N1123">
        <v>1</v>
      </c>
      <c r="O1123">
        <v>0</v>
      </c>
      <c r="P1123">
        <v>2</v>
      </c>
      <c r="Q1123">
        <v>0</v>
      </c>
      <c r="R1123">
        <v>1</v>
      </c>
      <c r="S1123">
        <v>0</v>
      </c>
      <c r="T1123">
        <v>2</v>
      </c>
      <c r="U1123">
        <v>2</v>
      </c>
      <c r="V1123">
        <v>1</v>
      </c>
      <c r="W1123">
        <v>1</v>
      </c>
      <c r="X1123">
        <v>1</v>
      </c>
      <c r="Y1123">
        <v>1</v>
      </c>
      <c r="Z1123">
        <v>1</v>
      </c>
      <c r="AA1123">
        <v>2</v>
      </c>
      <c r="AB1123">
        <v>1</v>
      </c>
      <c r="AC1123">
        <v>2</v>
      </c>
      <c r="AD1123">
        <v>2</v>
      </c>
      <c r="AE1123">
        <v>2</v>
      </c>
      <c r="AF1123">
        <v>2</v>
      </c>
      <c r="AG1123">
        <v>1</v>
      </c>
      <c r="AH1123">
        <v>1</v>
      </c>
      <c r="AI1123">
        <f t="shared" si="92"/>
        <v>8</v>
      </c>
      <c r="AJ1123">
        <f t="shared" si="93"/>
        <v>8</v>
      </c>
      <c r="AK1123">
        <f t="shared" si="94"/>
        <v>10</v>
      </c>
      <c r="AL1123">
        <f t="shared" si="95"/>
        <v>26</v>
      </c>
      <c r="AM1123">
        <f t="shared" si="96"/>
        <v>4</v>
      </c>
    </row>
    <row r="1124" spans="1:39" x14ac:dyDescent="0.25">
      <c r="A1124" t="s">
        <v>120</v>
      </c>
      <c r="B1124" t="s">
        <v>31</v>
      </c>
      <c r="C1124" t="s">
        <v>121</v>
      </c>
      <c r="D1124">
        <v>11524</v>
      </c>
      <c r="E1124" t="s">
        <v>122</v>
      </c>
      <c r="F1124" t="s">
        <v>74</v>
      </c>
      <c r="G1124">
        <v>94</v>
      </c>
      <c r="H1124">
        <v>93</v>
      </c>
      <c r="I1124" t="s">
        <v>109</v>
      </c>
      <c r="J1124">
        <v>3</v>
      </c>
      <c r="K1124">
        <v>1701</v>
      </c>
      <c r="L1124">
        <v>11524054</v>
      </c>
      <c r="M1124" t="s">
        <v>36</v>
      </c>
      <c r="N1124">
        <v>1</v>
      </c>
      <c r="O1124">
        <v>0</v>
      </c>
      <c r="P1124">
        <v>2</v>
      </c>
      <c r="Q1124">
        <v>0</v>
      </c>
      <c r="R1124">
        <v>1</v>
      </c>
      <c r="S1124">
        <v>1</v>
      </c>
      <c r="T1124">
        <v>2</v>
      </c>
      <c r="U1124">
        <v>2</v>
      </c>
      <c r="V1124">
        <v>1</v>
      </c>
      <c r="W1124">
        <v>0</v>
      </c>
      <c r="X1124">
        <v>1</v>
      </c>
      <c r="Y1124">
        <v>1</v>
      </c>
      <c r="Z1124">
        <v>1</v>
      </c>
      <c r="AA1124">
        <v>0</v>
      </c>
      <c r="AB1124">
        <v>1</v>
      </c>
      <c r="AC1124">
        <v>2</v>
      </c>
      <c r="AD1124">
        <v>2</v>
      </c>
      <c r="AE1124">
        <v>1</v>
      </c>
      <c r="AF1124">
        <v>1</v>
      </c>
      <c r="AG1124">
        <v>1</v>
      </c>
      <c r="AH1124">
        <v>1</v>
      </c>
      <c r="AI1124">
        <f t="shared" si="92"/>
        <v>9</v>
      </c>
      <c r="AJ1124">
        <f t="shared" si="93"/>
        <v>5</v>
      </c>
      <c r="AK1124">
        <f t="shared" si="94"/>
        <v>8</v>
      </c>
      <c r="AL1124">
        <f t="shared" si="95"/>
        <v>22</v>
      </c>
      <c r="AM1124">
        <f t="shared" si="96"/>
        <v>3</v>
      </c>
    </row>
    <row r="1125" spans="1:39" x14ac:dyDescent="0.25">
      <c r="A1125" t="s">
        <v>120</v>
      </c>
      <c r="B1125" t="s">
        <v>31</v>
      </c>
      <c r="C1125" t="s">
        <v>121</v>
      </c>
      <c r="D1125">
        <v>11524</v>
      </c>
      <c r="E1125" t="s">
        <v>122</v>
      </c>
      <c r="F1125" t="s">
        <v>74</v>
      </c>
      <c r="G1125">
        <v>94</v>
      </c>
      <c r="H1125">
        <v>93</v>
      </c>
      <c r="I1125" t="s">
        <v>109</v>
      </c>
      <c r="J1125">
        <v>3</v>
      </c>
      <c r="K1125">
        <v>1701</v>
      </c>
      <c r="L1125">
        <v>11524055</v>
      </c>
      <c r="M1125" t="s">
        <v>36</v>
      </c>
      <c r="N1125">
        <v>1</v>
      </c>
      <c r="O1125">
        <v>0</v>
      </c>
      <c r="P1125">
        <v>1</v>
      </c>
      <c r="Q1125">
        <v>0</v>
      </c>
      <c r="R1125">
        <v>0</v>
      </c>
      <c r="S1125">
        <v>1</v>
      </c>
      <c r="T1125">
        <v>1</v>
      </c>
      <c r="U1125">
        <v>0</v>
      </c>
      <c r="V1125">
        <v>1</v>
      </c>
      <c r="W1125">
        <v>1</v>
      </c>
      <c r="X1125">
        <v>1</v>
      </c>
      <c r="Y1125">
        <v>1</v>
      </c>
      <c r="Z1125">
        <v>1</v>
      </c>
      <c r="AA1125">
        <v>2</v>
      </c>
      <c r="AB1125">
        <v>1</v>
      </c>
      <c r="AC1125">
        <v>1</v>
      </c>
      <c r="AD1125">
        <v>1</v>
      </c>
      <c r="AE1125">
        <v>2</v>
      </c>
      <c r="AF1125">
        <v>1</v>
      </c>
      <c r="AG1125">
        <v>0</v>
      </c>
      <c r="AH1125">
        <v>1</v>
      </c>
      <c r="AI1125">
        <f t="shared" si="92"/>
        <v>4</v>
      </c>
      <c r="AJ1125">
        <f t="shared" si="93"/>
        <v>8</v>
      </c>
      <c r="AK1125">
        <f t="shared" si="94"/>
        <v>6</v>
      </c>
      <c r="AL1125">
        <f t="shared" si="95"/>
        <v>18</v>
      </c>
      <c r="AM1125">
        <f t="shared" si="96"/>
        <v>3</v>
      </c>
    </row>
    <row r="1126" spans="1:39" x14ac:dyDescent="0.25">
      <c r="A1126" t="s">
        <v>120</v>
      </c>
      <c r="B1126" t="s">
        <v>31</v>
      </c>
      <c r="C1126" t="s">
        <v>121</v>
      </c>
      <c r="D1126">
        <v>11524</v>
      </c>
      <c r="E1126" t="s">
        <v>122</v>
      </c>
      <c r="F1126" t="s">
        <v>74</v>
      </c>
      <c r="G1126">
        <v>94</v>
      </c>
      <c r="H1126">
        <v>93</v>
      </c>
      <c r="I1126" t="s">
        <v>109</v>
      </c>
      <c r="J1126">
        <v>3</v>
      </c>
      <c r="K1126">
        <v>1701</v>
      </c>
      <c r="L1126">
        <v>11524056</v>
      </c>
      <c r="M1126" t="s">
        <v>37</v>
      </c>
      <c r="N1126">
        <v>1</v>
      </c>
      <c r="O1126">
        <v>0</v>
      </c>
      <c r="P1126">
        <v>2</v>
      </c>
      <c r="Q1126">
        <v>1</v>
      </c>
      <c r="R1126">
        <v>1</v>
      </c>
      <c r="S1126">
        <v>0</v>
      </c>
      <c r="T1126">
        <v>2</v>
      </c>
      <c r="U1126">
        <v>1</v>
      </c>
      <c r="V1126">
        <v>1</v>
      </c>
      <c r="W1126">
        <v>0</v>
      </c>
      <c r="X1126">
        <v>1</v>
      </c>
      <c r="Y1126">
        <v>1</v>
      </c>
      <c r="Z1126">
        <v>1</v>
      </c>
      <c r="AA1126">
        <v>0</v>
      </c>
      <c r="AB1126">
        <v>1</v>
      </c>
      <c r="AC1126">
        <v>1</v>
      </c>
      <c r="AD1126">
        <v>2</v>
      </c>
      <c r="AE1126">
        <v>2</v>
      </c>
      <c r="AF1126">
        <v>2</v>
      </c>
      <c r="AG1126">
        <v>1</v>
      </c>
      <c r="AH1126">
        <v>1</v>
      </c>
      <c r="AI1126">
        <f t="shared" si="92"/>
        <v>8</v>
      </c>
      <c r="AJ1126">
        <f t="shared" si="93"/>
        <v>5</v>
      </c>
      <c r="AK1126">
        <f t="shared" si="94"/>
        <v>9</v>
      </c>
      <c r="AL1126">
        <f t="shared" si="95"/>
        <v>22</v>
      </c>
      <c r="AM1126">
        <f t="shared" si="96"/>
        <v>3</v>
      </c>
    </row>
    <row r="1127" spans="1:39" x14ac:dyDescent="0.25">
      <c r="A1127" t="s">
        <v>120</v>
      </c>
      <c r="B1127" t="s">
        <v>31</v>
      </c>
      <c r="C1127" t="s">
        <v>121</v>
      </c>
      <c r="D1127">
        <v>11524</v>
      </c>
      <c r="E1127" t="s">
        <v>122</v>
      </c>
      <c r="F1127" t="s">
        <v>74</v>
      </c>
      <c r="G1127">
        <v>94</v>
      </c>
      <c r="H1127">
        <v>93</v>
      </c>
      <c r="I1127" t="s">
        <v>109</v>
      </c>
      <c r="J1127">
        <v>3</v>
      </c>
      <c r="K1127">
        <v>1701</v>
      </c>
      <c r="L1127">
        <v>11524057</v>
      </c>
      <c r="M1127" t="s">
        <v>36</v>
      </c>
      <c r="N1127">
        <v>0</v>
      </c>
      <c r="O1127">
        <v>0</v>
      </c>
      <c r="P1127">
        <v>2</v>
      </c>
      <c r="Q1127">
        <v>1</v>
      </c>
      <c r="R1127">
        <v>0</v>
      </c>
      <c r="S1127">
        <v>1</v>
      </c>
      <c r="T1127">
        <v>2</v>
      </c>
      <c r="U1127">
        <v>1</v>
      </c>
      <c r="V1127">
        <v>1</v>
      </c>
      <c r="W1127">
        <v>1</v>
      </c>
      <c r="X1127">
        <v>1</v>
      </c>
      <c r="Y1127">
        <v>1</v>
      </c>
      <c r="Z1127">
        <v>1</v>
      </c>
      <c r="AA1127">
        <v>1</v>
      </c>
      <c r="AB1127">
        <v>1</v>
      </c>
      <c r="AC1127">
        <v>2</v>
      </c>
      <c r="AD1127">
        <v>3</v>
      </c>
      <c r="AE1127">
        <v>1</v>
      </c>
      <c r="AF1127">
        <v>2</v>
      </c>
      <c r="AG1127">
        <v>2</v>
      </c>
      <c r="AH1127">
        <v>1</v>
      </c>
      <c r="AI1127">
        <f t="shared" si="92"/>
        <v>7</v>
      </c>
      <c r="AJ1127">
        <f t="shared" si="93"/>
        <v>7</v>
      </c>
      <c r="AK1127">
        <f t="shared" si="94"/>
        <v>11</v>
      </c>
      <c r="AL1127">
        <f t="shared" si="95"/>
        <v>25</v>
      </c>
      <c r="AM1127">
        <f t="shared" si="96"/>
        <v>4</v>
      </c>
    </row>
    <row r="1128" spans="1:39" x14ac:dyDescent="0.25">
      <c r="A1128" t="s">
        <v>120</v>
      </c>
      <c r="B1128" t="s">
        <v>31</v>
      </c>
      <c r="C1128" t="s">
        <v>121</v>
      </c>
      <c r="D1128">
        <v>11524</v>
      </c>
      <c r="E1128" t="s">
        <v>122</v>
      </c>
      <c r="F1128" t="s">
        <v>74</v>
      </c>
      <c r="G1128">
        <v>94</v>
      </c>
      <c r="H1128">
        <v>93</v>
      </c>
      <c r="I1128" t="s">
        <v>109</v>
      </c>
      <c r="J1128">
        <v>3</v>
      </c>
      <c r="K1128">
        <v>1702</v>
      </c>
      <c r="L1128">
        <v>11524058</v>
      </c>
      <c r="M1128" t="s">
        <v>36</v>
      </c>
      <c r="N1128">
        <v>1</v>
      </c>
      <c r="O1128">
        <v>0</v>
      </c>
      <c r="P1128">
        <v>2</v>
      </c>
      <c r="Q1128">
        <v>1</v>
      </c>
      <c r="R1128">
        <v>0</v>
      </c>
      <c r="S1128">
        <v>0</v>
      </c>
      <c r="T1128">
        <v>2</v>
      </c>
      <c r="U1128">
        <v>1</v>
      </c>
      <c r="V1128">
        <v>1</v>
      </c>
      <c r="W1128">
        <v>1</v>
      </c>
      <c r="X1128">
        <v>1</v>
      </c>
      <c r="Y1128">
        <v>1</v>
      </c>
      <c r="Z1128">
        <v>1</v>
      </c>
      <c r="AA1128">
        <v>0</v>
      </c>
      <c r="AB1128">
        <v>0</v>
      </c>
      <c r="AC1128">
        <v>2</v>
      </c>
      <c r="AD1128">
        <v>2</v>
      </c>
      <c r="AE1128">
        <v>3</v>
      </c>
      <c r="AF1128">
        <v>2</v>
      </c>
      <c r="AG1128">
        <v>2</v>
      </c>
      <c r="AH1128">
        <v>2</v>
      </c>
      <c r="AI1128">
        <f t="shared" si="92"/>
        <v>7</v>
      </c>
      <c r="AJ1128">
        <f t="shared" si="93"/>
        <v>5</v>
      </c>
      <c r="AK1128">
        <f t="shared" si="94"/>
        <v>13</v>
      </c>
      <c r="AL1128">
        <f t="shared" si="95"/>
        <v>25</v>
      </c>
      <c r="AM1128">
        <f t="shared" si="96"/>
        <v>4</v>
      </c>
    </row>
    <row r="1129" spans="1:39" x14ac:dyDescent="0.25">
      <c r="A1129" t="s">
        <v>120</v>
      </c>
      <c r="B1129" t="s">
        <v>31</v>
      </c>
      <c r="C1129" t="s">
        <v>121</v>
      </c>
      <c r="D1129">
        <v>11524</v>
      </c>
      <c r="E1129" t="s">
        <v>122</v>
      </c>
      <c r="F1129" t="s">
        <v>74</v>
      </c>
      <c r="G1129">
        <v>94</v>
      </c>
      <c r="H1129">
        <v>93</v>
      </c>
      <c r="I1129" t="s">
        <v>109</v>
      </c>
      <c r="J1129">
        <v>3</v>
      </c>
      <c r="K1129">
        <v>1702</v>
      </c>
      <c r="L1129">
        <v>11524059</v>
      </c>
      <c r="M1129" t="s">
        <v>36</v>
      </c>
      <c r="N1129">
        <v>1</v>
      </c>
      <c r="O1129">
        <v>1</v>
      </c>
      <c r="P1129">
        <v>0</v>
      </c>
      <c r="Q1129">
        <v>1</v>
      </c>
      <c r="R1129">
        <v>0</v>
      </c>
      <c r="S1129">
        <v>0</v>
      </c>
      <c r="T1129">
        <v>2</v>
      </c>
      <c r="U1129">
        <v>2</v>
      </c>
      <c r="V1129">
        <v>0</v>
      </c>
      <c r="W1129">
        <v>0</v>
      </c>
      <c r="X1129">
        <v>1</v>
      </c>
      <c r="Y1129">
        <v>1</v>
      </c>
      <c r="Z1129">
        <v>1</v>
      </c>
      <c r="AA1129">
        <v>0</v>
      </c>
      <c r="AB1129">
        <v>1</v>
      </c>
      <c r="AC1129">
        <v>2</v>
      </c>
      <c r="AD1129">
        <v>2</v>
      </c>
      <c r="AE1129">
        <v>2</v>
      </c>
      <c r="AF1129">
        <v>2</v>
      </c>
      <c r="AG1129">
        <v>0</v>
      </c>
      <c r="AH1129">
        <v>1</v>
      </c>
      <c r="AI1129">
        <f t="shared" si="92"/>
        <v>7</v>
      </c>
      <c r="AJ1129">
        <f t="shared" si="93"/>
        <v>4</v>
      </c>
      <c r="AK1129">
        <f t="shared" si="94"/>
        <v>9</v>
      </c>
      <c r="AL1129">
        <f t="shared" si="95"/>
        <v>20</v>
      </c>
      <c r="AM1129">
        <f t="shared" si="96"/>
        <v>3</v>
      </c>
    </row>
    <row r="1130" spans="1:39" x14ac:dyDescent="0.25">
      <c r="A1130" t="s">
        <v>120</v>
      </c>
      <c r="B1130" t="s">
        <v>31</v>
      </c>
      <c r="C1130" t="s">
        <v>121</v>
      </c>
      <c r="D1130">
        <v>11524</v>
      </c>
      <c r="E1130" t="s">
        <v>122</v>
      </c>
      <c r="F1130" t="s">
        <v>74</v>
      </c>
      <c r="G1130">
        <v>94</v>
      </c>
      <c r="H1130">
        <v>93</v>
      </c>
      <c r="I1130" t="s">
        <v>109</v>
      </c>
      <c r="J1130">
        <v>3</v>
      </c>
      <c r="K1130">
        <v>1701</v>
      </c>
      <c r="L1130">
        <v>11524060</v>
      </c>
      <c r="M1130" t="s">
        <v>37</v>
      </c>
      <c r="N1130">
        <v>1</v>
      </c>
      <c r="O1130">
        <v>0</v>
      </c>
      <c r="P1130">
        <v>2</v>
      </c>
      <c r="Q1130">
        <v>1</v>
      </c>
      <c r="R1130">
        <v>1</v>
      </c>
      <c r="S1130">
        <v>1</v>
      </c>
      <c r="T1130">
        <v>2</v>
      </c>
      <c r="U1130">
        <v>2</v>
      </c>
      <c r="V1130">
        <v>0</v>
      </c>
      <c r="W1130">
        <v>0</v>
      </c>
      <c r="X1130">
        <v>1</v>
      </c>
      <c r="Y1130">
        <v>1</v>
      </c>
      <c r="Z1130">
        <v>1</v>
      </c>
      <c r="AA1130">
        <v>1</v>
      </c>
      <c r="AB1130">
        <v>1</v>
      </c>
      <c r="AC1130">
        <v>2</v>
      </c>
      <c r="AD1130">
        <v>2</v>
      </c>
      <c r="AE1130">
        <v>3</v>
      </c>
      <c r="AF1130">
        <v>2</v>
      </c>
      <c r="AG1130">
        <v>1</v>
      </c>
      <c r="AH1130">
        <v>2</v>
      </c>
      <c r="AI1130">
        <f t="shared" si="92"/>
        <v>10</v>
      </c>
      <c r="AJ1130">
        <f t="shared" si="93"/>
        <v>5</v>
      </c>
      <c r="AK1130">
        <f t="shared" si="94"/>
        <v>12</v>
      </c>
      <c r="AL1130">
        <f t="shared" si="95"/>
        <v>27</v>
      </c>
      <c r="AM1130">
        <f t="shared" si="96"/>
        <v>4</v>
      </c>
    </row>
    <row r="1131" spans="1:39" x14ac:dyDescent="0.25">
      <c r="A1131" t="s">
        <v>120</v>
      </c>
      <c r="B1131" t="s">
        <v>31</v>
      </c>
      <c r="C1131" t="s">
        <v>121</v>
      </c>
      <c r="D1131">
        <v>11524</v>
      </c>
      <c r="E1131" t="s">
        <v>122</v>
      </c>
      <c r="F1131" t="s">
        <v>74</v>
      </c>
      <c r="G1131">
        <v>94</v>
      </c>
      <c r="H1131">
        <v>93</v>
      </c>
      <c r="I1131" t="s">
        <v>109</v>
      </c>
      <c r="J1131">
        <v>3</v>
      </c>
      <c r="K1131">
        <v>1701</v>
      </c>
      <c r="L1131">
        <v>11524061</v>
      </c>
      <c r="M1131" t="s">
        <v>36</v>
      </c>
      <c r="N1131">
        <v>0</v>
      </c>
      <c r="O1131">
        <v>0</v>
      </c>
      <c r="P1131">
        <v>0</v>
      </c>
      <c r="Q1131">
        <v>1</v>
      </c>
      <c r="R1131">
        <v>1</v>
      </c>
      <c r="S1131">
        <v>1</v>
      </c>
      <c r="T1131">
        <v>2</v>
      </c>
      <c r="U1131">
        <v>1</v>
      </c>
      <c r="V1131">
        <v>1</v>
      </c>
      <c r="W1131">
        <v>0</v>
      </c>
      <c r="X1131">
        <v>1</v>
      </c>
      <c r="Y1131">
        <v>1</v>
      </c>
      <c r="Z1131">
        <v>0</v>
      </c>
      <c r="AA1131">
        <v>0</v>
      </c>
      <c r="AB1131">
        <v>1</v>
      </c>
      <c r="AC1131">
        <v>1</v>
      </c>
      <c r="AD1131">
        <v>0</v>
      </c>
      <c r="AE1131">
        <v>1</v>
      </c>
      <c r="AF1131">
        <v>2</v>
      </c>
      <c r="AG1131">
        <v>1</v>
      </c>
      <c r="AH1131">
        <v>1</v>
      </c>
      <c r="AI1131">
        <f t="shared" si="92"/>
        <v>6</v>
      </c>
      <c r="AJ1131">
        <f t="shared" si="93"/>
        <v>4</v>
      </c>
      <c r="AK1131">
        <f t="shared" si="94"/>
        <v>6</v>
      </c>
      <c r="AL1131">
        <f t="shared" si="95"/>
        <v>16</v>
      </c>
      <c r="AM1131">
        <f t="shared" si="96"/>
        <v>3</v>
      </c>
    </row>
    <row r="1132" spans="1:39" x14ac:dyDescent="0.25">
      <c r="A1132" t="s">
        <v>120</v>
      </c>
      <c r="B1132" t="s">
        <v>31</v>
      </c>
      <c r="C1132" t="s">
        <v>121</v>
      </c>
      <c r="D1132">
        <v>11524</v>
      </c>
      <c r="E1132" t="s">
        <v>122</v>
      </c>
      <c r="F1132" t="s">
        <v>74</v>
      </c>
      <c r="G1132">
        <v>94</v>
      </c>
      <c r="H1132">
        <v>93</v>
      </c>
      <c r="I1132" t="s">
        <v>109</v>
      </c>
      <c r="J1132">
        <v>3</v>
      </c>
      <c r="K1132">
        <v>1701</v>
      </c>
      <c r="L1132">
        <v>11524062</v>
      </c>
      <c r="M1132" t="s">
        <v>36</v>
      </c>
      <c r="N1132">
        <v>1</v>
      </c>
      <c r="O1132">
        <v>0</v>
      </c>
      <c r="P1132">
        <v>1</v>
      </c>
      <c r="Q1132">
        <v>1</v>
      </c>
      <c r="R1132">
        <v>0</v>
      </c>
      <c r="S1132">
        <v>1</v>
      </c>
      <c r="T1132">
        <v>2</v>
      </c>
      <c r="U1132">
        <v>2</v>
      </c>
      <c r="V1132">
        <v>1</v>
      </c>
      <c r="W1132">
        <v>0</v>
      </c>
      <c r="X1132">
        <v>1</v>
      </c>
      <c r="Y1132">
        <v>0</v>
      </c>
      <c r="Z1132">
        <v>1</v>
      </c>
      <c r="AA1132">
        <v>2</v>
      </c>
      <c r="AB1132">
        <v>1</v>
      </c>
      <c r="AC1132">
        <v>2</v>
      </c>
      <c r="AD1132">
        <v>2</v>
      </c>
      <c r="AE1132">
        <v>3</v>
      </c>
      <c r="AF1132">
        <v>2</v>
      </c>
      <c r="AG1132">
        <v>1</v>
      </c>
      <c r="AH1132">
        <v>1</v>
      </c>
      <c r="AI1132">
        <f t="shared" si="92"/>
        <v>8</v>
      </c>
      <c r="AJ1132">
        <f t="shared" si="93"/>
        <v>6</v>
      </c>
      <c r="AK1132">
        <f t="shared" si="94"/>
        <v>11</v>
      </c>
      <c r="AL1132">
        <f t="shared" si="95"/>
        <v>25</v>
      </c>
      <c r="AM1132">
        <f t="shared" si="96"/>
        <v>4</v>
      </c>
    </row>
    <row r="1133" spans="1:39" x14ac:dyDescent="0.25">
      <c r="A1133" t="s">
        <v>120</v>
      </c>
      <c r="B1133" t="s">
        <v>31</v>
      </c>
      <c r="C1133" t="s">
        <v>121</v>
      </c>
      <c r="D1133">
        <v>11524</v>
      </c>
      <c r="E1133" t="s">
        <v>122</v>
      </c>
      <c r="F1133" t="s">
        <v>74</v>
      </c>
      <c r="G1133">
        <v>94</v>
      </c>
      <c r="H1133">
        <v>93</v>
      </c>
      <c r="I1133" t="s">
        <v>109</v>
      </c>
      <c r="J1133">
        <v>3</v>
      </c>
      <c r="K1133">
        <v>1702</v>
      </c>
      <c r="L1133">
        <v>11524063</v>
      </c>
      <c r="M1133" t="s">
        <v>36</v>
      </c>
      <c r="N1133">
        <v>1</v>
      </c>
      <c r="O1133">
        <v>1</v>
      </c>
      <c r="P1133">
        <v>2</v>
      </c>
      <c r="Q1133">
        <v>1</v>
      </c>
      <c r="R1133">
        <v>0</v>
      </c>
      <c r="S1133">
        <v>0</v>
      </c>
      <c r="T1133">
        <v>2</v>
      </c>
      <c r="U1133">
        <v>1</v>
      </c>
      <c r="V1133">
        <v>1</v>
      </c>
      <c r="W1133">
        <v>1</v>
      </c>
      <c r="X1133">
        <v>1</v>
      </c>
      <c r="Y1133">
        <v>1</v>
      </c>
      <c r="Z1133">
        <v>1</v>
      </c>
      <c r="AA1133">
        <v>0</v>
      </c>
      <c r="AB1133">
        <v>1</v>
      </c>
      <c r="AC1133">
        <v>2</v>
      </c>
      <c r="AD1133">
        <v>2</v>
      </c>
      <c r="AE1133">
        <v>2</v>
      </c>
      <c r="AF1133">
        <v>1</v>
      </c>
      <c r="AG1133">
        <v>0</v>
      </c>
      <c r="AH1133">
        <v>1</v>
      </c>
      <c r="AI1133">
        <f t="shared" si="92"/>
        <v>8</v>
      </c>
      <c r="AJ1133">
        <f t="shared" si="93"/>
        <v>6</v>
      </c>
      <c r="AK1133">
        <f t="shared" si="94"/>
        <v>8</v>
      </c>
      <c r="AL1133">
        <f t="shared" si="95"/>
        <v>22</v>
      </c>
      <c r="AM1133">
        <f t="shared" si="96"/>
        <v>3</v>
      </c>
    </row>
    <row r="1134" spans="1:39" x14ac:dyDescent="0.25">
      <c r="A1134" t="s">
        <v>120</v>
      </c>
      <c r="B1134" t="s">
        <v>31</v>
      </c>
      <c r="C1134" t="s">
        <v>121</v>
      </c>
      <c r="D1134">
        <v>11524</v>
      </c>
      <c r="E1134" t="s">
        <v>122</v>
      </c>
      <c r="F1134" t="s">
        <v>74</v>
      </c>
      <c r="G1134">
        <v>94</v>
      </c>
      <c r="H1134">
        <v>93</v>
      </c>
      <c r="I1134" t="s">
        <v>109</v>
      </c>
      <c r="J1134">
        <v>3</v>
      </c>
      <c r="K1134">
        <v>1701</v>
      </c>
      <c r="L1134">
        <v>11524064</v>
      </c>
      <c r="M1134" t="s">
        <v>37</v>
      </c>
      <c r="N1134">
        <v>0</v>
      </c>
      <c r="O1134">
        <v>0</v>
      </c>
      <c r="P1134">
        <v>2</v>
      </c>
      <c r="Q1134">
        <v>1</v>
      </c>
      <c r="R1134">
        <v>1</v>
      </c>
      <c r="S1134">
        <v>1</v>
      </c>
      <c r="T1134">
        <v>2</v>
      </c>
      <c r="U1134">
        <v>1</v>
      </c>
      <c r="V1134">
        <v>1</v>
      </c>
      <c r="W1134">
        <v>0</v>
      </c>
      <c r="X1134">
        <v>1</v>
      </c>
      <c r="Y1134">
        <v>1</v>
      </c>
      <c r="Z1134">
        <v>0</v>
      </c>
      <c r="AA1134">
        <v>2</v>
      </c>
      <c r="AB1134">
        <v>1</v>
      </c>
      <c r="AC1134">
        <v>2</v>
      </c>
      <c r="AD1134">
        <v>2</v>
      </c>
      <c r="AE1134">
        <v>0</v>
      </c>
      <c r="AF1134">
        <v>2</v>
      </c>
      <c r="AG1134">
        <v>1</v>
      </c>
      <c r="AH1134">
        <v>0</v>
      </c>
      <c r="AI1134">
        <f t="shared" si="92"/>
        <v>8</v>
      </c>
      <c r="AJ1134">
        <f t="shared" si="93"/>
        <v>6</v>
      </c>
      <c r="AK1134">
        <f t="shared" si="94"/>
        <v>7</v>
      </c>
      <c r="AL1134">
        <f t="shared" si="95"/>
        <v>21</v>
      </c>
      <c r="AM1134">
        <f t="shared" si="96"/>
        <v>3</v>
      </c>
    </row>
    <row r="1135" spans="1:39" x14ac:dyDescent="0.25">
      <c r="A1135" t="s">
        <v>120</v>
      </c>
      <c r="B1135" t="s">
        <v>31</v>
      </c>
      <c r="C1135" t="s">
        <v>121</v>
      </c>
      <c r="D1135">
        <v>11524</v>
      </c>
      <c r="E1135" t="s">
        <v>122</v>
      </c>
      <c r="F1135" t="s">
        <v>74</v>
      </c>
      <c r="G1135">
        <v>94</v>
      </c>
      <c r="H1135">
        <v>93</v>
      </c>
      <c r="I1135" t="s">
        <v>109</v>
      </c>
      <c r="J1135">
        <v>3</v>
      </c>
      <c r="K1135">
        <v>1701</v>
      </c>
      <c r="L1135">
        <v>11524065</v>
      </c>
      <c r="M1135" t="s">
        <v>37</v>
      </c>
      <c r="N1135">
        <v>1</v>
      </c>
      <c r="O1135">
        <v>0</v>
      </c>
      <c r="P1135">
        <v>2</v>
      </c>
      <c r="Q1135">
        <v>1</v>
      </c>
      <c r="R1135">
        <v>1</v>
      </c>
      <c r="S1135">
        <v>1</v>
      </c>
      <c r="T1135">
        <v>2</v>
      </c>
      <c r="U1135">
        <v>1</v>
      </c>
      <c r="V1135">
        <v>1</v>
      </c>
      <c r="W1135">
        <v>1</v>
      </c>
      <c r="X1135">
        <v>1</v>
      </c>
      <c r="Y1135">
        <v>1</v>
      </c>
      <c r="Z1135">
        <v>1</v>
      </c>
      <c r="AA1135">
        <v>2</v>
      </c>
      <c r="AB1135">
        <v>1</v>
      </c>
      <c r="AC1135">
        <v>2</v>
      </c>
      <c r="AD1135">
        <v>2</v>
      </c>
      <c r="AE1135">
        <v>3</v>
      </c>
      <c r="AF1135">
        <v>2</v>
      </c>
      <c r="AG1135">
        <v>1</v>
      </c>
      <c r="AH1135">
        <v>2</v>
      </c>
      <c r="AI1135">
        <f t="shared" si="92"/>
        <v>9</v>
      </c>
      <c r="AJ1135">
        <f t="shared" si="93"/>
        <v>8</v>
      </c>
      <c r="AK1135">
        <f t="shared" si="94"/>
        <v>12</v>
      </c>
      <c r="AL1135">
        <f t="shared" si="95"/>
        <v>29</v>
      </c>
      <c r="AM1135">
        <f t="shared" si="96"/>
        <v>5</v>
      </c>
    </row>
    <row r="1136" spans="1:39" x14ac:dyDescent="0.25">
      <c r="A1136" t="s">
        <v>120</v>
      </c>
      <c r="B1136" t="s">
        <v>31</v>
      </c>
      <c r="C1136" t="s">
        <v>121</v>
      </c>
      <c r="D1136">
        <v>11524</v>
      </c>
      <c r="E1136" t="s">
        <v>122</v>
      </c>
      <c r="F1136" t="s">
        <v>74</v>
      </c>
      <c r="G1136">
        <v>94</v>
      </c>
      <c r="H1136">
        <v>93</v>
      </c>
      <c r="I1136" t="s">
        <v>109</v>
      </c>
      <c r="J1136">
        <v>3</v>
      </c>
      <c r="K1136">
        <v>1701</v>
      </c>
      <c r="L1136">
        <v>11524066</v>
      </c>
      <c r="M1136" t="s">
        <v>36</v>
      </c>
      <c r="N1136">
        <v>1</v>
      </c>
      <c r="O1136">
        <v>0</v>
      </c>
      <c r="P1136">
        <v>1</v>
      </c>
      <c r="Q1136">
        <v>1</v>
      </c>
      <c r="R1136">
        <v>0</v>
      </c>
      <c r="S1136">
        <v>1</v>
      </c>
      <c r="T1136">
        <v>2</v>
      </c>
      <c r="U1136">
        <v>2</v>
      </c>
      <c r="V1136">
        <v>1</v>
      </c>
      <c r="W1136">
        <v>0</v>
      </c>
      <c r="X1136">
        <v>1</v>
      </c>
      <c r="Y1136">
        <v>0</v>
      </c>
      <c r="Z1136">
        <v>1</v>
      </c>
      <c r="AA1136">
        <v>2</v>
      </c>
      <c r="AB1136">
        <v>1</v>
      </c>
      <c r="AC1136">
        <v>2</v>
      </c>
      <c r="AD1136">
        <v>3</v>
      </c>
      <c r="AE1136">
        <v>2</v>
      </c>
      <c r="AF1136">
        <v>2</v>
      </c>
      <c r="AG1136">
        <v>2</v>
      </c>
      <c r="AH1136">
        <v>2</v>
      </c>
      <c r="AI1136">
        <f t="shared" si="92"/>
        <v>8</v>
      </c>
      <c r="AJ1136">
        <f t="shared" si="93"/>
        <v>6</v>
      </c>
      <c r="AK1136">
        <f t="shared" si="94"/>
        <v>13</v>
      </c>
      <c r="AL1136">
        <f t="shared" si="95"/>
        <v>27</v>
      </c>
      <c r="AM1136">
        <f t="shared" si="96"/>
        <v>4</v>
      </c>
    </row>
    <row r="1137" spans="1:39" x14ac:dyDescent="0.25">
      <c r="A1137" t="s">
        <v>120</v>
      </c>
      <c r="B1137" t="s">
        <v>31</v>
      </c>
      <c r="C1137" t="s">
        <v>121</v>
      </c>
      <c r="D1137">
        <v>11524</v>
      </c>
      <c r="E1137" t="s">
        <v>122</v>
      </c>
      <c r="F1137" t="s">
        <v>73</v>
      </c>
      <c r="G1137">
        <v>94</v>
      </c>
      <c r="H1137">
        <v>93</v>
      </c>
      <c r="I1137" t="s">
        <v>109</v>
      </c>
      <c r="J1137">
        <v>3</v>
      </c>
      <c r="K1137">
        <v>1701</v>
      </c>
      <c r="L1137">
        <v>11524067</v>
      </c>
      <c r="M1137" t="s">
        <v>37</v>
      </c>
      <c r="N1137">
        <v>1</v>
      </c>
      <c r="O1137">
        <v>0</v>
      </c>
      <c r="P1137">
        <v>2</v>
      </c>
      <c r="Q1137">
        <v>0</v>
      </c>
      <c r="R1137">
        <v>0</v>
      </c>
      <c r="S1137">
        <v>1</v>
      </c>
      <c r="T1137">
        <v>1</v>
      </c>
      <c r="U1137">
        <v>1</v>
      </c>
      <c r="V1137">
        <v>0</v>
      </c>
      <c r="W1137">
        <v>1</v>
      </c>
      <c r="X1137">
        <v>1</v>
      </c>
      <c r="Y1137">
        <v>1</v>
      </c>
      <c r="Z1137">
        <v>1</v>
      </c>
      <c r="AA1137">
        <v>0</v>
      </c>
      <c r="AB1137">
        <v>1</v>
      </c>
      <c r="AC1137">
        <v>1</v>
      </c>
      <c r="AD1137">
        <v>1</v>
      </c>
      <c r="AE1137">
        <v>2</v>
      </c>
      <c r="AF1137">
        <v>2</v>
      </c>
      <c r="AG1137">
        <v>1</v>
      </c>
      <c r="AH1137">
        <v>2</v>
      </c>
      <c r="AI1137">
        <f t="shared" si="92"/>
        <v>6</v>
      </c>
      <c r="AJ1137">
        <f t="shared" si="93"/>
        <v>5</v>
      </c>
      <c r="AK1137">
        <f t="shared" si="94"/>
        <v>9</v>
      </c>
      <c r="AL1137">
        <f t="shared" si="95"/>
        <v>20</v>
      </c>
      <c r="AM1137">
        <f t="shared" si="96"/>
        <v>3</v>
      </c>
    </row>
    <row r="1138" spans="1:39" x14ac:dyDescent="0.25">
      <c r="A1138" t="s">
        <v>120</v>
      </c>
      <c r="B1138" t="s">
        <v>31</v>
      </c>
      <c r="C1138" t="s">
        <v>121</v>
      </c>
      <c r="D1138">
        <v>11524</v>
      </c>
      <c r="E1138" t="s">
        <v>122</v>
      </c>
      <c r="F1138" t="s">
        <v>73</v>
      </c>
      <c r="G1138">
        <v>94</v>
      </c>
      <c r="H1138">
        <v>93</v>
      </c>
      <c r="I1138" t="s">
        <v>109</v>
      </c>
      <c r="J1138">
        <v>3</v>
      </c>
      <c r="K1138">
        <v>1701</v>
      </c>
      <c r="L1138">
        <v>11524068</v>
      </c>
      <c r="M1138" t="s">
        <v>36</v>
      </c>
      <c r="N1138">
        <v>0</v>
      </c>
      <c r="O1138">
        <v>0</v>
      </c>
      <c r="P1138">
        <v>0</v>
      </c>
      <c r="Q1138">
        <v>1</v>
      </c>
      <c r="R1138">
        <v>0</v>
      </c>
      <c r="S1138">
        <v>1</v>
      </c>
      <c r="T1138">
        <v>2</v>
      </c>
      <c r="U1138">
        <v>2</v>
      </c>
      <c r="V1138">
        <v>1</v>
      </c>
      <c r="W1138">
        <v>1</v>
      </c>
      <c r="X1138">
        <v>1</v>
      </c>
      <c r="Y1138">
        <v>1</v>
      </c>
      <c r="Z1138">
        <v>1</v>
      </c>
      <c r="AA1138">
        <v>2</v>
      </c>
      <c r="AB1138">
        <v>1</v>
      </c>
      <c r="AC1138">
        <v>0</v>
      </c>
      <c r="AD1138">
        <v>1</v>
      </c>
      <c r="AE1138">
        <v>3</v>
      </c>
      <c r="AF1138">
        <v>2</v>
      </c>
      <c r="AG1138">
        <v>1</v>
      </c>
      <c r="AH1138">
        <v>2</v>
      </c>
      <c r="AI1138">
        <f t="shared" si="92"/>
        <v>6</v>
      </c>
      <c r="AJ1138">
        <f t="shared" si="93"/>
        <v>8</v>
      </c>
      <c r="AK1138">
        <f t="shared" si="94"/>
        <v>9</v>
      </c>
      <c r="AL1138">
        <f t="shared" si="95"/>
        <v>23</v>
      </c>
      <c r="AM1138">
        <f t="shared" si="96"/>
        <v>4</v>
      </c>
    </row>
    <row r="1139" spans="1:39" x14ac:dyDescent="0.25">
      <c r="A1139" t="s">
        <v>120</v>
      </c>
      <c r="B1139" t="s">
        <v>31</v>
      </c>
      <c r="C1139" t="s">
        <v>121</v>
      </c>
      <c r="D1139">
        <v>11524</v>
      </c>
      <c r="E1139" t="s">
        <v>122</v>
      </c>
      <c r="F1139" t="s">
        <v>73</v>
      </c>
      <c r="G1139">
        <v>94</v>
      </c>
      <c r="H1139">
        <v>93</v>
      </c>
      <c r="I1139" t="s">
        <v>109</v>
      </c>
      <c r="J1139">
        <v>3</v>
      </c>
      <c r="K1139">
        <v>1701</v>
      </c>
      <c r="L1139">
        <v>11524069</v>
      </c>
      <c r="M1139" t="s">
        <v>36</v>
      </c>
      <c r="N1139">
        <v>1</v>
      </c>
      <c r="O1139">
        <v>0</v>
      </c>
      <c r="P1139">
        <v>1</v>
      </c>
      <c r="Q1139">
        <v>1</v>
      </c>
      <c r="R1139">
        <v>0</v>
      </c>
      <c r="S1139">
        <v>1</v>
      </c>
      <c r="T1139">
        <v>2</v>
      </c>
      <c r="U1139">
        <v>2</v>
      </c>
      <c r="V1139">
        <v>1</v>
      </c>
      <c r="W1139">
        <v>1</v>
      </c>
      <c r="X1139">
        <v>1</v>
      </c>
      <c r="Y1139">
        <v>1</v>
      </c>
      <c r="Z1139">
        <v>1</v>
      </c>
      <c r="AA1139">
        <v>0</v>
      </c>
      <c r="AB1139">
        <v>1</v>
      </c>
      <c r="AC1139">
        <v>0</v>
      </c>
      <c r="AD1139">
        <v>0</v>
      </c>
      <c r="AE1139">
        <v>0</v>
      </c>
      <c r="AF1139">
        <v>2</v>
      </c>
      <c r="AG1139">
        <v>1</v>
      </c>
      <c r="AH1139">
        <v>0</v>
      </c>
      <c r="AI1139">
        <f t="shared" si="92"/>
        <v>8</v>
      </c>
      <c r="AJ1139">
        <f t="shared" si="93"/>
        <v>6</v>
      </c>
      <c r="AK1139">
        <f t="shared" si="94"/>
        <v>3</v>
      </c>
      <c r="AL1139">
        <f t="shared" si="95"/>
        <v>17</v>
      </c>
      <c r="AM1139">
        <f t="shared" si="96"/>
        <v>3</v>
      </c>
    </row>
    <row r="1140" spans="1:39" x14ac:dyDescent="0.25">
      <c r="A1140" t="s">
        <v>120</v>
      </c>
      <c r="B1140" t="s">
        <v>31</v>
      </c>
      <c r="C1140" t="s">
        <v>121</v>
      </c>
      <c r="D1140">
        <v>11524</v>
      </c>
      <c r="E1140" t="s">
        <v>122</v>
      </c>
      <c r="F1140" t="s">
        <v>73</v>
      </c>
      <c r="G1140">
        <v>94</v>
      </c>
      <c r="H1140">
        <v>93</v>
      </c>
      <c r="I1140" t="s">
        <v>109</v>
      </c>
      <c r="J1140">
        <v>3</v>
      </c>
      <c r="K1140">
        <v>1702</v>
      </c>
      <c r="L1140">
        <v>11524070</v>
      </c>
      <c r="M1140" t="s">
        <v>36</v>
      </c>
      <c r="N1140">
        <v>1</v>
      </c>
      <c r="O1140">
        <v>0</v>
      </c>
      <c r="P1140">
        <v>1</v>
      </c>
      <c r="Q1140">
        <v>0</v>
      </c>
      <c r="R1140">
        <v>1</v>
      </c>
      <c r="S1140">
        <v>0</v>
      </c>
      <c r="T1140">
        <v>0</v>
      </c>
      <c r="U1140">
        <v>2</v>
      </c>
      <c r="V1140">
        <v>1</v>
      </c>
      <c r="W1140">
        <v>1</v>
      </c>
      <c r="X1140">
        <v>1</v>
      </c>
      <c r="Y1140">
        <v>1</v>
      </c>
      <c r="Z1140">
        <v>1</v>
      </c>
      <c r="AA1140">
        <v>2</v>
      </c>
      <c r="AB1140">
        <v>1</v>
      </c>
      <c r="AC1140">
        <v>1</v>
      </c>
      <c r="AD1140">
        <v>0</v>
      </c>
      <c r="AE1140">
        <v>3</v>
      </c>
      <c r="AF1140">
        <v>2</v>
      </c>
      <c r="AG1140">
        <v>2</v>
      </c>
      <c r="AH1140">
        <v>2</v>
      </c>
      <c r="AI1140">
        <f t="shared" si="92"/>
        <v>5</v>
      </c>
      <c r="AJ1140">
        <f t="shared" si="93"/>
        <v>8</v>
      </c>
      <c r="AK1140">
        <f t="shared" si="94"/>
        <v>10</v>
      </c>
      <c r="AL1140">
        <f t="shared" si="95"/>
        <v>23</v>
      </c>
      <c r="AM1140">
        <f t="shared" si="96"/>
        <v>4</v>
      </c>
    </row>
    <row r="1141" spans="1:39" x14ac:dyDescent="0.25">
      <c r="A1141" t="s">
        <v>120</v>
      </c>
      <c r="B1141" t="s">
        <v>31</v>
      </c>
      <c r="C1141" t="s">
        <v>121</v>
      </c>
      <c r="D1141">
        <v>11524</v>
      </c>
      <c r="E1141" t="s">
        <v>122</v>
      </c>
      <c r="F1141" t="s">
        <v>73</v>
      </c>
      <c r="G1141">
        <v>94</v>
      </c>
      <c r="H1141">
        <v>93</v>
      </c>
      <c r="I1141" t="s">
        <v>109</v>
      </c>
      <c r="J1141">
        <v>3</v>
      </c>
      <c r="K1141">
        <v>1702</v>
      </c>
      <c r="L1141">
        <v>11524071</v>
      </c>
      <c r="M1141" t="s">
        <v>37</v>
      </c>
      <c r="N1141">
        <v>1</v>
      </c>
      <c r="O1141">
        <v>0</v>
      </c>
      <c r="P1141">
        <v>2</v>
      </c>
      <c r="Q1141">
        <v>0</v>
      </c>
      <c r="R1141">
        <v>1</v>
      </c>
      <c r="S1141">
        <v>0</v>
      </c>
      <c r="T1141">
        <v>2</v>
      </c>
      <c r="U1141">
        <v>2</v>
      </c>
      <c r="V1141">
        <v>1</v>
      </c>
      <c r="W1141">
        <v>1</v>
      </c>
      <c r="X1141">
        <v>0</v>
      </c>
      <c r="Y1141">
        <v>1</v>
      </c>
      <c r="Z1141">
        <v>1</v>
      </c>
      <c r="AA1141">
        <v>1</v>
      </c>
      <c r="AB1141">
        <v>0</v>
      </c>
      <c r="AC1141">
        <v>2</v>
      </c>
      <c r="AD1141">
        <v>1</v>
      </c>
      <c r="AE1141">
        <v>3</v>
      </c>
      <c r="AF1141">
        <v>1</v>
      </c>
      <c r="AG1141">
        <v>0</v>
      </c>
      <c r="AH1141">
        <v>1</v>
      </c>
      <c r="AI1141">
        <f t="shared" si="92"/>
        <v>8</v>
      </c>
      <c r="AJ1141">
        <f t="shared" si="93"/>
        <v>5</v>
      </c>
      <c r="AK1141">
        <f t="shared" si="94"/>
        <v>8</v>
      </c>
      <c r="AL1141">
        <f t="shared" si="95"/>
        <v>21</v>
      </c>
      <c r="AM1141">
        <f t="shared" si="96"/>
        <v>3</v>
      </c>
    </row>
    <row r="1142" spans="1:39" x14ac:dyDescent="0.25">
      <c r="A1142" t="s">
        <v>120</v>
      </c>
      <c r="B1142" t="s">
        <v>31</v>
      </c>
      <c r="C1142" t="s">
        <v>121</v>
      </c>
      <c r="D1142">
        <v>11524</v>
      </c>
      <c r="E1142" t="s">
        <v>122</v>
      </c>
      <c r="F1142" t="s">
        <v>73</v>
      </c>
      <c r="G1142">
        <v>94</v>
      </c>
      <c r="H1142">
        <v>93</v>
      </c>
      <c r="I1142" t="s">
        <v>109</v>
      </c>
      <c r="J1142">
        <v>3</v>
      </c>
      <c r="K1142">
        <v>1702</v>
      </c>
      <c r="L1142">
        <v>11524072</v>
      </c>
      <c r="M1142" t="s">
        <v>37</v>
      </c>
      <c r="N1142">
        <v>1</v>
      </c>
      <c r="O1142">
        <v>0</v>
      </c>
      <c r="P1142">
        <v>1</v>
      </c>
      <c r="Q1142">
        <v>1</v>
      </c>
      <c r="R1142">
        <v>0</v>
      </c>
      <c r="S1142">
        <v>0</v>
      </c>
      <c r="T1142">
        <v>2</v>
      </c>
      <c r="U1142">
        <v>1</v>
      </c>
      <c r="V1142">
        <v>1</v>
      </c>
      <c r="W1142">
        <v>0</v>
      </c>
      <c r="X1142">
        <v>1</v>
      </c>
      <c r="Y1142">
        <v>1</v>
      </c>
      <c r="Z1142">
        <v>1</v>
      </c>
      <c r="AA1142">
        <v>1</v>
      </c>
      <c r="AB1142">
        <v>0</v>
      </c>
      <c r="AC1142">
        <v>0</v>
      </c>
      <c r="AD1142">
        <v>1</v>
      </c>
      <c r="AE1142">
        <v>2</v>
      </c>
      <c r="AF1142">
        <v>2</v>
      </c>
      <c r="AG1142">
        <v>0</v>
      </c>
      <c r="AH1142">
        <v>1</v>
      </c>
      <c r="AI1142">
        <f t="shared" si="92"/>
        <v>6</v>
      </c>
      <c r="AJ1142">
        <f t="shared" si="93"/>
        <v>5</v>
      </c>
      <c r="AK1142">
        <f t="shared" si="94"/>
        <v>6</v>
      </c>
      <c r="AL1142">
        <f t="shared" si="95"/>
        <v>17</v>
      </c>
      <c r="AM1142">
        <f t="shared" si="96"/>
        <v>3</v>
      </c>
    </row>
    <row r="1143" spans="1:39" x14ac:dyDescent="0.25">
      <c r="A1143" t="s">
        <v>120</v>
      </c>
      <c r="B1143" t="s">
        <v>31</v>
      </c>
      <c r="C1143" t="s">
        <v>121</v>
      </c>
      <c r="D1143">
        <v>11524</v>
      </c>
      <c r="E1143" t="s">
        <v>122</v>
      </c>
      <c r="F1143" t="s">
        <v>73</v>
      </c>
      <c r="G1143">
        <v>94</v>
      </c>
      <c r="H1143">
        <v>93</v>
      </c>
      <c r="I1143" t="s">
        <v>109</v>
      </c>
      <c r="J1143">
        <v>3</v>
      </c>
      <c r="K1143">
        <v>1701</v>
      </c>
      <c r="L1143">
        <v>11524073</v>
      </c>
      <c r="M1143" t="s">
        <v>37</v>
      </c>
      <c r="N1143">
        <v>1</v>
      </c>
      <c r="O1143">
        <v>0</v>
      </c>
      <c r="P1143">
        <v>1</v>
      </c>
      <c r="Q1143">
        <v>1</v>
      </c>
      <c r="R1143">
        <v>1</v>
      </c>
      <c r="S1143">
        <v>1</v>
      </c>
      <c r="T1143">
        <v>2</v>
      </c>
      <c r="U1143">
        <v>1</v>
      </c>
      <c r="V1143">
        <v>1</v>
      </c>
      <c r="W1143">
        <v>1</v>
      </c>
      <c r="X1143">
        <v>1</v>
      </c>
      <c r="Y1143">
        <v>1</v>
      </c>
      <c r="Z1143">
        <v>1</v>
      </c>
      <c r="AA1143">
        <v>2</v>
      </c>
      <c r="AB1143">
        <v>1</v>
      </c>
      <c r="AC1143">
        <v>1</v>
      </c>
      <c r="AD1143">
        <v>2</v>
      </c>
      <c r="AE1143">
        <v>3</v>
      </c>
      <c r="AF1143">
        <v>2</v>
      </c>
      <c r="AG1143">
        <v>2</v>
      </c>
      <c r="AH1143">
        <v>2</v>
      </c>
      <c r="AI1143">
        <f t="shared" si="92"/>
        <v>8</v>
      </c>
      <c r="AJ1143">
        <f t="shared" si="93"/>
        <v>8</v>
      </c>
      <c r="AK1143">
        <f t="shared" si="94"/>
        <v>12</v>
      </c>
      <c r="AL1143">
        <f t="shared" si="95"/>
        <v>28</v>
      </c>
      <c r="AM1143">
        <f t="shared" si="96"/>
        <v>4</v>
      </c>
    </row>
    <row r="1144" spans="1:39" x14ac:dyDescent="0.25">
      <c r="A1144" t="s">
        <v>120</v>
      </c>
      <c r="B1144" t="s">
        <v>31</v>
      </c>
      <c r="C1144" t="s">
        <v>121</v>
      </c>
      <c r="D1144">
        <v>11524</v>
      </c>
      <c r="E1144" t="s">
        <v>122</v>
      </c>
      <c r="F1144" t="s">
        <v>73</v>
      </c>
      <c r="G1144">
        <v>94</v>
      </c>
      <c r="H1144">
        <v>93</v>
      </c>
      <c r="I1144" t="s">
        <v>109</v>
      </c>
      <c r="J1144">
        <v>3</v>
      </c>
      <c r="K1144">
        <v>1701</v>
      </c>
      <c r="L1144">
        <v>11524074</v>
      </c>
      <c r="M1144" t="s">
        <v>36</v>
      </c>
      <c r="N1144">
        <v>0</v>
      </c>
      <c r="O1144">
        <v>0</v>
      </c>
      <c r="P1144">
        <v>1</v>
      </c>
      <c r="Q1144">
        <v>1</v>
      </c>
      <c r="R1144">
        <v>1</v>
      </c>
      <c r="S1144">
        <v>1</v>
      </c>
      <c r="T1144">
        <v>2</v>
      </c>
      <c r="U1144">
        <v>1</v>
      </c>
      <c r="V1144">
        <v>1</v>
      </c>
      <c r="W1144">
        <v>1</v>
      </c>
      <c r="X1144">
        <v>0</v>
      </c>
      <c r="Y1144">
        <v>1</v>
      </c>
      <c r="Z1144">
        <v>1</v>
      </c>
      <c r="AA1144">
        <v>1</v>
      </c>
      <c r="AB1144">
        <v>1</v>
      </c>
      <c r="AC1144">
        <v>0</v>
      </c>
      <c r="AD1144">
        <v>0</v>
      </c>
      <c r="AE1144">
        <v>1</v>
      </c>
      <c r="AF1144">
        <v>2</v>
      </c>
      <c r="AG1144">
        <v>2</v>
      </c>
      <c r="AH1144">
        <v>1</v>
      </c>
      <c r="AI1144">
        <f t="shared" si="92"/>
        <v>7</v>
      </c>
      <c r="AJ1144">
        <f t="shared" si="93"/>
        <v>6</v>
      </c>
      <c r="AK1144">
        <f t="shared" si="94"/>
        <v>6</v>
      </c>
      <c r="AL1144">
        <f t="shared" si="95"/>
        <v>19</v>
      </c>
      <c r="AM1144">
        <f t="shared" si="96"/>
        <v>3</v>
      </c>
    </row>
    <row r="1145" spans="1:39" x14ac:dyDescent="0.25">
      <c r="A1145" t="s">
        <v>120</v>
      </c>
      <c r="B1145" t="s">
        <v>31</v>
      </c>
      <c r="C1145" t="s">
        <v>121</v>
      </c>
      <c r="D1145">
        <v>11524</v>
      </c>
      <c r="E1145" t="s">
        <v>122</v>
      </c>
      <c r="F1145" t="s">
        <v>73</v>
      </c>
      <c r="G1145">
        <v>94</v>
      </c>
      <c r="H1145">
        <v>93</v>
      </c>
      <c r="I1145" t="s">
        <v>109</v>
      </c>
      <c r="J1145">
        <v>3</v>
      </c>
      <c r="K1145">
        <v>1701</v>
      </c>
      <c r="L1145">
        <v>11524075</v>
      </c>
      <c r="M1145" t="s">
        <v>36</v>
      </c>
      <c r="N1145">
        <v>1</v>
      </c>
      <c r="O1145">
        <v>1</v>
      </c>
      <c r="P1145">
        <v>1</v>
      </c>
      <c r="Q1145">
        <v>1</v>
      </c>
      <c r="R1145">
        <v>0</v>
      </c>
      <c r="S1145">
        <v>1</v>
      </c>
      <c r="T1145">
        <v>2</v>
      </c>
      <c r="U1145">
        <v>2</v>
      </c>
      <c r="V1145">
        <v>1</v>
      </c>
      <c r="W1145">
        <v>1</v>
      </c>
      <c r="X1145">
        <v>1</v>
      </c>
      <c r="Y1145">
        <v>1</v>
      </c>
      <c r="Z1145">
        <v>2</v>
      </c>
      <c r="AA1145">
        <v>0</v>
      </c>
      <c r="AB1145">
        <v>1</v>
      </c>
      <c r="AC1145">
        <v>2</v>
      </c>
      <c r="AD1145">
        <v>0</v>
      </c>
      <c r="AE1145">
        <v>1</v>
      </c>
      <c r="AF1145">
        <v>2</v>
      </c>
      <c r="AG1145">
        <v>2</v>
      </c>
      <c r="AH1145">
        <v>2</v>
      </c>
      <c r="AI1145">
        <f t="shared" si="92"/>
        <v>9</v>
      </c>
      <c r="AJ1145">
        <f t="shared" si="93"/>
        <v>7</v>
      </c>
      <c r="AK1145">
        <f t="shared" si="94"/>
        <v>9</v>
      </c>
      <c r="AL1145">
        <f t="shared" si="95"/>
        <v>25</v>
      </c>
      <c r="AM1145">
        <f t="shared" si="96"/>
        <v>4</v>
      </c>
    </row>
    <row r="1146" spans="1:39" x14ac:dyDescent="0.25">
      <c r="A1146" t="s">
        <v>120</v>
      </c>
      <c r="B1146" t="s">
        <v>31</v>
      </c>
      <c r="C1146" t="s">
        <v>121</v>
      </c>
      <c r="D1146">
        <v>11524</v>
      </c>
      <c r="E1146" t="s">
        <v>122</v>
      </c>
      <c r="F1146" t="s">
        <v>73</v>
      </c>
      <c r="G1146">
        <v>94</v>
      </c>
      <c r="H1146">
        <v>93</v>
      </c>
      <c r="I1146" t="s">
        <v>109</v>
      </c>
      <c r="J1146">
        <v>3</v>
      </c>
      <c r="K1146">
        <v>1702</v>
      </c>
      <c r="L1146">
        <v>11524076</v>
      </c>
      <c r="M1146" t="s">
        <v>37</v>
      </c>
      <c r="N1146">
        <v>1</v>
      </c>
      <c r="O1146">
        <v>0</v>
      </c>
      <c r="P1146">
        <v>0</v>
      </c>
      <c r="Q1146">
        <v>1</v>
      </c>
      <c r="R1146">
        <v>1</v>
      </c>
      <c r="S1146">
        <v>0</v>
      </c>
      <c r="T1146">
        <v>2</v>
      </c>
      <c r="U1146">
        <v>1</v>
      </c>
      <c r="V1146">
        <v>1</v>
      </c>
      <c r="W1146">
        <v>0</v>
      </c>
      <c r="X1146">
        <v>1</v>
      </c>
      <c r="Y1146">
        <v>1</v>
      </c>
      <c r="Z1146">
        <v>1</v>
      </c>
      <c r="AA1146">
        <v>2</v>
      </c>
      <c r="AB1146">
        <v>1</v>
      </c>
      <c r="AC1146">
        <v>2</v>
      </c>
      <c r="AD1146">
        <v>2</v>
      </c>
      <c r="AE1146">
        <v>2</v>
      </c>
      <c r="AF1146">
        <v>2</v>
      </c>
      <c r="AG1146">
        <v>2</v>
      </c>
      <c r="AH1146">
        <v>1</v>
      </c>
      <c r="AI1146">
        <f t="shared" si="92"/>
        <v>6</v>
      </c>
      <c r="AJ1146">
        <f t="shared" si="93"/>
        <v>7</v>
      </c>
      <c r="AK1146">
        <f t="shared" si="94"/>
        <v>11</v>
      </c>
      <c r="AL1146">
        <f t="shared" si="95"/>
        <v>24</v>
      </c>
      <c r="AM1146">
        <f t="shared" si="96"/>
        <v>4</v>
      </c>
    </row>
    <row r="1147" spans="1:39" x14ac:dyDescent="0.25">
      <c r="A1147" t="s">
        <v>120</v>
      </c>
      <c r="B1147" t="s">
        <v>31</v>
      </c>
      <c r="C1147" t="s">
        <v>121</v>
      </c>
      <c r="D1147">
        <v>11524</v>
      </c>
      <c r="E1147" t="s">
        <v>122</v>
      </c>
      <c r="F1147" t="s">
        <v>73</v>
      </c>
      <c r="G1147">
        <v>94</v>
      </c>
      <c r="H1147">
        <v>93</v>
      </c>
      <c r="I1147" t="s">
        <v>109</v>
      </c>
      <c r="J1147">
        <v>3</v>
      </c>
      <c r="K1147">
        <v>1701</v>
      </c>
      <c r="L1147">
        <v>11524077</v>
      </c>
      <c r="M1147" t="s">
        <v>37</v>
      </c>
      <c r="N1147">
        <v>0</v>
      </c>
      <c r="O1147">
        <v>0</v>
      </c>
      <c r="P1147">
        <v>2</v>
      </c>
      <c r="Q1147">
        <v>1</v>
      </c>
      <c r="R1147">
        <v>1</v>
      </c>
      <c r="S1147">
        <v>1</v>
      </c>
      <c r="T1147">
        <v>2</v>
      </c>
      <c r="U1147">
        <v>2</v>
      </c>
      <c r="V1147">
        <v>1</v>
      </c>
      <c r="W1147">
        <v>0</v>
      </c>
      <c r="X1147">
        <v>0</v>
      </c>
      <c r="Y1147">
        <v>1</v>
      </c>
      <c r="Z1147">
        <v>1</v>
      </c>
      <c r="AA1147">
        <v>0</v>
      </c>
      <c r="AB1147">
        <v>1</v>
      </c>
      <c r="AC1147">
        <v>0</v>
      </c>
      <c r="AD1147">
        <v>2</v>
      </c>
      <c r="AE1147">
        <v>2</v>
      </c>
      <c r="AF1147">
        <v>1</v>
      </c>
      <c r="AG1147">
        <v>2</v>
      </c>
      <c r="AH1147">
        <v>1</v>
      </c>
      <c r="AI1147">
        <f t="shared" si="92"/>
        <v>9</v>
      </c>
      <c r="AJ1147">
        <f t="shared" si="93"/>
        <v>4</v>
      </c>
      <c r="AK1147">
        <f t="shared" si="94"/>
        <v>8</v>
      </c>
      <c r="AL1147">
        <f t="shared" si="95"/>
        <v>21</v>
      </c>
      <c r="AM1147">
        <f t="shared" si="96"/>
        <v>3</v>
      </c>
    </row>
    <row r="1148" spans="1:39" x14ac:dyDescent="0.25">
      <c r="A1148" t="s">
        <v>120</v>
      </c>
      <c r="B1148" t="s">
        <v>31</v>
      </c>
      <c r="C1148" t="s">
        <v>121</v>
      </c>
      <c r="D1148">
        <v>11524</v>
      </c>
      <c r="E1148" t="s">
        <v>122</v>
      </c>
      <c r="F1148" t="s">
        <v>73</v>
      </c>
      <c r="G1148">
        <v>94</v>
      </c>
      <c r="H1148">
        <v>93</v>
      </c>
      <c r="I1148" t="s">
        <v>109</v>
      </c>
      <c r="J1148">
        <v>3</v>
      </c>
      <c r="K1148">
        <v>1702</v>
      </c>
      <c r="L1148">
        <v>11524078</v>
      </c>
      <c r="M1148" t="s">
        <v>36</v>
      </c>
      <c r="N1148">
        <v>0</v>
      </c>
      <c r="O1148">
        <v>0</v>
      </c>
      <c r="P1148">
        <v>1</v>
      </c>
      <c r="Q1148">
        <v>0</v>
      </c>
      <c r="R1148">
        <v>0</v>
      </c>
      <c r="S1148">
        <v>0</v>
      </c>
      <c r="T1148">
        <v>0</v>
      </c>
      <c r="U1148">
        <v>1</v>
      </c>
      <c r="V1148">
        <v>1</v>
      </c>
      <c r="W1148">
        <v>1</v>
      </c>
      <c r="X1148">
        <v>1</v>
      </c>
      <c r="Y1148">
        <v>1</v>
      </c>
      <c r="Z1148">
        <v>1</v>
      </c>
      <c r="AA1148">
        <v>1</v>
      </c>
      <c r="AB1148">
        <v>1</v>
      </c>
      <c r="AC1148">
        <v>0</v>
      </c>
      <c r="AD1148">
        <v>0</v>
      </c>
      <c r="AE1148">
        <v>2</v>
      </c>
      <c r="AF1148">
        <v>2</v>
      </c>
      <c r="AG1148">
        <v>1</v>
      </c>
      <c r="AH1148">
        <v>2</v>
      </c>
      <c r="AI1148">
        <f t="shared" si="92"/>
        <v>2</v>
      </c>
      <c r="AJ1148">
        <f t="shared" si="93"/>
        <v>7</v>
      </c>
      <c r="AK1148">
        <f t="shared" si="94"/>
        <v>7</v>
      </c>
      <c r="AL1148">
        <f t="shared" si="95"/>
        <v>16</v>
      </c>
      <c r="AM1148">
        <f t="shared" si="96"/>
        <v>3</v>
      </c>
    </row>
    <row r="1149" spans="1:39" x14ac:dyDescent="0.25">
      <c r="A1149" t="s">
        <v>120</v>
      </c>
      <c r="B1149" t="s">
        <v>31</v>
      </c>
      <c r="C1149" t="s">
        <v>121</v>
      </c>
      <c r="D1149">
        <v>11524</v>
      </c>
      <c r="E1149" t="s">
        <v>122</v>
      </c>
      <c r="F1149" t="s">
        <v>73</v>
      </c>
      <c r="G1149">
        <v>94</v>
      </c>
      <c r="H1149">
        <v>93</v>
      </c>
      <c r="I1149" t="s">
        <v>109</v>
      </c>
      <c r="J1149">
        <v>3</v>
      </c>
      <c r="K1149">
        <v>1702</v>
      </c>
      <c r="L1149">
        <v>11524079</v>
      </c>
      <c r="M1149" t="s">
        <v>36</v>
      </c>
      <c r="N1149">
        <v>1</v>
      </c>
      <c r="O1149">
        <v>0</v>
      </c>
      <c r="P1149">
        <v>1</v>
      </c>
      <c r="Q1149">
        <v>0</v>
      </c>
      <c r="R1149">
        <v>0</v>
      </c>
      <c r="S1149">
        <v>0</v>
      </c>
      <c r="T1149">
        <v>2</v>
      </c>
      <c r="U1149">
        <v>2</v>
      </c>
      <c r="V1149">
        <v>1</v>
      </c>
      <c r="W1149">
        <v>0</v>
      </c>
      <c r="X1149">
        <v>1</v>
      </c>
      <c r="Y1149">
        <v>1</v>
      </c>
      <c r="Z1149">
        <v>1</v>
      </c>
      <c r="AA1149">
        <v>2</v>
      </c>
      <c r="AB1149">
        <v>1</v>
      </c>
      <c r="AC1149">
        <v>0</v>
      </c>
      <c r="AD1149">
        <v>0</v>
      </c>
      <c r="AE1149">
        <v>1</v>
      </c>
      <c r="AF1149">
        <v>1</v>
      </c>
      <c r="AG1149">
        <v>0</v>
      </c>
      <c r="AH1149">
        <v>0</v>
      </c>
      <c r="AI1149">
        <f t="shared" si="92"/>
        <v>6</v>
      </c>
      <c r="AJ1149">
        <f t="shared" si="93"/>
        <v>7</v>
      </c>
      <c r="AK1149">
        <f t="shared" si="94"/>
        <v>2</v>
      </c>
      <c r="AL1149">
        <f t="shared" si="95"/>
        <v>15</v>
      </c>
      <c r="AM1149">
        <f t="shared" si="96"/>
        <v>3</v>
      </c>
    </row>
    <row r="1150" spans="1:39" x14ac:dyDescent="0.25">
      <c r="A1150" t="s">
        <v>120</v>
      </c>
      <c r="B1150" t="s">
        <v>31</v>
      </c>
      <c r="C1150" t="s">
        <v>121</v>
      </c>
      <c r="D1150">
        <v>11524</v>
      </c>
      <c r="E1150" t="s">
        <v>122</v>
      </c>
      <c r="F1150" t="s">
        <v>73</v>
      </c>
      <c r="G1150">
        <v>94</v>
      </c>
      <c r="H1150">
        <v>93</v>
      </c>
      <c r="I1150" t="s">
        <v>109</v>
      </c>
      <c r="J1150">
        <v>3</v>
      </c>
      <c r="K1150">
        <v>1702</v>
      </c>
      <c r="L1150">
        <v>11524080</v>
      </c>
      <c r="M1150" t="s">
        <v>36</v>
      </c>
      <c r="N1150">
        <v>1</v>
      </c>
      <c r="O1150">
        <v>0</v>
      </c>
      <c r="P1150">
        <v>0</v>
      </c>
      <c r="Q1150">
        <v>0</v>
      </c>
      <c r="R1150">
        <v>1</v>
      </c>
      <c r="S1150">
        <v>1</v>
      </c>
      <c r="T1150">
        <v>1</v>
      </c>
      <c r="U1150">
        <v>1</v>
      </c>
      <c r="V1150">
        <v>1</v>
      </c>
      <c r="W1150">
        <v>1</v>
      </c>
      <c r="X1150">
        <v>1</v>
      </c>
      <c r="Y1150">
        <v>1</v>
      </c>
      <c r="Z1150">
        <v>0</v>
      </c>
      <c r="AA1150">
        <v>0</v>
      </c>
      <c r="AB1150">
        <v>1</v>
      </c>
      <c r="AC1150">
        <v>2</v>
      </c>
      <c r="AD1150">
        <v>2</v>
      </c>
      <c r="AE1150">
        <v>2</v>
      </c>
      <c r="AF1150">
        <v>1</v>
      </c>
      <c r="AG1150">
        <v>0</v>
      </c>
      <c r="AH1150">
        <v>0</v>
      </c>
      <c r="AI1150">
        <f t="shared" si="92"/>
        <v>5</v>
      </c>
      <c r="AJ1150">
        <f t="shared" si="93"/>
        <v>5</v>
      </c>
      <c r="AK1150">
        <f t="shared" si="94"/>
        <v>7</v>
      </c>
      <c r="AL1150">
        <f t="shared" si="95"/>
        <v>17</v>
      </c>
      <c r="AM1150">
        <f t="shared" si="96"/>
        <v>3</v>
      </c>
    </row>
    <row r="1151" spans="1:39" x14ac:dyDescent="0.25">
      <c r="A1151" t="s">
        <v>120</v>
      </c>
      <c r="B1151" t="s">
        <v>31</v>
      </c>
      <c r="C1151" t="s">
        <v>121</v>
      </c>
      <c r="D1151">
        <v>11524</v>
      </c>
      <c r="E1151" t="s">
        <v>122</v>
      </c>
      <c r="F1151" t="s">
        <v>73</v>
      </c>
      <c r="G1151">
        <v>94</v>
      </c>
      <c r="H1151">
        <v>93</v>
      </c>
      <c r="I1151" t="s">
        <v>109</v>
      </c>
      <c r="J1151">
        <v>3</v>
      </c>
      <c r="K1151">
        <v>1702</v>
      </c>
      <c r="L1151">
        <v>11524081</v>
      </c>
      <c r="M1151" t="s">
        <v>36</v>
      </c>
      <c r="N1151">
        <v>1</v>
      </c>
      <c r="O1151">
        <v>0</v>
      </c>
      <c r="P1151">
        <v>2</v>
      </c>
      <c r="Q1151">
        <v>1</v>
      </c>
      <c r="R1151">
        <v>0</v>
      </c>
      <c r="S1151">
        <v>0</v>
      </c>
      <c r="T1151">
        <v>0</v>
      </c>
      <c r="U1151">
        <v>1</v>
      </c>
      <c r="V1151">
        <v>1</v>
      </c>
      <c r="W1151">
        <v>1</v>
      </c>
      <c r="X1151">
        <v>1</v>
      </c>
      <c r="Y1151">
        <v>1</v>
      </c>
      <c r="Z1151">
        <v>1</v>
      </c>
      <c r="AA1151">
        <v>0</v>
      </c>
      <c r="AB1151">
        <v>1</v>
      </c>
      <c r="AC1151">
        <v>2</v>
      </c>
      <c r="AD1151">
        <v>1</v>
      </c>
      <c r="AE1151">
        <v>2</v>
      </c>
      <c r="AF1151">
        <v>2</v>
      </c>
      <c r="AG1151">
        <v>0</v>
      </c>
      <c r="AH1151">
        <v>2</v>
      </c>
      <c r="AI1151">
        <f t="shared" si="92"/>
        <v>5</v>
      </c>
      <c r="AJ1151">
        <f t="shared" si="93"/>
        <v>6</v>
      </c>
      <c r="AK1151">
        <f t="shared" si="94"/>
        <v>9</v>
      </c>
      <c r="AL1151">
        <f t="shared" si="95"/>
        <v>20</v>
      </c>
      <c r="AM1151">
        <f t="shared" si="96"/>
        <v>3</v>
      </c>
    </row>
    <row r="1152" spans="1:39" x14ac:dyDescent="0.25">
      <c r="A1152" t="s">
        <v>120</v>
      </c>
      <c r="B1152" t="s">
        <v>31</v>
      </c>
      <c r="C1152" t="s">
        <v>121</v>
      </c>
      <c r="D1152">
        <v>11524</v>
      </c>
      <c r="E1152" t="s">
        <v>122</v>
      </c>
      <c r="F1152" t="s">
        <v>73</v>
      </c>
      <c r="G1152">
        <v>94</v>
      </c>
      <c r="H1152">
        <v>93</v>
      </c>
      <c r="I1152" t="s">
        <v>109</v>
      </c>
      <c r="J1152">
        <v>3</v>
      </c>
      <c r="K1152">
        <v>1701</v>
      </c>
      <c r="L1152">
        <v>11524082</v>
      </c>
      <c r="M1152" t="s">
        <v>37</v>
      </c>
      <c r="N1152">
        <v>1</v>
      </c>
      <c r="O1152">
        <v>0</v>
      </c>
      <c r="P1152">
        <v>1</v>
      </c>
      <c r="Q1152">
        <v>0</v>
      </c>
      <c r="R1152">
        <v>1</v>
      </c>
      <c r="S1152">
        <v>0</v>
      </c>
      <c r="T1152">
        <v>2</v>
      </c>
      <c r="U1152">
        <v>1</v>
      </c>
      <c r="V1152">
        <v>0</v>
      </c>
      <c r="W1152">
        <v>1</v>
      </c>
      <c r="X1152">
        <v>0</v>
      </c>
      <c r="Y1152">
        <v>0</v>
      </c>
      <c r="Z1152">
        <v>1</v>
      </c>
      <c r="AA1152">
        <v>0</v>
      </c>
      <c r="AB1152">
        <v>0</v>
      </c>
      <c r="AC1152">
        <v>1</v>
      </c>
      <c r="AD1152">
        <v>1</v>
      </c>
      <c r="AE1152">
        <v>2</v>
      </c>
      <c r="AF1152">
        <v>2</v>
      </c>
      <c r="AG1152">
        <v>0</v>
      </c>
      <c r="AH1152">
        <v>1</v>
      </c>
      <c r="AI1152">
        <f t="shared" si="92"/>
        <v>6</v>
      </c>
      <c r="AJ1152">
        <f t="shared" si="93"/>
        <v>2</v>
      </c>
      <c r="AK1152">
        <f t="shared" si="94"/>
        <v>7</v>
      </c>
      <c r="AL1152">
        <f t="shared" si="95"/>
        <v>15</v>
      </c>
      <c r="AM1152">
        <f t="shared" si="96"/>
        <v>3</v>
      </c>
    </row>
    <row r="1153" spans="1:39" x14ac:dyDescent="0.25">
      <c r="A1153" t="s">
        <v>120</v>
      </c>
      <c r="B1153" t="s">
        <v>31</v>
      </c>
      <c r="C1153" t="s">
        <v>121</v>
      </c>
      <c r="D1153">
        <v>11524</v>
      </c>
      <c r="E1153" t="s">
        <v>122</v>
      </c>
      <c r="F1153" t="s">
        <v>73</v>
      </c>
      <c r="G1153">
        <v>94</v>
      </c>
      <c r="H1153">
        <v>93</v>
      </c>
      <c r="I1153" t="s">
        <v>109</v>
      </c>
      <c r="J1153">
        <v>3</v>
      </c>
      <c r="K1153">
        <v>1702</v>
      </c>
      <c r="L1153">
        <v>11524083</v>
      </c>
      <c r="M1153" t="s">
        <v>37</v>
      </c>
      <c r="N1153">
        <v>1</v>
      </c>
      <c r="O1153">
        <v>0</v>
      </c>
      <c r="P1153">
        <v>1</v>
      </c>
      <c r="Q1153">
        <v>1</v>
      </c>
      <c r="R1153">
        <v>0</v>
      </c>
      <c r="S1153">
        <v>0</v>
      </c>
      <c r="T1153">
        <v>0</v>
      </c>
      <c r="U1153">
        <v>1</v>
      </c>
      <c r="V1153">
        <v>1</v>
      </c>
      <c r="W1153">
        <v>1</v>
      </c>
      <c r="X1153">
        <v>1</v>
      </c>
      <c r="Y1153">
        <v>1</v>
      </c>
      <c r="Z1153">
        <v>1</v>
      </c>
      <c r="AA1153">
        <v>1</v>
      </c>
      <c r="AB1153">
        <v>0</v>
      </c>
      <c r="AC1153">
        <v>2</v>
      </c>
      <c r="AD1153">
        <v>3</v>
      </c>
      <c r="AE1153">
        <v>3</v>
      </c>
      <c r="AF1153">
        <v>2</v>
      </c>
      <c r="AG1153">
        <v>1</v>
      </c>
      <c r="AH1153">
        <v>2</v>
      </c>
      <c r="AI1153">
        <f t="shared" si="92"/>
        <v>4</v>
      </c>
      <c r="AJ1153">
        <f t="shared" si="93"/>
        <v>6</v>
      </c>
      <c r="AK1153">
        <f t="shared" si="94"/>
        <v>13</v>
      </c>
      <c r="AL1153">
        <f t="shared" si="95"/>
        <v>23</v>
      </c>
      <c r="AM1153">
        <f t="shared" si="96"/>
        <v>4</v>
      </c>
    </row>
    <row r="1154" spans="1:39" x14ac:dyDescent="0.25">
      <c r="A1154" t="s">
        <v>120</v>
      </c>
      <c r="B1154" t="s">
        <v>31</v>
      </c>
      <c r="C1154" t="s">
        <v>121</v>
      </c>
      <c r="D1154">
        <v>11524</v>
      </c>
      <c r="E1154" t="s">
        <v>122</v>
      </c>
      <c r="F1154" t="s">
        <v>73</v>
      </c>
      <c r="G1154">
        <v>94</v>
      </c>
      <c r="H1154">
        <v>93</v>
      </c>
      <c r="I1154" t="s">
        <v>109</v>
      </c>
      <c r="J1154">
        <v>3</v>
      </c>
      <c r="K1154">
        <v>1702</v>
      </c>
      <c r="L1154">
        <v>11524084</v>
      </c>
      <c r="M1154" t="s">
        <v>37</v>
      </c>
      <c r="N1154">
        <v>1</v>
      </c>
      <c r="O1154">
        <v>1</v>
      </c>
      <c r="P1154">
        <v>2</v>
      </c>
      <c r="Q1154">
        <v>0</v>
      </c>
      <c r="R1154">
        <v>1</v>
      </c>
      <c r="S1154">
        <v>0</v>
      </c>
      <c r="T1154">
        <v>2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v>1</v>
      </c>
      <c r="AA1154">
        <v>2</v>
      </c>
      <c r="AB1154">
        <v>1</v>
      </c>
      <c r="AC1154">
        <v>1</v>
      </c>
      <c r="AD1154">
        <v>0</v>
      </c>
      <c r="AE1154">
        <v>3</v>
      </c>
      <c r="AF1154">
        <v>2</v>
      </c>
      <c r="AG1154">
        <v>1</v>
      </c>
      <c r="AH1154">
        <v>2</v>
      </c>
      <c r="AI1154">
        <f t="shared" si="92"/>
        <v>8</v>
      </c>
      <c r="AJ1154">
        <f t="shared" si="93"/>
        <v>8</v>
      </c>
      <c r="AK1154">
        <f t="shared" si="94"/>
        <v>9</v>
      </c>
      <c r="AL1154">
        <f t="shared" si="95"/>
        <v>25</v>
      </c>
      <c r="AM1154">
        <f t="shared" si="96"/>
        <v>4</v>
      </c>
    </row>
    <row r="1155" spans="1:39" x14ac:dyDescent="0.25">
      <c r="A1155" t="s">
        <v>120</v>
      </c>
      <c r="B1155" t="s">
        <v>31</v>
      </c>
      <c r="C1155" t="s">
        <v>121</v>
      </c>
      <c r="D1155">
        <v>11524</v>
      </c>
      <c r="E1155" t="s">
        <v>122</v>
      </c>
      <c r="F1155" t="s">
        <v>73</v>
      </c>
      <c r="G1155">
        <v>94</v>
      </c>
      <c r="H1155">
        <v>93</v>
      </c>
      <c r="I1155" t="s">
        <v>109</v>
      </c>
      <c r="J1155">
        <v>3</v>
      </c>
      <c r="K1155">
        <v>1701</v>
      </c>
      <c r="L1155">
        <v>11524085</v>
      </c>
      <c r="M1155" t="s">
        <v>36</v>
      </c>
      <c r="N1155">
        <v>0</v>
      </c>
      <c r="O1155">
        <v>0</v>
      </c>
      <c r="P1155">
        <v>2</v>
      </c>
      <c r="Q1155">
        <v>1</v>
      </c>
      <c r="R1155">
        <v>0</v>
      </c>
      <c r="S1155">
        <v>1</v>
      </c>
      <c r="T1155">
        <v>1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v>1</v>
      </c>
      <c r="AA1155">
        <v>2</v>
      </c>
      <c r="AB1155">
        <v>1</v>
      </c>
      <c r="AC1155">
        <v>0</v>
      </c>
      <c r="AD1155">
        <v>1</v>
      </c>
      <c r="AE1155">
        <v>3</v>
      </c>
      <c r="AF1155">
        <v>2</v>
      </c>
      <c r="AG1155">
        <v>1</v>
      </c>
      <c r="AH1155">
        <v>2</v>
      </c>
      <c r="AI1155">
        <f t="shared" ref="AI1155:AI1218" si="97">SUM(N1155:U1155)</f>
        <v>6</v>
      </c>
      <c r="AJ1155">
        <f t="shared" ref="AJ1155:AJ1218" si="98">SUM(V1155:AB1155)</f>
        <v>8</v>
      </c>
      <c r="AK1155">
        <f t="shared" ref="AK1155:AK1218" si="99">SUM(AC1155:AH1155)</f>
        <v>9</v>
      </c>
      <c r="AL1155">
        <f t="shared" ref="AL1155:AL1218" si="100">SUM(AI1155:AK1155)</f>
        <v>23</v>
      </c>
      <c r="AM1155">
        <f t="shared" ref="AM1155:AM1218" si="101">IF(AL1155&lt;=11,2,IF(AL1155&lt;=22,3,IF(AL1155&lt;=28,4,5)))</f>
        <v>4</v>
      </c>
    </row>
    <row r="1156" spans="1:39" x14ac:dyDescent="0.25">
      <c r="A1156" t="s">
        <v>120</v>
      </c>
      <c r="B1156" t="s">
        <v>31</v>
      </c>
      <c r="C1156" t="s">
        <v>121</v>
      </c>
      <c r="D1156">
        <v>11524</v>
      </c>
      <c r="E1156" t="s">
        <v>122</v>
      </c>
      <c r="F1156" t="s">
        <v>73</v>
      </c>
      <c r="G1156">
        <v>94</v>
      </c>
      <c r="H1156">
        <v>93</v>
      </c>
      <c r="I1156" t="s">
        <v>109</v>
      </c>
      <c r="J1156">
        <v>3</v>
      </c>
      <c r="K1156">
        <v>1701</v>
      </c>
      <c r="L1156">
        <v>11524086</v>
      </c>
      <c r="M1156" t="s">
        <v>36</v>
      </c>
      <c r="N1156">
        <v>1</v>
      </c>
      <c r="O1156">
        <v>0</v>
      </c>
      <c r="P1156">
        <v>2</v>
      </c>
      <c r="Q1156">
        <v>1</v>
      </c>
      <c r="R1156">
        <v>1</v>
      </c>
      <c r="S1156">
        <v>1</v>
      </c>
      <c r="T1156">
        <v>2</v>
      </c>
      <c r="U1156">
        <v>1</v>
      </c>
      <c r="V1156">
        <v>1</v>
      </c>
      <c r="W1156">
        <v>1</v>
      </c>
      <c r="X1156">
        <v>1</v>
      </c>
      <c r="Y1156">
        <v>1</v>
      </c>
      <c r="Z1156">
        <v>1</v>
      </c>
      <c r="AA1156">
        <v>2</v>
      </c>
      <c r="AB1156">
        <v>1</v>
      </c>
      <c r="AC1156">
        <v>1</v>
      </c>
      <c r="AD1156">
        <v>2</v>
      </c>
      <c r="AE1156">
        <v>3</v>
      </c>
      <c r="AF1156">
        <v>2</v>
      </c>
      <c r="AG1156">
        <v>0</v>
      </c>
      <c r="AH1156">
        <v>2</v>
      </c>
      <c r="AI1156">
        <f t="shared" si="97"/>
        <v>9</v>
      </c>
      <c r="AJ1156">
        <f t="shared" si="98"/>
        <v>8</v>
      </c>
      <c r="AK1156">
        <f t="shared" si="99"/>
        <v>10</v>
      </c>
      <c r="AL1156">
        <f t="shared" si="100"/>
        <v>27</v>
      </c>
      <c r="AM1156">
        <f t="shared" si="101"/>
        <v>4</v>
      </c>
    </row>
    <row r="1157" spans="1:39" x14ac:dyDescent="0.25">
      <c r="A1157" t="s">
        <v>120</v>
      </c>
      <c r="B1157" t="s">
        <v>31</v>
      </c>
      <c r="C1157" t="s">
        <v>121</v>
      </c>
      <c r="D1157">
        <v>11524</v>
      </c>
      <c r="E1157" t="s">
        <v>122</v>
      </c>
      <c r="F1157" t="s">
        <v>73</v>
      </c>
      <c r="G1157">
        <v>94</v>
      </c>
      <c r="H1157">
        <v>93</v>
      </c>
      <c r="I1157" t="s">
        <v>109</v>
      </c>
      <c r="J1157">
        <v>3</v>
      </c>
      <c r="K1157">
        <v>1701</v>
      </c>
      <c r="L1157">
        <v>11524087</v>
      </c>
      <c r="M1157" t="s">
        <v>37</v>
      </c>
      <c r="N1157">
        <v>1</v>
      </c>
      <c r="O1157">
        <v>0</v>
      </c>
      <c r="P1157">
        <v>2</v>
      </c>
      <c r="Q1157">
        <v>1</v>
      </c>
      <c r="R1157">
        <v>1</v>
      </c>
      <c r="S1157">
        <v>1</v>
      </c>
      <c r="T1157">
        <v>2</v>
      </c>
      <c r="U1157">
        <v>2</v>
      </c>
      <c r="V1157">
        <v>0</v>
      </c>
      <c r="W1157">
        <v>1</v>
      </c>
      <c r="X1157">
        <v>1</v>
      </c>
      <c r="Y1157">
        <v>1</v>
      </c>
      <c r="Z1157">
        <v>1</v>
      </c>
      <c r="AA1157">
        <v>1</v>
      </c>
      <c r="AB1157">
        <v>1</v>
      </c>
      <c r="AC1157">
        <v>1</v>
      </c>
      <c r="AD1157">
        <v>2</v>
      </c>
      <c r="AE1157">
        <v>3</v>
      </c>
      <c r="AF1157">
        <v>2</v>
      </c>
      <c r="AG1157">
        <v>1</v>
      </c>
      <c r="AH1157">
        <v>2</v>
      </c>
      <c r="AI1157">
        <f t="shared" si="97"/>
        <v>10</v>
      </c>
      <c r="AJ1157">
        <f t="shared" si="98"/>
        <v>6</v>
      </c>
      <c r="AK1157">
        <f t="shared" si="99"/>
        <v>11</v>
      </c>
      <c r="AL1157">
        <f t="shared" si="100"/>
        <v>27</v>
      </c>
      <c r="AM1157">
        <f t="shared" si="101"/>
        <v>4</v>
      </c>
    </row>
    <row r="1158" spans="1:39" x14ac:dyDescent="0.25">
      <c r="A1158" t="s">
        <v>120</v>
      </c>
      <c r="B1158" t="s">
        <v>31</v>
      </c>
      <c r="C1158" t="s">
        <v>121</v>
      </c>
      <c r="D1158">
        <v>11524</v>
      </c>
      <c r="E1158" t="s">
        <v>122</v>
      </c>
      <c r="F1158" t="s">
        <v>73</v>
      </c>
      <c r="G1158">
        <v>94</v>
      </c>
      <c r="H1158">
        <v>93</v>
      </c>
      <c r="I1158" t="s">
        <v>109</v>
      </c>
      <c r="J1158">
        <v>3</v>
      </c>
      <c r="K1158">
        <v>1702</v>
      </c>
      <c r="L1158">
        <v>11524088</v>
      </c>
      <c r="M1158" t="s">
        <v>36</v>
      </c>
      <c r="N1158">
        <v>0</v>
      </c>
      <c r="O1158">
        <v>0</v>
      </c>
      <c r="P1158">
        <v>2</v>
      </c>
      <c r="Q1158">
        <v>1</v>
      </c>
      <c r="R1158">
        <v>1</v>
      </c>
      <c r="S1158">
        <v>0</v>
      </c>
      <c r="T1158">
        <v>0</v>
      </c>
      <c r="U1158">
        <v>2</v>
      </c>
      <c r="V1158">
        <v>1</v>
      </c>
      <c r="W1158">
        <v>1</v>
      </c>
      <c r="X1158">
        <v>1</v>
      </c>
      <c r="Y1158">
        <v>1</v>
      </c>
      <c r="Z1158">
        <v>1</v>
      </c>
      <c r="AA1158">
        <v>1</v>
      </c>
      <c r="AB1158">
        <v>1</v>
      </c>
      <c r="AC1158">
        <v>2</v>
      </c>
      <c r="AD1158">
        <v>2</v>
      </c>
      <c r="AE1158">
        <v>3</v>
      </c>
      <c r="AF1158">
        <v>1</v>
      </c>
      <c r="AG1158">
        <v>1</v>
      </c>
      <c r="AH1158">
        <v>1</v>
      </c>
      <c r="AI1158">
        <f t="shared" si="97"/>
        <v>6</v>
      </c>
      <c r="AJ1158">
        <f t="shared" si="98"/>
        <v>7</v>
      </c>
      <c r="AK1158">
        <f t="shared" si="99"/>
        <v>10</v>
      </c>
      <c r="AL1158">
        <f t="shared" si="100"/>
        <v>23</v>
      </c>
      <c r="AM1158">
        <f t="shared" si="101"/>
        <v>4</v>
      </c>
    </row>
    <row r="1159" spans="1:39" x14ac:dyDescent="0.25">
      <c r="A1159" t="s">
        <v>120</v>
      </c>
      <c r="B1159" t="s">
        <v>31</v>
      </c>
      <c r="C1159" t="s">
        <v>121</v>
      </c>
      <c r="D1159">
        <v>11524</v>
      </c>
      <c r="E1159" t="s">
        <v>122</v>
      </c>
      <c r="F1159" t="s">
        <v>73</v>
      </c>
      <c r="G1159">
        <v>94</v>
      </c>
      <c r="H1159">
        <v>93</v>
      </c>
      <c r="I1159" t="s">
        <v>109</v>
      </c>
      <c r="J1159">
        <v>3</v>
      </c>
      <c r="K1159">
        <v>1701</v>
      </c>
      <c r="L1159">
        <v>11524089</v>
      </c>
      <c r="M1159" t="s">
        <v>37</v>
      </c>
      <c r="N1159">
        <v>0</v>
      </c>
      <c r="O1159">
        <v>0</v>
      </c>
      <c r="P1159">
        <v>1</v>
      </c>
      <c r="Q1159">
        <v>1</v>
      </c>
      <c r="R1159">
        <v>1</v>
      </c>
      <c r="S1159">
        <v>1</v>
      </c>
      <c r="T1159">
        <v>2</v>
      </c>
      <c r="U1159">
        <v>1</v>
      </c>
      <c r="V1159">
        <v>1</v>
      </c>
      <c r="W1159">
        <v>1</v>
      </c>
      <c r="X1159">
        <v>1</v>
      </c>
      <c r="Y1159">
        <v>1</v>
      </c>
      <c r="Z1159">
        <v>1</v>
      </c>
      <c r="AA1159">
        <v>2</v>
      </c>
      <c r="AB1159">
        <v>1</v>
      </c>
      <c r="AC1159">
        <v>1</v>
      </c>
      <c r="AD1159">
        <v>2</v>
      </c>
      <c r="AE1159">
        <v>3</v>
      </c>
      <c r="AF1159">
        <v>2</v>
      </c>
      <c r="AG1159">
        <v>0</v>
      </c>
      <c r="AH1159">
        <v>1</v>
      </c>
      <c r="AI1159">
        <f t="shared" si="97"/>
        <v>7</v>
      </c>
      <c r="AJ1159">
        <f t="shared" si="98"/>
        <v>8</v>
      </c>
      <c r="AK1159">
        <f t="shared" si="99"/>
        <v>9</v>
      </c>
      <c r="AL1159">
        <f t="shared" si="100"/>
        <v>24</v>
      </c>
      <c r="AM1159">
        <f t="shared" si="101"/>
        <v>4</v>
      </c>
    </row>
    <row r="1160" spans="1:39" x14ac:dyDescent="0.25">
      <c r="A1160" t="s">
        <v>120</v>
      </c>
      <c r="B1160" t="s">
        <v>31</v>
      </c>
      <c r="C1160" t="s">
        <v>121</v>
      </c>
      <c r="D1160">
        <v>11524</v>
      </c>
      <c r="E1160" t="s">
        <v>122</v>
      </c>
      <c r="F1160" t="s">
        <v>73</v>
      </c>
      <c r="G1160">
        <v>94</v>
      </c>
      <c r="H1160">
        <v>93</v>
      </c>
      <c r="I1160" t="s">
        <v>109</v>
      </c>
      <c r="J1160">
        <v>3</v>
      </c>
      <c r="K1160">
        <v>1702</v>
      </c>
      <c r="L1160">
        <v>11524090</v>
      </c>
      <c r="M1160" t="s">
        <v>37</v>
      </c>
      <c r="N1160">
        <v>1</v>
      </c>
      <c r="O1160">
        <v>0</v>
      </c>
      <c r="P1160">
        <v>2</v>
      </c>
      <c r="Q1160">
        <v>0</v>
      </c>
      <c r="R1160">
        <v>0</v>
      </c>
      <c r="S1160">
        <v>0</v>
      </c>
      <c r="T1160">
        <v>0</v>
      </c>
      <c r="U1160">
        <v>1</v>
      </c>
      <c r="V1160">
        <v>1</v>
      </c>
      <c r="W1160">
        <v>1</v>
      </c>
      <c r="X1160">
        <v>1</v>
      </c>
      <c r="Y1160">
        <v>1</v>
      </c>
      <c r="Z1160">
        <v>1</v>
      </c>
      <c r="AA1160">
        <v>0</v>
      </c>
      <c r="AB1160">
        <v>1</v>
      </c>
      <c r="AC1160">
        <v>2</v>
      </c>
      <c r="AD1160">
        <v>2</v>
      </c>
      <c r="AE1160">
        <v>1</v>
      </c>
      <c r="AF1160">
        <v>2</v>
      </c>
      <c r="AG1160">
        <v>1</v>
      </c>
      <c r="AH1160">
        <v>1</v>
      </c>
      <c r="AI1160">
        <f t="shared" si="97"/>
        <v>4</v>
      </c>
      <c r="AJ1160">
        <f t="shared" si="98"/>
        <v>6</v>
      </c>
      <c r="AK1160">
        <f t="shared" si="99"/>
        <v>9</v>
      </c>
      <c r="AL1160">
        <f t="shared" si="100"/>
        <v>19</v>
      </c>
      <c r="AM1160">
        <f t="shared" si="101"/>
        <v>3</v>
      </c>
    </row>
    <row r="1161" spans="1:39" x14ac:dyDescent="0.25">
      <c r="A1161" t="s">
        <v>120</v>
      </c>
      <c r="B1161" t="s">
        <v>31</v>
      </c>
      <c r="C1161" t="s">
        <v>121</v>
      </c>
      <c r="D1161">
        <v>11524</v>
      </c>
      <c r="E1161" t="s">
        <v>122</v>
      </c>
      <c r="F1161" t="s">
        <v>73</v>
      </c>
      <c r="G1161">
        <v>94</v>
      </c>
      <c r="H1161">
        <v>93</v>
      </c>
      <c r="I1161" t="s">
        <v>109</v>
      </c>
      <c r="J1161">
        <v>3</v>
      </c>
      <c r="K1161">
        <v>1702</v>
      </c>
      <c r="L1161">
        <v>11524091</v>
      </c>
      <c r="M1161" t="s">
        <v>37</v>
      </c>
      <c r="N1161">
        <v>1</v>
      </c>
      <c r="O1161">
        <v>0</v>
      </c>
      <c r="P1161">
        <v>2</v>
      </c>
      <c r="Q1161">
        <v>1</v>
      </c>
      <c r="R1161">
        <v>1</v>
      </c>
      <c r="S1161">
        <v>0</v>
      </c>
      <c r="T1161">
        <v>0</v>
      </c>
      <c r="U1161">
        <v>1</v>
      </c>
      <c r="V1161">
        <v>1</v>
      </c>
      <c r="W1161">
        <v>1</v>
      </c>
      <c r="X1161">
        <v>1</v>
      </c>
      <c r="Y1161">
        <v>1</v>
      </c>
      <c r="Z1161">
        <v>1</v>
      </c>
      <c r="AA1161">
        <v>2</v>
      </c>
      <c r="AB1161">
        <v>1</v>
      </c>
      <c r="AC1161">
        <v>1</v>
      </c>
      <c r="AD1161">
        <v>2</v>
      </c>
      <c r="AE1161">
        <v>3</v>
      </c>
      <c r="AF1161">
        <v>2</v>
      </c>
      <c r="AG1161">
        <v>0</v>
      </c>
      <c r="AH1161">
        <v>2</v>
      </c>
      <c r="AI1161">
        <f t="shared" si="97"/>
        <v>6</v>
      </c>
      <c r="AJ1161">
        <f t="shared" si="98"/>
        <v>8</v>
      </c>
      <c r="AK1161">
        <f t="shared" si="99"/>
        <v>10</v>
      </c>
      <c r="AL1161">
        <f t="shared" si="100"/>
        <v>24</v>
      </c>
      <c r="AM1161">
        <f t="shared" si="101"/>
        <v>4</v>
      </c>
    </row>
    <row r="1162" spans="1:39" x14ac:dyDescent="0.25">
      <c r="A1162" t="s">
        <v>120</v>
      </c>
      <c r="B1162" t="s">
        <v>31</v>
      </c>
      <c r="C1162" t="s">
        <v>121</v>
      </c>
      <c r="D1162">
        <v>11524</v>
      </c>
      <c r="E1162" t="s">
        <v>122</v>
      </c>
      <c r="F1162" t="s">
        <v>73</v>
      </c>
      <c r="G1162">
        <v>94</v>
      </c>
      <c r="H1162">
        <v>93</v>
      </c>
      <c r="I1162" t="s">
        <v>109</v>
      </c>
      <c r="J1162">
        <v>3</v>
      </c>
      <c r="K1162">
        <v>1701</v>
      </c>
      <c r="L1162">
        <v>11524092</v>
      </c>
      <c r="M1162" t="s">
        <v>37</v>
      </c>
      <c r="N1162">
        <v>1</v>
      </c>
      <c r="O1162">
        <v>1</v>
      </c>
      <c r="P1162">
        <v>2</v>
      </c>
      <c r="Q1162">
        <v>1</v>
      </c>
      <c r="R1162">
        <v>1</v>
      </c>
      <c r="S1162">
        <v>0</v>
      </c>
      <c r="T1162">
        <v>2</v>
      </c>
      <c r="U1162">
        <v>1</v>
      </c>
      <c r="V1162">
        <v>1</v>
      </c>
      <c r="W1162">
        <v>1</v>
      </c>
      <c r="X1162">
        <v>0</v>
      </c>
      <c r="Y1162">
        <v>1</v>
      </c>
      <c r="Z1162">
        <v>1</v>
      </c>
      <c r="AA1162">
        <v>1</v>
      </c>
      <c r="AB1162">
        <v>0</v>
      </c>
      <c r="AC1162">
        <v>2</v>
      </c>
      <c r="AD1162">
        <v>1</v>
      </c>
      <c r="AE1162">
        <v>3</v>
      </c>
      <c r="AF1162">
        <v>2</v>
      </c>
      <c r="AG1162">
        <v>1</v>
      </c>
      <c r="AH1162">
        <v>2</v>
      </c>
      <c r="AI1162">
        <f t="shared" si="97"/>
        <v>9</v>
      </c>
      <c r="AJ1162">
        <f t="shared" si="98"/>
        <v>5</v>
      </c>
      <c r="AK1162">
        <f t="shared" si="99"/>
        <v>11</v>
      </c>
      <c r="AL1162">
        <f t="shared" si="100"/>
        <v>25</v>
      </c>
      <c r="AM1162">
        <f t="shared" si="101"/>
        <v>4</v>
      </c>
    </row>
    <row r="1163" spans="1:39" x14ac:dyDescent="0.25">
      <c r="A1163" t="s">
        <v>120</v>
      </c>
      <c r="B1163">
        <v>93</v>
      </c>
      <c r="C1163" t="s">
        <v>121</v>
      </c>
      <c r="D1163">
        <v>11524</v>
      </c>
      <c r="E1163" t="s">
        <v>122</v>
      </c>
      <c r="F1163" t="s">
        <v>73</v>
      </c>
      <c r="G1163">
        <v>94</v>
      </c>
      <c r="H1163">
        <v>93</v>
      </c>
      <c r="I1163" t="s">
        <v>109</v>
      </c>
      <c r="J1163">
        <v>3</v>
      </c>
      <c r="K1163">
        <v>1702</v>
      </c>
      <c r="L1163">
        <v>11524093</v>
      </c>
      <c r="M1163" t="s">
        <v>37</v>
      </c>
      <c r="N1163">
        <v>1</v>
      </c>
      <c r="O1163">
        <v>1</v>
      </c>
      <c r="P1163">
        <v>1</v>
      </c>
      <c r="Q1163">
        <v>1</v>
      </c>
      <c r="R1163">
        <v>0</v>
      </c>
      <c r="S1163">
        <v>0</v>
      </c>
      <c r="T1163">
        <v>0</v>
      </c>
      <c r="U1163">
        <v>1</v>
      </c>
      <c r="V1163">
        <v>1</v>
      </c>
      <c r="W1163">
        <v>1</v>
      </c>
      <c r="X1163">
        <v>1</v>
      </c>
      <c r="Y1163">
        <v>1</v>
      </c>
      <c r="Z1163">
        <v>1</v>
      </c>
      <c r="AA1163">
        <v>1</v>
      </c>
      <c r="AB1163">
        <v>1</v>
      </c>
      <c r="AC1163">
        <v>2</v>
      </c>
      <c r="AD1163">
        <v>1</v>
      </c>
      <c r="AE1163">
        <v>2</v>
      </c>
      <c r="AF1163">
        <v>1</v>
      </c>
      <c r="AG1163">
        <v>1</v>
      </c>
      <c r="AH1163">
        <v>2</v>
      </c>
      <c r="AI1163">
        <f t="shared" si="97"/>
        <v>5</v>
      </c>
      <c r="AJ1163">
        <f t="shared" si="98"/>
        <v>7</v>
      </c>
      <c r="AK1163">
        <f t="shared" si="99"/>
        <v>9</v>
      </c>
      <c r="AL1163">
        <f t="shared" si="100"/>
        <v>21</v>
      </c>
      <c r="AM1163">
        <f t="shared" si="101"/>
        <v>3</v>
      </c>
    </row>
    <row r="1164" spans="1:39" x14ac:dyDescent="0.25">
      <c r="A1164" t="s">
        <v>124</v>
      </c>
      <c r="B1164" t="s">
        <v>31</v>
      </c>
      <c r="C1164" t="s">
        <v>125</v>
      </c>
      <c r="D1164">
        <v>11525</v>
      </c>
      <c r="E1164" t="s">
        <v>33</v>
      </c>
      <c r="F1164" t="s">
        <v>46</v>
      </c>
      <c r="G1164">
        <v>82</v>
      </c>
      <c r="H1164">
        <v>80</v>
      </c>
      <c r="I1164" t="s">
        <v>45</v>
      </c>
      <c r="J1164">
        <v>2</v>
      </c>
      <c r="K1164">
        <v>1702</v>
      </c>
      <c r="L1164">
        <v>11525001</v>
      </c>
      <c r="M1164" t="s">
        <v>36</v>
      </c>
      <c r="N1164">
        <v>1</v>
      </c>
      <c r="O1164">
        <v>1</v>
      </c>
      <c r="P1164">
        <v>1</v>
      </c>
      <c r="Q1164">
        <v>1</v>
      </c>
      <c r="R1164">
        <v>1</v>
      </c>
      <c r="S1164">
        <v>1</v>
      </c>
      <c r="T1164">
        <v>1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2</v>
      </c>
      <c r="AD1164">
        <v>2</v>
      </c>
      <c r="AE1164">
        <v>2</v>
      </c>
      <c r="AF1164">
        <v>2</v>
      </c>
      <c r="AG1164">
        <v>2</v>
      </c>
      <c r="AH1164">
        <v>2</v>
      </c>
      <c r="AI1164">
        <f t="shared" si="97"/>
        <v>8</v>
      </c>
      <c r="AJ1164">
        <f t="shared" si="98"/>
        <v>7</v>
      </c>
      <c r="AK1164">
        <f t="shared" si="99"/>
        <v>12</v>
      </c>
      <c r="AL1164">
        <f t="shared" si="100"/>
        <v>27</v>
      </c>
      <c r="AM1164">
        <f t="shared" si="101"/>
        <v>4</v>
      </c>
    </row>
    <row r="1165" spans="1:39" x14ac:dyDescent="0.25">
      <c r="A1165" t="s">
        <v>124</v>
      </c>
      <c r="B1165" t="s">
        <v>31</v>
      </c>
      <c r="C1165" t="s">
        <v>125</v>
      </c>
      <c r="D1165">
        <v>11525</v>
      </c>
      <c r="E1165" t="s">
        <v>33</v>
      </c>
      <c r="F1165" t="s">
        <v>46</v>
      </c>
      <c r="G1165">
        <v>82</v>
      </c>
      <c r="H1165">
        <v>80</v>
      </c>
      <c r="I1165" t="s">
        <v>45</v>
      </c>
      <c r="J1165">
        <v>2</v>
      </c>
      <c r="K1165">
        <v>1701</v>
      </c>
      <c r="L1165">
        <v>11525002</v>
      </c>
      <c r="M1165" t="s">
        <v>36</v>
      </c>
      <c r="N1165">
        <v>1</v>
      </c>
      <c r="O1165">
        <v>1</v>
      </c>
      <c r="P1165">
        <v>1</v>
      </c>
      <c r="Q1165">
        <v>1</v>
      </c>
      <c r="R1165">
        <v>1</v>
      </c>
      <c r="S1165">
        <v>1</v>
      </c>
      <c r="T1165">
        <v>1</v>
      </c>
      <c r="U1165">
        <v>1</v>
      </c>
      <c r="V1165">
        <v>1</v>
      </c>
      <c r="W1165">
        <v>1</v>
      </c>
      <c r="X1165">
        <v>1</v>
      </c>
      <c r="Y1165">
        <v>0</v>
      </c>
      <c r="Z1165">
        <v>0</v>
      </c>
      <c r="AA1165">
        <v>1</v>
      </c>
      <c r="AB1165">
        <v>1</v>
      </c>
      <c r="AC1165">
        <v>2</v>
      </c>
      <c r="AD1165">
        <v>3</v>
      </c>
      <c r="AE1165">
        <v>3</v>
      </c>
      <c r="AF1165">
        <v>2</v>
      </c>
      <c r="AG1165">
        <v>1</v>
      </c>
      <c r="AH1165">
        <v>2</v>
      </c>
      <c r="AI1165">
        <f t="shared" si="97"/>
        <v>8</v>
      </c>
      <c r="AJ1165">
        <f t="shared" si="98"/>
        <v>5</v>
      </c>
      <c r="AK1165">
        <f t="shared" si="99"/>
        <v>13</v>
      </c>
      <c r="AL1165">
        <f t="shared" si="100"/>
        <v>26</v>
      </c>
      <c r="AM1165">
        <f t="shared" si="101"/>
        <v>4</v>
      </c>
    </row>
    <row r="1166" spans="1:39" x14ac:dyDescent="0.25">
      <c r="A1166" t="s">
        <v>124</v>
      </c>
      <c r="B1166" t="s">
        <v>31</v>
      </c>
      <c r="C1166" t="s">
        <v>125</v>
      </c>
      <c r="D1166">
        <v>11525</v>
      </c>
      <c r="E1166" t="s">
        <v>33</v>
      </c>
      <c r="F1166" t="s">
        <v>46</v>
      </c>
      <c r="G1166">
        <v>82</v>
      </c>
      <c r="H1166">
        <v>80</v>
      </c>
      <c r="I1166" t="s">
        <v>45</v>
      </c>
      <c r="J1166">
        <v>2</v>
      </c>
      <c r="K1166">
        <v>1701</v>
      </c>
      <c r="L1166">
        <v>11525003</v>
      </c>
      <c r="M1166" t="s">
        <v>36</v>
      </c>
      <c r="N1166">
        <v>1</v>
      </c>
      <c r="O1166">
        <v>1</v>
      </c>
      <c r="P1166">
        <v>1</v>
      </c>
      <c r="Q1166">
        <v>1</v>
      </c>
      <c r="R1166">
        <v>0</v>
      </c>
      <c r="S1166">
        <v>1</v>
      </c>
      <c r="T1166">
        <v>1</v>
      </c>
      <c r="U1166">
        <v>1</v>
      </c>
      <c r="V1166">
        <v>0</v>
      </c>
      <c r="W1166">
        <v>0</v>
      </c>
      <c r="X1166">
        <v>1</v>
      </c>
      <c r="Y1166">
        <v>1</v>
      </c>
      <c r="Z1166">
        <v>1</v>
      </c>
      <c r="AA1166">
        <v>1</v>
      </c>
      <c r="AB1166">
        <v>1</v>
      </c>
      <c r="AC1166">
        <v>1</v>
      </c>
      <c r="AD1166">
        <v>2</v>
      </c>
      <c r="AE1166">
        <v>2</v>
      </c>
      <c r="AF1166">
        <v>2</v>
      </c>
      <c r="AG1166">
        <v>1</v>
      </c>
      <c r="AH1166">
        <v>1</v>
      </c>
      <c r="AI1166">
        <f t="shared" si="97"/>
        <v>7</v>
      </c>
      <c r="AJ1166">
        <f t="shared" si="98"/>
        <v>5</v>
      </c>
      <c r="AK1166">
        <f t="shared" si="99"/>
        <v>9</v>
      </c>
      <c r="AL1166">
        <f t="shared" si="100"/>
        <v>21</v>
      </c>
      <c r="AM1166">
        <f t="shared" si="101"/>
        <v>3</v>
      </c>
    </row>
    <row r="1167" spans="1:39" x14ac:dyDescent="0.25">
      <c r="A1167" t="s">
        <v>124</v>
      </c>
      <c r="B1167" t="s">
        <v>31</v>
      </c>
      <c r="C1167" t="s">
        <v>125</v>
      </c>
      <c r="D1167">
        <v>11525</v>
      </c>
      <c r="E1167" t="s">
        <v>33</v>
      </c>
      <c r="F1167" t="s">
        <v>46</v>
      </c>
      <c r="G1167">
        <v>82</v>
      </c>
      <c r="H1167">
        <v>80</v>
      </c>
      <c r="I1167" t="s">
        <v>45</v>
      </c>
      <c r="J1167">
        <v>2</v>
      </c>
      <c r="K1167">
        <v>1702</v>
      </c>
      <c r="L1167">
        <v>11525004</v>
      </c>
      <c r="M1167" t="s">
        <v>37</v>
      </c>
      <c r="N1167">
        <v>1</v>
      </c>
      <c r="O1167">
        <v>0</v>
      </c>
      <c r="P1167">
        <v>2</v>
      </c>
      <c r="Q1167">
        <v>1</v>
      </c>
      <c r="R1167">
        <v>1</v>
      </c>
      <c r="S1167">
        <v>1</v>
      </c>
      <c r="T1167">
        <v>1</v>
      </c>
      <c r="U1167">
        <v>2</v>
      </c>
      <c r="V1167">
        <v>1</v>
      </c>
      <c r="W1167">
        <v>1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>
        <v>2</v>
      </c>
      <c r="AE1167">
        <v>2</v>
      </c>
      <c r="AF1167">
        <v>2</v>
      </c>
      <c r="AG1167">
        <v>1</v>
      </c>
      <c r="AH1167">
        <v>1</v>
      </c>
      <c r="AI1167">
        <f t="shared" si="97"/>
        <v>9</v>
      </c>
      <c r="AJ1167">
        <f t="shared" si="98"/>
        <v>7</v>
      </c>
      <c r="AK1167">
        <f t="shared" si="99"/>
        <v>9</v>
      </c>
      <c r="AL1167">
        <f t="shared" si="100"/>
        <v>25</v>
      </c>
      <c r="AM1167">
        <f t="shared" si="101"/>
        <v>4</v>
      </c>
    </row>
    <row r="1168" spans="1:39" x14ac:dyDescent="0.25">
      <c r="A1168" t="s">
        <v>124</v>
      </c>
      <c r="B1168" t="s">
        <v>31</v>
      </c>
      <c r="C1168" t="s">
        <v>125</v>
      </c>
      <c r="D1168">
        <v>11525</v>
      </c>
      <c r="E1168" t="s">
        <v>33</v>
      </c>
      <c r="F1168" t="s">
        <v>46</v>
      </c>
      <c r="G1168">
        <v>82</v>
      </c>
      <c r="H1168">
        <v>80</v>
      </c>
      <c r="I1168" t="s">
        <v>45</v>
      </c>
      <c r="J1168">
        <v>2</v>
      </c>
      <c r="K1168">
        <v>1701</v>
      </c>
      <c r="L1168">
        <v>11525005</v>
      </c>
      <c r="M1168" t="s">
        <v>37</v>
      </c>
      <c r="N1168">
        <v>1</v>
      </c>
      <c r="O1168">
        <v>0</v>
      </c>
      <c r="P1168">
        <v>1</v>
      </c>
      <c r="Q1168">
        <v>1</v>
      </c>
      <c r="R1168">
        <v>1</v>
      </c>
      <c r="S1168">
        <v>1</v>
      </c>
      <c r="T1168">
        <v>2</v>
      </c>
      <c r="U1168">
        <v>2</v>
      </c>
      <c r="V1168">
        <v>1</v>
      </c>
      <c r="W1168">
        <v>1</v>
      </c>
      <c r="X1168">
        <v>0</v>
      </c>
      <c r="Y1168">
        <v>1</v>
      </c>
      <c r="Z1168">
        <v>1</v>
      </c>
      <c r="AA1168">
        <v>1</v>
      </c>
      <c r="AB1168">
        <v>1</v>
      </c>
      <c r="AC1168">
        <v>1</v>
      </c>
      <c r="AD1168">
        <v>2</v>
      </c>
      <c r="AE1168">
        <v>3</v>
      </c>
      <c r="AF1168">
        <v>2</v>
      </c>
      <c r="AG1168">
        <v>1</v>
      </c>
      <c r="AH1168">
        <v>2</v>
      </c>
      <c r="AI1168">
        <f t="shared" si="97"/>
        <v>9</v>
      </c>
      <c r="AJ1168">
        <f t="shared" si="98"/>
        <v>6</v>
      </c>
      <c r="AK1168">
        <f t="shared" si="99"/>
        <v>11</v>
      </c>
      <c r="AL1168">
        <f t="shared" si="100"/>
        <v>26</v>
      </c>
      <c r="AM1168">
        <f t="shared" si="101"/>
        <v>4</v>
      </c>
    </row>
    <row r="1169" spans="1:39" x14ac:dyDescent="0.25">
      <c r="A1169" t="s">
        <v>124</v>
      </c>
      <c r="B1169" t="s">
        <v>31</v>
      </c>
      <c r="C1169" t="s">
        <v>125</v>
      </c>
      <c r="D1169">
        <v>11525</v>
      </c>
      <c r="E1169" t="s">
        <v>33</v>
      </c>
      <c r="F1169" t="s">
        <v>46</v>
      </c>
      <c r="G1169">
        <v>82</v>
      </c>
      <c r="H1169">
        <v>80</v>
      </c>
      <c r="I1169" t="s">
        <v>45</v>
      </c>
      <c r="J1169">
        <v>2</v>
      </c>
      <c r="K1169">
        <v>1702</v>
      </c>
      <c r="L1169">
        <v>11525006</v>
      </c>
      <c r="M1169" t="s">
        <v>37</v>
      </c>
      <c r="N1169">
        <v>1</v>
      </c>
      <c r="O1169">
        <v>1</v>
      </c>
      <c r="P1169">
        <v>2</v>
      </c>
      <c r="Q1169">
        <v>1</v>
      </c>
      <c r="R1169">
        <v>1</v>
      </c>
      <c r="S1169">
        <v>1</v>
      </c>
      <c r="T1169">
        <v>2</v>
      </c>
      <c r="U1169">
        <v>2</v>
      </c>
      <c r="V1169">
        <v>1</v>
      </c>
      <c r="W1169">
        <v>1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2</v>
      </c>
      <c r="AD1169">
        <v>2</v>
      </c>
      <c r="AE1169">
        <v>3</v>
      </c>
      <c r="AF1169">
        <v>2</v>
      </c>
      <c r="AG1169">
        <v>2</v>
      </c>
      <c r="AH1169">
        <v>1</v>
      </c>
      <c r="AI1169">
        <f t="shared" si="97"/>
        <v>11</v>
      </c>
      <c r="AJ1169">
        <f t="shared" si="98"/>
        <v>7</v>
      </c>
      <c r="AK1169">
        <f t="shared" si="99"/>
        <v>12</v>
      </c>
      <c r="AL1169">
        <f t="shared" si="100"/>
        <v>30</v>
      </c>
      <c r="AM1169">
        <f t="shared" si="101"/>
        <v>5</v>
      </c>
    </row>
    <row r="1170" spans="1:39" x14ac:dyDescent="0.25">
      <c r="A1170" t="s">
        <v>124</v>
      </c>
      <c r="B1170" t="s">
        <v>31</v>
      </c>
      <c r="C1170" t="s">
        <v>125</v>
      </c>
      <c r="D1170">
        <v>11525</v>
      </c>
      <c r="E1170" t="s">
        <v>33</v>
      </c>
      <c r="F1170" t="s">
        <v>46</v>
      </c>
      <c r="G1170">
        <v>82</v>
      </c>
      <c r="H1170">
        <v>80</v>
      </c>
      <c r="I1170" t="s">
        <v>45</v>
      </c>
      <c r="J1170">
        <v>2</v>
      </c>
      <c r="K1170">
        <v>1701</v>
      </c>
      <c r="L1170">
        <v>11525007</v>
      </c>
      <c r="M1170" t="s">
        <v>36</v>
      </c>
      <c r="N1170">
        <v>1</v>
      </c>
      <c r="O1170">
        <v>0</v>
      </c>
      <c r="P1170">
        <v>2</v>
      </c>
      <c r="Q1170">
        <v>1</v>
      </c>
      <c r="R1170">
        <v>1</v>
      </c>
      <c r="S1170">
        <v>1</v>
      </c>
      <c r="T1170">
        <v>2</v>
      </c>
      <c r="U1170">
        <v>2</v>
      </c>
      <c r="V1170">
        <v>0</v>
      </c>
      <c r="W1170">
        <v>1</v>
      </c>
      <c r="X1170">
        <v>1</v>
      </c>
      <c r="Y1170">
        <v>0</v>
      </c>
      <c r="Z1170">
        <v>1</v>
      </c>
      <c r="AA1170">
        <v>1</v>
      </c>
      <c r="AB1170">
        <v>1</v>
      </c>
      <c r="AC1170">
        <v>1</v>
      </c>
      <c r="AD1170">
        <v>1</v>
      </c>
      <c r="AE1170">
        <v>2</v>
      </c>
      <c r="AF1170">
        <v>2</v>
      </c>
      <c r="AG1170">
        <v>1</v>
      </c>
      <c r="AH1170">
        <v>2</v>
      </c>
      <c r="AI1170">
        <f t="shared" si="97"/>
        <v>10</v>
      </c>
      <c r="AJ1170">
        <f t="shared" si="98"/>
        <v>5</v>
      </c>
      <c r="AK1170">
        <f t="shared" si="99"/>
        <v>9</v>
      </c>
      <c r="AL1170">
        <f t="shared" si="100"/>
        <v>24</v>
      </c>
      <c r="AM1170">
        <f t="shared" si="101"/>
        <v>4</v>
      </c>
    </row>
    <row r="1171" spans="1:39" x14ac:dyDescent="0.25">
      <c r="A1171" t="s">
        <v>124</v>
      </c>
      <c r="B1171" t="s">
        <v>31</v>
      </c>
      <c r="C1171" t="s">
        <v>125</v>
      </c>
      <c r="D1171">
        <v>11525</v>
      </c>
      <c r="E1171" t="s">
        <v>33</v>
      </c>
      <c r="F1171" t="s">
        <v>46</v>
      </c>
      <c r="G1171">
        <v>82</v>
      </c>
      <c r="H1171">
        <v>80</v>
      </c>
      <c r="I1171" t="s">
        <v>45</v>
      </c>
      <c r="J1171">
        <v>2</v>
      </c>
      <c r="K1171">
        <v>1702</v>
      </c>
      <c r="L1171">
        <v>11525008</v>
      </c>
      <c r="M1171" t="s">
        <v>36</v>
      </c>
      <c r="N1171">
        <v>1</v>
      </c>
      <c r="O1171">
        <v>0</v>
      </c>
      <c r="P1171">
        <v>2</v>
      </c>
      <c r="Q1171">
        <v>1</v>
      </c>
      <c r="R1171">
        <v>0</v>
      </c>
      <c r="S1171">
        <v>0</v>
      </c>
      <c r="T1171">
        <v>1</v>
      </c>
      <c r="U1171">
        <v>2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2</v>
      </c>
      <c r="AD1171">
        <v>2</v>
      </c>
      <c r="AE1171">
        <v>2</v>
      </c>
      <c r="AF1171">
        <v>2</v>
      </c>
      <c r="AG1171">
        <v>1</v>
      </c>
      <c r="AH1171">
        <v>2</v>
      </c>
      <c r="AI1171">
        <f t="shared" si="97"/>
        <v>7</v>
      </c>
      <c r="AJ1171">
        <f t="shared" si="98"/>
        <v>7</v>
      </c>
      <c r="AK1171">
        <f t="shared" si="99"/>
        <v>11</v>
      </c>
      <c r="AL1171">
        <f t="shared" si="100"/>
        <v>25</v>
      </c>
      <c r="AM1171">
        <f t="shared" si="101"/>
        <v>4</v>
      </c>
    </row>
    <row r="1172" spans="1:39" x14ac:dyDescent="0.25">
      <c r="A1172" t="s">
        <v>124</v>
      </c>
      <c r="B1172" t="s">
        <v>31</v>
      </c>
      <c r="C1172" t="s">
        <v>125</v>
      </c>
      <c r="D1172">
        <v>11525</v>
      </c>
      <c r="E1172" t="s">
        <v>33</v>
      </c>
      <c r="F1172" t="s">
        <v>46</v>
      </c>
      <c r="G1172">
        <v>82</v>
      </c>
      <c r="H1172">
        <v>80</v>
      </c>
      <c r="I1172" t="s">
        <v>45</v>
      </c>
      <c r="J1172">
        <v>2</v>
      </c>
      <c r="K1172">
        <v>1702</v>
      </c>
      <c r="L1172">
        <v>11525009</v>
      </c>
      <c r="M1172" t="s">
        <v>37</v>
      </c>
      <c r="N1172">
        <v>0</v>
      </c>
      <c r="O1172">
        <v>0</v>
      </c>
      <c r="P1172">
        <v>1</v>
      </c>
      <c r="Q1172">
        <v>1</v>
      </c>
      <c r="R1172">
        <v>0</v>
      </c>
      <c r="S1172">
        <v>0</v>
      </c>
      <c r="T1172">
        <v>1</v>
      </c>
      <c r="U1172">
        <v>1</v>
      </c>
      <c r="V1172">
        <v>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f t="shared" si="97"/>
        <v>4</v>
      </c>
      <c r="AJ1172">
        <f t="shared" si="98"/>
        <v>6</v>
      </c>
      <c r="AK1172">
        <f t="shared" si="99"/>
        <v>0</v>
      </c>
      <c r="AL1172">
        <f t="shared" si="100"/>
        <v>10</v>
      </c>
      <c r="AM1172">
        <f t="shared" si="101"/>
        <v>2</v>
      </c>
    </row>
    <row r="1173" spans="1:39" x14ac:dyDescent="0.25">
      <c r="A1173" t="s">
        <v>124</v>
      </c>
      <c r="B1173" t="s">
        <v>31</v>
      </c>
      <c r="C1173" t="s">
        <v>125</v>
      </c>
      <c r="D1173">
        <v>11525</v>
      </c>
      <c r="E1173" t="s">
        <v>33</v>
      </c>
      <c r="F1173" t="s">
        <v>46</v>
      </c>
      <c r="G1173">
        <v>82</v>
      </c>
      <c r="H1173">
        <v>80</v>
      </c>
      <c r="I1173" t="s">
        <v>45</v>
      </c>
      <c r="J1173">
        <v>2</v>
      </c>
      <c r="K1173">
        <v>1701</v>
      </c>
      <c r="L1173">
        <v>11525010</v>
      </c>
      <c r="M1173" t="s">
        <v>37</v>
      </c>
      <c r="N1173">
        <v>1</v>
      </c>
      <c r="O1173">
        <v>0</v>
      </c>
      <c r="P1173">
        <v>2</v>
      </c>
      <c r="Q1173">
        <v>1</v>
      </c>
      <c r="R1173">
        <v>1</v>
      </c>
      <c r="S1173">
        <v>1</v>
      </c>
      <c r="T1173">
        <v>2</v>
      </c>
      <c r="U1173">
        <v>2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>
        <v>2</v>
      </c>
      <c r="AE1173">
        <v>3</v>
      </c>
      <c r="AF1173">
        <v>2</v>
      </c>
      <c r="AG1173">
        <v>2</v>
      </c>
      <c r="AH1173">
        <v>2</v>
      </c>
      <c r="AI1173">
        <f t="shared" si="97"/>
        <v>10</v>
      </c>
      <c r="AJ1173">
        <f t="shared" si="98"/>
        <v>7</v>
      </c>
      <c r="AK1173">
        <f t="shared" si="99"/>
        <v>12</v>
      </c>
      <c r="AL1173">
        <f t="shared" si="100"/>
        <v>29</v>
      </c>
      <c r="AM1173">
        <f t="shared" si="101"/>
        <v>5</v>
      </c>
    </row>
    <row r="1174" spans="1:39" x14ac:dyDescent="0.25">
      <c r="A1174" t="s">
        <v>124</v>
      </c>
      <c r="B1174" t="s">
        <v>31</v>
      </c>
      <c r="C1174" t="s">
        <v>125</v>
      </c>
      <c r="D1174">
        <v>11525</v>
      </c>
      <c r="E1174" t="s">
        <v>33</v>
      </c>
      <c r="F1174" t="s">
        <v>46</v>
      </c>
      <c r="G1174">
        <v>82</v>
      </c>
      <c r="H1174">
        <v>80</v>
      </c>
      <c r="I1174" t="s">
        <v>45</v>
      </c>
      <c r="J1174">
        <v>2</v>
      </c>
      <c r="K1174">
        <v>1701</v>
      </c>
      <c r="L1174">
        <v>11525011</v>
      </c>
      <c r="M1174" t="s">
        <v>36</v>
      </c>
      <c r="N1174">
        <v>1</v>
      </c>
      <c r="O1174">
        <v>0</v>
      </c>
      <c r="P1174">
        <v>2</v>
      </c>
      <c r="Q1174">
        <v>1</v>
      </c>
      <c r="R1174">
        <v>1</v>
      </c>
      <c r="S1174">
        <v>1</v>
      </c>
      <c r="T1174">
        <v>1</v>
      </c>
      <c r="U1174">
        <v>1</v>
      </c>
      <c r="V1174">
        <v>1</v>
      </c>
      <c r="W1174">
        <v>0</v>
      </c>
      <c r="X1174">
        <v>0</v>
      </c>
      <c r="Y1174">
        <v>0</v>
      </c>
      <c r="Z1174">
        <v>0</v>
      </c>
      <c r="AA1174">
        <v>1</v>
      </c>
      <c r="AB1174">
        <v>1</v>
      </c>
      <c r="AC1174">
        <v>1</v>
      </c>
      <c r="AD1174">
        <v>3</v>
      </c>
      <c r="AE1174">
        <v>2</v>
      </c>
      <c r="AF1174">
        <v>2</v>
      </c>
      <c r="AG1174">
        <v>0</v>
      </c>
      <c r="AH1174">
        <v>2</v>
      </c>
      <c r="AI1174">
        <f t="shared" si="97"/>
        <v>8</v>
      </c>
      <c r="AJ1174">
        <f t="shared" si="98"/>
        <v>3</v>
      </c>
      <c r="AK1174">
        <f t="shared" si="99"/>
        <v>10</v>
      </c>
      <c r="AL1174">
        <f t="shared" si="100"/>
        <v>21</v>
      </c>
      <c r="AM1174">
        <f t="shared" si="101"/>
        <v>3</v>
      </c>
    </row>
    <row r="1175" spans="1:39" x14ac:dyDescent="0.25">
      <c r="A1175" t="s">
        <v>124</v>
      </c>
      <c r="B1175" t="s">
        <v>31</v>
      </c>
      <c r="C1175" t="s">
        <v>125</v>
      </c>
      <c r="D1175">
        <v>11525</v>
      </c>
      <c r="E1175" t="s">
        <v>33</v>
      </c>
      <c r="F1175" t="s">
        <v>46</v>
      </c>
      <c r="G1175">
        <v>82</v>
      </c>
      <c r="H1175">
        <v>80</v>
      </c>
      <c r="I1175" t="s">
        <v>45</v>
      </c>
      <c r="J1175">
        <v>2</v>
      </c>
      <c r="K1175">
        <v>1701</v>
      </c>
      <c r="L1175">
        <v>11525012</v>
      </c>
      <c r="M1175" t="s">
        <v>36</v>
      </c>
      <c r="N1175">
        <v>0</v>
      </c>
      <c r="O1175">
        <v>1</v>
      </c>
      <c r="P1175">
        <v>1</v>
      </c>
      <c r="Q1175">
        <v>1</v>
      </c>
      <c r="R1175">
        <v>1</v>
      </c>
      <c r="S1175">
        <v>1</v>
      </c>
      <c r="T1175">
        <v>2</v>
      </c>
      <c r="U1175">
        <v>2</v>
      </c>
      <c r="V1175">
        <v>1</v>
      </c>
      <c r="W1175">
        <v>0</v>
      </c>
      <c r="X1175">
        <v>1</v>
      </c>
      <c r="Y1175">
        <v>1</v>
      </c>
      <c r="Z1175">
        <v>2</v>
      </c>
      <c r="AA1175">
        <v>1</v>
      </c>
      <c r="AB1175">
        <v>1</v>
      </c>
      <c r="AC1175">
        <v>1</v>
      </c>
      <c r="AD1175">
        <v>2</v>
      </c>
      <c r="AE1175">
        <v>3</v>
      </c>
      <c r="AF1175">
        <v>1</v>
      </c>
      <c r="AG1175">
        <v>1</v>
      </c>
      <c r="AH1175">
        <v>1</v>
      </c>
      <c r="AI1175">
        <f t="shared" si="97"/>
        <v>9</v>
      </c>
      <c r="AJ1175">
        <f t="shared" si="98"/>
        <v>7</v>
      </c>
      <c r="AK1175">
        <f t="shared" si="99"/>
        <v>9</v>
      </c>
      <c r="AL1175">
        <f t="shared" si="100"/>
        <v>25</v>
      </c>
      <c r="AM1175">
        <f t="shared" si="101"/>
        <v>4</v>
      </c>
    </row>
    <row r="1176" spans="1:39" x14ac:dyDescent="0.25">
      <c r="A1176" t="s">
        <v>124</v>
      </c>
      <c r="B1176" t="s">
        <v>31</v>
      </c>
      <c r="C1176" t="s">
        <v>125</v>
      </c>
      <c r="D1176">
        <v>11525</v>
      </c>
      <c r="E1176" t="s">
        <v>33</v>
      </c>
      <c r="F1176" t="s">
        <v>46</v>
      </c>
      <c r="G1176">
        <v>82</v>
      </c>
      <c r="H1176">
        <v>80</v>
      </c>
      <c r="I1176" t="s">
        <v>45</v>
      </c>
      <c r="J1176">
        <v>2</v>
      </c>
      <c r="K1176">
        <v>1701</v>
      </c>
      <c r="L1176">
        <v>11525013</v>
      </c>
      <c r="M1176" t="s">
        <v>36</v>
      </c>
      <c r="N1176">
        <v>1</v>
      </c>
      <c r="O1176">
        <v>0</v>
      </c>
      <c r="P1176">
        <v>1</v>
      </c>
      <c r="Q1176">
        <v>1</v>
      </c>
      <c r="R1176">
        <v>1</v>
      </c>
      <c r="S1176">
        <v>1</v>
      </c>
      <c r="T1176">
        <v>2</v>
      </c>
      <c r="U1176">
        <v>2</v>
      </c>
      <c r="V1176">
        <v>1</v>
      </c>
      <c r="W1176">
        <v>1</v>
      </c>
      <c r="X1176">
        <v>1</v>
      </c>
      <c r="Y1176">
        <v>1</v>
      </c>
      <c r="Z1176">
        <v>1</v>
      </c>
      <c r="AA1176">
        <v>2</v>
      </c>
      <c r="AB1176">
        <v>1</v>
      </c>
      <c r="AC1176">
        <v>2</v>
      </c>
      <c r="AD1176">
        <v>1</v>
      </c>
      <c r="AE1176">
        <v>2</v>
      </c>
      <c r="AF1176">
        <v>2</v>
      </c>
      <c r="AG1176">
        <v>1</v>
      </c>
      <c r="AH1176">
        <v>2</v>
      </c>
      <c r="AI1176">
        <f t="shared" si="97"/>
        <v>9</v>
      </c>
      <c r="AJ1176">
        <f t="shared" si="98"/>
        <v>8</v>
      </c>
      <c r="AK1176">
        <f t="shared" si="99"/>
        <v>10</v>
      </c>
      <c r="AL1176">
        <f t="shared" si="100"/>
        <v>27</v>
      </c>
      <c r="AM1176">
        <f t="shared" si="101"/>
        <v>4</v>
      </c>
    </row>
    <row r="1177" spans="1:39" x14ac:dyDescent="0.25">
      <c r="A1177" t="s">
        <v>124</v>
      </c>
      <c r="B1177" t="s">
        <v>31</v>
      </c>
      <c r="C1177" t="s">
        <v>125</v>
      </c>
      <c r="D1177">
        <v>11525</v>
      </c>
      <c r="E1177" t="s">
        <v>33</v>
      </c>
      <c r="F1177" t="s">
        <v>46</v>
      </c>
      <c r="G1177">
        <v>82</v>
      </c>
      <c r="H1177">
        <v>80</v>
      </c>
      <c r="I1177" t="s">
        <v>45</v>
      </c>
      <c r="J1177">
        <v>2</v>
      </c>
      <c r="K1177">
        <v>1701</v>
      </c>
      <c r="L1177">
        <v>11525014</v>
      </c>
      <c r="M1177" t="s">
        <v>37</v>
      </c>
      <c r="N1177">
        <v>1</v>
      </c>
      <c r="O1177">
        <v>1</v>
      </c>
      <c r="P1177">
        <v>2</v>
      </c>
      <c r="Q1177">
        <v>1</v>
      </c>
      <c r="R1177">
        <v>1</v>
      </c>
      <c r="S1177">
        <v>1</v>
      </c>
      <c r="T1177">
        <v>2</v>
      </c>
      <c r="U1177">
        <v>2</v>
      </c>
      <c r="V1177">
        <v>0</v>
      </c>
      <c r="W1177">
        <v>1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1</v>
      </c>
      <c r="AD1177">
        <v>2</v>
      </c>
      <c r="AE1177">
        <v>3</v>
      </c>
      <c r="AF1177">
        <v>2</v>
      </c>
      <c r="AG1177">
        <v>2</v>
      </c>
      <c r="AH1177">
        <v>1</v>
      </c>
      <c r="AI1177">
        <f t="shared" si="97"/>
        <v>11</v>
      </c>
      <c r="AJ1177">
        <f t="shared" si="98"/>
        <v>6</v>
      </c>
      <c r="AK1177">
        <f t="shared" si="99"/>
        <v>11</v>
      </c>
      <c r="AL1177">
        <f t="shared" si="100"/>
        <v>28</v>
      </c>
      <c r="AM1177">
        <f t="shared" si="101"/>
        <v>4</v>
      </c>
    </row>
    <row r="1178" spans="1:39" x14ac:dyDescent="0.25">
      <c r="A1178" t="s">
        <v>124</v>
      </c>
      <c r="B1178" t="s">
        <v>31</v>
      </c>
      <c r="C1178" t="s">
        <v>125</v>
      </c>
      <c r="D1178">
        <v>11525</v>
      </c>
      <c r="E1178" t="s">
        <v>33</v>
      </c>
      <c r="F1178" t="s">
        <v>46</v>
      </c>
      <c r="G1178">
        <v>82</v>
      </c>
      <c r="H1178">
        <v>80</v>
      </c>
      <c r="I1178" t="s">
        <v>45</v>
      </c>
      <c r="J1178">
        <v>2</v>
      </c>
      <c r="K1178">
        <v>1701</v>
      </c>
      <c r="L1178">
        <v>11525015</v>
      </c>
      <c r="M1178" t="s">
        <v>37</v>
      </c>
      <c r="N1178">
        <v>1</v>
      </c>
      <c r="O1178">
        <v>0</v>
      </c>
      <c r="P1178">
        <v>2</v>
      </c>
      <c r="Q1178">
        <v>1</v>
      </c>
      <c r="R1178">
        <v>1</v>
      </c>
      <c r="S1178">
        <v>1</v>
      </c>
      <c r="T1178">
        <v>1</v>
      </c>
      <c r="U1178">
        <v>2</v>
      </c>
      <c r="V1178">
        <v>1</v>
      </c>
      <c r="W1178">
        <v>1</v>
      </c>
      <c r="X1178">
        <v>1</v>
      </c>
      <c r="Y1178">
        <v>1</v>
      </c>
      <c r="Z1178">
        <v>2</v>
      </c>
      <c r="AA1178">
        <v>1</v>
      </c>
      <c r="AB1178">
        <v>1</v>
      </c>
      <c r="AC1178">
        <v>2</v>
      </c>
      <c r="AD1178">
        <v>3</v>
      </c>
      <c r="AE1178">
        <v>3</v>
      </c>
      <c r="AF1178">
        <v>2</v>
      </c>
      <c r="AG1178">
        <v>1</v>
      </c>
      <c r="AH1178">
        <v>1</v>
      </c>
      <c r="AI1178">
        <f t="shared" si="97"/>
        <v>9</v>
      </c>
      <c r="AJ1178">
        <f t="shared" si="98"/>
        <v>8</v>
      </c>
      <c r="AK1178">
        <f t="shared" si="99"/>
        <v>12</v>
      </c>
      <c r="AL1178">
        <f t="shared" si="100"/>
        <v>29</v>
      </c>
      <c r="AM1178">
        <f t="shared" si="101"/>
        <v>5</v>
      </c>
    </row>
    <row r="1179" spans="1:39" x14ac:dyDescent="0.25">
      <c r="A1179" t="s">
        <v>124</v>
      </c>
      <c r="B1179" t="s">
        <v>31</v>
      </c>
      <c r="C1179" t="s">
        <v>125</v>
      </c>
      <c r="D1179">
        <v>11525</v>
      </c>
      <c r="E1179" t="s">
        <v>33</v>
      </c>
      <c r="F1179" t="s">
        <v>46</v>
      </c>
      <c r="G1179">
        <v>82</v>
      </c>
      <c r="H1179">
        <v>80</v>
      </c>
      <c r="I1179" t="s">
        <v>45</v>
      </c>
      <c r="J1179">
        <v>2</v>
      </c>
      <c r="K1179">
        <v>1702</v>
      </c>
      <c r="L1179">
        <v>11525016</v>
      </c>
      <c r="M1179" t="s">
        <v>37</v>
      </c>
      <c r="N1179">
        <v>1</v>
      </c>
      <c r="O1179">
        <v>1</v>
      </c>
      <c r="P1179">
        <v>2</v>
      </c>
      <c r="Q1179">
        <v>1</v>
      </c>
      <c r="R1179">
        <v>1</v>
      </c>
      <c r="S1179">
        <v>1</v>
      </c>
      <c r="T1179">
        <v>1</v>
      </c>
      <c r="U1179">
        <v>2</v>
      </c>
      <c r="V1179">
        <v>1</v>
      </c>
      <c r="W1179">
        <v>1</v>
      </c>
      <c r="X1179">
        <v>1</v>
      </c>
      <c r="Y1179">
        <v>1</v>
      </c>
      <c r="Z1179">
        <v>1</v>
      </c>
      <c r="AA1179">
        <v>1</v>
      </c>
      <c r="AB1179">
        <v>1</v>
      </c>
      <c r="AC1179">
        <v>2</v>
      </c>
      <c r="AD1179">
        <v>3</v>
      </c>
      <c r="AE1179">
        <v>3</v>
      </c>
      <c r="AF1179">
        <v>2</v>
      </c>
      <c r="AG1179">
        <v>1</v>
      </c>
      <c r="AH1179">
        <v>2</v>
      </c>
      <c r="AI1179">
        <f t="shared" si="97"/>
        <v>10</v>
      </c>
      <c r="AJ1179">
        <f t="shared" si="98"/>
        <v>7</v>
      </c>
      <c r="AK1179">
        <f t="shared" si="99"/>
        <v>13</v>
      </c>
      <c r="AL1179">
        <f t="shared" si="100"/>
        <v>30</v>
      </c>
      <c r="AM1179">
        <f t="shared" si="101"/>
        <v>5</v>
      </c>
    </row>
    <row r="1180" spans="1:39" x14ac:dyDescent="0.25">
      <c r="A1180" t="s">
        <v>124</v>
      </c>
      <c r="B1180" t="s">
        <v>31</v>
      </c>
      <c r="C1180" t="s">
        <v>125</v>
      </c>
      <c r="D1180">
        <v>11525</v>
      </c>
      <c r="E1180" t="s">
        <v>33</v>
      </c>
      <c r="F1180" t="s">
        <v>46</v>
      </c>
      <c r="G1180">
        <v>82</v>
      </c>
      <c r="H1180">
        <v>80</v>
      </c>
      <c r="I1180" t="s">
        <v>45</v>
      </c>
      <c r="J1180">
        <v>2</v>
      </c>
      <c r="K1180">
        <v>1702</v>
      </c>
      <c r="L1180">
        <v>11525017</v>
      </c>
      <c r="M1180" t="s">
        <v>36</v>
      </c>
      <c r="N1180">
        <v>1</v>
      </c>
      <c r="O1180">
        <v>1</v>
      </c>
      <c r="P1180">
        <v>2</v>
      </c>
      <c r="Q1180">
        <v>1</v>
      </c>
      <c r="R1180">
        <v>1</v>
      </c>
      <c r="S1180">
        <v>1</v>
      </c>
      <c r="T1180">
        <v>0</v>
      </c>
      <c r="U1180">
        <v>2</v>
      </c>
      <c r="V1180">
        <v>1</v>
      </c>
      <c r="W1180">
        <v>1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2</v>
      </c>
      <c r="AD1180">
        <v>2</v>
      </c>
      <c r="AE1180">
        <v>3</v>
      </c>
      <c r="AF1180">
        <v>2</v>
      </c>
      <c r="AG1180">
        <v>1</v>
      </c>
      <c r="AH1180">
        <v>1</v>
      </c>
      <c r="AI1180">
        <f t="shared" si="97"/>
        <v>9</v>
      </c>
      <c r="AJ1180">
        <f t="shared" si="98"/>
        <v>7</v>
      </c>
      <c r="AK1180">
        <f t="shared" si="99"/>
        <v>11</v>
      </c>
      <c r="AL1180">
        <f t="shared" si="100"/>
        <v>27</v>
      </c>
      <c r="AM1180">
        <f t="shared" si="101"/>
        <v>4</v>
      </c>
    </row>
    <row r="1181" spans="1:39" x14ac:dyDescent="0.25">
      <c r="A1181" t="s">
        <v>124</v>
      </c>
      <c r="B1181" t="s">
        <v>31</v>
      </c>
      <c r="C1181" t="s">
        <v>125</v>
      </c>
      <c r="D1181">
        <v>11525</v>
      </c>
      <c r="E1181" t="s">
        <v>33</v>
      </c>
      <c r="F1181" t="s">
        <v>46</v>
      </c>
      <c r="G1181">
        <v>82</v>
      </c>
      <c r="H1181">
        <v>80</v>
      </c>
      <c r="I1181" t="s">
        <v>45</v>
      </c>
      <c r="J1181">
        <v>2</v>
      </c>
      <c r="K1181">
        <v>1701</v>
      </c>
      <c r="L1181">
        <v>11525018</v>
      </c>
      <c r="M1181" t="s">
        <v>37</v>
      </c>
      <c r="N1181">
        <v>1</v>
      </c>
      <c r="O1181">
        <v>0</v>
      </c>
      <c r="P1181">
        <v>2</v>
      </c>
      <c r="Q1181">
        <v>1</v>
      </c>
      <c r="R1181">
        <v>1</v>
      </c>
      <c r="S1181">
        <v>1</v>
      </c>
      <c r="T1181">
        <v>2</v>
      </c>
      <c r="U1181">
        <v>2</v>
      </c>
      <c r="V1181">
        <v>1</v>
      </c>
      <c r="W1181">
        <v>1</v>
      </c>
      <c r="X1181">
        <v>1</v>
      </c>
      <c r="Y1181">
        <v>1</v>
      </c>
      <c r="Z1181">
        <v>2</v>
      </c>
      <c r="AA1181">
        <v>1</v>
      </c>
      <c r="AB1181">
        <v>1</v>
      </c>
      <c r="AC1181">
        <v>0</v>
      </c>
      <c r="AD1181">
        <v>1</v>
      </c>
      <c r="AE1181">
        <v>2</v>
      </c>
      <c r="AF1181">
        <v>2</v>
      </c>
      <c r="AG1181">
        <v>1</v>
      </c>
      <c r="AH1181">
        <v>2</v>
      </c>
      <c r="AI1181">
        <f t="shared" si="97"/>
        <v>10</v>
      </c>
      <c r="AJ1181">
        <f t="shared" si="98"/>
        <v>8</v>
      </c>
      <c r="AK1181">
        <f t="shared" si="99"/>
        <v>8</v>
      </c>
      <c r="AL1181">
        <f t="shared" si="100"/>
        <v>26</v>
      </c>
      <c r="AM1181">
        <f t="shared" si="101"/>
        <v>4</v>
      </c>
    </row>
    <row r="1182" spans="1:39" x14ac:dyDescent="0.25">
      <c r="A1182" t="s">
        <v>124</v>
      </c>
      <c r="B1182" t="s">
        <v>31</v>
      </c>
      <c r="C1182" t="s">
        <v>125</v>
      </c>
      <c r="D1182">
        <v>11525</v>
      </c>
      <c r="E1182" t="s">
        <v>33</v>
      </c>
      <c r="F1182" t="s">
        <v>46</v>
      </c>
      <c r="G1182">
        <v>82</v>
      </c>
      <c r="H1182">
        <v>80</v>
      </c>
      <c r="I1182" t="s">
        <v>45</v>
      </c>
      <c r="J1182">
        <v>2</v>
      </c>
      <c r="K1182">
        <v>1701</v>
      </c>
      <c r="L1182">
        <v>11525019</v>
      </c>
      <c r="M1182" t="s">
        <v>36</v>
      </c>
      <c r="N1182">
        <v>1</v>
      </c>
      <c r="O1182">
        <v>1</v>
      </c>
      <c r="P1182">
        <v>2</v>
      </c>
      <c r="Q1182">
        <v>1</v>
      </c>
      <c r="R1182">
        <v>1</v>
      </c>
      <c r="S1182">
        <v>1</v>
      </c>
      <c r="T1182">
        <v>2</v>
      </c>
      <c r="U1182">
        <v>2</v>
      </c>
      <c r="V1182">
        <v>1</v>
      </c>
      <c r="W1182">
        <v>1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2</v>
      </c>
      <c r="AD1182">
        <v>2</v>
      </c>
      <c r="AE1182">
        <v>3</v>
      </c>
      <c r="AF1182">
        <v>1</v>
      </c>
      <c r="AG1182">
        <v>1</v>
      </c>
      <c r="AH1182">
        <v>2</v>
      </c>
      <c r="AI1182">
        <f t="shared" si="97"/>
        <v>11</v>
      </c>
      <c r="AJ1182">
        <f t="shared" si="98"/>
        <v>7</v>
      </c>
      <c r="AK1182">
        <f t="shared" si="99"/>
        <v>11</v>
      </c>
      <c r="AL1182">
        <f t="shared" si="100"/>
        <v>29</v>
      </c>
      <c r="AM1182">
        <f t="shared" si="101"/>
        <v>5</v>
      </c>
    </row>
    <row r="1183" spans="1:39" x14ac:dyDescent="0.25">
      <c r="A1183" t="s">
        <v>124</v>
      </c>
      <c r="B1183" t="s">
        <v>31</v>
      </c>
      <c r="C1183" t="s">
        <v>125</v>
      </c>
      <c r="D1183">
        <v>11525</v>
      </c>
      <c r="E1183" t="s">
        <v>33</v>
      </c>
      <c r="F1183" t="s">
        <v>46</v>
      </c>
      <c r="G1183">
        <v>82</v>
      </c>
      <c r="H1183">
        <v>80</v>
      </c>
      <c r="I1183" t="s">
        <v>45</v>
      </c>
      <c r="J1183">
        <v>2</v>
      </c>
      <c r="K1183">
        <v>1702</v>
      </c>
      <c r="L1183">
        <v>11525020</v>
      </c>
      <c r="M1183" t="s">
        <v>36</v>
      </c>
      <c r="N1183">
        <v>1</v>
      </c>
      <c r="O1183">
        <v>0</v>
      </c>
      <c r="P1183">
        <v>2</v>
      </c>
      <c r="Q1183">
        <v>1</v>
      </c>
      <c r="R1183">
        <v>1</v>
      </c>
      <c r="S1183">
        <v>1</v>
      </c>
      <c r="T1183">
        <v>2</v>
      </c>
      <c r="U1183">
        <v>2</v>
      </c>
      <c r="V1183">
        <v>1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0</v>
      </c>
      <c r="AC1183">
        <v>2</v>
      </c>
      <c r="AD1183">
        <v>2</v>
      </c>
      <c r="AE1183">
        <v>2</v>
      </c>
      <c r="AF1183">
        <v>2</v>
      </c>
      <c r="AG1183">
        <v>2</v>
      </c>
      <c r="AH1183">
        <v>2</v>
      </c>
      <c r="AI1183">
        <f t="shared" si="97"/>
        <v>10</v>
      </c>
      <c r="AJ1183">
        <f t="shared" si="98"/>
        <v>6</v>
      </c>
      <c r="AK1183">
        <f t="shared" si="99"/>
        <v>12</v>
      </c>
      <c r="AL1183">
        <f t="shared" si="100"/>
        <v>28</v>
      </c>
      <c r="AM1183">
        <f t="shared" si="101"/>
        <v>4</v>
      </c>
    </row>
    <row r="1184" spans="1:39" x14ac:dyDescent="0.25">
      <c r="A1184" t="s">
        <v>124</v>
      </c>
      <c r="B1184" t="s">
        <v>31</v>
      </c>
      <c r="C1184" t="s">
        <v>125</v>
      </c>
      <c r="D1184">
        <v>11525</v>
      </c>
      <c r="E1184" t="s">
        <v>33</v>
      </c>
      <c r="F1184" t="s">
        <v>46</v>
      </c>
      <c r="G1184">
        <v>82</v>
      </c>
      <c r="H1184">
        <v>80</v>
      </c>
      <c r="I1184" t="s">
        <v>45</v>
      </c>
      <c r="J1184">
        <v>2</v>
      </c>
      <c r="K1184">
        <v>1701</v>
      </c>
      <c r="L1184">
        <v>11525021</v>
      </c>
      <c r="M1184" t="s">
        <v>37</v>
      </c>
      <c r="N1184">
        <v>1</v>
      </c>
      <c r="O1184">
        <v>1</v>
      </c>
      <c r="P1184">
        <v>2</v>
      </c>
      <c r="Q1184">
        <v>1</v>
      </c>
      <c r="R1184">
        <v>1</v>
      </c>
      <c r="S1184">
        <v>1</v>
      </c>
      <c r="T1184">
        <v>2</v>
      </c>
      <c r="U1184">
        <v>1</v>
      </c>
      <c r="V1184">
        <v>1</v>
      </c>
      <c r="W1184">
        <v>1</v>
      </c>
      <c r="X1184">
        <v>0</v>
      </c>
      <c r="Y1184">
        <v>1</v>
      </c>
      <c r="Z1184">
        <v>1</v>
      </c>
      <c r="AA1184">
        <v>1</v>
      </c>
      <c r="AB1184">
        <v>1</v>
      </c>
      <c r="AC1184">
        <v>1</v>
      </c>
      <c r="AD1184">
        <v>1</v>
      </c>
      <c r="AE1184">
        <v>3</v>
      </c>
      <c r="AF1184">
        <v>1</v>
      </c>
      <c r="AG1184">
        <v>1</v>
      </c>
      <c r="AH1184">
        <v>1</v>
      </c>
      <c r="AI1184">
        <f t="shared" si="97"/>
        <v>10</v>
      </c>
      <c r="AJ1184">
        <f t="shared" si="98"/>
        <v>6</v>
      </c>
      <c r="AK1184">
        <f t="shared" si="99"/>
        <v>8</v>
      </c>
      <c r="AL1184">
        <f t="shared" si="100"/>
        <v>24</v>
      </c>
      <c r="AM1184">
        <f t="shared" si="101"/>
        <v>4</v>
      </c>
    </row>
    <row r="1185" spans="1:39" x14ac:dyDescent="0.25">
      <c r="A1185" t="s">
        <v>124</v>
      </c>
      <c r="B1185" t="s">
        <v>31</v>
      </c>
      <c r="C1185" t="s">
        <v>125</v>
      </c>
      <c r="D1185">
        <v>11525</v>
      </c>
      <c r="E1185" t="s">
        <v>33</v>
      </c>
      <c r="F1185" t="s">
        <v>46</v>
      </c>
      <c r="G1185">
        <v>82</v>
      </c>
      <c r="H1185">
        <v>80</v>
      </c>
      <c r="I1185" t="s">
        <v>45</v>
      </c>
      <c r="J1185">
        <v>2</v>
      </c>
      <c r="K1185">
        <v>1701</v>
      </c>
      <c r="L1185">
        <v>11525022</v>
      </c>
      <c r="M1185" t="s">
        <v>36</v>
      </c>
      <c r="N1185">
        <v>0</v>
      </c>
      <c r="O1185">
        <v>1</v>
      </c>
      <c r="P1185">
        <v>1</v>
      </c>
      <c r="Q1185">
        <v>1</v>
      </c>
      <c r="R1185">
        <v>1</v>
      </c>
      <c r="S1185">
        <v>1</v>
      </c>
      <c r="T1185">
        <v>1</v>
      </c>
      <c r="U1185">
        <v>1</v>
      </c>
      <c r="V1185">
        <v>0</v>
      </c>
      <c r="W1185">
        <v>1</v>
      </c>
      <c r="X1185">
        <v>1</v>
      </c>
      <c r="Y1185">
        <v>1</v>
      </c>
      <c r="Z1185">
        <v>0</v>
      </c>
      <c r="AA1185">
        <v>1</v>
      </c>
      <c r="AB1185">
        <v>1</v>
      </c>
      <c r="AC1185">
        <v>1</v>
      </c>
      <c r="AD1185">
        <v>2</v>
      </c>
      <c r="AE1185">
        <v>3</v>
      </c>
      <c r="AF1185">
        <v>1</v>
      </c>
      <c r="AG1185">
        <v>1</v>
      </c>
      <c r="AH1185">
        <v>1</v>
      </c>
      <c r="AI1185">
        <f t="shared" si="97"/>
        <v>7</v>
      </c>
      <c r="AJ1185">
        <f t="shared" si="98"/>
        <v>5</v>
      </c>
      <c r="AK1185">
        <f t="shared" si="99"/>
        <v>9</v>
      </c>
      <c r="AL1185">
        <f t="shared" si="100"/>
        <v>21</v>
      </c>
      <c r="AM1185">
        <f t="shared" si="101"/>
        <v>3</v>
      </c>
    </row>
    <row r="1186" spans="1:39" x14ac:dyDescent="0.25">
      <c r="A1186" t="s">
        <v>124</v>
      </c>
      <c r="B1186" t="s">
        <v>31</v>
      </c>
      <c r="C1186" t="s">
        <v>125</v>
      </c>
      <c r="D1186">
        <v>11525</v>
      </c>
      <c r="E1186" t="s">
        <v>33</v>
      </c>
      <c r="F1186" t="s">
        <v>46</v>
      </c>
      <c r="G1186">
        <v>82</v>
      </c>
      <c r="H1186">
        <v>80</v>
      </c>
      <c r="I1186" t="s">
        <v>45</v>
      </c>
      <c r="J1186">
        <v>2</v>
      </c>
      <c r="K1186">
        <v>1702</v>
      </c>
      <c r="L1186">
        <v>11525023</v>
      </c>
      <c r="M1186" t="s">
        <v>37</v>
      </c>
      <c r="N1186">
        <v>1</v>
      </c>
      <c r="O1186">
        <v>0</v>
      </c>
      <c r="P1186">
        <v>2</v>
      </c>
      <c r="Q1186">
        <v>1</v>
      </c>
      <c r="R1186">
        <v>0</v>
      </c>
      <c r="S1186">
        <v>0</v>
      </c>
      <c r="T1186">
        <v>1</v>
      </c>
      <c r="U1186">
        <v>1</v>
      </c>
      <c r="V1186">
        <v>0</v>
      </c>
      <c r="W1186">
        <v>0</v>
      </c>
      <c r="X1186">
        <v>1</v>
      </c>
      <c r="Y1186">
        <v>1</v>
      </c>
      <c r="Z1186">
        <v>1</v>
      </c>
      <c r="AA1186">
        <v>1</v>
      </c>
      <c r="AB1186">
        <v>1</v>
      </c>
      <c r="AC1186">
        <v>1</v>
      </c>
      <c r="AD1186">
        <v>2</v>
      </c>
      <c r="AE1186">
        <v>2</v>
      </c>
      <c r="AF1186">
        <v>1</v>
      </c>
      <c r="AG1186">
        <v>2</v>
      </c>
      <c r="AH1186">
        <v>2</v>
      </c>
      <c r="AI1186">
        <f t="shared" si="97"/>
        <v>6</v>
      </c>
      <c r="AJ1186">
        <f t="shared" si="98"/>
        <v>5</v>
      </c>
      <c r="AK1186">
        <f t="shared" si="99"/>
        <v>10</v>
      </c>
      <c r="AL1186">
        <f t="shared" si="100"/>
        <v>21</v>
      </c>
      <c r="AM1186">
        <f t="shared" si="101"/>
        <v>3</v>
      </c>
    </row>
    <row r="1187" spans="1:39" x14ac:dyDescent="0.25">
      <c r="A1187" t="s">
        <v>124</v>
      </c>
      <c r="B1187" t="s">
        <v>31</v>
      </c>
      <c r="C1187" t="s">
        <v>125</v>
      </c>
      <c r="D1187">
        <v>11525</v>
      </c>
      <c r="E1187" t="s">
        <v>33</v>
      </c>
      <c r="F1187" t="s">
        <v>46</v>
      </c>
      <c r="G1187">
        <v>82</v>
      </c>
      <c r="H1187">
        <v>80</v>
      </c>
      <c r="I1187" t="s">
        <v>45</v>
      </c>
      <c r="J1187">
        <v>2</v>
      </c>
      <c r="K1187">
        <v>1702</v>
      </c>
      <c r="L1187">
        <v>11525024</v>
      </c>
      <c r="M1187" t="s">
        <v>37</v>
      </c>
      <c r="N1187">
        <v>1</v>
      </c>
      <c r="O1187">
        <v>0</v>
      </c>
      <c r="P1187">
        <v>2</v>
      </c>
      <c r="Q1187">
        <v>1</v>
      </c>
      <c r="R1187">
        <v>1</v>
      </c>
      <c r="S1187">
        <v>0</v>
      </c>
      <c r="T1187">
        <v>2</v>
      </c>
      <c r="U1187">
        <v>2</v>
      </c>
      <c r="V1187">
        <v>1</v>
      </c>
      <c r="W1187">
        <v>1</v>
      </c>
      <c r="X1187">
        <v>1</v>
      </c>
      <c r="Y1187">
        <v>1</v>
      </c>
      <c r="Z1187">
        <v>1</v>
      </c>
      <c r="AA1187">
        <v>1</v>
      </c>
      <c r="AB1187">
        <v>1</v>
      </c>
      <c r="AC1187">
        <v>2</v>
      </c>
      <c r="AD1187">
        <v>2</v>
      </c>
      <c r="AE1187">
        <v>2</v>
      </c>
      <c r="AF1187">
        <v>2</v>
      </c>
      <c r="AG1187">
        <v>2</v>
      </c>
      <c r="AH1187">
        <v>2</v>
      </c>
      <c r="AI1187">
        <f t="shared" si="97"/>
        <v>9</v>
      </c>
      <c r="AJ1187">
        <f t="shared" si="98"/>
        <v>7</v>
      </c>
      <c r="AK1187">
        <f t="shared" si="99"/>
        <v>12</v>
      </c>
      <c r="AL1187">
        <f t="shared" si="100"/>
        <v>28</v>
      </c>
      <c r="AM1187">
        <f t="shared" si="101"/>
        <v>4</v>
      </c>
    </row>
    <row r="1188" spans="1:39" x14ac:dyDescent="0.25">
      <c r="A1188" t="s">
        <v>124</v>
      </c>
      <c r="B1188" t="s">
        <v>31</v>
      </c>
      <c r="C1188" t="s">
        <v>125</v>
      </c>
      <c r="D1188">
        <v>11525</v>
      </c>
      <c r="E1188" t="s">
        <v>33</v>
      </c>
      <c r="F1188" t="s">
        <v>46</v>
      </c>
      <c r="G1188">
        <v>82</v>
      </c>
      <c r="H1188">
        <v>80</v>
      </c>
      <c r="I1188" t="s">
        <v>45</v>
      </c>
      <c r="J1188">
        <v>2</v>
      </c>
      <c r="K1188">
        <v>1702</v>
      </c>
      <c r="L1188">
        <v>11525025</v>
      </c>
      <c r="M1188" t="s">
        <v>36</v>
      </c>
      <c r="N1188">
        <v>1</v>
      </c>
      <c r="O1188">
        <v>1</v>
      </c>
      <c r="P1188">
        <v>2</v>
      </c>
      <c r="Q1188">
        <v>1</v>
      </c>
      <c r="R1188">
        <v>0</v>
      </c>
      <c r="S1188">
        <v>1</v>
      </c>
      <c r="T1188">
        <v>0</v>
      </c>
      <c r="U1188">
        <v>2</v>
      </c>
      <c r="V1188">
        <v>1</v>
      </c>
      <c r="W1188">
        <v>1</v>
      </c>
      <c r="X1188">
        <v>1</v>
      </c>
      <c r="Y1188">
        <v>1</v>
      </c>
      <c r="Z1188">
        <v>0</v>
      </c>
      <c r="AA1188">
        <v>1</v>
      </c>
      <c r="AB1188">
        <v>1</v>
      </c>
      <c r="AC1188">
        <v>1</v>
      </c>
      <c r="AD1188">
        <v>3</v>
      </c>
      <c r="AE1188">
        <v>3</v>
      </c>
      <c r="AF1188">
        <v>2</v>
      </c>
      <c r="AG1188">
        <v>2</v>
      </c>
      <c r="AH1188">
        <v>1</v>
      </c>
      <c r="AI1188">
        <f t="shared" si="97"/>
        <v>8</v>
      </c>
      <c r="AJ1188">
        <f t="shared" si="98"/>
        <v>6</v>
      </c>
      <c r="AK1188">
        <f t="shared" si="99"/>
        <v>12</v>
      </c>
      <c r="AL1188">
        <f t="shared" si="100"/>
        <v>26</v>
      </c>
      <c r="AM1188">
        <f t="shared" si="101"/>
        <v>4</v>
      </c>
    </row>
    <row r="1189" spans="1:39" x14ac:dyDescent="0.25">
      <c r="A1189" t="s">
        <v>124</v>
      </c>
      <c r="B1189" t="s">
        <v>31</v>
      </c>
      <c r="C1189" t="s">
        <v>125</v>
      </c>
      <c r="D1189">
        <v>11525</v>
      </c>
      <c r="E1189" t="s">
        <v>33</v>
      </c>
      <c r="F1189" t="s">
        <v>46</v>
      </c>
      <c r="G1189">
        <v>82</v>
      </c>
      <c r="H1189">
        <v>80</v>
      </c>
      <c r="I1189" t="s">
        <v>45</v>
      </c>
      <c r="J1189">
        <v>2</v>
      </c>
      <c r="K1189">
        <v>1701</v>
      </c>
      <c r="L1189">
        <v>11525026</v>
      </c>
      <c r="M1189" t="s">
        <v>36</v>
      </c>
      <c r="N1189">
        <v>1</v>
      </c>
      <c r="O1189">
        <v>0</v>
      </c>
      <c r="P1189">
        <v>2</v>
      </c>
      <c r="Q1189">
        <v>1</v>
      </c>
      <c r="R1189">
        <v>0</v>
      </c>
      <c r="S1189">
        <v>1</v>
      </c>
      <c r="T1189">
        <v>1</v>
      </c>
      <c r="U1189">
        <v>1</v>
      </c>
      <c r="V1189">
        <v>1</v>
      </c>
      <c r="W1189">
        <v>1</v>
      </c>
      <c r="X1189">
        <v>1</v>
      </c>
      <c r="Y1189">
        <v>1</v>
      </c>
      <c r="Z1189">
        <v>1</v>
      </c>
      <c r="AA1189">
        <v>1</v>
      </c>
      <c r="AB1189">
        <v>1</v>
      </c>
      <c r="AC1189">
        <v>2</v>
      </c>
      <c r="AD1189">
        <v>2</v>
      </c>
      <c r="AE1189">
        <v>2</v>
      </c>
      <c r="AF1189">
        <v>1</v>
      </c>
      <c r="AG1189">
        <v>1</v>
      </c>
      <c r="AH1189">
        <v>2</v>
      </c>
      <c r="AI1189">
        <f t="shared" si="97"/>
        <v>7</v>
      </c>
      <c r="AJ1189">
        <f t="shared" si="98"/>
        <v>7</v>
      </c>
      <c r="AK1189">
        <f t="shared" si="99"/>
        <v>10</v>
      </c>
      <c r="AL1189">
        <f t="shared" si="100"/>
        <v>24</v>
      </c>
      <c r="AM1189">
        <f t="shared" si="101"/>
        <v>4</v>
      </c>
    </row>
    <row r="1190" spans="1:39" x14ac:dyDescent="0.25">
      <c r="A1190" t="s">
        <v>124</v>
      </c>
      <c r="B1190" t="s">
        <v>31</v>
      </c>
      <c r="C1190" t="s">
        <v>125</v>
      </c>
      <c r="D1190">
        <v>11525</v>
      </c>
      <c r="E1190" t="s">
        <v>33</v>
      </c>
      <c r="F1190" t="s">
        <v>46</v>
      </c>
      <c r="G1190">
        <v>82</v>
      </c>
      <c r="H1190">
        <v>80</v>
      </c>
      <c r="I1190" t="s">
        <v>45</v>
      </c>
      <c r="J1190">
        <v>2</v>
      </c>
      <c r="K1190">
        <v>1702</v>
      </c>
      <c r="L1190">
        <v>11525027</v>
      </c>
      <c r="M1190" t="s">
        <v>37</v>
      </c>
      <c r="N1190">
        <v>1</v>
      </c>
      <c r="O1190">
        <v>0</v>
      </c>
      <c r="P1190">
        <v>2</v>
      </c>
      <c r="Q1190">
        <v>1</v>
      </c>
      <c r="R1190">
        <v>1</v>
      </c>
      <c r="S1190">
        <v>1</v>
      </c>
      <c r="T1190">
        <v>1</v>
      </c>
      <c r="U1190">
        <v>2</v>
      </c>
      <c r="V1190">
        <v>1</v>
      </c>
      <c r="W1190">
        <v>1</v>
      </c>
      <c r="X1190">
        <v>1</v>
      </c>
      <c r="Y1190">
        <v>1</v>
      </c>
      <c r="Z1190">
        <v>1</v>
      </c>
      <c r="AA1190">
        <v>1</v>
      </c>
      <c r="AB1190">
        <v>1</v>
      </c>
      <c r="AC1190">
        <v>2</v>
      </c>
      <c r="AD1190">
        <v>2</v>
      </c>
      <c r="AE1190">
        <v>3</v>
      </c>
      <c r="AF1190">
        <v>2</v>
      </c>
      <c r="AG1190">
        <v>1</v>
      </c>
      <c r="AH1190">
        <v>2</v>
      </c>
      <c r="AI1190">
        <f t="shared" si="97"/>
        <v>9</v>
      </c>
      <c r="AJ1190">
        <f t="shared" si="98"/>
        <v>7</v>
      </c>
      <c r="AK1190">
        <f t="shared" si="99"/>
        <v>12</v>
      </c>
      <c r="AL1190">
        <f t="shared" si="100"/>
        <v>28</v>
      </c>
      <c r="AM1190">
        <f t="shared" si="101"/>
        <v>4</v>
      </c>
    </row>
    <row r="1191" spans="1:39" x14ac:dyDescent="0.25">
      <c r="A1191" t="s">
        <v>124</v>
      </c>
      <c r="B1191" t="s">
        <v>31</v>
      </c>
      <c r="C1191" t="s">
        <v>125</v>
      </c>
      <c r="D1191">
        <v>11525</v>
      </c>
      <c r="E1191" t="s">
        <v>33</v>
      </c>
      <c r="F1191" t="s">
        <v>75</v>
      </c>
      <c r="G1191">
        <v>82</v>
      </c>
      <c r="H1191">
        <v>80</v>
      </c>
      <c r="I1191" t="s">
        <v>45</v>
      </c>
      <c r="J1191">
        <v>2</v>
      </c>
      <c r="K1191">
        <v>1701</v>
      </c>
      <c r="L1191">
        <v>11525028</v>
      </c>
      <c r="M1191" t="s">
        <v>36</v>
      </c>
      <c r="N1191">
        <v>0</v>
      </c>
      <c r="O1191">
        <v>0</v>
      </c>
      <c r="P1191">
        <v>0</v>
      </c>
      <c r="Q1191">
        <v>1</v>
      </c>
      <c r="R1191">
        <v>0</v>
      </c>
      <c r="S1191">
        <v>0</v>
      </c>
      <c r="T1191">
        <v>1</v>
      </c>
      <c r="U1191">
        <v>0</v>
      </c>
      <c r="V1191">
        <v>1</v>
      </c>
      <c r="W1191">
        <v>0</v>
      </c>
      <c r="X1191">
        <v>1</v>
      </c>
      <c r="Y1191">
        <v>1</v>
      </c>
      <c r="Z1191">
        <v>1</v>
      </c>
      <c r="AA1191">
        <v>1</v>
      </c>
      <c r="AB1191">
        <v>1</v>
      </c>
      <c r="AC1191">
        <v>0</v>
      </c>
      <c r="AD1191">
        <v>0</v>
      </c>
      <c r="AE1191">
        <v>2</v>
      </c>
      <c r="AF1191">
        <v>1</v>
      </c>
      <c r="AG1191">
        <v>0</v>
      </c>
      <c r="AH1191">
        <v>1</v>
      </c>
      <c r="AI1191">
        <f t="shared" si="97"/>
        <v>2</v>
      </c>
      <c r="AJ1191">
        <f t="shared" si="98"/>
        <v>6</v>
      </c>
      <c r="AK1191">
        <f t="shared" si="99"/>
        <v>4</v>
      </c>
      <c r="AL1191">
        <f t="shared" si="100"/>
        <v>12</v>
      </c>
      <c r="AM1191">
        <f t="shared" si="101"/>
        <v>3</v>
      </c>
    </row>
    <row r="1192" spans="1:39" x14ac:dyDescent="0.25">
      <c r="A1192" t="s">
        <v>124</v>
      </c>
      <c r="B1192" t="s">
        <v>31</v>
      </c>
      <c r="C1192" t="s">
        <v>125</v>
      </c>
      <c r="D1192">
        <v>11525</v>
      </c>
      <c r="E1192" t="s">
        <v>33</v>
      </c>
      <c r="F1192" t="s">
        <v>75</v>
      </c>
      <c r="G1192">
        <v>82</v>
      </c>
      <c r="H1192">
        <v>80</v>
      </c>
      <c r="I1192" t="s">
        <v>45</v>
      </c>
      <c r="J1192">
        <v>2</v>
      </c>
      <c r="K1192">
        <v>1702</v>
      </c>
      <c r="L1192">
        <v>11525029</v>
      </c>
      <c r="M1192" t="s">
        <v>36</v>
      </c>
      <c r="N1192">
        <v>1</v>
      </c>
      <c r="O1192">
        <v>0</v>
      </c>
      <c r="P1192">
        <v>2</v>
      </c>
      <c r="Q1192">
        <v>0</v>
      </c>
      <c r="R1192">
        <v>0</v>
      </c>
      <c r="S1192">
        <v>0</v>
      </c>
      <c r="T1192">
        <v>1</v>
      </c>
      <c r="U1192">
        <v>2</v>
      </c>
      <c r="V1192">
        <v>1</v>
      </c>
      <c r="W1192">
        <v>1</v>
      </c>
      <c r="X1192">
        <v>1</v>
      </c>
      <c r="Y1192">
        <v>1</v>
      </c>
      <c r="Z1192">
        <v>1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1</v>
      </c>
      <c r="AG1192">
        <v>2</v>
      </c>
      <c r="AH1192">
        <v>2</v>
      </c>
      <c r="AI1192">
        <f t="shared" si="97"/>
        <v>6</v>
      </c>
      <c r="AJ1192">
        <f t="shared" si="98"/>
        <v>6</v>
      </c>
      <c r="AK1192">
        <f t="shared" si="99"/>
        <v>6</v>
      </c>
      <c r="AL1192">
        <f t="shared" si="100"/>
        <v>18</v>
      </c>
      <c r="AM1192">
        <f t="shared" si="101"/>
        <v>3</v>
      </c>
    </row>
    <row r="1193" spans="1:39" x14ac:dyDescent="0.25">
      <c r="A1193" t="s">
        <v>124</v>
      </c>
      <c r="B1193" t="s">
        <v>31</v>
      </c>
      <c r="C1193" t="s">
        <v>125</v>
      </c>
      <c r="D1193">
        <v>11525</v>
      </c>
      <c r="E1193" t="s">
        <v>33</v>
      </c>
      <c r="F1193" t="s">
        <v>75</v>
      </c>
      <c r="G1193">
        <v>82</v>
      </c>
      <c r="H1193">
        <v>80</v>
      </c>
      <c r="I1193" t="s">
        <v>45</v>
      </c>
      <c r="J1193">
        <v>2</v>
      </c>
      <c r="K1193">
        <v>1702</v>
      </c>
      <c r="L1193">
        <v>11525030</v>
      </c>
      <c r="M1193" t="s">
        <v>36</v>
      </c>
      <c r="N1193">
        <v>1</v>
      </c>
      <c r="O1193">
        <v>0</v>
      </c>
      <c r="P1193">
        <v>1</v>
      </c>
      <c r="Q1193">
        <v>0</v>
      </c>
      <c r="R1193">
        <v>0</v>
      </c>
      <c r="S1193">
        <v>0</v>
      </c>
      <c r="T1193">
        <v>0</v>
      </c>
      <c r="U1193">
        <v>1</v>
      </c>
      <c r="V1193">
        <v>0</v>
      </c>
      <c r="W1193">
        <v>1</v>
      </c>
      <c r="X1193">
        <v>1</v>
      </c>
      <c r="Y1193">
        <v>1</v>
      </c>
      <c r="Z1193">
        <v>1</v>
      </c>
      <c r="AA1193">
        <v>0</v>
      </c>
      <c r="AB1193">
        <v>1</v>
      </c>
      <c r="AC1193">
        <v>1</v>
      </c>
      <c r="AD1193">
        <v>1</v>
      </c>
      <c r="AE1193">
        <v>3</v>
      </c>
      <c r="AF1193">
        <v>1</v>
      </c>
      <c r="AG1193">
        <v>0</v>
      </c>
      <c r="AH1193">
        <v>0</v>
      </c>
      <c r="AI1193">
        <f t="shared" si="97"/>
        <v>3</v>
      </c>
      <c r="AJ1193">
        <f t="shared" si="98"/>
        <v>5</v>
      </c>
      <c r="AK1193">
        <f t="shared" si="99"/>
        <v>6</v>
      </c>
      <c r="AL1193">
        <f t="shared" si="100"/>
        <v>14</v>
      </c>
      <c r="AM1193">
        <f t="shared" si="101"/>
        <v>3</v>
      </c>
    </row>
    <row r="1194" spans="1:39" x14ac:dyDescent="0.25">
      <c r="A1194" t="s">
        <v>124</v>
      </c>
      <c r="B1194" t="s">
        <v>31</v>
      </c>
      <c r="C1194" t="s">
        <v>125</v>
      </c>
      <c r="D1194">
        <v>11525</v>
      </c>
      <c r="E1194" t="s">
        <v>33</v>
      </c>
      <c r="F1194" t="s">
        <v>75</v>
      </c>
      <c r="G1194">
        <v>82</v>
      </c>
      <c r="H1194">
        <v>80</v>
      </c>
      <c r="I1194" t="s">
        <v>45</v>
      </c>
      <c r="J1194">
        <v>2</v>
      </c>
      <c r="K1194">
        <v>1701</v>
      </c>
      <c r="L1194">
        <v>11525031</v>
      </c>
      <c r="M1194" t="s">
        <v>37</v>
      </c>
      <c r="N1194">
        <v>0</v>
      </c>
      <c r="O1194">
        <v>0</v>
      </c>
      <c r="P1194">
        <v>2</v>
      </c>
      <c r="Q1194">
        <v>1</v>
      </c>
      <c r="R1194">
        <v>1</v>
      </c>
      <c r="S1194">
        <v>1</v>
      </c>
      <c r="T1194">
        <v>1</v>
      </c>
      <c r="U1194">
        <v>2</v>
      </c>
      <c r="V1194">
        <v>1</v>
      </c>
      <c r="W1194">
        <v>1</v>
      </c>
      <c r="X1194">
        <v>1</v>
      </c>
      <c r="Y1194">
        <v>1</v>
      </c>
      <c r="Z1194">
        <v>1</v>
      </c>
      <c r="AA1194">
        <v>1</v>
      </c>
      <c r="AB1194">
        <v>1</v>
      </c>
      <c r="AC1194">
        <v>2</v>
      </c>
      <c r="AD1194">
        <v>0</v>
      </c>
      <c r="AE1194">
        <v>3</v>
      </c>
      <c r="AF1194">
        <v>2</v>
      </c>
      <c r="AG1194">
        <v>1</v>
      </c>
      <c r="AH1194">
        <v>1</v>
      </c>
      <c r="AI1194">
        <f t="shared" si="97"/>
        <v>8</v>
      </c>
      <c r="AJ1194">
        <f t="shared" si="98"/>
        <v>7</v>
      </c>
      <c r="AK1194">
        <f t="shared" si="99"/>
        <v>9</v>
      </c>
      <c r="AL1194">
        <f t="shared" si="100"/>
        <v>24</v>
      </c>
      <c r="AM1194">
        <f t="shared" si="101"/>
        <v>4</v>
      </c>
    </row>
    <row r="1195" spans="1:39" x14ac:dyDescent="0.25">
      <c r="A1195" t="s">
        <v>124</v>
      </c>
      <c r="B1195" t="s">
        <v>31</v>
      </c>
      <c r="C1195" t="s">
        <v>125</v>
      </c>
      <c r="D1195">
        <v>11525</v>
      </c>
      <c r="E1195" t="s">
        <v>33</v>
      </c>
      <c r="F1195" t="s">
        <v>75</v>
      </c>
      <c r="G1195">
        <v>82</v>
      </c>
      <c r="H1195">
        <v>80</v>
      </c>
      <c r="I1195" t="s">
        <v>45</v>
      </c>
      <c r="J1195">
        <v>2</v>
      </c>
      <c r="K1195">
        <v>1702</v>
      </c>
      <c r="L1195">
        <v>11525032</v>
      </c>
      <c r="M1195" t="s">
        <v>37</v>
      </c>
      <c r="N1195">
        <v>1</v>
      </c>
      <c r="O1195">
        <v>1</v>
      </c>
      <c r="P1195">
        <v>2</v>
      </c>
      <c r="Q1195">
        <v>0</v>
      </c>
      <c r="R1195">
        <v>1</v>
      </c>
      <c r="S1195">
        <v>1</v>
      </c>
      <c r="T1195">
        <v>2</v>
      </c>
      <c r="U1195">
        <v>2</v>
      </c>
      <c r="V1195">
        <v>1</v>
      </c>
      <c r="W1195">
        <v>1</v>
      </c>
      <c r="X1195">
        <v>1</v>
      </c>
      <c r="Y1195">
        <v>1</v>
      </c>
      <c r="Z1195">
        <v>1</v>
      </c>
      <c r="AA1195">
        <v>1</v>
      </c>
      <c r="AB1195">
        <v>1</v>
      </c>
      <c r="AC1195">
        <v>2</v>
      </c>
      <c r="AD1195">
        <v>2</v>
      </c>
      <c r="AE1195">
        <v>3</v>
      </c>
      <c r="AF1195">
        <v>2</v>
      </c>
      <c r="AG1195">
        <v>1</v>
      </c>
      <c r="AH1195">
        <v>1</v>
      </c>
      <c r="AI1195">
        <f t="shared" si="97"/>
        <v>10</v>
      </c>
      <c r="AJ1195">
        <f t="shared" si="98"/>
        <v>7</v>
      </c>
      <c r="AK1195">
        <f t="shared" si="99"/>
        <v>11</v>
      </c>
      <c r="AL1195">
        <f t="shared" si="100"/>
        <v>28</v>
      </c>
      <c r="AM1195">
        <f t="shared" si="101"/>
        <v>4</v>
      </c>
    </row>
    <row r="1196" spans="1:39" x14ac:dyDescent="0.25">
      <c r="A1196" t="s">
        <v>124</v>
      </c>
      <c r="B1196" t="s">
        <v>31</v>
      </c>
      <c r="C1196" t="s">
        <v>125</v>
      </c>
      <c r="D1196">
        <v>11525</v>
      </c>
      <c r="E1196" t="s">
        <v>33</v>
      </c>
      <c r="F1196" t="s">
        <v>75</v>
      </c>
      <c r="G1196">
        <v>82</v>
      </c>
      <c r="H1196">
        <v>80</v>
      </c>
      <c r="I1196" t="s">
        <v>45</v>
      </c>
      <c r="J1196">
        <v>2</v>
      </c>
      <c r="K1196">
        <v>1701</v>
      </c>
      <c r="L1196">
        <v>11525033</v>
      </c>
      <c r="M1196" t="s">
        <v>36</v>
      </c>
      <c r="N1196">
        <v>1</v>
      </c>
      <c r="O1196">
        <v>0</v>
      </c>
      <c r="P1196">
        <v>0</v>
      </c>
      <c r="Q1196">
        <v>0</v>
      </c>
      <c r="R1196">
        <v>1</v>
      </c>
      <c r="S1196">
        <v>0</v>
      </c>
      <c r="T1196">
        <v>2</v>
      </c>
      <c r="U1196">
        <v>1</v>
      </c>
      <c r="V1196">
        <v>1</v>
      </c>
      <c r="W1196">
        <v>0</v>
      </c>
      <c r="X1196">
        <v>1</v>
      </c>
      <c r="Y1196">
        <v>0</v>
      </c>
      <c r="Z1196">
        <v>1</v>
      </c>
      <c r="AA1196">
        <v>0</v>
      </c>
      <c r="AB1196">
        <v>1</v>
      </c>
      <c r="AC1196">
        <v>1</v>
      </c>
      <c r="AD1196">
        <v>0</v>
      </c>
      <c r="AE1196">
        <v>1</v>
      </c>
      <c r="AF1196">
        <v>1</v>
      </c>
      <c r="AG1196">
        <v>1</v>
      </c>
      <c r="AH1196">
        <v>0</v>
      </c>
      <c r="AI1196">
        <f t="shared" si="97"/>
        <v>5</v>
      </c>
      <c r="AJ1196">
        <f t="shared" si="98"/>
        <v>4</v>
      </c>
      <c r="AK1196">
        <f t="shared" si="99"/>
        <v>4</v>
      </c>
      <c r="AL1196">
        <f t="shared" si="100"/>
        <v>13</v>
      </c>
      <c r="AM1196">
        <f t="shared" si="101"/>
        <v>3</v>
      </c>
    </row>
    <row r="1197" spans="1:39" x14ac:dyDescent="0.25">
      <c r="A1197" t="s">
        <v>124</v>
      </c>
      <c r="B1197" t="s">
        <v>31</v>
      </c>
      <c r="C1197" t="s">
        <v>125</v>
      </c>
      <c r="D1197">
        <v>11525</v>
      </c>
      <c r="E1197" t="s">
        <v>33</v>
      </c>
      <c r="F1197" t="s">
        <v>75</v>
      </c>
      <c r="G1197">
        <v>82</v>
      </c>
      <c r="H1197">
        <v>80</v>
      </c>
      <c r="I1197" t="s">
        <v>45</v>
      </c>
      <c r="J1197">
        <v>2</v>
      </c>
      <c r="K1197">
        <v>1701</v>
      </c>
      <c r="L1197">
        <v>11525034</v>
      </c>
      <c r="M1197" t="s">
        <v>37</v>
      </c>
      <c r="N1197">
        <v>1</v>
      </c>
      <c r="O1197">
        <v>0</v>
      </c>
      <c r="P1197">
        <v>1</v>
      </c>
      <c r="Q1197">
        <v>1</v>
      </c>
      <c r="R1197">
        <v>1</v>
      </c>
      <c r="S1197">
        <v>1</v>
      </c>
      <c r="T1197">
        <v>1</v>
      </c>
      <c r="U1197">
        <v>2</v>
      </c>
      <c r="V1197">
        <v>0</v>
      </c>
      <c r="W1197">
        <v>0</v>
      </c>
      <c r="X1197">
        <v>1</v>
      </c>
      <c r="Y1197">
        <v>0</v>
      </c>
      <c r="Z1197">
        <v>1</v>
      </c>
      <c r="AA1197">
        <v>0</v>
      </c>
      <c r="AB1197">
        <v>1</v>
      </c>
      <c r="AC1197">
        <v>2</v>
      </c>
      <c r="AD1197">
        <v>2</v>
      </c>
      <c r="AE1197">
        <v>2</v>
      </c>
      <c r="AF1197">
        <v>2</v>
      </c>
      <c r="AG1197">
        <v>1</v>
      </c>
      <c r="AH1197">
        <v>1</v>
      </c>
      <c r="AI1197">
        <f t="shared" si="97"/>
        <v>8</v>
      </c>
      <c r="AJ1197">
        <f t="shared" si="98"/>
        <v>3</v>
      </c>
      <c r="AK1197">
        <f t="shared" si="99"/>
        <v>10</v>
      </c>
      <c r="AL1197">
        <f t="shared" si="100"/>
        <v>21</v>
      </c>
      <c r="AM1197">
        <f t="shared" si="101"/>
        <v>3</v>
      </c>
    </row>
    <row r="1198" spans="1:39" x14ac:dyDescent="0.25">
      <c r="A1198" t="s">
        <v>124</v>
      </c>
      <c r="B1198" t="s">
        <v>31</v>
      </c>
      <c r="C1198" t="s">
        <v>125</v>
      </c>
      <c r="D1198">
        <v>11525</v>
      </c>
      <c r="E1198" t="s">
        <v>33</v>
      </c>
      <c r="F1198" t="s">
        <v>75</v>
      </c>
      <c r="G1198">
        <v>82</v>
      </c>
      <c r="H1198">
        <v>80</v>
      </c>
      <c r="I1198" t="s">
        <v>45</v>
      </c>
      <c r="J1198">
        <v>2</v>
      </c>
      <c r="K1198">
        <v>1702</v>
      </c>
      <c r="L1198">
        <v>11525035</v>
      </c>
      <c r="M1198" t="s">
        <v>36</v>
      </c>
      <c r="N1198">
        <v>1</v>
      </c>
      <c r="O1198">
        <v>1</v>
      </c>
      <c r="P1198">
        <v>2</v>
      </c>
      <c r="Q1198">
        <v>1</v>
      </c>
      <c r="R1198">
        <v>1</v>
      </c>
      <c r="S1198">
        <v>1</v>
      </c>
      <c r="T1198">
        <v>1</v>
      </c>
      <c r="U1198">
        <v>2</v>
      </c>
      <c r="V1198">
        <v>1</v>
      </c>
      <c r="W1198">
        <v>0</v>
      </c>
      <c r="X1198">
        <v>1</v>
      </c>
      <c r="Y1198">
        <v>1</v>
      </c>
      <c r="Z1198">
        <v>1</v>
      </c>
      <c r="AA1198">
        <v>0</v>
      </c>
      <c r="AB1198">
        <v>1</v>
      </c>
      <c r="AC1198">
        <v>2</v>
      </c>
      <c r="AD1198">
        <v>1</v>
      </c>
      <c r="AE1198">
        <v>1</v>
      </c>
      <c r="AF1198">
        <v>1</v>
      </c>
      <c r="AG1198">
        <v>1</v>
      </c>
      <c r="AH1198">
        <v>1</v>
      </c>
      <c r="AI1198">
        <f t="shared" si="97"/>
        <v>10</v>
      </c>
      <c r="AJ1198">
        <f t="shared" si="98"/>
        <v>5</v>
      </c>
      <c r="AK1198">
        <f t="shared" si="99"/>
        <v>7</v>
      </c>
      <c r="AL1198">
        <f t="shared" si="100"/>
        <v>22</v>
      </c>
      <c r="AM1198">
        <f t="shared" si="101"/>
        <v>3</v>
      </c>
    </row>
    <row r="1199" spans="1:39" x14ac:dyDescent="0.25">
      <c r="A1199" t="s">
        <v>124</v>
      </c>
      <c r="B1199" t="s">
        <v>31</v>
      </c>
      <c r="C1199" t="s">
        <v>125</v>
      </c>
      <c r="D1199">
        <v>11525</v>
      </c>
      <c r="E1199" t="s">
        <v>33</v>
      </c>
      <c r="F1199" t="s">
        <v>75</v>
      </c>
      <c r="G1199">
        <v>82</v>
      </c>
      <c r="H1199">
        <v>80</v>
      </c>
      <c r="I1199" t="s">
        <v>45</v>
      </c>
      <c r="J1199">
        <v>2</v>
      </c>
      <c r="K1199">
        <v>1701</v>
      </c>
      <c r="L1199">
        <v>11525036</v>
      </c>
      <c r="M1199" t="s">
        <v>37</v>
      </c>
      <c r="N1199">
        <v>1</v>
      </c>
      <c r="O1199">
        <v>1</v>
      </c>
      <c r="P1199">
        <v>1</v>
      </c>
      <c r="Q1199">
        <v>0</v>
      </c>
      <c r="R1199">
        <v>1</v>
      </c>
      <c r="S1199">
        <v>0</v>
      </c>
      <c r="T1199">
        <v>2</v>
      </c>
      <c r="U1199">
        <v>1</v>
      </c>
      <c r="V1199">
        <v>0</v>
      </c>
      <c r="W1199">
        <v>1</v>
      </c>
      <c r="X1199">
        <v>1</v>
      </c>
      <c r="Y1199">
        <v>1</v>
      </c>
      <c r="Z1199">
        <v>1</v>
      </c>
      <c r="AA1199">
        <v>0</v>
      </c>
      <c r="AB1199">
        <v>1</v>
      </c>
      <c r="AC1199">
        <v>2</v>
      </c>
      <c r="AD1199">
        <v>0</v>
      </c>
      <c r="AE1199">
        <v>3</v>
      </c>
      <c r="AF1199">
        <v>2</v>
      </c>
      <c r="AG1199">
        <v>1</v>
      </c>
      <c r="AH1199">
        <v>2</v>
      </c>
      <c r="AI1199">
        <f t="shared" si="97"/>
        <v>7</v>
      </c>
      <c r="AJ1199">
        <f t="shared" si="98"/>
        <v>5</v>
      </c>
      <c r="AK1199">
        <f t="shared" si="99"/>
        <v>10</v>
      </c>
      <c r="AL1199">
        <f t="shared" si="100"/>
        <v>22</v>
      </c>
      <c r="AM1199">
        <f t="shared" si="101"/>
        <v>3</v>
      </c>
    </row>
    <row r="1200" spans="1:39" x14ac:dyDescent="0.25">
      <c r="A1200" t="s">
        <v>124</v>
      </c>
      <c r="B1200" t="s">
        <v>31</v>
      </c>
      <c r="C1200" t="s">
        <v>125</v>
      </c>
      <c r="D1200">
        <v>11525</v>
      </c>
      <c r="E1200" t="s">
        <v>33</v>
      </c>
      <c r="F1200" t="s">
        <v>75</v>
      </c>
      <c r="G1200">
        <v>82</v>
      </c>
      <c r="H1200">
        <v>80</v>
      </c>
      <c r="I1200" t="s">
        <v>45</v>
      </c>
      <c r="J1200">
        <v>2</v>
      </c>
      <c r="K1200">
        <v>1701</v>
      </c>
      <c r="L1200">
        <v>11525037</v>
      </c>
      <c r="M1200" t="s">
        <v>37</v>
      </c>
      <c r="N1200">
        <v>0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2</v>
      </c>
      <c r="U1200">
        <v>2</v>
      </c>
      <c r="V1200">
        <v>0</v>
      </c>
      <c r="W1200">
        <v>1</v>
      </c>
      <c r="X1200">
        <v>1</v>
      </c>
      <c r="Y1200">
        <v>1</v>
      </c>
      <c r="Z1200">
        <v>1</v>
      </c>
      <c r="AA1200">
        <v>0</v>
      </c>
      <c r="AB1200">
        <v>1</v>
      </c>
      <c r="AC1200">
        <v>1</v>
      </c>
      <c r="AD1200">
        <v>1</v>
      </c>
      <c r="AE1200">
        <v>2</v>
      </c>
      <c r="AF1200">
        <v>1</v>
      </c>
      <c r="AG1200">
        <v>0</v>
      </c>
      <c r="AH1200">
        <v>0</v>
      </c>
      <c r="AI1200">
        <f t="shared" si="97"/>
        <v>9</v>
      </c>
      <c r="AJ1200">
        <f t="shared" si="98"/>
        <v>5</v>
      </c>
      <c r="AK1200">
        <f t="shared" si="99"/>
        <v>5</v>
      </c>
      <c r="AL1200">
        <f t="shared" si="100"/>
        <v>19</v>
      </c>
      <c r="AM1200">
        <f t="shared" si="101"/>
        <v>3</v>
      </c>
    </row>
    <row r="1201" spans="1:39" x14ac:dyDescent="0.25">
      <c r="A1201" t="s">
        <v>124</v>
      </c>
      <c r="B1201" t="s">
        <v>31</v>
      </c>
      <c r="C1201" t="s">
        <v>125</v>
      </c>
      <c r="D1201">
        <v>11525</v>
      </c>
      <c r="E1201" t="s">
        <v>33</v>
      </c>
      <c r="F1201" t="s">
        <v>75</v>
      </c>
      <c r="G1201">
        <v>82</v>
      </c>
      <c r="H1201">
        <v>80</v>
      </c>
      <c r="I1201" t="s">
        <v>45</v>
      </c>
      <c r="J1201">
        <v>2</v>
      </c>
      <c r="K1201">
        <v>1702</v>
      </c>
      <c r="L1201">
        <v>11525038</v>
      </c>
      <c r="M1201" t="s">
        <v>36</v>
      </c>
      <c r="N1201">
        <v>1</v>
      </c>
      <c r="O1201">
        <v>0</v>
      </c>
      <c r="P1201">
        <v>1</v>
      </c>
      <c r="Q1201">
        <v>0</v>
      </c>
      <c r="R1201">
        <v>0</v>
      </c>
      <c r="S1201">
        <v>0</v>
      </c>
      <c r="T1201">
        <v>2</v>
      </c>
      <c r="U1201">
        <v>1</v>
      </c>
      <c r="V1201">
        <v>1</v>
      </c>
      <c r="W1201">
        <v>1</v>
      </c>
      <c r="X1201">
        <v>1</v>
      </c>
      <c r="Y1201">
        <v>1</v>
      </c>
      <c r="Z1201">
        <v>1</v>
      </c>
      <c r="AA1201">
        <v>0</v>
      </c>
      <c r="AB1201">
        <v>1</v>
      </c>
      <c r="AC1201">
        <v>2</v>
      </c>
      <c r="AD1201">
        <v>2</v>
      </c>
      <c r="AE1201">
        <v>3</v>
      </c>
      <c r="AF1201">
        <v>2</v>
      </c>
      <c r="AG1201">
        <v>1</v>
      </c>
      <c r="AH1201">
        <v>1</v>
      </c>
      <c r="AI1201">
        <f t="shared" si="97"/>
        <v>5</v>
      </c>
      <c r="AJ1201">
        <f t="shared" si="98"/>
        <v>6</v>
      </c>
      <c r="AK1201">
        <f t="shared" si="99"/>
        <v>11</v>
      </c>
      <c r="AL1201">
        <f t="shared" si="100"/>
        <v>22</v>
      </c>
      <c r="AM1201">
        <f t="shared" si="101"/>
        <v>3</v>
      </c>
    </row>
    <row r="1202" spans="1:39" x14ac:dyDescent="0.25">
      <c r="A1202" t="s">
        <v>124</v>
      </c>
      <c r="B1202" t="s">
        <v>31</v>
      </c>
      <c r="C1202" t="s">
        <v>125</v>
      </c>
      <c r="D1202">
        <v>11525</v>
      </c>
      <c r="E1202" t="s">
        <v>33</v>
      </c>
      <c r="F1202" t="s">
        <v>75</v>
      </c>
      <c r="G1202">
        <v>82</v>
      </c>
      <c r="H1202">
        <v>80</v>
      </c>
      <c r="I1202" t="s">
        <v>45</v>
      </c>
      <c r="J1202">
        <v>2</v>
      </c>
      <c r="K1202">
        <v>1701</v>
      </c>
      <c r="L1202">
        <v>11525039</v>
      </c>
      <c r="M1202" t="s">
        <v>36</v>
      </c>
      <c r="N1202">
        <v>1</v>
      </c>
      <c r="O1202">
        <v>0</v>
      </c>
      <c r="P1202">
        <v>2</v>
      </c>
      <c r="Q1202">
        <v>1</v>
      </c>
      <c r="R1202">
        <v>0</v>
      </c>
      <c r="S1202">
        <v>0</v>
      </c>
      <c r="T1202">
        <v>1</v>
      </c>
      <c r="U1202">
        <v>1</v>
      </c>
      <c r="V1202">
        <v>1</v>
      </c>
      <c r="W1202">
        <v>1</v>
      </c>
      <c r="X1202">
        <v>0</v>
      </c>
      <c r="Y1202">
        <v>0</v>
      </c>
      <c r="Z1202">
        <v>2</v>
      </c>
      <c r="AA1202">
        <v>1</v>
      </c>
      <c r="AB1202">
        <v>1</v>
      </c>
      <c r="AC1202">
        <v>1</v>
      </c>
      <c r="AD1202">
        <v>2</v>
      </c>
      <c r="AE1202">
        <v>1</v>
      </c>
      <c r="AF1202">
        <v>1</v>
      </c>
      <c r="AG1202">
        <v>1</v>
      </c>
      <c r="AH1202">
        <v>1</v>
      </c>
      <c r="AI1202">
        <f t="shared" si="97"/>
        <v>6</v>
      </c>
      <c r="AJ1202">
        <f t="shared" si="98"/>
        <v>6</v>
      </c>
      <c r="AK1202">
        <f t="shared" si="99"/>
        <v>7</v>
      </c>
      <c r="AL1202">
        <f t="shared" si="100"/>
        <v>19</v>
      </c>
      <c r="AM1202">
        <f t="shared" si="101"/>
        <v>3</v>
      </c>
    </row>
    <row r="1203" spans="1:39" x14ac:dyDescent="0.25">
      <c r="A1203" t="s">
        <v>124</v>
      </c>
      <c r="B1203" t="s">
        <v>31</v>
      </c>
      <c r="C1203" t="s">
        <v>125</v>
      </c>
      <c r="D1203">
        <v>11525</v>
      </c>
      <c r="E1203" t="s">
        <v>33</v>
      </c>
      <c r="F1203" t="s">
        <v>75</v>
      </c>
      <c r="G1203">
        <v>82</v>
      </c>
      <c r="H1203">
        <v>80</v>
      </c>
      <c r="I1203" t="s">
        <v>45</v>
      </c>
      <c r="J1203">
        <v>2</v>
      </c>
      <c r="K1203">
        <v>1701</v>
      </c>
      <c r="L1203">
        <v>11525040</v>
      </c>
      <c r="M1203" t="s">
        <v>36</v>
      </c>
      <c r="N1203">
        <v>1</v>
      </c>
      <c r="O1203">
        <v>0</v>
      </c>
      <c r="P1203">
        <v>1</v>
      </c>
      <c r="Q1203">
        <v>0</v>
      </c>
      <c r="R1203">
        <v>0</v>
      </c>
      <c r="S1203">
        <v>1</v>
      </c>
      <c r="T1203">
        <v>1</v>
      </c>
      <c r="U1203">
        <v>2</v>
      </c>
      <c r="V1203">
        <v>1</v>
      </c>
      <c r="W1203">
        <v>1</v>
      </c>
      <c r="X1203">
        <v>1</v>
      </c>
      <c r="Y1203">
        <v>1</v>
      </c>
      <c r="Z1203">
        <v>1</v>
      </c>
      <c r="AA1203">
        <v>0</v>
      </c>
      <c r="AB1203">
        <v>1</v>
      </c>
      <c r="AC1203">
        <v>1</v>
      </c>
      <c r="AD1203">
        <v>1</v>
      </c>
      <c r="AE1203">
        <v>1</v>
      </c>
      <c r="AF1203">
        <v>2</v>
      </c>
      <c r="AG1203">
        <v>1</v>
      </c>
      <c r="AH1203">
        <v>1</v>
      </c>
      <c r="AI1203">
        <f t="shared" si="97"/>
        <v>6</v>
      </c>
      <c r="AJ1203">
        <f t="shared" si="98"/>
        <v>6</v>
      </c>
      <c r="AK1203">
        <f t="shared" si="99"/>
        <v>7</v>
      </c>
      <c r="AL1203">
        <f t="shared" si="100"/>
        <v>19</v>
      </c>
      <c r="AM1203">
        <f t="shared" si="101"/>
        <v>3</v>
      </c>
    </row>
    <row r="1204" spans="1:39" x14ac:dyDescent="0.25">
      <c r="A1204" t="s">
        <v>124</v>
      </c>
      <c r="B1204" t="s">
        <v>31</v>
      </c>
      <c r="C1204" t="s">
        <v>125</v>
      </c>
      <c r="D1204">
        <v>11525</v>
      </c>
      <c r="E1204" t="s">
        <v>33</v>
      </c>
      <c r="F1204" t="s">
        <v>75</v>
      </c>
      <c r="G1204">
        <v>82</v>
      </c>
      <c r="H1204">
        <v>80</v>
      </c>
      <c r="I1204" t="s">
        <v>45</v>
      </c>
      <c r="J1204">
        <v>2</v>
      </c>
      <c r="K1204">
        <v>1702</v>
      </c>
      <c r="L1204">
        <v>11525041</v>
      </c>
      <c r="M1204" t="s">
        <v>37</v>
      </c>
      <c r="N1204">
        <v>1</v>
      </c>
      <c r="O1204">
        <v>1</v>
      </c>
      <c r="P1204">
        <v>2</v>
      </c>
      <c r="Q1204">
        <v>0</v>
      </c>
      <c r="R1204">
        <v>0</v>
      </c>
      <c r="S1204">
        <v>1</v>
      </c>
      <c r="T1204">
        <v>1</v>
      </c>
      <c r="U1204">
        <v>1</v>
      </c>
      <c r="V1204">
        <v>1</v>
      </c>
      <c r="W1204">
        <v>1</v>
      </c>
      <c r="X1204">
        <v>1</v>
      </c>
      <c r="Y1204">
        <v>1</v>
      </c>
      <c r="Z1204">
        <v>1</v>
      </c>
      <c r="AA1204">
        <v>0</v>
      </c>
      <c r="AB1204">
        <v>0</v>
      </c>
      <c r="AC1204">
        <v>2</v>
      </c>
      <c r="AD1204">
        <v>2</v>
      </c>
      <c r="AE1204">
        <v>3</v>
      </c>
      <c r="AF1204">
        <v>2</v>
      </c>
      <c r="AG1204">
        <v>2</v>
      </c>
      <c r="AH1204">
        <v>1</v>
      </c>
      <c r="AI1204">
        <f t="shared" si="97"/>
        <v>7</v>
      </c>
      <c r="AJ1204">
        <f t="shared" si="98"/>
        <v>5</v>
      </c>
      <c r="AK1204">
        <f t="shared" si="99"/>
        <v>12</v>
      </c>
      <c r="AL1204">
        <f t="shared" si="100"/>
        <v>24</v>
      </c>
      <c r="AM1204">
        <f t="shared" si="101"/>
        <v>4</v>
      </c>
    </row>
    <row r="1205" spans="1:39" x14ac:dyDescent="0.25">
      <c r="A1205" t="s">
        <v>124</v>
      </c>
      <c r="B1205" t="s">
        <v>31</v>
      </c>
      <c r="C1205" t="s">
        <v>125</v>
      </c>
      <c r="D1205">
        <v>11525</v>
      </c>
      <c r="E1205" t="s">
        <v>33</v>
      </c>
      <c r="F1205" t="s">
        <v>75</v>
      </c>
      <c r="G1205">
        <v>82</v>
      </c>
      <c r="H1205">
        <v>80</v>
      </c>
      <c r="I1205" t="s">
        <v>45</v>
      </c>
      <c r="J1205">
        <v>2</v>
      </c>
      <c r="K1205">
        <v>1702</v>
      </c>
      <c r="L1205">
        <v>11525042</v>
      </c>
      <c r="M1205" t="s">
        <v>37</v>
      </c>
      <c r="N1205">
        <v>1</v>
      </c>
      <c r="O1205">
        <v>1</v>
      </c>
      <c r="P1205">
        <v>2</v>
      </c>
      <c r="Q1205">
        <v>0</v>
      </c>
      <c r="R1205">
        <v>1</v>
      </c>
      <c r="S1205">
        <v>0</v>
      </c>
      <c r="T1205">
        <v>2</v>
      </c>
      <c r="U1205">
        <v>2</v>
      </c>
      <c r="V1205">
        <v>1</v>
      </c>
      <c r="W1205">
        <v>1</v>
      </c>
      <c r="X1205">
        <v>1</v>
      </c>
      <c r="Y1205">
        <v>1</v>
      </c>
      <c r="Z1205">
        <v>1</v>
      </c>
      <c r="AA1205">
        <v>1</v>
      </c>
      <c r="AB1205">
        <v>0</v>
      </c>
      <c r="AC1205">
        <v>2</v>
      </c>
      <c r="AD1205">
        <v>3</v>
      </c>
      <c r="AE1205">
        <v>3</v>
      </c>
      <c r="AF1205">
        <v>2</v>
      </c>
      <c r="AG1205">
        <v>1</v>
      </c>
      <c r="AH1205">
        <v>1</v>
      </c>
      <c r="AI1205">
        <f t="shared" si="97"/>
        <v>9</v>
      </c>
      <c r="AJ1205">
        <f t="shared" si="98"/>
        <v>6</v>
      </c>
      <c r="AK1205">
        <f t="shared" si="99"/>
        <v>12</v>
      </c>
      <c r="AL1205">
        <f t="shared" si="100"/>
        <v>27</v>
      </c>
      <c r="AM1205">
        <f t="shared" si="101"/>
        <v>4</v>
      </c>
    </row>
    <row r="1206" spans="1:39" x14ac:dyDescent="0.25">
      <c r="A1206" t="s">
        <v>124</v>
      </c>
      <c r="B1206" t="s">
        <v>31</v>
      </c>
      <c r="C1206" t="s">
        <v>125</v>
      </c>
      <c r="D1206">
        <v>11525</v>
      </c>
      <c r="E1206" t="s">
        <v>33</v>
      </c>
      <c r="F1206" t="s">
        <v>75</v>
      </c>
      <c r="G1206">
        <v>82</v>
      </c>
      <c r="H1206">
        <v>80</v>
      </c>
      <c r="I1206" t="s">
        <v>45</v>
      </c>
      <c r="J1206">
        <v>2</v>
      </c>
      <c r="K1206">
        <v>1701</v>
      </c>
      <c r="L1206">
        <v>11525043</v>
      </c>
      <c r="M1206" t="s">
        <v>37</v>
      </c>
      <c r="N1206">
        <v>1</v>
      </c>
      <c r="O1206">
        <v>1</v>
      </c>
      <c r="P1206">
        <v>1</v>
      </c>
      <c r="Q1206">
        <v>1</v>
      </c>
      <c r="R1206">
        <v>1</v>
      </c>
      <c r="S1206">
        <v>1</v>
      </c>
      <c r="T1206">
        <v>2</v>
      </c>
      <c r="U1206">
        <v>2</v>
      </c>
      <c r="V1206">
        <v>0</v>
      </c>
      <c r="W1206">
        <v>1</v>
      </c>
      <c r="X1206">
        <v>1</v>
      </c>
      <c r="Y1206">
        <v>1</v>
      </c>
      <c r="Z1206">
        <v>1</v>
      </c>
      <c r="AA1206">
        <v>0</v>
      </c>
      <c r="AB1206">
        <v>1</v>
      </c>
      <c r="AC1206">
        <v>2</v>
      </c>
      <c r="AD1206">
        <v>0</v>
      </c>
      <c r="AE1206">
        <v>2</v>
      </c>
      <c r="AF1206">
        <v>2</v>
      </c>
      <c r="AG1206">
        <v>2</v>
      </c>
      <c r="AH1206">
        <v>1</v>
      </c>
      <c r="AI1206">
        <f t="shared" si="97"/>
        <v>10</v>
      </c>
      <c r="AJ1206">
        <f t="shared" si="98"/>
        <v>5</v>
      </c>
      <c r="AK1206">
        <f t="shared" si="99"/>
        <v>9</v>
      </c>
      <c r="AL1206">
        <f t="shared" si="100"/>
        <v>24</v>
      </c>
      <c r="AM1206">
        <f t="shared" si="101"/>
        <v>4</v>
      </c>
    </row>
    <row r="1207" spans="1:39" x14ac:dyDescent="0.25">
      <c r="A1207" t="s">
        <v>124</v>
      </c>
      <c r="B1207" t="s">
        <v>31</v>
      </c>
      <c r="C1207" t="s">
        <v>125</v>
      </c>
      <c r="D1207">
        <v>11525</v>
      </c>
      <c r="E1207" t="s">
        <v>33</v>
      </c>
      <c r="F1207" t="s">
        <v>75</v>
      </c>
      <c r="G1207">
        <v>82</v>
      </c>
      <c r="H1207">
        <v>80</v>
      </c>
      <c r="I1207" t="s">
        <v>45</v>
      </c>
      <c r="J1207">
        <v>2</v>
      </c>
      <c r="K1207">
        <v>1702</v>
      </c>
      <c r="L1207">
        <v>11525044</v>
      </c>
      <c r="M1207" t="s">
        <v>36</v>
      </c>
      <c r="N1207">
        <v>1</v>
      </c>
      <c r="O1207">
        <v>1</v>
      </c>
      <c r="P1207">
        <v>2</v>
      </c>
      <c r="Q1207">
        <v>1</v>
      </c>
      <c r="R1207">
        <v>1</v>
      </c>
      <c r="S1207">
        <v>1</v>
      </c>
      <c r="T1207">
        <v>2</v>
      </c>
      <c r="U1207">
        <v>2</v>
      </c>
      <c r="V1207">
        <v>1</v>
      </c>
      <c r="W1207">
        <v>1</v>
      </c>
      <c r="X1207">
        <v>1</v>
      </c>
      <c r="Y1207">
        <v>1</v>
      </c>
      <c r="Z1207">
        <v>1</v>
      </c>
      <c r="AA1207">
        <v>2</v>
      </c>
      <c r="AB1207">
        <v>1</v>
      </c>
      <c r="AC1207">
        <v>2</v>
      </c>
      <c r="AD1207">
        <v>2</v>
      </c>
      <c r="AE1207">
        <v>3</v>
      </c>
      <c r="AF1207">
        <v>1</v>
      </c>
      <c r="AG1207">
        <v>1</v>
      </c>
      <c r="AH1207">
        <v>1</v>
      </c>
      <c r="AI1207">
        <f t="shared" si="97"/>
        <v>11</v>
      </c>
      <c r="AJ1207">
        <f t="shared" si="98"/>
        <v>8</v>
      </c>
      <c r="AK1207">
        <f t="shared" si="99"/>
        <v>10</v>
      </c>
      <c r="AL1207">
        <f t="shared" si="100"/>
        <v>29</v>
      </c>
      <c r="AM1207">
        <f t="shared" si="101"/>
        <v>5</v>
      </c>
    </row>
    <row r="1208" spans="1:39" x14ac:dyDescent="0.25">
      <c r="A1208" t="s">
        <v>124</v>
      </c>
      <c r="B1208" t="s">
        <v>31</v>
      </c>
      <c r="C1208" t="s">
        <v>125</v>
      </c>
      <c r="D1208">
        <v>11525</v>
      </c>
      <c r="E1208" t="s">
        <v>33</v>
      </c>
      <c r="F1208" t="s">
        <v>75</v>
      </c>
      <c r="G1208">
        <v>82</v>
      </c>
      <c r="H1208">
        <v>80</v>
      </c>
      <c r="I1208" t="s">
        <v>45</v>
      </c>
      <c r="J1208">
        <v>2</v>
      </c>
      <c r="K1208">
        <v>1701</v>
      </c>
      <c r="L1208">
        <v>11525045</v>
      </c>
      <c r="M1208" t="s">
        <v>37</v>
      </c>
      <c r="N1208">
        <v>0</v>
      </c>
      <c r="O1208">
        <v>1</v>
      </c>
      <c r="P1208">
        <v>1</v>
      </c>
      <c r="Q1208">
        <v>1</v>
      </c>
      <c r="R1208">
        <v>1</v>
      </c>
      <c r="S1208">
        <v>0</v>
      </c>
      <c r="T1208">
        <v>2</v>
      </c>
      <c r="U1208">
        <v>1</v>
      </c>
      <c r="V1208">
        <v>1</v>
      </c>
      <c r="W1208">
        <v>1</v>
      </c>
      <c r="X1208">
        <v>1</v>
      </c>
      <c r="Y1208">
        <v>1</v>
      </c>
      <c r="Z1208">
        <v>0</v>
      </c>
      <c r="AA1208">
        <v>1</v>
      </c>
      <c r="AB1208">
        <v>1</v>
      </c>
      <c r="AC1208">
        <v>2</v>
      </c>
      <c r="AD1208">
        <v>2</v>
      </c>
      <c r="AE1208">
        <v>3</v>
      </c>
      <c r="AF1208">
        <v>1</v>
      </c>
      <c r="AG1208">
        <v>1</v>
      </c>
      <c r="AH1208">
        <v>1</v>
      </c>
      <c r="AI1208">
        <f t="shared" si="97"/>
        <v>7</v>
      </c>
      <c r="AJ1208">
        <f t="shared" si="98"/>
        <v>6</v>
      </c>
      <c r="AK1208">
        <f t="shared" si="99"/>
        <v>10</v>
      </c>
      <c r="AL1208">
        <f t="shared" si="100"/>
        <v>23</v>
      </c>
      <c r="AM1208">
        <f t="shared" si="101"/>
        <v>4</v>
      </c>
    </row>
    <row r="1209" spans="1:39" x14ac:dyDescent="0.25">
      <c r="A1209" t="s">
        <v>124</v>
      </c>
      <c r="B1209" t="s">
        <v>31</v>
      </c>
      <c r="C1209" t="s">
        <v>125</v>
      </c>
      <c r="D1209">
        <v>11525</v>
      </c>
      <c r="E1209" t="s">
        <v>33</v>
      </c>
      <c r="F1209" t="s">
        <v>75</v>
      </c>
      <c r="G1209">
        <v>82</v>
      </c>
      <c r="H1209">
        <v>80</v>
      </c>
      <c r="I1209" t="s">
        <v>45</v>
      </c>
      <c r="J1209">
        <v>2</v>
      </c>
      <c r="K1209">
        <v>1702</v>
      </c>
      <c r="L1209">
        <v>11525046</v>
      </c>
      <c r="M1209" t="s">
        <v>36</v>
      </c>
      <c r="N1209">
        <v>1</v>
      </c>
      <c r="O1209">
        <v>1</v>
      </c>
      <c r="P1209">
        <v>2</v>
      </c>
      <c r="Q1209">
        <v>0</v>
      </c>
      <c r="R1209">
        <v>0</v>
      </c>
      <c r="S1209">
        <v>0</v>
      </c>
      <c r="T1209">
        <v>0</v>
      </c>
      <c r="U1209">
        <v>1</v>
      </c>
      <c r="V1209">
        <v>1</v>
      </c>
      <c r="W1209">
        <v>1</v>
      </c>
      <c r="X1209">
        <v>1</v>
      </c>
      <c r="Y1209">
        <v>1</v>
      </c>
      <c r="Z1209">
        <v>1</v>
      </c>
      <c r="AA1209">
        <v>0</v>
      </c>
      <c r="AB1209">
        <v>1</v>
      </c>
      <c r="AC1209">
        <v>1</v>
      </c>
      <c r="AD1209">
        <v>2</v>
      </c>
      <c r="AE1209">
        <v>3</v>
      </c>
      <c r="AF1209">
        <v>2</v>
      </c>
      <c r="AG1209">
        <v>0</v>
      </c>
      <c r="AH1209">
        <v>1</v>
      </c>
      <c r="AI1209">
        <f t="shared" si="97"/>
        <v>5</v>
      </c>
      <c r="AJ1209">
        <f t="shared" si="98"/>
        <v>6</v>
      </c>
      <c r="AK1209">
        <f t="shared" si="99"/>
        <v>9</v>
      </c>
      <c r="AL1209">
        <f t="shared" si="100"/>
        <v>20</v>
      </c>
      <c r="AM1209">
        <f t="shared" si="101"/>
        <v>3</v>
      </c>
    </row>
    <row r="1210" spans="1:39" x14ac:dyDescent="0.25">
      <c r="A1210" t="s">
        <v>124</v>
      </c>
      <c r="B1210" t="s">
        <v>31</v>
      </c>
      <c r="C1210" t="s">
        <v>125</v>
      </c>
      <c r="D1210">
        <v>11525</v>
      </c>
      <c r="E1210" t="s">
        <v>33</v>
      </c>
      <c r="F1210" t="s">
        <v>75</v>
      </c>
      <c r="G1210">
        <v>82</v>
      </c>
      <c r="H1210">
        <v>80</v>
      </c>
      <c r="I1210" t="s">
        <v>45</v>
      </c>
      <c r="J1210">
        <v>2</v>
      </c>
      <c r="K1210">
        <v>1702</v>
      </c>
      <c r="L1210">
        <v>11525047</v>
      </c>
      <c r="M1210" t="s">
        <v>37</v>
      </c>
      <c r="N1210">
        <v>1</v>
      </c>
      <c r="O1210">
        <v>1</v>
      </c>
      <c r="P1210">
        <v>2</v>
      </c>
      <c r="Q1210">
        <v>0</v>
      </c>
      <c r="R1210">
        <v>1</v>
      </c>
      <c r="S1210">
        <v>0</v>
      </c>
      <c r="T1210">
        <v>2</v>
      </c>
      <c r="U1210">
        <v>2</v>
      </c>
      <c r="V1210">
        <v>1</v>
      </c>
      <c r="W1210">
        <v>1</v>
      </c>
      <c r="X1210">
        <v>1</v>
      </c>
      <c r="Y1210">
        <v>1</v>
      </c>
      <c r="Z1210">
        <v>1</v>
      </c>
      <c r="AA1210">
        <v>1</v>
      </c>
      <c r="AB1210">
        <v>1</v>
      </c>
      <c r="AC1210">
        <v>2</v>
      </c>
      <c r="AD1210">
        <v>2</v>
      </c>
      <c r="AE1210">
        <v>2</v>
      </c>
      <c r="AF1210">
        <v>1</v>
      </c>
      <c r="AG1210">
        <v>2</v>
      </c>
      <c r="AH1210">
        <v>2</v>
      </c>
      <c r="AI1210">
        <f t="shared" si="97"/>
        <v>9</v>
      </c>
      <c r="AJ1210">
        <f t="shared" si="98"/>
        <v>7</v>
      </c>
      <c r="AK1210">
        <f t="shared" si="99"/>
        <v>11</v>
      </c>
      <c r="AL1210">
        <f t="shared" si="100"/>
        <v>27</v>
      </c>
      <c r="AM1210">
        <f t="shared" si="101"/>
        <v>4</v>
      </c>
    </row>
    <row r="1211" spans="1:39" x14ac:dyDescent="0.25">
      <c r="A1211" t="s">
        <v>124</v>
      </c>
      <c r="B1211" t="s">
        <v>31</v>
      </c>
      <c r="C1211" t="s">
        <v>125</v>
      </c>
      <c r="D1211">
        <v>11525</v>
      </c>
      <c r="E1211" t="s">
        <v>33</v>
      </c>
      <c r="F1211" t="s">
        <v>75</v>
      </c>
      <c r="G1211">
        <v>82</v>
      </c>
      <c r="H1211">
        <v>80</v>
      </c>
      <c r="I1211" t="s">
        <v>45</v>
      </c>
      <c r="J1211">
        <v>2</v>
      </c>
      <c r="K1211">
        <v>1701</v>
      </c>
      <c r="L1211">
        <v>11525048</v>
      </c>
      <c r="M1211" t="s">
        <v>36</v>
      </c>
      <c r="N1211">
        <v>0</v>
      </c>
      <c r="O1211">
        <v>0</v>
      </c>
      <c r="P1211">
        <v>1</v>
      </c>
      <c r="Q1211">
        <v>0</v>
      </c>
      <c r="R1211">
        <v>0</v>
      </c>
      <c r="S1211">
        <v>0</v>
      </c>
      <c r="T1211">
        <v>1</v>
      </c>
      <c r="U1211">
        <v>1</v>
      </c>
      <c r="V1211">
        <v>0</v>
      </c>
      <c r="W1211">
        <v>1</v>
      </c>
      <c r="X1211">
        <v>0</v>
      </c>
      <c r="Y1211">
        <v>1</v>
      </c>
      <c r="Z1211">
        <v>1</v>
      </c>
      <c r="AA1211">
        <v>0</v>
      </c>
      <c r="AB1211">
        <v>1</v>
      </c>
      <c r="AC1211">
        <v>1</v>
      </c>
      <c r="AD1211">
        <v>1</v>
      </c>
      <c r="AE1211">
        <v>2</v>
      </c>
      <c r="AF1211">
        <v>1</v>
      </c>
      <c r="AG1211">
        <v>2</v>
      </c>
      <c r="AH1211">
        <v>0</v>
      </c>
      <c r="AI1211">
        <f t="shared" si="97"/>
        <v>3</v>
      </c>
      <c r="AJ1211">
        <f t="shared" si="98"/>
        <v>4</v>
      </c>
      <c r="AK1211">
        <f t="shared" si="99"/>
        <v>7</v>
      </c>
      <c r="AL1211">
        <f t="shared" si="100"/>
        <v>14</v>
      </c>
      <c r="AM1211">
        <f t="shared" si="101"/>
        <v>3</v>
      </c>
    </row>
    <row r="1212" spans="1:39" x14ac:dyDescent="0.25">
      <c r="A1212" t="s">
        <v>124</v>
      </c>
      <c r="B1212" t="s">
        <v>31</v>
      </c>
      <c r="C1212" t="s">
        <v>125</v>
      </c>
      <c r="D1212">
        <v>11525</v>
      </c>
      <c r="E1212" t="s">
        <v>33</v>
      </c>
      <c r="F1212" t="s">
        <v>75</v>
      </c>
      <c r="G1212">
        <v>82</v>
      </c>
      <c r="H1212">
        <v>80</v>
      </c>
      <c r="I1212" t="s">
        <v>45</v>
      </c>
      <c r="J1212">
        <v>2</v>
      </c>
      <c r="K1212">
        <v>1701</v>
      </c>
      <c r="L1212">
        <v>11525049</v>
      </c>
      <c r="M1212" t="s">
        <v>37</v>
      </c>
      <c r="N1212">
        <v>1</v>
      </c>
      <c r="O1212">
        <v>1</v>
      </c>
      <c r="P1212">
        <v>2</v>
      </c>
      <c r="Q1212">
        <v>1</v>
      </c>
      <c r="R1212">
        <v>1</v>
      </c>
      <c r="S1212">
        <v>1</v>
      </c>
      <c r="T1212">
        <v>2</v>
      </c>
      <c r="U1212">
        <v>2</v>
      </c>
      <c r="V1212">
        <v>1</v>
      </c>
      <c r="W1212">
        <v>1</v>
      </c>
      <c r="X1212">
        <v>1</v>
      </c>
      <c r="Y1212">
        <v>1</v>
      </c>
      <c r="Z1212">
        <v>0</v>
      </c>
      <c r="AA1212">
        <v>1</v>
      </c>
      <c r="AB1212">
        <v>1</v>
      </c>
      <c r="AC1212">
        <v>2</v>
      </c>
      <c r="AD1212">
        <v>2</v>
      </c>
      <c r="AE1212">
        <v>3</v>
      </c>
      <c r="AF1212">
        <v>1</v>
      </c>
      <c r="AG1212">
        <v>1</v>
      </c>
      <c r="AH1212">
        <v>1</v>
      </c>
      <c r="AI1212">
        <f t="shared" si="97"/>
        <v>11</v>
      </c>
      <c r="AJ1212">
        <f t="shared" si="98"/>
        <v>6</v>
      </c>
      <c r="AK1212">
        <f t="shared" si="99"/>
        <v>10</v>
      </c>
      <c r="AL1212">
        <f t="shared" si="100"/>
        <v>27</v>
      </c>
      <c r="AM1212">
        <f t="shared" si="101"/>
        <v>4</v>
      </c>
    </row>
    <row r="1213" spans="1:39" x14ac:dyDescent="0.25">
      <c r="A1213" t="s">
        <v>124</v>
      </c>
      <c r="B1213" t="s">
        <v>31</v>
      </c>
      <c r="C1213" t="s">
        <v>125</v>
      </c>
      <c r="D1213">
        <v>11525</v>
      </c>
      <c r="E1213" t="s">
        <v>33</v>
      </c>
      <c r="F1213" t="s">
        <v>75</v>
      </c>
      <c r="G1213">
        <v>82</v>
      </c>
      <c r="H1213">
        <v>80</v>
      </c>
      <c r="I1213" t="s">
        <v>45</v>
      </c>
      <c r="J1213">
        <v>2</v>
      </c>
      <c r="K1213">
        <v>1702</v>
      </c>
      <c r="L1213">
        <v>11525050</v>
      </c>
      <c r="M1213" t="s">
        <v>37</v>
      </c>
      <c r="N1213">
        <v>1</v>
      </c>
      <c r="O1213">
        <v>1</v>
      </c>
      <c r="P1213">
        <v>2</v>
      </c>
      <c r="Q1213">
        <v>0</v>
      </c>
      <c r="R1213">
        <v>1</v>
      </c>
      <c r="S1213">
        <v>0</v>
      </c>
      <c r="T1213">
        <v>1</v>
      </c>
      <c r="U1213">
        <v>2</v>
      </c>
      <c r="V1213">
        <v>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2</v>
      </c>
      <c r="AD1213">
        <v>1</v>
      </c>
      <c r="AE1213">
        <v>1</v>
      </c>
      <c r="AF1213">
        <v>1</v>
      </c>
      <c r="AG1213">
        <v>1</v>
      </c>
      <c r="AH1213">
        <v>1</v>
      </c>
      <c r="AI1213">
        <f t="shared" si="97"/>
        <v>8</v>
      </c>
      <c r="AJ1213">
        <f t="shared" si="98"/>
        <v>7</v>
      </c>
      <c r="AK1213">
        <f t="shared" si="99"/>
        <v>7</v>
      </c>
      <c r="AL1213">
        <f t="shared" si="100"/>
        <v>22</v>
      </c>
      <c r="AM1213">
        <f t="shared" si="101"/>
        <v>3</v>
      </c>
    </row>
    <row r="1214" spans="1:39" x14ac:dyDescent="0.25">
      <c r="A1214" t="s">
        <v>124</v>
      </c>
      <c r="B1214" t="s">
        <v>31</v>
      </c>
      <c r="C1214" t="s">
        <v>125</v>
      </c>
      <c r="D1214">
        <v>11525</v>
      </c>
      <c r="E1214" t="s">
        <v>33</v>
      </c>
      <c r="F1214" t="s">
        <v>75</v>
      </c>
      <c r="G1214">
        <v>82</v>
      </c>
      <c r="H1214">
        <v>80</v>
      </c>
      <c r="I1214" t="s">
        <v>45</v>
      </c>
      <c r="J1214">
        <v>2</v>
      </c>
      <c r="K1214">
        <v>1702</v>
      </c>
      <c r="L1214">
        <v>11525051</v>
      </c>
      <c r="M1214" t="s">
        <v>36</v>
      </c>
      <c r="N1214">
        <v>1</v>
      </c>
      <c r="O1214">
        <v>1</v>
      </c>
      <c r="P1214">
        <v>2</v>
      </c>
      <c r="Q1214">
        <v>1</v>
      </c>
      <c r="R1214">
        <v>1</v>
      </c>
      <c r="S1214">
        <v>1</v>
      </c>
      <c r="T1214">
        <v>1</v>
      </c>
      <c r="U1214">
        <v>2</v>
      </c>
      <c r="V1214">
        <v>1</v>
      </c>
      <c r="W1214">
        <v>0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2</v>
      </c>
      <c r="AD1214">
        <v>0</v>
      </c>
      <c r="AE1214">
        <v>1</v>
      </c>
      <c r="AF1214">
        <v>1</v>
      </c>
      <c r="AG1214">
        <v>0</v>
      </c>
      <c r="AH1214">
        <v>0</v>
      </c>
      <c r="AI1214">
        <f t="shared" si="97"/>
        <v>10</v>
      </c>
      <c r="AJ1214">
        <f t="shared" si="98"/>
        <v>6</v>
      </c>
      <c r="AK1214">
        <f t="shared" si="99"/>
        <v>4</v>
      </c>
      <c r="AL1214">
        <f t="shared" si="100"/>
        <v>20</v>
      </c>
      <c r="AM1214">
        <f t="shared" si="101"/>
        <v>3</v>
      </c>
    </row>
    <row r="1215" spans="1:39" x14ac:dyDescent="0.25">
      <c r="A1215" t="s">
        <v>124</v>
      </c>
      <c r="B1215" t="s">
        <v>31</v>
      </c>
      <c r="C1215" t="s">
        <v>125</v>
      </c>
      <c r="D1215">
        <v>11525</v>
      </c>
      <c r="E1215" t="s">
        <v>33</v>
      </c>
      <c r="F1215" t="s">
        <v>75</v>
      </c>
      <c r="G1215">
        <v>82</v>
      </c>
      <c r="H1215">
        <v>80</v>
      </c>
      <c r="I1215" t="s">
        <v>45</v>
      </c>
      <c r="J1215">
        <v>2</v>
      </c>
      <c r="K1215">
        <v>1701</v>
      </c>
      <c r="L1215">
        <v>11525052</v>
      </c>
      <c r="M1215" t="s">
        <v>37</v>
      </c>
      <c r="N1215">
        <v>0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2</v>
      </c>
      <c r="U1215">
        <v>2</v>
      </c>
      <c r="V1215">
        <v>0</v>
      </c>
      <c r="W1215">
        <v>1</v>
      </c>
      <c r="X1215">
        <v>1</v>
      </c>
      <c r="Y1215">
        <v>1</v>
      </c>
      <c r="Z1215">
        <v>1</v>
      </c>
      <c r="AA1215">
        <v>0</v>
      </c>
      <c r="AB1215">
        <v>1</v>
      </c>
      <c r="AC1215">
        <v>2</v>
      </c>
      <c r="AD1215">
        <v>2</v>
      </c>
      <c r="AE1215">
        <v>1</v>
      </c>
      <c r="AF1215">
        <v>1</v>
      </c>
      <c r="AG1215">
        <v>1</v>
      </c>
      <c r="AH1215">
        <v>1</v>
      </c>
      <c r="AI1215">
        <f t="shared" si="97"/>
        <v>9</v>
      </c>
      <c r="AJ1215">
        <f t="shared" si="98"/>
        <v>5</v>
      </c>
      <c r="AK1215">
        <f t="shared" si="99"/>
        <v>8</v>
      </c>
      <c r="AL1215">
        <f t="shared" si="100"/>
        <v>22</v>
      </c>
      <c r="AM1215">
        <f t="shared" si="101"/>
        <v>3</v>
      </c>
    </row>
    <row r="1216" spans="1:39" x14ac:dyDescent="0.25">
      <c r="A1216" t="s">
        <v>124</v>
      </c>
      <c r="B1216" t="s">
        <v>31</v>
      </c>
      <c r="C1216" t="s">
        <v>125</v>
      </c>
      <c r="D1216">
        <v>11525</v>
      </c>
      <c r="E1216" t="s">
        <v>33</v>
      </c>
      <c r="F1216" t="s">
        <v>75</v>
      </c>
      <c r="G1216">
        <v>82</v>
      </c>
      <c r="H1216">
        <v>80</v>
      </c>
      <c r="I1216" t="s">
        <v>45</v>
      </c>
      <c r="J1216">
        <v>2</v>
      </c>
      <c r="K1216">
        <v>1702</v>
      </c>
      <c r="L1216">
        <v>11525053</v>
      </c>
      <c r="M1216" t="s">
        <v>36</v>
      </c>
      <c r="N1216">
        <v>1</v>
      </c>
      <c r="O1216">
        <v>0</v>
      </c>
      <c r="P1216">
        <v>1</v>
      </c>
      <c r="Q1216">
        <v>1</v>
      </c>
      <c r="R1216">
        <v>1</v>
      </c>
      <c r="S1216">
        <v>0</v>
      </c>
      <c r="T1216">
        <v>2</v>
      </c>
      <c r="U1216">
        <v>1</v>
      </c>
      <c r="V1216">
        <v>1</v>
      </c>
      <c r="W1216">
        <v>0</v>
      </c>
      <c r="X1216">
        <v>1</v>
      </c>
      <c r="Y1216">
        <v>1</v>
      </c>
      <c r="Z1216">
        <v>1</v>
      </c>
      <c r="AA1216">
        <v>1</v>
      </c>
      <c r="AB1216">
        <v>1</v>
      </c>
      <c r="AC1216">
        <v>0</v>
      </c>
      <c r="AD1216">
        <v>2</v>
      </c>
      <c r="AE1216">
        <v>1</v>
      </c>
      <c r="AF1216">
        <v>1</v>
      </c>
      <c r="AG1216">
        <v>0</v>
      </c>
      <c r="AH1216">
        <v>1</v>
      </c>
      <c r="AI1216">
        <f t="shared" si="97"/>
        <v>7</v>
      </c>
      <c r="AJ1216">
        <f t="shared" si="98"/>
        <v>6</v>
      </c>
      <c r="AK1216">
        <f t="shared" si="99"/>
        <v>5</v>
      </c>
      <c r="AL1216">
        <f t="shared" si="100"/>
        <v>18</v>
      </c>
      <c r="AM1216">
        <f t="shared" si="101"/>
        <v>3</v>
      </c>
    </row>
    <row r="1217" spans="1:39" x14ac:dyDescent="0.25">
      <c r="A1217" t="s">
        <v>124</v>
      </c>
      <c r="B1217" t="s">
        <v>31</v>
      </c>
      <c r="C1217" t="s">
        <v>125</v>
      </c>
      <c r="D1217">
        <v>11525</v>
      </c>
      <c r="E1217" t="s">
        <v>33</v>
      </c>
      <c r="F1217" t="s">
        <v>75</v>
      </c>
      <c r="G1217">
        <v>82</v>
      </c>
      <c r="H1217">
        <v>80</v>
      </c>
      <c r="I1217" t="s">
        <v>45</v>
      </c>
      <c r="J1217">
        <v>2</v>
      </c>
      <c r="K1217">
        <v>1701</v>
      </c>
      <c r="L1217">
        <v>11525054</v>
      </c>
      <c r="M1217" t="s">
        <v>37</v>
      </c>
      <c r="N1217">
        <v>1</v>
      </c>
      <c r="O1217">
        <v>1</v>
      </c>
      <c r="P1217">
        <v>1</v>
      </c>
      <c r="Q1217">
        <v>1</v>
      </c>
      <c r="R1217">
        <v>1</v>
      </c>
      <c r="S1217">
        <v>1</v>
      </c>
      <c r="T1217">
        <v>2</v>
      </c>
      <c r="U1217">
        <v>1</v>
      </c>
      <c r="V1217">
        <v>1</v>
      </c>
      <c r="W1217">
        <v>0</v>
      </c>
      <c r="X1217">
        <v>1</v>
      </c>
      <c r="Y1217">
        <v>1</v>
      </c>
      <c r="Z1217">
        <v>1</v>
      </c>
      <c r="AA1217">
        <v>0</v>
      </c>
      <c r="AB1217">
        <v>0</v>
      </c>
      <c r="AC1217">
        <v>1</v>
      </c>
      <c r="AD1217">
        <v>2</v>
      </c>
      <c r="AE1217">
        <v>3</v>
      </c>
      <c r="AF1217">
        <v>1</v>
      </c>
      <c r="AG1217">
        <v>1</v>
      </c>
      <c r="AH1217">
        <v>1</v>
      </c>
      <c r="AI1217">
        <f t="shared" si="97"/>
        <v>9</v>
      </c>
      <c r="AJ1217">
        <f t="shared" si="98"/>
        <v>4</v>
      </c>
      <c r="AK1217">
        <f t="shared" si="99"/>
        <v>9</v>
      </c>
      <c r="AL1217">
        <f t="shared" si="100"/>
        <v>22</v>
      </c>
      <c r="AM1217">
        <f t="shared" si="101"/>
        <v>3</v>
      </c>
    </row>
    <row r="1218" spans="1:39" x14ac:dyDescent="0.25">
      <c r="A1218" t="s">
        <v>124</v>
      </c>
      <c r="B1218" t="s">
        <v>31</v>
      </c>
      <c r="C1218" t="s">
        <v>125</v>
      </c>
      <c r="D1218">
        <v>11525</v>
      </c>
      <c r="E1218" t="s">
        <v>33</v>
      </c>
      <c r="F1218" t="s">
        <v>74</v>
      </c>
      <c r="G1218">
        <v>82</v>
      </c>
      <c r="H1218">
        <v>80</v>
      </c>
      <c r="I1218" t="s">
        <v>45</v>
      </c>
      <c r="J1218">
        <v>2</v>
      </c>
      <c r="K1218">
        <v>1701</v>
      </c>
      <c r="L1218">
        <v>11525055</v>
      </c>
      <c r="M1218" t="s">
        <v>37</v>
      </c>
      <c r="N1218">
        <v>1</v>
      </c>
      <c r="O1218">
        <v>1</v>
      </c>
      <c r="P1218">
        <v>1</v>
      </c>
      <c r="Q1218">
        <v>1</v>
      </c>
      <c r="R1218">
        <v>1</v>
      </c>
      <c r="S1218">
        <v>1</v>
      </c>
      <c r="T1218">
        <v>2</v>
      </c>
      <c r="U1218">
        <v>1</v>
      </c>
      <c r="V1218">
        <v>1</v>
      </c>
      <c r="W1218">
        <v>0</v>
      </c>
      <c r="X1218">
        <v>1</v>
      </c>
      <c r="Y1218">
        <v>1</v>
      </c>
      <c r="Z1218">
        <v>1</v>
      </c>
      <c r="AA1218">
        <v>1</v>
      </c>
      <c r="AB1218">
        <v>1</v>
      </c>
      <c r="AC1218">
        <v>1</v>
      </c>
      <c r="AD1218">
        <v>1</v>
      </c>
      <c r="AE1218">
        <v>2</v>
      </c>
      <c r="AF1218">
        <v>2</v>
      </c>
      <c r="AG1218">
        <v>2</v>
      </c>
      <c r="AH1218">
        <v>2</v>
      </c>
      <c r="AI1218">
        <f t="shared" si="97"/>
        <v>9</v>
      </c>
      <c r="AJ1218">
        <f t="shared" si="98"/>
        <v>6</v>
      </c>
      <c r="AK1218">
        <f t="shared" si="99"/>
        <v>10</v>
      </c>
      <c r="AL1218">
        <f t="shared" si="100"/>
        <v>25</v>
      </c>
      <c r="AM1218">
        <f t="shared" si="101"/>
        <v>4</v>
      </c>
    </row>
    <row r="1219" spans="1:39" x14ac:dyDescent="0.25">
      <c r="A1219" t="s">
        <v>124</v>
      </c>
      <c r="B1219" t="s">
        <v>31</v>
      </c>
      <c r="C1219" t="s">
        <v>125</v>
      </c>
      <c r="D1219">
        <v>11525</v>
      </c>
      <c r="E1219" t="s">
        <v>33</v>
      </c>
      <c r="F1219" t="s">
        <v>74</v>
      </c>
      <c r="G1219">
        <v>82</v>
      </c>
      <c r="H1219">
        <v>80</v>
      </c>
      <c r="I1219" t="s">
        <v>45</v>
      </c>
      <c r="J1219">
        <v>2</v>
      </c>
      <c r="K1219">
        <v>1701</v>
      </c>
      <c r="L1219">
        <v>11525056</v>
      </c>
      <c r="M1219" t="s">
        <v>36</v>
      </c>
      <c r="N1219">
        <v>1</v>
      </c>
      <c r="O1219">
        <v>0</v>
      </c>
      <c r="P1219">
        <v>0</v>
      </c>
      <c r="Q1219">
        <v>1</v>
      </c>
      <c r="R1219">
        <v>0</v>
      </c>
      <c r="S1219">
        <v>0</v>
      </c>
      <c r="T1219">
        <v>0</v>
      </c>
      <c r="U1219">
        <v>2</v>
      </c>
      <c r="V1219">
        <v>0</v>
      </c>
      <c r="W1219">
        <v>1</v>
      </c>
      <c r="X1219">
        <v>0</v>
      </c>
      <c r="Y1219">
        <v>1</v>
      </c>
      <c r="Z1219">
        <v>1</v>
      </c>
      <c r="AA1219">
        <v>1</v>
      </c>
      <c r="AB1219">
        <v>1</v>
      </c>
      <c r="AC1219">
        <v>1</v>
      </c>
      <c r="AD1219">
        <v>0</v>
      </c>
      <c r="AE1219">
        <v>1</v>
      </c>
      <c r="AF1219">
        <v>2</v>
      </c>
      <c r="AG1219">
        <v>0</v>
      </c>
      <c r="AH1219">
        <v>2</v>
      </c>
      <c r="AI1219">
        <f t="shared" ref="AI1219:AI1282" si="102">SUM(N1219:U1219)</f>
        <v>4</v>
      </c>
      <c r="AJ1219">
        <f t="shared" ref="AJ1219:AJ1282" si="103">SUM(V1219:AB1219)</f>
        <v>5</v>
      </c>
      <c r="AK1219">
        <f t="shared" ref="AK1219:AK1282" si="104">SUM(AC1219:AH1219)</f>
        <v>6</v>
      </c>
      <c r="AL1219">
        <f t="shared" ref="AL1219:AL1282" si="105">SUM(AI1219:AK1219)</f>
        <v>15</v>
      </c>
      <c r="AM1219">
        <f t="shared" ref="AM1219:AM1282" si="106">IF(AL1219&lt;=11,2,IF(AL1219&lt;=22,3,IF(AL1219&lt;=28,4,5)))</f>
        <v>3</v>
      </c>
    </row>
    <row r="1220" spans="1:39" x14ac:dyDescent="0.25">
      <c r="A1220" t="s">
        <v>124</v>
      </c>
      <c r="B1220" t="s">
        <v>31</v>
      </c>
      <c r="C1220" t="s">
        <v>125</v>
      </c>
      <c r="D1220">
        <v>11525</v>
      </c>
      <c r="E1220" t="s">
        <v>33</v>
      </c>
      <c r="F1220" t="s">
        <v>74</v>
      </c>
      <c r="G1220">
        <v>82</v>
      </c>
      <c r="H1220">
        <v>80</v>
      </c>
      <c r="I1220" t="s">
        <v>45</v>
      </c>
      <c r="J1220">
        <v>2</v>
      </c>
      <c r="K1220">
        <v>1701</v>
      </c>
      <c r="L1220">
        <v>11525057</v>
      </c>
      <c r="M1220" t="s">
        <v>37</v>
      </c>
      <c r="N1220">
        <v>0</v>
      </c>
      <c r="O1220">
        <v>1</v>
      </c>
      <c r="P1220">
        <v>2</v>
      </c>
      <c r="Q1220">
        <v>1</v>
      </c>
      <c r="R1220">
        <v>0</v>
      </c>
      <c r="S1220">
        <v>1</v>
      </c>
      <c r="T1220">
        <v>2</v>
      </c>
      <c r="U1220">
        <v>2</v>
      </c>
      <c r="V1220">
        <v>1</v>
      </c>
      <c r="W1220">
        <v>0</v>
      </c>
      <c r="X1220">
        <v>1</v>
      </c>
      <c r="Y1220">
        <v>1</v>
      </c>
      <c r="Z1220">
        <v>2</v>
      </c>
      <c r="AA1220">
        <v>2</v>
      </c>
      <c r="AB1220">
        <v>1</v>
      </c>
      <c r="AC1220">
        <v>2</v>
      </c>
      <c r="AD1220">
        <v>3</v>
      </c>
      <c r="AE1220">
        <v>2</v>
      </c>
      <c r="AF1220">
        <v>2</v>
      </c>
      <c r="AG1220">
        <v>1</v>
      </c>
      <c r="AH1220">
        <v>1</v>
      </c>
      <c r="AI1220">
        <f t="shared" si="102"/>
        <v>9</v>
      </c>
      <c r="AJ1220">
        <f t="shared" si="103"/>
        <v>8</v>
      </c>
      <c r="AK1220">
        <f t="shared" si="104"/>
        <v>11</v>
      </c>
      <c r="AL1220">
        <f t="shared" si="105"/>
        <v>28</v>
      </c>
      <c r="AM1220">
        <f t="shared" si="106"/>
        <v>4</v>
      </c>
    </row>
    <row r="1221" spans="1:39" x14ac:dyDescent="0.25">
      <c r="A1221" t="s">
        <v>124</v>
      </c>
      <c r="B1221" t="s">
        <v>31</v>
      </c>
      <c r="C1221" t="s">
        <v>125</v>
      </c>
      <c r="D1221">
        <v>11525</v>
      </c>
      <c r="E1221" t="s">
        <v>33</v>
      </c>
      <c r="F1221" t="s">
        <v>74</v>
      </c>
      <c r="G1221">
        <v>82</v>
      </c>
      <c r="H1221">
        <v>80</v>
      </c>
      <c r="I1221" t="s">
        <v>45</v>
      </c>
      <c r="J1221">
        <v>2</v>
      </c>
      <c r="K1221">
        <v>1701</v>
      </c>
      <c r="L1221">
        <v>11525058</v>
      </c>
      <c r="M1221" t="s">
        <v>37</v>
      </c>
      <c r="N1221">
        <v>1</v>
      </c>
      <c r="O1221">
        <v>1</v>
      </c>
      <c r="P1221">
        <v>2</v>
      </c>
      <c r="Q1221">
        <v>1</v>
      </c>
      <c r="R1221">
        <v>0</v>
      </c>
      <c r="S1221">
        <v>0</v>
      </c>
      <c r="T1221">
        <v>2</v>
      </c>
      <c r="U1221">
        <v>2</v>
      </c>
      <c r="V1221">
        <v>1</v>
      </c>
      <c r="W1221">
        <v>1</v>
      </c>
      <c r="X1221">
        <v>0</v>
      </c>
      <c r="Y1221">
        <v>1</v>
      </c>
      <c r="Z1221">
        <v>2</v>
      </c>
      <c r="AA1221">
        <v>2</v>
      </c>
      <c r="AB1221">
        <v>1</v>
      </c>
      <c r="AC1221">
        <v>1</v>
      </c>
      <c r="AD1221">
        <v>3</v>
      </c>
      <c r="AE1221">
        <v>2</v>
      </c>
      <c r="AF1221">
        <v>2</v>
      </c>
      <c r="AG1221">
        <v>1</v>
      </c>
      <c r="AH1221">
        <v>1</v>
      </c>
      <c r="AI1221">
        <f t="shared" si="102"/>
        <v>9</v>
      </c>
      <c r="AJ1221">
        <f t="shared" si="103"/>
        <v>8</v>
      </c>
      <c r="AK1221">
        <f t="shared" si="104"/>
        <v>10</v>
      </c>
      <c r="AL1221">
        <f t="shared" si="105"/>
        <v>27</v>
      </c>
      <c r="AM1221">
        <f t="shared" si="106"/>
        <v>4</v>
      </c>
    </row>
    <row r="1222" spans="1:39" x14ac:dyDescent="0.25">
      <c r="A1222" t="s">
        <v>124</v>
      </c>
      <c r="B1222" t="s">
        <v>31</v>
      </c>
      <c r="C1222" t="s">
        <v>125</v>
      </c>
      <c r="D1222">
        <v>11525</v>
      </c>
      <c r="E1222" t="s">
        <v>33</v>
      </c>
      <c r="F1222" t="s">
        <v>74</v>
      </c>
      <c r="G1222">
        <v>82</v>
      </c>
      <c r="H1222">
        <v>80</v>
      </c>
      <c r="I1222" t="s">
        <v>45</v>
      </c>
      <c r="J1222">
        <v>2</v>
      </c>
      <c r="K1222">
        <v>1702</v>
      </c>
      <c r="L1222">
        <v>11525059</v>
      </c>
      <c r="M1222" t="s">
        <v>36</v>
      </c>
      <c r="N1222">
        <v>1</v>
      </c>
      <c r="O1222">
        <v>1</v>
      </c>
      <c r="P1222">
        <v>2</v>
      </c>
      <c r="Q1222">
        <v>1</v>
      </c>
      <c r="R1222">
        <v>0</v>
      </c>
      <c r="S1222">
        <v>1</v>
      </c>
      <c r="T1222">
        <v>2</v>
      </c>
      <c r="U1222">
        <v>1</v>
      </c>
      <c r="V1222">
        <v>1</v>
      </c>
      <c r="W1222">
        <v>1</v>
      </c>
      <c r="X1222">
        <v>1</v>
      </c>
      <c r="Y1222">
        <v>1</v>
      </c>
      <c r="Z1222">
        <v>1</v>
      </c>
      <c r="AA1222">
        <v>2</v>
      </c>
      <c r="AB1222">
        <v>1</v>
      </c>
      <c r="AC1222">
        <v>2</v>
      </c>
      <c r="AD1222">
        <v>3</v>
      </c>
      <c r="AE1222">
        <v>2</v>
      </c>
      <c r="AF1222">
        <v>2</v>
      </c>
      <c r="AG1222">
        <v>1</v>
      </c>
      <c r="AH1222">
        <v>2</v>
      </c>
      <c r="AI1222">
        <f t="shared" si="102"/>
        <v>9</v>
      </c>
      <c r="AJ1222">
        <f t="shared" si="103"/>
        <v>8</v>
      </c>
      <c r="AK1222">
        <f t="shared" si="104"/>
        <v>12</v>
      </c>
      <c r="AL1222">
        <f t="shared" si="105"/>
        <v>29</v>
      </c>
      <c r="AM1222">
        <f t="shared" si="106"/>
        <v>5</v>
      </c>
    </row>
    <row r="1223" spans="1:39" x14ac:dyDescent="0.25">
      <c r="A1223" t="s">
        <v>124</v>
      </c>
      <c r="B1223" t="s">
        <v>31</v>
      </c>
      <c r="C1223" t="s">
        <v>125</v>
      </c>
      <c r="D1223">
        <v>11525</v>
      </c>
      <c r="E1223" t="s">
        <v>33</v>
      </c>
      <c r="F1223" t="s">
        <v>74</v>
      </c>
      <c r="G1223">
        <v>82</v>
      </c>
      <c r="H1223">
        <v>80</v>
      </c>
      <c r="I1223" t="s">
        <v>45</v>
      </c>
      <c r="J1223">
        <v>2</v>
      </c>
      <c r="K1223">
        <v>1702</v>
      </c>
      <c r="L1223">
        <v>11525060</v>
      </c>
      <c r="M1223" t="s">
        <v>37</v>
      </c>
      <c r="N1223">
        <v>0</v>
      </c>
      <c r="O1223">
        <v>1</v>
      </c>
      <c r="P1223">
        <v>2</v>
      </c>
      <c r="Q1223">
        <v>1</v>
      </c>
      <c r="R1223">
        <v>0</v>
      </c>
      <c r="S1223">
        <v>0</v>
      </c>
      <c r="T1223">
        <v>2</v>
      </c>
      <c r="U1223">
        <v>0</v>
      </c>
      <c r="V1223">
        <v>1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>
        <v>1</v>
      </c>
      <c r="AE1223">
        <v>2</v>
      </c>
      <c r="AF1223">
        <v>2</v>
      </c>
      <c r="AG1223">
        <v>0</v>
      </c>
      <c r="AH1223">
        <v>2</v>
      </c>
      <c r="AI1223">
        <f t="shared" si="102"/>
        <v>6</v>
      </c>
      <c r="AJ1223">
        <f t="shared" si="103"/>
        <v>7</v>
      </c>
      <c r="AK1223">
        <f t="shared" si="104"/>
        <v>8</v>
      </c>
      <c r="AL1223">
        <f t="shared" si="105"/>
        <v>21</v>
      </c>
      <c r="AM1223">
        <f t="shared" si="106"/>
        <v>3</v>
      </c>
    </row>
    <row r="1224" spans="1:39" x14ac:dyDescent="0.25">
      <c r="A1224" t="s">
        <v>124</v>
      </c>
      <c r="B1224" t="s">
        <v>31</v>
      </c>
      <c r="C1224" t="s">
        <v>125</v>
      </c>
      <c r="D1224">
        <v>11525</v>
      </c>
      <c r="E1224" t="s">
        <v>33</v>
      </c>
      <c r="F1224" t="s">
        <v>74</v>
      </c>
      <c r="G1224">
        <v>82</v>
      </c>
      <c r="H1224">
        <v>80</v>
      </c>
      <c r="I1224" t="s">
        <v>45</v>
      </c>
      <c r="J1224">
        <v>2</v>
      </c>
      <c r="K1224">
        <v>1702</v>
      </c>
      <c r="L1224">
        <v>11525061</v>
      </c>
      <c r="M1224" t="s">
        <v>37</v>
      </c>
      <c r="N1224">
        <v>1</v>
      </c>
      <c r="O1224">
        <v>1</v>
      </c>
      <c r="P1224">
        <v>2</v>
      </c>
      <c r="Q1224">
        <v>1</v>
      </c>
      <c r="R1224">
        <v>1</v>
      </c>
      <c r="S1224">
        <v>0</v>
      </c>
      <c r="T1224">
        <v>2</v>
      </c>
      <c r="U1224">
        <v>1</v>
      </c>
      <c r="V1224">
        <v>1</v>
      </c>
      <c r="W1224">
        <v>0</v>
      </c>
      <c r="X1224">
        <v>1</v>
      </c>
      <c r="Y1224">
        <v>1</v>
      </c>
      <c r="Z1224">
        <v>1</v>
      </c>
      <c r="AA1224">
        <v>1</v>
      </c>
      <c r="AB1224">
        <v>1</v>
      </c>
      <c r="AC1224">
        <v>2</v>
      </c>
      <c r="AD1224">
        <v>0</v>
      </c>
      <c r="AE1224">
        <v>2</v>
      </c>
      <c r="AF1224">
        <v>2</v>
      </c>
      <c r="AG1224">
        <v>1</v>
      </c>
      <c r="AH1224">
        <v>2</v>
      </c>
      <c r="AI1224">
        <f t="shared" si="102"/>
        <v>9</v>
      </c>
      <c r="AJ1224">
        <f t="shared" si="103"/>
        <v>6</v>
      </c>
      <c r="AK1224">
        <f t="shared" si="104"/>
        <v>9</v>
      </c>
      <c r="AL1224">
        <f t="shared" si="105"/>
        <v>24</v>
      </c>
      <c r="AM1224">
        <f t="shared" si="106"/>
        <v>4</v>
      </c>
    </row>
    <row r="1225" spans="1:39" x14ac:dyDescent="0.25">
      <c r="A1225" t="s">
        <v>124</v>
      </c>
      <c r="B1225" t="s">
        <v>31</v>
      </c>
      <c r="C1225" t="s">
        <v>125</v>
      </c>
      <c r="D1225">
        <v>11525</v>
      </c>
      <c r="E1225" t="s">
        <v>33</v>
      </c>
      <c r="F1225" t="s">
        <v>74</v>
      </c>
      <c r="G1225">
        <v>82</v>
      </c>
      <c r="H1225">
        <v>80</v>
      </c>
      <c r="I1225" t="s">
        <v>45</v>
      </c>
      <c r="J1225">
        <v>2</v>
      </c>
      <c r="K1225">
        <v>1702</v>
      </c>
      <c r="L1225">
        <v>11525062</v>
      </c>
      <c r="M1225" t="s">
        <v>37</v>
      </c>
      <c r="N1225">
        <v>1</v>
      </c>
      <c r="O1225">
        <v>1</v>
      </c>
      <c r="P1225">
        <v>2</v>
      </c>
      <c r="Q1225">
        <v>1</v>
      </c>
      <c r="R1225">
        <v>1</v>
      </c>
      <c r="S1225">
        <v>0</v>
      </c>
      <c r="T1225">
        <v>2</v>
      </c>
      <c r="U1225">
        <v>1</v>
      </c>
      <c r="V1225">
        <v>1</v>
      </c>
      <c r="W1225">
        <v>1</v>
      </c>
      <c r="X1225">
        <v>1</v>
      </c>
      <c r="Y1225">
        <v>1</v>
      </c>
      <c r="Z1225">
        <v>1</v>
      </c>
      <c r="AA1225">
        <v>1</v>
      </c>
      <c r="AB1225">
        <v>1</v>
      </c>
      <c r="AC1225">
        <v>1</v>
      </c>
      <c r="AD1225">
        <v>2</v>
      </c>
      <c r="AE1225">
        <v>2</v>
      </c>
      <c r="AF1225">
        <v>2</v>
      </c>
      <c r="AG1225">
        <v>1</v>
      </c>
      <c r="AH1225">
        <v>1</v>
      </c>
      <c r="AI1225">
        <f t="shared" si="102"/>
        <v>9</v>
      </c>
      <c r="AJ1225">
        <f t="shared" si="103"/>
        <v>7</v>
      </c>
      <c r="AK1225">
        <f t="shared" si="104"/>
        <v>9</v>
      </c>
      <c r="AL1225">
        <f t="shared" si="105"/>
        <v>25</v>
      </c>
      <c r="AM1225">
        <f t="shared" si="106"/>
        <v>4</v>
      </c>
    </row>
    <row r="1226" spans="1:39" x14ac:dyDescent="0.25">
      <c r="A1226" t="s">
        <v>124</v>
      </c>
      <c r="B1226" t="s">
        <v>31</v>
      </c>
      <c r="C1226" t="s">
        <v>125</v>
      </c>
      <c r="D1226">
        <v>11525</v>
      </c>
      <c r="E1226" t="s">
        <v>33</v>
      </c>
      <c r="F1226" t="s">
        <v>74</v>
      </c>
      <c r="G1226">
        <v>82</v>
      </c>
      <c r="H1226">
        <v>80</v>
      </c>
      <c r="I1226" t="s">
        <v>45</v>
      </c>
      <c r="J1226">
        <v>2</v>
      </c>
      <c r="K1226">
        <v>1701</v>
      </c>
      <c r="L1226">
        <v>11525063</v>
      </c>
      <c r="M1226" t="s">
        <v>36</v>
      </c>
      <c r="N1226">
        <v>0</v>
      </c>
      <c r="O1226">
        <v>1</v>
      </c>
      <c r="P1226">
        <v>2</v>
      </c>
      <c r="Q1226">
        <v>1</v>
      </c>
      <c r="R1226">
        <v>0</v>
      </c>
      <c r="S1226">
        <v>1</v>
      </c>
      <c r="T1226">
        <v>2</v>
      </c>
      <c r="U1226">
        <v>2</v>
      </c>
      <c r="V1226">
        <v>1</v>
      </c>
      <c r="W1226">
        <v>1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1</v>
      </c>
      <c r="AD1226">
        <v>0</v>
      </c>
      <c r="AE1226">
        <v>2</v>
      </c>
      <c r="AF1226">
        <v>2</v>
      </c>
      <c r="AG1226">
        <v>1</v>
      </c>
      <c r="AH1226">
        <v>2</v>
      </c>
      <c r="AI1226">
        <f t="shared" si="102"/>
        <v>9</v>
      </c>
      <c r="AJ1226">
        <f t="shared" si="103"/>
        <v>7</v>
      </c>
      <c r="AK1226">
        <f t="shared" si="104"/>
        <v>8</v>
      </c>
      <c r="AL1226">
        <f t="shared" si="105"/>
        <v>24</v>
      </c>
      <c r="AM1226">
        <f t="shared" si="106"/>
        <v>4</v>
      </c>
    </row>
    <row r="1227" spans="1:39" x14ac:dyDescent="0.25">
      <c r="A1227" t="s">
        <v>124</v>
      </c>
      <c r="B1227" t="s">
        <v>31</v>
      </c>
      <c r="C1227" t="s">
        <v>125</v>
      </c>
      <c r="D1227">
        <v>11525</v>
      </c>
      <c r="E1227" t="s">
        <v>33</v>
      </c>
      <c r="F1227" t="s">
        <v>74</v>
      </c>
      <c r="G1227">
        <v>82</v>
      </c>
      <c r="H1227">
        <v>80</v>
      </c>
      <c r="I1227" t="s">
        <v>45</v>
      </c>
      <c r="J1227">
        <v>2</v>
      </c>
      <c r="K1227">
        <v>1702</v>
      </c>
      <c r="L1227">
        <v>11525064</v>
      </c>
      <c r="M1227" t="s">
        <v>36</v>
      </c>
      <c r="N1227">
        <v>1</v>
      </c>
      <c r="O1227">
        <v>0</v>
      </c>
      <c r="P1227">
        <v>2</v>
      </c>
      <c r="Q1227">
        <v>1</v>
      </c>
      <c r="R1227">
        <v>0</v>
      </c>
      <c r="S1227">
        <v>0</v>
      </c>
      <c r="T1227">
        <v>0</v>
      </c>
      <c r="U1227">
        <v>2</v>
      </c>
      <c r="V1227">
        <v>1</v>
      </c>
      <c r="W1227">
        <v>0</v>
      </c>
      <c r="X1227">
        <v>0</v>
      </c>
      <c r="Y1227">
        <v>0</v>
      </c>
      <c r="Z1227">
        <v>1</v>
      </c>
      <c r="AA1227">
        <v>1</v>
      </c>
      <c r="AB1227">
        <v>1</v>
      </c>
      <c r="AC1227">
        <v>1</v>
      </c>
      <c r="AD1227">
        <v>1</v>
      </c>
      <c r="AE1227">
        <v>2</v>
      </c>
      <c r="AF1227">
        <v>1</v>
      </c>
      <c r="AG1227">
        <v>1</v>
      </c>
      <c r="AH1227">
        <v>2</v>
      </c>
      <c r="AI1227">
        <f t="shared" si="102"/>
        <v>6</v>
      </c>
      <c r="AJ1227">
        <f t="shared" si="103"/>
        <v>4</v>
      </c>
      <c r="AK1227">
        <f t="shared" si="104"/>
        <v>8</v>
      </c>
      <c r="AL1227">
        <f t="shared" si="105"/>
        <v>18</v>
      </c>
      <c r="AM1227">
        <f t="shared" si="106"/>
        <v>3</v>
      </c>
    </row>
    <row r="1228" spans="1:39" x14ac:dyDescent="0.25">
      <c r="A1228" t="s">
        <v>124</v>
      </c>
      <c r="B1228" t="s">
        <v>31</v>
      </c>
      <c r="C1228" t="s">
        <v>125</v>
      </c>
      <c r="D1228">
        <v>11525</v>
      </c>
      <c r="E1228" t="s">
        <v>33</v>
      </c>
      <c r="F1228" t="s">
        <v>74</v>
      </c>
      <c r="G1228">
        <v>82</v>
      </c>
      <c r="H1228">
        <v>80</v>
      </c>
      <c r="I1228" t="s">
        <v>45</v>
      </c>
      <c r="J1228">
        <v>2</v>
      </c>
      <c r="K1228">
        <v>1701</v>
      </c>
      <c r="L1228">
        <v>11525065</v>
      </c>
      <c r="M1228" t="s">
        <v>37</v>
      </c>
      <c r="N1228">
        <v>1</v>
      </c>
      <c r="O1228">
        <v>0</v>
      </c>
      <c r="P1228">
        <v>2</v>
      </c>
      <c r="Q1228">
        <v>1</v>
      </c>
      <c r="R1228">
        <v>1</v>
      </c>
      <c r="S1228">
        <v>1</v>
      </c>
      <c r="T1228">
        <v>2</v>
      </c>
      <c r="U1228">
        <v>0</v>
      </c>
      <c r="V1228">
        <v>1</v>
      </c>
      <c r="W1228">
        <v>1</v>
      </c>
      <c r="X1228">
        <v>0</v>
      </c>
      <c r="Y1228">
        <v>1</v>
      </c>
      <c r="Z1228">
        <v>1</v>
      </c>
      <c r="AA1228">
        <v>1</v>
      </c>
      <c r="AB1228">
        <v>1</v>
      </c>
      <c r="AC1228">
        <v>1</v>
      </c>
      <c r="AD1228">
        <v>3</v>
      </c>
      <c r="AE1228">
        <v>2</v>
      </c>
      <c r="AF1228">
        <v>1</v>
      </c>
      <c r="AG1228">
        <v>2</v>
      </c>
      <c r="AH1228">
        <v>1</v>
      </c>
      <c r="AI1228">
        <f t="shared" si="102"/>
        <v>8</v>
      </c>
      <c r="AJ1228">
        <f t="shared" si="103"/>
        <v>6</v>
      </c>
      <c r="AK1228">
        <f t="shared" si="104"/>
        <v>10</v>
      </c>
      <c r="AL1228">
        <f t="shared" si="105"/>
        <v>24</v>
      </c>
      <c r="AM1228">
        <f t="shared" si="106"/>
        <v>4</v>
      </c>
    </row>
    <row r="1229" spans="1:39" x14ac:dyDescent="0.25">
      <c r="A1229" t="s">
        <v>124</v>
      </c>
      <c r="B1229" t="s">
        <v>31</v>
      </c>
      <c r="C1229" t="s">
        <v>125</v>
      </c>
      <c r="D1229">
        <v>11525</v>
      </c>
      <c r="E1229" t="s">
        <v>33</v>
      </c>
      <c r="F1229" t="s">
        <v>74</v>
      </c>
      <c r="G1229">
        <v>82</v>
      </c>
      <c r="H1229">
        <v>80</v>
      </c>
      <c r="I1229" t="s">
        <v>45</v>
      </c>
      <c r="J1229">
        <v>2</v>
      </c>
      <c r="K1229">
        <v>1702</v>
      </c>
      <c r="L1229">
        <v>11525066</v>
      </c>
      <c r="M1229" t="s">
        <v>37</v>
      </c>
      <c r="N1229">
        <v>1</v>
      </c>
      <c r="O1229">
        <v>0</v>
      </c>
      <c r="P1229">
        <v>2</v>
      </c>
      <c r="Q1229">
        <v>1</v>
      </c>
      <c r="R1229">
        <v>0</v>
      </c>
      <c r="S1229">
        <v>0</v>
      </c>
      <c r="T1229">
        <v>2</v>
      </c>
      <c r="U1229">
        <v>1</v>
      </c>
      <c r="V1229">
        <v>1</v>
      </c>
      <c r="W1229">
        <v>1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>
        <v>3</v>
      </c>
      <c r="AE1229">
        <v>3</v>
      </c>
      <c r="AF1229">
        <v>2</v>
      </c>
      <c r="AG1229">
        <v>1</v>
      </c>
      <c r="AH1229">
        <v>1</v>
      </c>
      <c r="AI1229">
        <f t="shared" si="102"/>
        <v>7</v>
      </c>
      <c r="AJ1229">
        <f t="shared" si="103"/>
        <v>7</v>
      </c>
      <c r="AK1229">
        <f t="shared" si="104"/>
        <v>11</v>
      </c>
      <c r="AL1229">
        <f t="shared" si="105"/>
        <v>25</v>
      </c>
      <c r="AM1229">
        <f t="shared" si="106"/>
        <v>4</v>
      </c>
    </row>
    <row r="1230" spans="1:39" x14ac:dyDescent="0.25">
      <c r="A1230" t="s">
        <v>124</v>
      </c>
      <c r="B1230" t="s">
        <v>31</v>
      </c>
      <c r="C1230" t="s">
        <v>125</v>
      </c>
      <c r="D1230">
        <v>11525</v>
      </c>
      <c r="E1230" t="s">
        <v>33</v>
      </c>
      <c r="F1230" t="s">
        <v>74</v>
      </c>
      <c r="G1230">
        <v>82</v>
      </c>
      <c r="H1230">
        <v>80</v>
      </c>
      <c r="I1230" t="s">
        <v>45</v>
      </c>
      <c r="J1230">
        <v>2</v>
      </c>
      <c r="K1230">
        <v>1701</v>
      </c>
      <c r="L1230">
        <v>11525067</v>
      </c>
      <c r="M1230" t="s">
        <v>37</v>
      </c>
      <c r="N1230">
        <v>1</v>
      </c>
      <c r="O1230">
        <v>0</v>
      </c>
      <c r="P1230">
        <v>2</v>
      </c>
      <c r="Q1230">
        <v>1</v>
      </c>
      <c r="R1230">
        <v>1</v>
      </c>
      <c r="S1230">
        <v>0</v>
      </c>
      <c r="T1230">
        <v>2</v>
      </c>
      <c r="U1230">
        <v>2</v>
      </c>
      <c r="V1230">
        <v>0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>
        <v>0</v>
      </c>
      <c r="AE1230">
        <v>2</v>
      </c>
      <c r="AF1230">
        <v>2</v>
      </c>
      <c r="AG1230">
        <v>2</v>
      </c>
      <c r="AH1230">
        <v>0</v>
      </c>
      <c r="AI1230">
        <f t="shared" si="102"/>
        <v>9</v>
      </c>
      <c r="AJ1230">
        <f t="shared" si="103"/>
        <v>6</v>
      </c>
      <c r="AK1230">
        <f t="shared" si="104"/>
        <v>7</v>
      </c>
      <c r="AL1230">
        <f t="shared" si="105"/>
        <v>22</v>
      </c>
      <c r="AM1230">
        <f t="shared" si="106"/>
        <v>3</v>
      </c>
    </row>
    <row r="1231" spans="1:39" x14ac:dyDescent="0.25">
      <c r="A1231" t="s">
        <v>124</v>
      </c>
      <c r="B1231" t="s">
        <v>31</v>
      </c>
      <c r="C1231" t="s">
        <v>125</v>
      </c>
      <c r="D1231">
        <v>11525</v>
      </c>
      <c r="E1231" t="s">
        <v>33</v>
      </c>
      <c r="F1231" t="s">
        <v>74</v>
      </c>
      <c r="G1231">
        <v>82</v>
      </c>
      <c r="H1231">
        <v>80</v>
      </c>
      <c r="I1231" t="s">
        <v>45</v>
      </c>
      <c r="J1231">
        <v>2</v>
      </c>
      <c r="K1231">
        <v>1701</v>
      </c>
      <c r="L1231">
        <v>11525068</v>
      </c>
      <c r="M1231" t="s">
        <v>37</v>
      </c>
      <c r="N1231">
        <v>1</v>
      </c>
      <c r="O1231">
        <v>1</v>
      </c>
      <c r="P1231">
        <v>2</v>
      </c>
      <c r="Q1231">
        <v>1</v>
      </c>
      <c r="R1231">
        <v>0</v>
      </c>
      <c r="S1231">
        <v>1</v>
      </c>
      <c r="T1231">
        <v>2</v>
      </c>
      <c r="U1231">
        <v>1</v>
      </c>
      <c r="V1231">
        <v>1</v>
      </c>
      <c r="W1231">
        <v>0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>
        <v>1</v>
      </c>
      <c r="AE1231">
        <v>2</v>
      </c>
      <c r="AF1231">
        <v>1</v>
      </c>
      <c r="AG1231">
        <v>1</v>
      </c>
      <c r="AH1231">
        <v>2</v>
      </c>
      <c r="AI1231">
        <f t="shared" si="102"/>
        <v>9</v>
      </c>
      <c r="AJ1231">
        <f t="shared" si="103"/>
        <v>6</v>
      </c>
      <c r="AK1231">
        <f t="shared" si="104"/>
        <v>8</v>
      </c>
      <c r="AL1231">
        <f t="shared" si="105"/>
        <v>23</v>
      </c>
      <c r="AM1231">
        <f t="shared" si="106"/>
        <v>4</v>
      </c>
    </row>
    <row r="1232" spans="1:39" x14ac:dyDescent="0.25">
      <c r="A1232" t="s">
        <v>124</v>
      </c>
      <c r="B1232" t="s">
        <v>31</v>
      </c>
      <c r="C1232" t="s">
        <v>125</v>
      </c>
      <c r="D1232">
        <v>11525</v>
      </c>
      <c r="E1232" t="s">
        <v>33</v>
      </c>
      <c r="F1232" t="s">
        <v>74</v>
      </c>
      <c r="G1232">
        <v>82</v>
      </c>
      <c r="H1232">
        <v>80</v>
      </c>
      <c r="I1232" t="s">
        <v>45</v>
      </c>
      <c r="J1232">
        <v>2</v>
      </c>
      <c r="K1232">
        <v>1701</v>
      </c>
      <c r="L1232">
        <v>11525069</v>
      </c>
      <c r="M1232" t="s">
        <v>37</v>
      </c>
      <c r="N1232">
        <v>0</v>
      </c>
      <c r="O1232">
        <v>1</v>
      </c>
      <c r="P1232">
        <v>2</v>
      </c>
      <c r="Q1232">
        <v>1</v>
      </c>
      <c r="R1232">
        <v>0</v>
      </c>
      <c r="S1232">
        <v>0</v>
      </c>
      <c r="T1232">
        <v>2</v>
      </c>
      <c r="U1232">
        <v>2</v>
      </c>
      <c r="V1232">
        <v>0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>
        <v>0</v>
      </c>
      <c r="AE1232">
        <v>2</v>
      </c>
      <c r="AF1232">
        <v>1</v>
      </c>
      <c r="AG1232">
        <v>2</v>
      </c>
      <c r="AH1232">
        <v>1</v>
      </c>
      <c r="AI1232">
        <f t="shared" si="102"/>
        <v>8</v>
      </c>
      <c r="AJ1232">
        <f t="shared" si="103"/>
        <v>6</v>
      </c>
      <c r="AK1232">
        <f t="shared" si="104"/>
        <v>7</v>
      </c>
      <c r="AL1232">
        <f t="shared" si="105"/>
        <v>21</v>
      </c>
      <c r="AM1232">
        <f t="shared" si="106"/>
        <v>3</v>
      </c>
    </row>
    <row r="1233" spans="1:39" x14ac:dyDescent="0.25">
      <c r="A1233" t="s">
        <v>124</v>
      </c>
      <c r="B1233" t="s">
        <v>31</v>
      </c>
      <c r="C1233" t="s">
        <v>125</v>
      </c>
      <c r="D1233">
        <v>11525</v>
      </c>
      <c r="E1233" t="s">
        <v>33</v>
      </c>
      <c r="F1233" t="s">
        <v>74</v>
      </c>
      <c r="G1233">
        <v>82</v>
      </c>
      <c r="H1233">
        <v>80</v>
      </c>
      <c r="I1233" t="s">
        <v>45</v>
      </c>
      <c r="J1233">
        <v>2</v>
      </c>
      <c r="K1233">
        <v>1701</v>
      </c>
      <c r="L1233">
        <v>11525070</v>
      </c>
      <c r="M1233" t="s">
        <v>37</v>
      </c>
      <c r="N1233">
        <v>0</v>
      </c>
      <c r="O1233">
        <v>1</v>
      </c>
      <c r="P1233">
        <v>2</v>
      </c>
      <c r="Q1233">
        <v>1</v>
      </c>
      <c r="R1233">
        <v>1</v>
      </c>
      <c r="S1233">
        <v>1</v>
      </c>
      <c r="T1233">
        <v>2</v>
      </c>
      <c r="U1233">
        <v>2</v>
      </c>
      <c r="V1233">
        <v>1</v>
      </c>
      <c r="W1233">
        <v>1</v>
      </c>
      <c r="X1233">
        <v>1</v>
      </c>
      <c r="Y1233">
        <v>1</v>
      </c>
      <c r="Z1233">
        <v>2</v>
      </c>
      <c r="AA1233">
        <v>1</v>
      </c>
      <c r="AB1233">
        <v>1</v>
      </c>
      <c r="AC1233">
        <v>1</v>
      </c>
      <c r="AD1233">
        <v>2</v>
      </c>
      <c r="AE1233">
        <v>3</v>
      </c>
      <c r="AF1233">
        <v>2</v>
      </c>
      <c r="AG1233">
        <v>2</v>
      </c>
      <c r="AH1233">
        <v>1</v>
      </c>
      <c r="AI1233">
        <f t="shared" si="102"/>
        <v>10</v>
      </c>
      <c r="AJ1233">
        <f t="shared" si="103"/>
        <v>8</v>
      </c>
      <c r="AK1233">
        <f t="shared" si="104"/>
        <v>11</v>
      </c>
      <c r="AL1233">
        <f t="shared" si="105"/>
        <v>29</v>
      </c>
      <c r="AM1233">
        <f t="shared" si="106"/>
        <v>5</v>
      </c>
    </row>
    <row r="1234" spans="1:39" x14ac:dyDescent="0.25">
      <c r="A1234" t="s">
        <v>124</v>
      </c>
      <c r="B1234" t="s">
        <v>31</v>
      </c>
      <c r="C1234" t="s">
        <v>125</v>
      </c>
      <c r="D1234">
        <v>11525</v>
      </c>
      <c r="E1234" t="s">
        <v>33</v>
      </c>
      <c r="F1234" t="s">
        <v>74</v>
      </c>
      <c r="G1234">
        <v>82</v>
      </c>
      <c r="H1234">
        <v>80</v>
      </c>
      <c r="I1234" t="s">
        <v>45</v>
      </c>
      <c r="J1234">
        <v>2</v>
      </c>
      <c r="K1234">
        <v>1701</v>
      </c>
      <c r="L1234">
        <v>11525071</v>
      </c>
      <c r="M1234" t="s">
        <v>37</v>
      </c>
      <c r="N1234">
        <v>1</v>
      </c>
      <c r="O1234">
        <v>0</v>
      </c>
      <c r="P1234">
        <v>2</v>
      </c>
      <c r="Q1234">
        <v>1</v>
      </c>
      <c r="R1234">
        <v>1</v>
      </c>
      <c r="S1234">
        <v>1</v>
      </c>
      <c r="T1234">
        <v>2</v>
      </c>
      <c r="U1234">
        <v>1</v>
      </c>
      <c r="V1234">
        <v>1</v>
      </c>
      <c r="W1234">
        <v>1</v>
      </c>
      <c r="X1234">
        <v>1</v>
      </c>
      <c r="Y1234">
        <v>1</v>
      </c>
      <c r="Z1234">
        <v>0</v>
      </c>
      <c r="AA1234">
        <v>1</v>
      </c>
      <c r="AB1234">
        <v>1</v>
      </c>
      <c r="AC1234">
        <v>1</v>
      </c>
      <c r="AD1234">
        <v>3</v>
      </c>
      <c r="AE1234">
        <v>2</v>
      </c>
      <c r="AF1234">
        <v>2</v>
      </c>
      <c r="AG1234">
        <v>1</v>
      </c>
      <c r="AH1234">
        <v>2</v>
      </c>
      <c r="AI1234">
        <f t="shared" si="102"/>
        <v>9</v>
      </c>
      <c r="AJ1234">
        <f t="shared" si="103"/>
        <v>6</v>
      </c>
      <c r="AK1234">
        <f t="shared" si="104"/>
        <v>11</v>
      </c>
      <c r="AL1234">
        <f t="shared" si="105"/>
        <v>26</v>
      </c>
      <c r="AM1234">
        <f t="shared" si="106"/>
        <v>4</v>
      </c>
    </row>
    <row r="1235" spans="1:39" x14ac:dyDescent="0.25">
      <c r="A1235" t="s">
        <v>124</v>
      </c>
      <c r="B1235" t="s">
        <v>31</v>
      </c>
      <c r="C1235" t="s">
        <v>125</v>
      </c>
      <c r="D1235">
        <v>11525</v>
      </c>
      <c r="E1235" t="s">
        <v>33</v>
      </c>
      <c r="F1235" t="s">
        <v>74</v>
      </c>
      <c r="G1235">
        <v>82</v>
      </c>
      <c r="H1235">
        <v>80</v>
      </c>
      <c r="I1235" t="s">
        <v>45</v>
      </c>
      <c r="J1235">
        <v>2</v>
      </c>
      <c r="K1235">
        <v>1701</v>
      </c>
      <c r="L1235">
        <v>11525072</v>
      </c>
      <c r="M1235" t="s">
        <v>37</v>
      </c>
      <c r="N1235">
        <v>1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1</v>
      </c>
      <c r="V1235">
        <v>1</v>
      </c>
      <c r="W1235">
        <v>0</v>
      </c>
      <c r="X1235">
        <v>1</v>
      </c>
      <c r="Y1235">
        <v>1</v>
      </c>
      <c r="Z1235">
        <v>1</v>
      </c>
      <c r="AA1235">
        <v>1</v>
      </c>
      <c r="AB1235">
        <v>1</v>
      </c>
      <c r="AC1235">
        <v>1</v>
      </c>
      <c r="AD1235">
        <v>1</v>
      </c>
      <c r="AE1235">
        <v>2</v>
      </c>
      <c r="AF1235">
        <v>2</v>
      </c>
      <c r="AG1235">
        <v>1</v>
      </c>
      <c r="AH1235">
        <v>2</v>
      </c>
      <c r="AI1235">
        <f t="shared" si="102"/>
        <v>9</v>
      </c>
      <c r="AJ1235">
        <f t="shared" si="103"/>
        <v>6</v>
      </c>
      <c r="AK1235">
        <f t="shared" si="104"/>
        <v>9</v>
      </c>
      <c r="AL1235">
        <f t="shared" si="105"/>
        <v>24</v>
      </c>
      <c r="AM1235">
        <f t="shared" si="106"/>
        <v>4</v>
      </c>
    </row>
    <row r="1236" spans="1:39" x14ac:dyDescent="0.25">
      <c r="A1236" t="s">
        <v>124</v>
      </c>
      <c r="B1236" t="s">
        <v>31</v>
      </c>
      <c r="C1236" t="s">
        <v>125</v>
      </c>
      <c r="D1236">
        <v>11525</v>
      </c>
      <c r="E1236" t="s">
        <v>33</v>
      </c>
      <c r="F1236" t="s">
        <v>74</v>
      </c>
      <c r="G1236">
        <v>82</v>
      </c>
      <c r="H1236">
        <v>80</v>
      </c>
      <c r="I1236" t="s">
        <v>45</v>
      </c>
      <c r="J1236">
        <v>2</v>
      </c>
      <c r="K1236">
        <v>1702</v>
      </c>
      <c r="L1236">
        <v>11525073</v>
      </c>
      <c r="M1236" t="s">
        <v>37</v>
      </c>
      <c r="N1236">
        <v>1</v>
      </c>
      <c r="O1236">
        <v>1</v>
      </c>
      <c r="P1236">
        <v>1</v>
      </c>
      <c r="Q1236">
        <v>1</v>
      </c>
      <c r="R1236">
        <v>0</v>
      </c>
      <c r="S1236">
        <v>0</v>
      </c>
      <c r="T1236">
        <v>1</v>
      </c>
      <c r="U1236">
        <v>2</v>
      </c>
      <c r="V1236">
        <v>1</v>
      </c>
      <c r="W1236">
        <v>0</v>
      </c>
      <c r="X1236">
        <v>1</v>
      </c>
      <c r="Y1236">
        <v>1</v>
      </c>
      <c r="Z1236">
        <v>2</v>
      </c>
      <c r="AA1236">
        <v>2</v>
      </c>
      <c r="AB1236">
        <v>0</v>
      </c>
      <c r="AC1236">
        <v>1</v>
      </c>
      <c r="AD1236">
        <v>1</v>
      </c>
      <c r="AE1236">
        <v>2</v>
      </c>
      <c r="AF1236">
        <v>2</v>
      </c>
      <c r="AG1236">
        <v>2</v>
      </c>
      <c r="AH1236">
        <v>1</v>
      </c>
      <c r="AI1236">
        <f t="shared" si="102"/>
        <v>7</v>
      </c>
      <c r="AJ1236">
        <f t="shared" si="103"/>
        <v>7</v>
      </c>
      <c r="AK1236">
        <f t="shared" si="104"/>
        <v>9</v>
      </c>
      <c r="AL1236">
        <f t="shared" si="105"/>
        <v>23</v>
      </c>
      <c r="AM1236">
        <f t="shared" si="106"/>
        <v>4</v>
      </c>
    </row>
    <row r="1237" spans="1:39" x14ac:dyDescent="0.25">
      <c r="A1237" t="s">
        <v>124</v>
      </c>
      <c r="B1237" t="s">
        <v>31</v>
      </c>
      <c r="C1237" t="s">
        <v>125</v>
      </c>
      <c r="D1237">
        <v>11525</v>
      </c>
      <c r="E1237" t="s">
        <v>33</v>
      </c>
      <c r="F1237" t="s">
        <v>74</v>
      </c>
      <c r="G1237">
        <v>82</v>
      </c>
      <c r="H1237">
        <v>80</v>
      </c>
      <c r="I1237" t="s">
        <v>45</v>
      </c>
      <c r="J1237">
        <v>2</v>
      </c>
      <c r="K1237">
        <v>1702</v>
      </c>
      <c r="L1237">
        <v>11525074</v>
      </c>
      <c r="M1237" t="s">
        <v>37</v>
      </c>
      <c r="N1237">
        <v>1</v>
      </c>
      <c r="O1237">
        <v>1</v>
      </c>
      <c r="P1237">
        <v>2</v>
      </c>
      <c r="Q1237">
        <v>1</v>
      </c>
      <c r="R1237">
        <v>1</v>
      </c>
      <c r="S1237">
        <v>0</v>
      </c>
      <c r="T1237">
        <v>2</v>
      </c>
      <c r="U1237">
        <v>1</v>
      </c>
      <c r="V1237">
        <v>1</v>
      </c>
      <c r="W1237">
        <v>1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>
        <v>2</v>
      </c>
      <c r="AE1237">
        <v>3</v>
      </c>
      <c r="AF1237">
        <v>2</v>
      </c>
      <c r="AG1237">
        <v>2</v>
      </c>
      <c r="AH1237">
        <v>2</v>
      </c>
      <c r="AI1237">
        <f t="shared" si="102"/>
        <v>9</v>
      </c>
      <c r="AJ1237">
        <f t="shared" si="103"/>
        <v>7</v>
      </c>
      <c r="AK1237">
        <f t="shared" si="104"/>
        <v>12</v>
      </c>
      <c r="AL1237">
        <f t="shared" si="105"/>
        <v>28</v>
      </c>
      <c r="AM1237">
        <f t="shared" si="106"/>
        <v>4</v>
      </c>
    </row>
    <row r="1238" spans="1:39" x14ac:dyDescent="0.25">
      <c r="A1238" t="s">
        <v>124</v>
      </c>
      <c r="B1238" t="s">
        <v>31</v>
      </c>
      <c r="C1238" t="s">
        <v>125</v>
      </c>
      <c r="D1238">
        <v>11525</v>
      </c>
      <c r="E1238" t="s">
        <v>33</v>
      </c>
      <c r="F1238" t="s">
        <v>74</v>
      </c>
      <c r="G1238">
        <v>82</v>
      </c>
      <c r="H1238">
        <v>80</v>
      </c>
      <c r="I1238" t="s">
        <v>45</v>
      </c>
      <c r="J1238">
        <v>2</v>
      </c>
      <c r="K1238">
        <v>1702</v>
      </c>
      <c r="L1238">
        <v>11525075</v>
      </c>
      <c r="M1238" t="s">
        <v>36</v>
      </c>
      <c r="N1238">
        <v>1</v>
      </c>
      <c r="O1238">
        <v>0</v>
      </c>
      <c r="P1238">
        <v>2</v>
      </c>
      <c r="Q1238">
        <v>1</v>
      </c>
      <c r="R1238">
        <v>0</v>
      </c>
      <c r="S1238">
        <v>0</v>
      </c>
      <c r="T1238">
        <v>2</v>
      </c>
      <c r="U1238">
        <v>1</v>
      </c>
      <c r="V1238">
        <v>1</v>
      </c>
      <c r="W1238">
        <v>1</v>
      </c>
      <c r="X1238">
        <v>1</v>
      </c>
      <c r="Y1238">
        <v>1</v>
      </c>
      <c r="Z1238">
        <v>1</v>
      </c>
      <c r="AA1238">
        <v>1</v>
      </c>
      <c r="AB1238">
        <v>1</v>
      </c>
      <c r="AC1238">
        <v>2</v>
      </c>
      <c r="AD1238">
        <v>1</v>
      </c>
      <c r="AE1238">
        <v>3</v>
      </c>
      <c r="AF1238">
        <v>1</v>
      </c>
      <c r="AG1238">
        <v>1</v>
      </c>
      <c r="AH1238">
        <v>1</v>
      </c>
      <c r="AI1238">
        <f t="shared" si="102"/>
        <v>7</v>
      </c>
      <c r="AJ1238">
        <f t="shared" si="103"/>
        <v>7</v>
      </c>
      <c r="AK1238">
        <f t="shared" si="104"/>
        <v>9</v>
      </c>
      <c r="AL1238">
        <f t="shared" si="105"/>
        <v>23</v>
      </c>
      <c r="AM1238">
        <f t="shared" si="106"/>
        <v>4</v>
      </c>
    </row>
    <row r="1239" spans="1:39" x14ac:dyDescent="0.25">
      <c r="A1239" t="s">
        <v>124</v>
      </c>
      <c r="B1239" t="s">
        <v>31</v>
      </c>
      <c r="C1239" t="s">
        <v>125</v>
      </c>
      <c r="D1239">
        <v>11525</v>
      </c>
      <c r="E1239" t="s">
        <v>33</v>
      </c>
      <c r="F1239" t="s">
        <v>74</v>
      </c>
      <c r="G1239">
        <v>82</v>
      </c>
      <c r="H1239">
        <v>80</v>
      </c>
      <c r="I1239" t="s">
        <v>45</v>
      </c>
      <c r="J1239">
        <v>2</v>
      </c>
      <c r="K1239">
        <v>1702</v>
      </c>
      <c r="L1239">
        <v>11525076</v>
      </c>
      <c r="M1239" t="s">
        <v>36</v>
      </c>
      <c r="N1239">
        <v>1</v>
      </c>
      <c r="O1239">
        <v>0</v>
      </c>
      <c r="P1239">
        <v>2</v>
      </c>
      <c r="Q1239">
        <v>1</v>
      </c>
      <c r="R1239">
        <v>0</v>
      </c>
      <c r="S1239">
        <v>0</v>
      </c>
      <c r="T1239">
        <v>2</v>
      </c>
      <c r="U1239">
        <v>1</v>
      </c>
      <c r="V1239">
        <v>1</v>
      </c>
      <c r="W1239">
        <v>1</v>
      </c>
      <c r="X1239">
        <v>1</v>
      </c>
      <c r="Y1239">
        <v>1</v>
      </c>
      <c r="Z1239">
        <v>1</v>
      </c>
      <c r="AA1239">
        <v>1</v>
      </c>
      <c r="AB1239">
        <v>1</v>
      </c>
      <c r="AC1239">
        <v>1</v>
      </c>
      <c r="AD1239">
        <v>1</v>
      </c>
      <c r="AE1239">
        <v>2</v>
      </c>
      <c r="AF1239">
        <v>2</v>
      </c>
      <c r="AG1239">
        <v>2</v>
      </c>
      <c r="AH1239">
        <v>1</v>
      </c>
      <c r="AI1239">
        <f t="shared" si="102"/>
        <v>7</v>
      </c>
      <c r="AJ1239">
        <f t="shared" si="103"/>
        <v>7</v>
      </c>
      <c r="AK1239">
        <f t="shared" si="104"/>
        <v>9</v>
      </c>
      <c r="AL1239">
        <f t="shared" si="105"/>
        <v>23</v>
      </c>
      <c r="AM1239">
        <f t="shared" si="106"/>
        <v>4</v>
      </c>
    </row>
    <row r="1240" spans="1:39" x14ac:dyDescent="0.25">
      <c r="A1240" t="s">
        <v>124</v>
      </c>
      <c r="B1240" t="s">
        <v>31</v>
      </c>
      <c r="C1240" t="s">
        <v>125</v>
      </c>
      <c r="D1240">
        <v>11525</v>
      </c>
      <c r="E1240" t="s">
        <v>33</v>
      </c>
      <c r="F1240" t="s">
        <v>74</v>
      </c>
      <c r="G1240">
        <v>82</v>
      </c>
      <c r="H1240">
        <v>80</v>
      </c>
      <c r="I1240" t="s">
        <v>45</v>
      </c>
      <c r="J1240">
        <v>2</v>
      </c>
      <c r="K1240">
        <v>1701</v>
      </c>
      <c r="L1240">
        <v>11525077</v>
      </c>
      <c r="M1240" t="s">
        <v>36</v>
      </c>
      <c r="N1240">
        <v>0</v>
      </c>
      <c r="O1240">
        <v>1</v>
      </c>
      <c r="P1240">
        <v>2</v>
      </c>
      <c r="Q1240">
        <v>1</v>
      </c>
      <c r="R1240">
        <v>1</v>
      </c>
      <c r="S1240">
        <v>1</v>
      </c>
      <c r="T1240">
        <v>1</v>
      </c>
      <c r="U1240">
        <v>0</v>
      </c>
      <c r="V1240">
        <v>1</v>
      </c>
      <c r="W1240">
        <v>1</v>
      </c>
      <c r="X1240">
        <v>1</v>
      </c>
      <c r="Y1240">
        <v>1</v>
      </c>
      <c r="Z1240">
        <v>1</v>
      </c>
      <c r="AA1240">
        <v>1</v>
      </c>
      <c r="AB1240">
        <v>1</v>
      </c>
      <c r="AC1240">
        <v>1</v>
      </c>
      <c r="AD1240">
        <v>1</v>
      </c>
      <c r="AE1240">
        <v>2</v>
      </c>
      <c r="AF1240">
        <v>1</v>
      </c>
      <c r="AG1240">
        <v>2</v>
      </c>
      <c r="AH1240">
        <v>2</v>
      </c>
      <c r="AI1240">
        <f t="shared" si="102"/>
        <v>7</v>
      </c>
      <c r="AJ1240">
        <f t="shared" si="103"/>
        <v>7</v>
      </c>
      <c r="AK1240">
        <f t="shared" si="104"/>
        <v>9</v>
      </c>
      <c r="AL1240">
        <f t="shared" si="105"/>
        <v>23</v>
      </c>
      <c r="AM1240">
        <f t="shared" si="106"/>
        <v>4</v>
      </c>
    </row>
    <row r="1241" spans="1:39" x14ac:dyDescent="0.25">
      <c r="A1241" t="s">
        <v>124</v>
      </c>
      <c r="B1241" t="s">
        <v>31</v>
      </c>
      <c r="C1241" t="s">
        <v>125</v>
      </c>
      <c r="D1241">
        <v>11525</v>
      </c>
      <c r="E1241" t="s">
        <v>33</v>
      </c>
      <c r="F1241" t="s">
        <v>74</v>
      </c>
      <c r="G1241">
        <v>82</v>
      </c>
      <c r="H1241">
        <v>80</v>
      </c>
      <c r="I1241" t="s">
        <v>45</v>
      </c>
      <c r="J1241">
        <v>2</v>
      </c>
      <c r="K1241">
        <v>1702</v>
      </c>
      <c r="L1241">
        <v>11525078</v>
      </c>
      <c r="M1241" t="s">
        <v>36</v>
      </c>
      <c r="N1241">
        <v>1</v>
      </c>
      <c r="O1241">
        <v>0</v>
      </c>
      <c r="P1241">
        <v>2</v>
      </c>
      <c r="Q1241">
        <v>1</v>
      </c>
      <c r="R1241">
        <v>1</v>
      </c>
      <c r="S1241">
        <v>1</v>
      </c>
      <c r="T1241">
        <v>2</v>
      </c>
      <c r="U1241">
        <v>1</v>
      </c>
      <c r="V1241">
        <v>1</v>
      </c>
      <c r="W1241">
        <v>0</v>
      </c>
      <c r="X1241">
        <v>1</v>
      </c>
      <c r="Y1241">
        <v>1</v>
      </c>
      <c r="Z1241">
        <v>1</v>
      </c>
      <c r="AA1241">
        <v>1</v>
      </c>
      <c r="AB1241">
        <v>1</v>
      </c>
      <c r="AC1241">
        <v>1</v>
      </c>
      <c r="AD1241">
        <v>2</v>
      </c>
      <c r="AE1241">
        <v>2</v>
      </c>
      <c r="AF1241">
        <v>2</v>
      </c>
      <c r="AG1241">
        <v>1</v>
      </c>
      <c r="AH1241">
        <v>1</v>
      </c>
      <c r="AI1241">
        <f t="shared" si="102"/>
        <v>9</v>
      </c>
      <c r="AJ1241">
        <f t="shared" si="103"/>
        <v>6</v>
      </c>
      <c r="AK1241">
        <f t="shared" si="104"/>
        <v>9</v>
      </c>
      <c r="AL1241">
        <f t="shared" si="105"/>
        <v>24</v>
      </c>
      <c r="AM1241">
        <f t="shared" si="106"/>
        <v>4</v>
      </c>
    </row>
    <row r="1242" spans="1:39" x14ac:dyDescent="0.25">
      <c r="A1242" t="s">
        <v>124</v>
      </c>
      <c r="B1242" t="s">
        <v>31</v>
      </c>
      <c r="C1242" t="s">
        <v>125</v>
      </c>
      <c r="D1242">
        <v>11525</v>
      </c>
      <c r="E1242" t="s">
        <v>33</v>
      </c>
      <c r="F1242" t="s">
        <v>74</v>
      </c>
      <c r="G1242">
        <v>82</v>
      </c>
      <c r="H1242">
        <v>80</v>
      </c>
      <c r="I1242" t="s">
        <v>45</v>
      </c>
      <c r="J1242">
        <v>2</v>
      </c>
      <c r="K1242">
        <v>1702</v>
      </c>
      <c r="L1242">
        <v>11525079</v>
      </c>
      <c r="M1242" t="s">
        <v>37</v>
      </c>
      <c r="N1242">
        <v>1</v>
      </c>
      <c r="O1242">
        <v>1</v>
      </c>
      <c r="P1242">
        <v>2</v>
      </c>
      <c r="Q1242">
        <v>1</v>
      </c>
      <c r="R1242">
        <v>1</v>
      </c>
      <c r="S1242">
        <v>1</v>
      </c>
      <c r="T1242">
        <v>2</v>
      </c>
      <c r="U1242">
        <v>1</v>
      </c>
      <c r="V1242">
        <v>1</v>
      </c>
      <c r="W1242">
        <v>1</v>
      </c>
      <c r="X1242">
        <v>1</v>
      </c>
      <c r="Y1242">
        <v>1</v>
      </c>
      <c r="Z1242">
        <v>1</v>
      </c>
      <c r="AA1242">
        <v>1</v>
      </c>
      <c r="AB1242">
        <v>1</v>
      </c>
      <c r="AC1242">
        <v>2</v>
      </c>
      <c r="AD1242">
        <v>1</v>
      </c>
      <c r="AE1242">
        <v>3</v>
      </c>
      <c r="AF1242">
        <v>1</v>
      </c>
      <c r="AG1242">
        <v>1</v>
      </c>
      <c r="AH1242">
        <v>2</v>
      </c>
      <c r="AI1242">
        <f t="shared" si="102"/>
        <v>10</v>
      </c>
      <c r="AJ1242">
        <f t="shared" si="103"/>
        <v>7</v>
      </c>
      <c r="AK1242">
        <f t="shared" si="104"/>
        <v>10</v>
      </c>
      <c r="AL1242">
        <f t="shared" si="105"/>
        <v>27</v>
      </c>
      <c r="AM1242">
        <f t="shared" si="106"/>
        <v>4</v>
      </c>
    </row>
    <row r="1243" spans="1:39" x14ac:dyDescent="0.25">
      <c r="A1243" t="s">
        <v>124</v>
      </c>
      <c r="B1243" t="s">
        <v>31</v>
      </c>
      <c r="C1243" t="s">
        <v>125</v>
      </c>
      <c r="D1243">
        <v>11525</v>
      </c>
      <c r="E1243" t="s">
        <v>33</v>
      </c>
      <c r="F1243" t="s">
        <v>74</v>
      </c>
      <c r="G1243">
        <v>82</v>
      </c>
      <c r="H1243">
        <v>80</v>
      </c>
      <c r="I1243" t="s">
        <v>45</v>
      </c>
      <c r="J1243">
        <v>2</v>
      </c>
      <c r="K1243">
        <v>1702</v>
      </c>
      <c r="L1243">
        <v>11525080</v>
      </c>
      <c r="M1243" t="s">
        <v>37</v>
      </c>
      <c r="N1243">
        <v>1</v>
      </c>
      <c r="O1243">
        <v>1</v>
      </c>
      <c r="P1243">
        <v>2</v>
      </c>
      <c r="Q1243">
        <v>1</v>
      </c>
      <c r="R1243">
        <v>1</v>
      </c>
      <c r="S1243">
        <v>1</v>
      </c>
      <c r="T1243">
        <v>2</v>
      </c>
      <c r="U1243">
        <v>1</v>
      </c>
      <c r="V1243">
        <v>1</v>
      </c>
      <c r="W1243">
        <v>1</v>
      </c>
      <c r="X1243">
        <v>1</v>
      </c>
      <c r="Y1243">
        <v>1</v>
      </c>
      <c r="Z1243">
        <v>1</v>
      </c>
      <c r="AA1243">
        <v>1</v>
      </c>
      <c r="AB1243">
        <v>1</v>
      </c>
      <c r="AC1243">
        <v>1</v>
      </c>
      <c r="AD1243">
        <v>2</v>
      </c>
      <c r="AE1243">
        <v>3</v>
      </c>
      <c r="AF1243">
        <v>2</v>
      </c>
      <c r="AG1243">
        <v>1</v>
      </c>
      <c r="AH1243">
        <v>1</v>
      </c>
      <c r="AI1243">
        <f t="shared" si="102"/>
        <v>10</v>
      </c>
      <c r="AJ1243">
        <f t="shared" si="103"/>
        <v>7</v>
      </c>
      <c r="AK1243">
        <f t="shared" si="104"/>
        <v>10</v>
      </c>
      <c r="AL1243">
        <f t="shared" si="105"/>
        <v>27</v>
      </c>
      <c r="AM1243">
        <f t="shared" si="106"/>
        <v>4</v>
      </c>
    </row>
    <row r="1244" spans="1:39" x14ac:dyDescent="0.25">
      <c r="A1244" t="s">
        <v>128</v>
      </c>
      <c r="B1244" t="s">
        <v>31</v>
      </c>
      <c r="C1244" t="s">
        <v>129</v>
      </c>
      <c r="D1244">
        <v>11526</v>
      </c>
      <c r="E1244" t="s">
        <v>122</v>
      </c>
      <c r="F1244" t="s">
        <v>46</v>
      </c>
      <c r="G1244">
        <v>77</v>
      </c>
      <c r="H1244">
        <v>72</v>
      </c>
      <c r="I1244" t="s">
        <v>35</v>
      </c>
      <c r="J1244">
        <v>2</v>
      </c>
      <c r="K1244">
        <v>1701</v>
      </c>
      <c r="L1244">
        <v>11526001</v>
      </c>
      <c r="M1244" t="s">
        <v>37</v>
      </c>
      <c r="N1244">
        <v>1</v>
      </c>
      <c r="O1244">
        <v>1</v>
      </c>
      <c r="P1244">
        <v>2</v>
      </c>
      <c r="Q1244">
        <v>1</v>
      </c>
      <c r="R1244">
        <v>1</v>
      </c>
      <c r="S1244">
        <v>0</v>
      </c>
      <c r="T1244">
        <v>1</v>
      </c>
      <c r="U1244">
        <v>1</v>
      </c>
      <c r="V1244">
        <v>1</v>
      </c>
      <c r="W1244">
        <v>1</v>
      </c>
      <c r="X1244">
        <v>1</v>
      </c>
      <c r="Y1244">
        <v>1</v>
      </c>
      <c r="Z1244">
        <v>1</v>
      </c>
      <c r="AA1244">
        <v>1</v>
      </c>
      <c r="AB1244">
        <v>1</v>
      </c>
      <c r="AC1244">
        <v>1</v>
      </c>
      <c r="AD1244">
        <v>1</v>
      </c>
      <c r="AE1244">
        <v>1</v>
      </c>
      <c r="AF1244">
        <v>1</v>
      </c>
      <c r="AG1244">
        <v>0</v>
      </c>
      <c r="AH1244">
        <v>1</v>
      </c>
      <c r="AI1244">
        <f t="shared" si="102"/>
        <v>8</v>
      </c>
      <c r="AJ1244">
        <f t="shared" si="103"/>
        <v>7</v>
      </c>
      <c r="AK1244">
        <f t="shared" si="104"/>
        <v>5</v>
      </c>
      <c r="AL1244">
        <f t="shared" si="105"/>
        <v>20</v>
      </c>
      <c r="AM1244">
        <f t="shared" si="106"/>
        <v>3</v>
      </c>
    </row>
    <row r="1245" spans="1:39" x14ac:dyDescent="0.25">
      <c r="A1245" t="s">
        <v>128</v>
      </c>
      <c r="B1245" t="s">
        <v>31</v>
      </c>
      <c r="C1245" t="s">
        <v>129</v>
      </c>
      <c r="D1245">
        <v>11526</v>
      </c>
      <c r="E1245" t="s">
        <v>122</v>
      </c>
      <c r="F1245" t="s">
        <v>46</v>
      </c>
      <c r="G1245">
        <v>77</v>
      </c>
      <c r="H1245">
        <v>72</v>
      </c>
      <c r="I1245" t="s">
        <v>35</v>
      </c>
      <c r="J1245">
        <v>2</v>
      </c>
      <c r="K1245">
        <v>1701</v>
      </c>
      <c r="L1245">
        <v>11526002</v>
      </c>
      <c r="M1245" t="s">
        <v>36</v>
      </c>
      <c r="N1245">
        <v>1</v>
      </c>
      <c r="O1245">
        <v>0</v>
      </c>
      <c r="P1245">
        <v>2</v>
      </c>
      <c r="Q1245">
        <v>1</v>
      </c>
      <c r="R1245">
        <v>0</v>
      </c>
      <c r="S1245">
        <v>0</v>
      </c>
      <c r="T1245">
        <v>2</v>
      </c>
      <c r="U1245">
        <v>2</v>
      </c>
      <c r="V1245">
        <v>0</v>
      </c>
      <c r="W1245">
        <v>1</v>
      </c>
      <c r="X1245">
        <v>0</v>
      </c>
      <c r="Y1245">
        <v>1</v>
      </c>
      <c r="Z1245">
        <v>0</v>
      </c>
      <c r="AA1245">
        <v>1</v>
      </c>
      <c r="AB1245">
        <v>1</v>
      </c>
      <c r="AC1245">
        <v>1</v>
      </c>
      <c r="AD1245">
        <v>1</v>
      </c>
      <c r="AE1245">
        <v>2</v>
      </c>
      <c r="AF1245">
        <v>2</v>
      </c>
      <c r="AG1245">
        <v>1</v>
      </c>
      <c r="AH1245">
        <v>1</v>
      </c>
      <c r="AI1245">
        <f t="shared" si="102"/>
        <v>8</v>
      </c>
      <c r="AJ1245">
        <f t="shared" si="103"/>
        <v>4</v>
      </c>
      <c r="AK1245">
        <f t="shared" si="104"/>
        <v>8</v>
      </c>
      <c r="AL1245">
        <f t="shared" si="105"/>
        <v>20</v>
      </c>
      <c r="AM1245">
        <f t="shared" si="106"/>
        <v>3</v>
      </c>
    </row>
    <row r="1246" spans="1:39" x14ac:dyDescent="0.25">
      <c r="A1246" t="s">
        <v>128</v>
      </c>
      <c r="B1246" t="s">
        <v>31</v>
      </c>
      <c r="C1246" t="s">
        <v>129</v>
      </c>
      <c r="D1246">
        <v>11526</v>
      </c>
      <c r="E1246" t="s">
        <v>122</v>
      </c>
      <c r="F1246" t="s">
        <v>46</v>
      </c>
      <c r="G1246">
        <v>77</v>
      </c>
      <c r="H1246">
        <v>72</v>
      </c>
      <c r="I1246" t="s">
        <v>35</v>
      </c>
      <c r="J1246">
        <v>2</v>
      </c>
      <c r="K1246">
        <v>1701</v>
      </c>
      <c r="L1246">
        <v>11526003</v>
      </c>
      <c r="M1246" t="s">
        <v>37</v>
      </c>
      <c r="N1246">
        <v>0</v>
      </c>
      <c r="O1246">
        <v>0</v>
      </c>
      <c r="P1246">
        <v>2</v>
      </c>
      <c r="Q1246">
        <v>1</v>
      </c>
      <c r="R1246">
        <v>0</v>
      </c>
      <c r="S1246">
        <v>1</v>
      </c>
      <c r="T1246">
        <v>2</v>
      </c>
      <c r="U1246">
        <v>2</v>
      </c>
      <c r="V1246">
        <v>1</v>
      </c>
      <c r="W1246">
        <v>1</v>
      </c>
      <c r="X1246">
        <v>1</v>
      </c>
      <c r="Y1246">
        <v>1</v>
      </c>
      <c r="Z1246">
        <v>1</v>
      </c>
      <c r="AA1246">
        <v>2</v>
      </c>
      <c r="AB1246">
        <v>1</v>
      </c>
      <c r="AC1246">
        <v>2</v>
      </c>
      <c r="AD1246">
        <v>2</v>
      </c>
      <c r="AE1246">
        <v>3</v>
      </c>
      <c r="AF1246">
        <v>2</v>
      </c>
      <c r="AG1246">
        <v>2</v>
      </c>
      <c r="AH1246">
        <v>2</v>
      </c>
      <c r="AI1246">
        <f t="shared" si="102"/>
        <v>8</v>
      </c>
      <c r="AJ1246">
        <f t="shared" si="103"/>
        <v>8</v>
      </c>
      <c r="AK1246">
        <f t="shared" si="104"/>
        <v>13</v>
      </c>
      <c r="AL1246">
        <f t="shared" si="105"/>
        <v>29</v>
      </c>
      <c r="AM1246">
        <f t="shared" si="106"/>
        <v>5</v>
      </c>
    </row>
    <row r="1247" spans="1:39" x14ac:dyDescent="0.25">
      <c r="A1247" t="s">
        <v>128</v>
      </c>
      <c r="B1247" t="s">
        <v>31</v>
      </c>
      <c r="C1247" t="s">
        <v>129</v>
      </c>
      <c r="D1247">
        <v>11526</v>
      </c>
      <c r="E1247" t="s">
        <v>122</v>
      </c>
      <c r="F1247" t="s">
        <v>46</v>
      </c>
      <c r="G1247">
        <v>77</v>
      </c>
      <c r="H1247">
        <v>72</v>
      </c>
      <c r="I1247" t="s">
        <v>35</v>
      </c>
      <c r="J1247">
        <v>2</v>
      </c>
      <c r="K1247">
        <v>1702</v>
      </c>
      <c r="L1247">
        <v>11526004</v>
      </c>
      <c r="M1247" t="s">
        <v>36</v>
      </c>
      <c r="N1247">
        <v>1</v>
      </c>
      <c r="O1247">
        <v>1</v>
      </c>
      <c r="P1247">
        <v>2</v>
      </c>
      <c r="Q1247">
        <v>1</v>
      </c>
      <c r="R1247">
        <v>1</v>
      </c>
      <c r="S1247">
        <v>0</v>
      </c>
      <c r="T1247">
        <v>2</v>
      </c>
      <c r="U1247">
        <v>1</v>
      </c>
      <c r="V1247">
        <v>1</v>
      </c>
      <c r="W1247">
        <v>1</v>
      </c>
      <c r="X1247">
        <v>1</v>
      </c>
      <c r="Y1247">
        <v>1</v>
      </c>
      <c r="Z1247">
        <v>1</v>
      </c>
      <c r="AA1247">
        <v>2</v>
      </c>
      <c r="AB1247">
        <v>1</v>
      </c>
      <c r="AC1247">
        <v>2</v>
      </c>
      <c r="AD1247">
        <v>2</v>
      </c>
      <c r="AE1247">
        <v>3</v>
      </c>
      <c r="AF1247">
        <v>1</v>
      </c>
      <c r="AG1247">
        <v>2</v>
      </c>
      <c r="AH1247">
        <v>1</v>
      </c>
      <c r="AI1247">
        <f t="shared" si="102"/>
        <v>9</v>
      </c>
      <c r="AJ1247">
        <f t="shared" si="103"/>
        <v>8</v>
      </c>
      <c r="AK1247">
        <f t="shared" si="104"/>
        <v>11</v>
      </c>
      <c r="AL1247">
        <f t="shared" si="105"/>
        <v>28</v>
      </c>
      <c r="AM1247">
        <f t="shared" si="106"/>
        <v>4</v>
      </c>
    </row>
    <row r="1248" spans="1:39" x14ac:dyDescent="0.25">
      <c r="A1248" t="s">
        <v>128</v>
      </c>
      <c r="B1248" t="s">
        <v>31</v>
      </c>
      <c r="C1248" t="s">
        <v>129</v>
      </c>
      <c r="D1248">
        <v>11526</v>
      </c>
      <c r="E1248" t="s">
        <v>122</v>
      </c>
      <c r="F1248" t="s">
        <v>46</v>
      </c>
      <c r="G1248">
        <v>77</v>
      </c>
      <c r="H1248">
        <v>72</v>
      </c>
      <c r="I1248" t="s">
        <v>35</v>
      </c>
      <c r="J1248">
        <v>2</v>
      </c>
      <c r="K1248">
        <v>1702</v>
      </c>
      <c r="L1248">
        <v>11526005</v>
      </c>
      <c r="M1248" t="s">
        <v>36</v>
      </c>
      <c r="N1248">
        <v>1</v>
      </c>
      <c r="O1248">
        <v>1</v>
      </c>
      <c r="P1248">
        <v>2</v>
      </c>
      <c r="Q1248">
        <v>1</v>
      </c>
      <c r="R1248">
        <v>1</v>
      </c>
      <c r="S1248">
        <v>1</v>
      </c>
      <c r="T1248">
        <v>1</v>
      </c>
      <c r="U1248">
        <v>2</v>
      </c>
      <c r="V1248">
        <v>1</v>
      </c>
      <c r="W1248">
        <v>0</v>
      </c>
      <c r="X1248">
        <v>1</v>
      </c>
      <c r="Y1248">
        <v>1</v>
      </c>
      <c r="Z1248">
        <v>1</v>
      </c>
      <c r="AA1248">
        <v>1</v>
      </c>
      <c r="AB1248">
        <v>1</v>
      </c>
      <c r="AC1248">
        <v>2</v>
      </c>
      <c r="AD1248">
        <v>2</v>
      </c>
      <c r="AE1248">
        <v>3</v>
      </c>
      <c r="AF1248">
        <v>1</v>
      </c>
      <c r="AG1248">
        <v>1</v>
      </c>
      <c r="AH1248">
        <v>2</v>
      </c>
      <c r="AI1248">
        <f t="shared" si="102"/>
        <v>10</v>
      </c>
      <c r="AJ1248">
        <f t="shared" si="103"/>
        <v>6</v>
      </c>
      <c r="AK1248">
        <f t="shared" si="104"/>
        <v>11</v>
      </c>
      <c r="AL1248">
        <f t="shared" si="105"/>
        <v>27</v>
      </c>
      <c r="AM1248">
        <f t="shared" si="106"/>
        <v>4</v>
      </c>
    </row>
    <row r="1249" spans="1:39" x14ac:dyDescent="0.25">
      <c r="A1249" t="s">
        <v>128</v>
      </c>
      <c r="B1249" t="s">
        <v>31</v>
      </c>
      <c r="C1249" t="s">
        <v>129</v>
      </c>
      <c r="D1249">
        <v>11526</v>
      </c>
      <c r="E1249" t="s">
        <v>122</v>
      </c>
      <c r="F1249" t="s">
        <v>46</v>
      </c>
      <c r="G1249">
        <v>77</v>
      </c>
      <c r="H1249">
        <v>72</v>
      </c>
      <c r="I1249" t="s">
        <v>35</v>
      </c>
      <c r="J1249">
        <v>2</v>
      </c>
      <c r="K1249">
        <v>1701</v>
      </c>
      <c r="L1249">
        <v>11526006</v>
      </c>
      <c r="M1249" t="s">
        <v>36</v>
      </c>
      <c r="N1249">
        <v>1</v>
      </c>
      <c r="O1249">
        <v>1</v>
      </c>
      <c r="P1249">
        <v>2</v>
      </c>
      <c r="Q1249">
        <v>1</v>
      </c>
      <c r="R1249">
        <v>1</v>
      </c>
      <c r="S1249">
        <v>1</v>
      </c>
      <c r="T1249">
        <v>2</v>
      </c>
      <c r="U1249">
        <v>2</v>
      </c>
      <c r="V1249">
        <v>1</v>
      </c>
      <c r="W1249">
        <v>0</v>
      </c>
      <c r="X1249">
        <v>1</v>
      </c>
      <c r="Y1249">
        <v>1</v>
      </c>
      <c r="Z1249">
        <v>1</v>
      </c>
      <c r="AA1249">
        <v>2</v>
      </c>
      <c r="AB1249">
        <v>1</v>
      </c>
      <c r="AC1249">
        <v>2</v>
      </c>
      <c r="AD1249">
        <v>3</v>
      </c>
      <c r="AE1249">
        <v>3</v>
      </c>
      <c r="AF1249">
        <v>1</v>
      </c>
      <c r="AG1249">
        <v>2</v>
      </c>
      <c r="AH1249">
        <v>2</v>
      </c>
      <c r="AI1249">
        <f t="shared" si="102"/>
        <v>11</v>
      </c>
      <c r="AJ1249">
        <f t="shared" si="103"/>
        <v>7</v>
      </c>
      <c r="AK1249">
        <f t="shared" si="104"/>
        <v>13</v>
      </c>
      <c r="AL1249">
        <f t="shared" si="105"/>
        <v>31</v>
      </c>
      <c r="AM1249">
        <f t="shared" si="106"/>
        <v>5</v>
      </c>
    </row>
    <row r="1250" spans="1:39" x14ac:dyDescent="0.25">
      <c r="A1250" t="s">
        <v>128</v>
      </c>
      <c r="B1250" t="s">
        <v>31</v>
      </c>
      <c r="C1250" t="s">
        <v>129</v>
      </c>
      <c r="D1250">
        <v>11526</v>
      </c>
      <c r="E1250" t="s">
        <v>122</v>
      </c>
      <c r="F1250" t="s">
        <v>46</v>
      </c>
      <c r="G1250">
        <v>77</v>
      </c>
      <c r="H1250">
        <v>72</v>
      </c>
      <c r="I1250" t="s">
        <v>35</v>
      </c>
      <c r="J1250">
        <v>2</v>
      </c>
      <c r="K1250">
        <v>1702</v>
      </c>
      <c r="L1250">
        <v>11526007</v>
      </c>
      <c r="M1250" t="s">
        <v>37</v>
      </c>
      <c r="N1250">
        <v>1</v>
      </c>
      <c r="O1250">
        <v>0</v>
      </c>
      <c r="P1250">
        <v>2</v>
      </c>
      <c r="Q1250">
        <v>1</v>
      </c>
      <c r="R1250">
        <v>1</v>
      </c>
      <c r="S1250">
        <v>0</v>
      </c>
      <c r="T1250">
        <v>0</v>
      </c>
      <c r="U1250">
        <v>2</v>
      </c>
      <c r="V1250">
        <v>1</v>
      </c>
      <c r="W1250">
        <v>0</v>
      </c>
      <c r="X1250">
        <v>1</v>
      </c>
      <c r="Y1250">
        <v>1</v>
      </c>
      <c r="Z1250">
        <v>1</v>
      </c>
      <c r="AA1250">
        <v>1</v>
      </c>
      <c r="AB1250">
        <v>1</v>
      </c>
      <c r="AC1250">
        <v>2</v>
      </c>
      <c r="AD1250">
        <v>2</v>
      </c>
      <c r="AE1250">
        <v>1</v>
      </c>
      <c r="AF1250">
        <v>1</v>
      </c>
      <c r="AG1250">
        <v>1</v>
      </c>
      <c r="AH1250">
        <v>1</v>
      </c>
      <c r="AI1250">
        <f t="shared" si="102"/>
        <v>7</v>
      </c>
      <c r="AJ1250">
        <f t="shared" si="103"/>
        <v>6</v>
      </c>
      <c r="AK1250">
        <f t="shared" si="104"/>
        <v>8</v>
      </c>
      <c r="AL1250">
        <f t="shared" si="105"/>
        <v>21</v>
      </c>
      <c r="AM1250">
        <f t="shared" si="106"/>
        <v>3</v>
      </c>
    </row>
    <row r="1251" spans="1:39" x14ac:dyDescent="0.25">
      <c r="A1251" t="s">
        <v>128</v>
      </c>
      <c r="B1251" t="s">
        <v>31</v>
      </c>
      <c r="C1251" t="s">
        <v>129</v>
      </c>
      <c r="D1251">
        <v>11526</v>
      </c>
      <c r="E1251" t="s">
        <v>122</v>
      </c>
      <c r="F1251" t="s">
        <v>46</v>
      </c>
      <c r="G1251">
        <v>77</v>
      </c>
      <c r="H1251">
        <v>72</v>
      </c>
      <c r="I1251" t="s">
        <v>35</v>
      </c>
      <c r="J1251">
        <v>2</v>
      </c>
      <c r="K1251">
        <v>1702</v>
      </c>
      <c r="L1251">
        <v>11526008</v>
      </c>
      <c r="M1251" t="s">
        <v>37</v>
      </c>
      <c r="N1251">
        <v>1</v>
      </c>
      <c r="O1251">
        <v>1</v>
      </c>
      <c r="P1251">
        <v>2</v>
      </c>
      <c r="Q1251">
        <v>1</v>
      </c>
      <c r="R1251">
        <v>1</v>
      </c>
      <c r="S1251">
        <v>1</v>
      </c>
      <c r="T1251">
        <v>1</v>
      </c>
      <c r="U1251">
        <v>2</v>
      </c>
      <c r="V1251">
        <v>1</v>
      </c>
      <c r="W1251">
        <v>1</v>
      </c>
      <c r="X1251">
        <v>1</v>
      </c>
      <c r="Y1251">
        <v>1</v>
      </c>
      <c r="Z1251">
        <v>2</v>
      </c>
      <c r="AA1251">
        <v>2</v>
      </c>
      <c r="AB1251">
        <v>1</v>
      </c>
      <c r="AC1251">
        <v>2</v>
      </c>
      <c r="AD1251">
        <v>2</v>
      </c>
      <c r="AE1251">
        <v>3</v>
      </c>
      <c r="AF1251">
        <v>2</v>
      </c>
      <c r="AG1251">
        <v>2</v>
      </c>
      <c r="AH1251">
        <v>2</v>
      </c>
      <c r="AI1251">
        <f t="shared" si="102"/>
        <v>10</v>
      </c>
      <c r="AJ1251">
        <f t="shared" si="103"/>
        <v>9</v>
      </c>
      <c r="AK1251">
        <f t="shared" si="104"/>
        <v>13</v>
      </c>
      <c r="AL1251">
        <f t="shared" si="105"/>
        <v>32</v>
      </c>
      <c r="AM1251">
        <f t="shared" si="106"/>
        <v>5</v>
      </c>
    </row>
    <row r="1252" spans="1:39" x14ac:dyDescent="0.25">
      <c r="A1252" t="s">
        <v>128</v>
      </c>
      <c r="B1252" t="s">
        <v>31</v>
      </c>
      <c r="C1252" t="s">
        <v>129</v>
      </c>
      <c r="D1252">
        <v>11526</v>
      </c>
      <c r="E1252" t="s">
        <v>122</v>
      </c>
      <c r="F1252" t="s">
        <v>46</v>
      </c>
      <c r="G1252">
        <v>77</v>
      </c>
      <c r="H1252">
        <v>72</v>
      </c>
      <c r="I1252" t="s">
        <v>35</v>
      </c>
      <c r="J1252">
        <v>2</v>
      </c>
      <c r="K1252">
        <v>1701</v>
      </c>
      <c r="L1252">
        <v>11526009</v>
      </c>
      <c r="M1252" t="s">
        <v>37</v>
      </c>
      <c r="N1252">
        <v>0</v>
      </c>
      <c r="O1252">
        <v>1</v>
      </c>
      <c r="P1252">
        <v>2</v>
      </c>
      <c r="Q1252">
        <v>1</v>
      </c>
      <c r="R1252">
        <v>1</v>
      </c>
      <c r="S1252">
        <v>0</v>
      </c>
      <c r="T1252">
        <v>2</v>
      </c>
      <c r="U1252">
        <v>1</v>
      </c>
      <c r="V1252">
        <v>1</v>
      </c>
      <c r="W1252">
        <v>1</v>
      </c>
      <c r="X1252">
        <v>1</v>
      </c>
      <c r="Y1252">
        <v>1</v>
      </c>
      <c r="Z1252">
        <v>1</v>
      </c>
      <c r="AA1252">
        <v>1</v>
      </c>
      <c r="AB1252">
        <v>1</v>
      </c>
      <c r="AC1252">
        <v>2</v>
      </c>
      <c r="AD1252">
        <v>3</v>
      </c>
      <c r="AE1252">
        <v>3</v>
      </c>
      <c r="AF1252">
        <v>2</v>
      </c>
      <c r="AG1252">
        <v>1</v>
      </c>
      <c r="AH1252">
        <v>2</v>
      </c>
      <c r="AI1252">
        <f t="shared" si="102"/>
        <v>8</v>
      </c>
      <c r="AJ1252">
        <f t="shared" si="103"/>
        <v>7</v>
      </c>
      <c r="AK1252">
        <f t="shared" si="104"/>
        <v>13</v>
      </c>
      <c r="AL1252">
        <f t="shared" si="105"/>
        <v>28</v>
      </c>
      <c r="AM1252">
        <f t="shared" si="106"/>
        <v>4</v>
      </c>
    </row>
    <row r="1253" spans="1:39" x14ac:dyDescent="0.25">
      <c r="A1253" t="s">
        <v>128</v>
      </c>
      <c r="B1253" t="s">
        <v>31</v>
      </c>
      <c r="C1253" t="s">
        <v>129</v>
      </c>
      <c r="D1253">
        <v>11526</v>
      </c>
      <c r="E1253" t="s">
        <v>122</v>
      </c>
      <c r="F1253" t="s">
        <v>46</v>
      </c>
      <c r="G1253">
        <v>77</v>
      </c>
      <c r="H1253">
        <v>72</v>
      </c>
      <c r="I1253" t="s">
        <v>35</v>
      </c>
      <c r="J1253">
        <v>2</v>
      </c>
      <c r="K1253">
        <v>1701</v>
      </c>
      <c r="L1253">
        <v>11526010</v>
      </c>
      <c r="M1253" t="s">
        <v>37</v>
      </c>
      <c r="N1253">
        <v>0</v>
      </c>
      <c r="O1253">
        <v>1</v>
      </c>
      <c r="P1253">
        <v>2</v>
      </c>
      <c r="Q1253">
        <v>1</v>
      </c>
      <c r="R1253">
        <v>1</v>
      </c>
      <c r="S1253">
        <v>1</v>
      </c>
      <c r="T1253">
        <v>2</v>
      </c>
      <c r="U1253">
        <v>2</v>
      </c>
      <c r="V1253">
        <v>1</v>
      </c>
      <c r="W1253">
        <v>1</v>
      </c>
      <c r="X1253">
        <v>1</v>
      </c>
      <c r="Y1253">
        <v>1</v>
      </c>
      <c r="Z1253">
        <v>1</v>
      </c>
      <c r="AA1253">
        <v>1</v>
      </c>
      <c r="AB1253">
        <v>1</v>
      </c>
      <c r="AC1253">
        <v>2</v>
      </c>
      <c r="AD1253">
        <v>3</v>
      </c>
      <c r="AE1253">
        <v>3</v>
      </c>
      <c r="AF1253">
        <v>2</v>
      </c>
      <c r="AG1253">
        <v>1</v>
      </c>
      <c r="AH1253">
        <v>1</v>
      </c>
      <c r="AI1253">
        <f t="shared" si="102"/>
        <v>10</v>
      </c>
      <c r="AJ1253">
        <f t="shared" si="103"/>
        <v>7</v>
      </c>
      <c r="AK1253">
        <f t="shared" si="104"/>
        <v>12</v>
      </c>
      <c r="AL1253">
        <f t="shared" si="105"/>
        <v>29</v>
      </c>
      <c r="AM1253">
        <f t="shared" si="106"/>
        <v>5</v>
      </c>
    </row>
    <row r="1254" spans="1:39" x14ac:dyDescent="0.25">
      <c r="A1254" t="s">
        <v>128</v>
      </c>
      <c r="B1254" t="s">
        <v>31</v>
      </c>
      <c r="C1254" t="s">
        <v>129</v>
      </c>
      <c r="D1254">
        <v>11526</v>
      </c>
      <c r="E1254" t="s">
        <v>122</v>
      </c>
      <c r="F1254" t="s">
        <v>46</v>
      </c>
      <c r="G1254">
        <v>77</v>
      </c>
      <c r="H1254">
        <v>72</v>
      </c>
      <c r="I1254" t="s">
        <v>35</v>
      </c>
      <c r="J1254">
        <v>2</v>
      </c>
      <c r="K1254">
        <v>1701</v>
      </c>
      <c r="L1254">
        <v>11526011</v>
      </c>
      <c r="M1254" t="s">
        <v>37</v>
      </c>
      <c r="N1254">
        <v>1</v>
      </c>
      <c r="O1254">
        <v>1</v>
      </c>
      <c r="P1254">
        <v>2</v>
      </c>
      <c r="Q1254">
        <v>1</v>
      </c>
      <c r="R1254">
        <v>1</v>
      </c>
      <c r="S1254">
        <v>1</v>
      </c>
      <c r="T1254">
        <v>2</v>
      </c>
      <c r="U1254">
        <v>2</v>
      </c>
      <c r="V1254">
        <v>1</v>
      </c>
      <c r="W1254">
        <v>0</v>
      </c>
      <c r="X1254">
        <v>1</v>
      </c>
      <c r="Y1254">
        <v>1</v>
      </c>
      <c r="Z1254">
        <v>1</v>
      </c>
      <c r="AA1254">
        <v>2</v>
      </c>
      <c r="AB1254">
        <v>1</v>
      </c>
      <c r="AC1254">
        <v>2</v>
      </c>
      <c r="AD1254">
        <v>3</v>
      </c>
      <c r="AE1254">
        <v>3</v>
      </c>
      <c r="AF1254">
        <v>2</v>
      </c>
      <c r="AG1254">
        <v>2</v>
      </c>
      <c r="AH1254">
        <v>2</v>
      </c>
      <c r="AI1254">
        <f t="shared" si="102"/>
        <v>11</v>
      </c>
      <c r="AJ1254">
        <f t="shared" si="103"/>
        <v>7</v>
      </c>
      <c r="AK1254">
        <f t="shared" si="104"/>
        <v>14</v>
      </c>
      <c r="AL1254">
        <f t="shared" si="105"/>
        <v>32</v>
      </c>
      <c r="AM1254">
        <f t="shared" si="106"/>
        <v>5</v>
      </c>
    </row>
    <row r="1255" spans="1:39" x14ac:dyDescent="0.25">
      <c r="A1255" t="s">
        <v>128</v>
      </c>
      <c r="B1255" t="s">
        <v>31</v>
      </c>
      <c r="C1255" t="s">
        <v>129</v>
      </c>
      <c r="D1255">
        <v>11526</v>
      </c>
      <c r="E1255" t="s">
        <v>122</v>
      </c>
      <c r="F1255" t="s">
        <v>46</v>
      </c>
      <c r="G1255">
        <v>77</v>
      </c>
      <c r="H1255">
        <v>72</v>
      </c>
      <c r="I1255" t="s">
        <v>35</v>
      </c>
      <c r="J1255">
        <v>2</v>
      </c>
      <c r="K1255">
        <v>1702</v>
      </c>
      <c r="L1255">
        <v>11526012</v>
      </c>
      <c r="M1255" t="s">
        <v>37</v>
      </c>
      <c r="N1255">
        <v>1</v>
      </c>
      <c r="O1255">
        <v>1</v>
      </c>
      <c r="P1255">
        <v>1</v>
      </c>
      <c r="Q1255">
        <v>1</v>
      </c>
      <c r="R1255">
        <v>1</v>
      </c>
      <c r="S1255">
        <v>0</v>
      </c>
      <c r="T1255">
        <v>1</v>
      </c>
      <c r="U1255">
        <v>1</v>
      </c>
      <c r="V1255">
        <v>1</v>
      </c>
      <c r="W1255">
        <v>0</v>
      </c>
      <c r="X1255">
        <v>1</v>
      </c>
      <c r="Y1255">
        <v>1</v>
      </c>
      <c r="Z1255">
        <v>1</v>
      </c>
      <c r="AA1255">
        <v>2</v>
      </c>
      <c r="AB1255">
        <v>1</v>
      </c>
      <c r="AC1255">
        <v>2</v>
      </c>
      <c r="AD1255">
        <v>3</v>
      </c>
      <c r="AE1255">
        <v>2</v>
      </c>
      <c r="AF1255">
        <v>1</v>
      </c>
      <c r="AG1255">
        <v>2</v>
      </c>
      <c r="AH1255">
        <v>1</v>
      </c>
      <c r="AI1255">
        <f t="shared" si="102"/>
        <v>7</v>
      </c>
      <c r="AJ1255">
        <f t="shared" si="103"/>
        <v>7</v>
      </c>
      <c r="AK1255">
        <f t="shared" si="104"/>
        <v>11</v>
      </c>
      <c r="AL1255">
        <f t="shared" si="105"/>
        <v>25</v>
      </c>
      <c r="AM1255">
        <f t="shared" si="106"/>
        <v>4</v>
      </c>
    </row>
    <row r="1256" spans="1:39" x14ac:dyDescent="0.25">
      <c r="A1256" t="s">
        <v>128</v>
      </c>
      <c r="B1256" t="s">
        <v>31</v>
      </c>
      <c r="C1256" t="s">
        <v>129</v>
      </c>
      <c r="D1256">
        <v>11526</v>
      </c>
      <c r="E1256" t="s">
        <v>122</v>
      </c>
      <c r="F1256" t="s">
        <v>46</v>
      </c>
      <c r="G1256">
        <v>77</v>
      </c>
      <c r="H1256">
        <v>72</v>
      </c>
      <c r="I1256" t="s">
        <v>35</v>
      </c>
      <c r="J1256">
        <v>2</v>
      </c>
      <c r="K1256">
        <v>1701</v>
      </c>
      <c r="L1256">
        <v>11526013</v>
      </c>
      <c r="M1256" t="s">
        <v>37</v>
      </c>
      <c r="N1256">
        <v>1</v>
      </c>
      <c r="O1256">
        <v>0</v>
      </c>
      <c r="P1256">
        <v>2</v>
      </c>
      <c r="Q1256">
        <v>1</v>
      </c>
      <c r="R1256">
        <v>0</v>
      </c>
      <c r="S1256">
        <v>1</v>
      </c>
      <c r="T1256">
        <v>2</v>
      </c>
      <c r="U1256">
        <v>2</v>
      </c>
      <c r="V1256">
        <v>0</v>
      </c>
      <c r="W1256">
        <v>1</v>
      </c>
      <c r="X1256">
        <v>1</v>
      </c>
      <c r="Y1256">
        <v>1</v>
      </c>
      <c r="Z1256">
        <v>1</v>
      </c>
      <c r="AA1256">
        <v>2</v>
      </c>
      <c r="AB1256">
        <v>1</v>
      </c>
      <c r="AC1256">
        <v>2</v>
      </c>
      <c r="AD1256">
        <v>3</v>
      </c>
      <c r="AE1256">
        <v>3</v>
      </c>
      <c r="AF1256">
        <v>2</v>
      </c>
      <c r="AG1256">
        <v>2</v>
      </c>
      <c r="AH1256">
        <v>2</v>
      </c>
      <c r="AI1256">
        <f t="shared" si="102"/>
        <v>9</v>
      </c>
      <c r="AJ1256">
        <f t="shared" si="103"/>
        <v>7</v>
      </c>
      <c r="AK1256">
        <f t="shared" si="104"/>
        <v>14</v>
      </c>
      <c r="AL1256">
        <f t="shared" si="105"/>
        <v>30</v>
      </c>
      <c r="AM1256">
        <f t="shared" si="106"/>
        <v>5</v>
      </c>
    </row>
    <row r="1257" spans="1:39" x14ac:dyDescent="0.25">
      <c r="A1257" t="s">
        <v>128</v>
      </c>
      <c r="B1257" t="s">
        <v>31</v>
      </c>
      <c r="C1257" t="s">
        <v>129</v>
      </c>
      <c r="D1257">
        <v>11526</v>
      </c>
      <c r="E1257" t="s">
        <v>122</v>
      </c>
      <c r="F1257" t="s">
        <v>46</v>
      </c>
      <c r="G1257">
        <v>77</v>
      </c>
      <c r="H1257">
        <v>72</v>
      </c>
      <c r="I1257" t="s">
        <v>35</v>
      </c>
      <c r="J1257">
        <v>2</v>
      </c>
      <c r="K1257">
        <v>1701</v>
      </c>
      <c r="L1257">
        <v>11526014</v>
      </c>
      <c r="M1257" t="s">
        <v>37</v>
      </c>
      <c r="N1257">
        <v>1</v>
      </c>
      <c r="O1257">
        <v>0</v>
      </c>
      <c r="P1257">
        <v>1</v>
      </c>
      <c r="Q1257">
        <v>1</v>
      </c>
      <c r="R1257">
        <v>1</v>
      </c>
      <c r="S1257">
        <v>1</v>
      </c>
      <c r="T1257">
        <v>2</v>
      </c>
      <c r="U1257">
        <v>2</v>
      </c>
      <c r="V1257">
        <v>0</v>
      </c>
      <c r="W1257">
        <v>1</v>
      </c>
      <c r="X1257">
        <v>1</v>
      </c>
      <c r="Y1257">
        <v>0</v>
      </c>
      <c r="Z1257">
        <v>1</v>
      </c>
      <c r="AA1257">
        <v>2</v>
      </c>
      <c r="AB1257">
        <v>1</v>
      </c>
      <c r="AC1257">
        <v>1</v>
      </c>
      <c r="AD1257">
        <v>0</v>
      </c>
      <c r="AE1257">
        <v>1</v>
      </c>
      <c r="AF1257">
        <v>1</v>
      </c>
      <c r="AG1257">
        <v>2</v>
      </c>
      <c r="AH1257">
        <v>2</v>
      </c>
      <c r="AI1257">
        <f t="shared" si="102"/>
        <v>9</v>
      </c>
      <c r="AJ1257">
        <f t="shared" si="103"/>
        <v>6</v>
      </c>
      <c r="AK1257">
        <f t="shared" si="104"/>
        <v>7</v>
      </c>
      <c r="AL1257">
        <f t="shared" si="105"/>
        <v>22</v>
      </c>
      <c r="AM1257">
        <f t="shared" si="106"/>
        <v>3</v>
      </c>
    </row>
    <row r="1258" spans="1:39" x14ac:dyDescent="0.25">
      <c r="A1258" t="s">
        <v>128</v>
      </c>
      <c r="B1258" t="s">
        <v>31</v>
      </c>
      <c r="C1258" t="s">
        <v>129</v>
      </c>
      <c r="D1258">
        <v>11526</v>
      </c>
      <c r="E1258" t="s">
        <v>122</v>
      </c>
      <c r="F1258" t="s">
        <v>46</v>
      </c>
      <c r="G1258">
        <v>77</v>
      </c>
      <c r="H1258">
        <v>72</v>
      </c>
      <c r="I1258" t="s">
        <v>35</v>
      </c>
      <c r="J1258">
        <v>2</v>
      </c>
      <c r="K1258">
        <v>1702</v>
      </c>
      <c r="L1258">
        <v>11526015</v>
      </c>
      <c r="M1258" t="s">
        <v>37</v>
      </c>
      <c r="N1258">
        <v>1</v>
      </c>
      <c r="O1258">
        <v>1</v>
      </c>
      <c r="P1258">
        <v>1</v>
      </c>
      <c r="Q1258">
        <v>1</v>
      </c>
      <c r="R1258">
        <v>1</v>
      </c>
      <c r="S1258">
        <v>1</v>
      </c>
      <c r="T1258">
        <v>2</v>
      </c>
      <c r="U1258">
        <v>1</v>
      </c>
      <c r="V1258">
        <v>1</v>
      </c>
      <c r="W1258">
        <v>1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2</v>
      </c>
      <c r="AD1258">
        <v>3</v>
      </c>
      <c r="AE1258">
        <v>2</v>
      </c>
      <c r="AF1258">
        <v>2</v>
      </c>
      <c r="AG1258">
        <v>2</v>
      </c>
      <c r="AH1258">
        <v>1</v>
      </c>
      <c r="AI1258">
        <f t="shared" si="102"/>
        <v>9</v>
      </c>
      <c r="AJ1258">
        <f t="shared" si="103"/>
        <v>7</v>
      </c>
      <c r="AK1258">
        <f t="shared" si="104"/>
        <v>12</v>
      </c>
      <c r="AL1258">
        <f t="shared" si="105"/>
        <v>28</v>
      </c>
      <c r="AM1258">
        <f t="shared" si="106"/>
        <v>4</v>
      </c>
    </row>
    <row r="1259" spans="1:39" x14ac:dyDescent="0.25">
      <c r="A1259" t="s">
        <v>128</v>
      </c>
      <c r="B1259" t="s">
        <v>31</v>
      </c>
      <c r="C1259" t="s">
        <v>129</v>
      </c>
      <c r="D1259">
        <v>11526</v>
      </c>
      <c r="E1259" t="s">
        <v>122</v>
      </c>
      <c r="F1259" t="s">
        <v>46</v>
      </c>
      <c r="G1259">
        <v>77</v>
      </c>
      <c r="H1259">
        <v>72</v>
      </c>
      <c r="I1259" t="s">
        <v>35</v>
      </c>
      <c r="J1259">
        <v>2</v>
      </c>
      <c r="K1259">
        <v>1701</v>
      </c>
      <c r="L1259">
        <v>11526016</v>
      </c>
      <c r="M1259" t="s">
        <v>37</v>
      </c>
      <c r="N1259">
        <v>1</v>
      </c>
      <c r="O1259">
        <v>1</v>
      </c>
      <c r="P1259">
        <v>2</v>
      </c>
      <c r="Q1259">
        <v>1</v>
      </c>
      <c r="R1259">
        <v>1</v>
      </c>
      <c r="S1259">
        <v>1</v>
      </c>
      <c r="T1259">
        <v>2</v>
      </c>
      <c r="U1259">
        <v>2</v>
      </c>
      <c r="V1259">
        <v>0</v>
      </c>
      <c r="W1259">
        <v>1</v>
      </c>
      <c r="X1259">
        <v>1</v>
      </c>
      <c r="Y1259">
        <v>1</v>
      </c>
      <c r="Z1259">
        <v>1</v>
      </c>
      <c r="AA1259">
        <v>2</v>
      </c>
      <c r="AB1259">
        <v>1</v>
      </c>
      <c r="AC1259">
        <v>2</v>
      </c>
      <c r="AD1259">
        <v>2</v>
      </c>
      <c r="AE1259">
        <v>3</v>
      </c>
      <c r="AF1259">
        <v>2</v>
      </c>
      <c r="AG1259">
        <v>2</v>
      </c>
      <c r="AH1259">
        <v>2</v>
      </c>
      <c r="AI1259">
        <f t="shared" si="102"/>
        <v>11</v>
      </c>
      <c r="AJ1259">
        <f t="shared" si="103"/>
        <v>7</v>
      </c>
      <c r="AK1259">
        <f t="shared" si="104"/>
        <v>13</v>
      </c>
      <c r="AL1259">
        <f t="shared" si="105"/>
        <v>31</v>
      </c>
      <c r="AM1259">
        <f t="shared" si="106"/>
        <v>5</v>
      </c>
    </row>
    <row r="1260" spans="1:39" x14ac:dyDescent="0.25">
      <c r="A1260" t="s">
        <v>128</v>
      </c>
      <c r="B1260" t="s">
        <v>31</v>
      </c>
      <c r="C1260" t="s">
        <v>129</v>
      </c>
      <c r="D1260">
        <v>11526</v>
      </c>
      <c r="E1260" t="s">
        <v>122</v>
      </c>
      <c r="F1260" t="s">
        <v>46</v>
      </c>
      <c r="G1260">
        <v>77</v>
      </c>
      <c r="H1260">
        <v>72</v>
      </c>
      <c r="I1260" t="s">
        <v>35</v>
      </c>
      <c r="J1260">
        <v>2</v>
      </c>
      <c r="K1260">
        <v>1702</v>
      </c>
      <c r="L1260">
        <v>11526017</v>
      </c>
      <c r="M1260" t="s">
        <v>37</v>
      </c>
      <c r="N1260">
        <v>1</v>
      </c>
      <c r="O1260">
        <v>0</v>
      </c>
      <c r="P1260">
        <v>1</v>
      </c>
      <c r="Q1260">
        <v>1</v>
      </c>
      <c r="R1260">
        <v>0</v>
      </c>
      <c r="S1260">
        <v>1</v>
      </c>
      <c r="T1260">
        <v>2</v>
      </c>
      <c r="U1260">
        <v>2</v>
      </c>
      <c r="V1260">
        <v>1</v>
      </c>
      <c r="W1260">
        <v>1</v>
      </c>
      <c r="X1260">
        <v>1</v>
      </c>
      <c r="Y1260">
        <v>1</v>
      </c>
      <c r="Z1260">
        <v>1</v>
      </c>
      <c r="AA1260">
        <v>2</v>
      </c>
      <c r="AB1260">
        <v>1</v>
      </c>
      <c r="AC1260">
        <v>2</v>
      </c>
      <c r="AD1260">
        <v>1</v>
      </c>
      <c r="AE1260">
        <v>3</v>
      </c>
      <c r="AF1260">
        <v>1</v>
      </c>
      <c r="AG1260">
        <v>2</v>
      </c>
      <c r="AH1260">
        <v>1</v>
      </c>
      <c r="AI1260">
        <f t="shared" si="102"/>
        <v>8</v>
      </c>
      <c r="AJ1260">
        <f t="shared" si="103"/>
        <v>8</v>
      </c>
      <c r="AK1260">
        <f t="shared" si="104"/>
        <v>10</v>
      </c>
      <c r="AL1260">
        <f t="shared" si="105"/>
        <v>26</v>
      </c>
      <c r="AM1260">
        <f t="shared" si="106"/>
        <v>4</v>
      </c>
    </row>
    <row r="1261" spans="1:39" x14ac:dyDescent="0.25">
      <c r="A1261" t="s">
        <v>128</v>
      </c>
      <c r="B1261" t="s">
        <v>31</v>
      </c>
      <c r="C1261" t="s">
        <v>129</v>
      </c>
      <c r="D1261">
        <v>11526</v>
      </c>
      <c r="E1261" t="s">
        <v>122</v>
      </c>
      <c r="F1261" t="s">
        <v>46</v>
      </c>
      <c r="G1261">
        <v>77</v>
      </c>
      <c r="H1261">
        <v>72</v>
      </c>
      <c r="I1261" t="s">
        <v>35</v>
      </c>
      <c r="J1261">
        <v>2</v>
      </c>
      <c r="K1261">
        <v>1702</v>
      </c>
      <c r="L1261">
        <v>11526018</v>
      </c>
      <c r="M1261" t="s">
        <v>37</v>
      </c>
      <c r="N1261">
        <v>1</v>
      </c>
      <c r="O1261">
        <v>1</v>
      </c>
      <c r="P1261">
        <v>2</v>
      </c>
      <c r="Q1261">
        <v>1</v>
      </c>
      <c r="R1261">
        <v>0</v>
      </c>
      <c r="S1261">
        <v>0</v>
      </c>
      <c r="T1261">
        <v>0</v>
      </c>
      <c r="U1261">
        <v>2</v>
      </c>
      <c r="V1261">
        <v>1</v>
      </c>
      <c r="W1261">
        <v>0</v>
      </c>
      <c r="X1261">
        <v>1</v>
      </c>
      <c r="Y1261">
        <v>1</v>
      </c>
      <c r="Z1261">
        <v>1</v>
      </c>
      <c r="AA1261">
        <v>1</v>
      </c>
      <c r="AB1261">
        <v>1</v>
      </c>
      <c r="AC1261">
        <v>2</v>
      </c>
      <c r="AD1261">
        <v>0</v>
      </c>
      <c r="AE1261">
        <v>1</v>
      </c>
      <c r="AF1261">
        <v>1</v>
      </c>
      <c r="AG1261">
        <v>1</v>
      </c>
      <c r="AH1261">
        <v>2</v>
      </c>
      <c r="AI1261">
        <f t="shared" si="102"/>
        <v>7</v>
      </c>
      <c r="AJ1261">
        <f t="shared" si="103"/>
        <v>6</v>
      </c>
      <c r="AK1261">
        <f t="shared" si="104"/>
        <v>7</v>
      </c>
      <c r="AL1261">
        <f t="shared" si="105"/>
        <v>20</v>
      </c>
      <c r="AM1261">
        <f t="shared" si="106"/>
        <v>3</v>
      </c>
    </row>
    <row r="1262" spans="1:39" x14ac:dyDescent="0.25">
      <c r="A1262" t="s">
        <v>128</v>
      </c>
      <c r="B1262" t="s">
        <v>31</v>
      </c>
      <c r="C1262" t="s">
        <v>129</v>
      </c>
      <c r="D1262">
        <v>11526</v>
      </c>
      <c r="E1262" t="s">
        <v>122</v>
      </c>
      <c r="F1262" t="s">
        <v>46</v>
      </c>
      <c r="G1262">
        <v>77</v>
      </c>
      <c r="H1262">
        <v>72</v>
      </c>
      <c r="I1262" t="s">
        <v>35</v>
      </c>
      <c r="J1262">
        <v>2</v>
      </c>
      <c r="K1262">
        <v>1702</v>
      </c>
      <c r="L1262">
        <v>11526019</v>
      </c>
      <c r="M1262" t="s">
        <v>37</v>
      </c>
      <c r="N1262">
        <v>1</v>
      </c>
      <c r="O1262">
        <v>1</v>
      </c>
      <c r="P1262">
        <v>2</v>
      </c>
      <c r="Q1262">
        <v>1</v>
      </c>
      <c r="R1262">
        <v>1</v>
      </c>
      <c r="S1262">
        <v>1</v>
      </c>
      <c r="T1262">
        <v>1</v>
      </c>
      <c r="U1262">
        <v>1</v>
      </c>
      <c r="V1262">
        <v>1</v>
      </c>
      <c r="W1262">
        <v>1</v>
      </c>
      <c r="X1262">
        <v>1</v>
      </c>
      <c r="Y1262">
        <v>1</v>
      </c>
      <c r="Z1262">
        <v>1</v>
      </c>
      <c r="AA1262">
        <v>2</v>
      </c>
      <c r="AB1262">
        <v>1</v>
      </c>
      <c r="AC1262">
        <v>2</v>
      </c>
      <c r="AD1262">
        <v>3</v>
      </c>
      <c r="AE1262">
        <v>3</v>
      </c>
      <c r="AF1262">
        <v>1</v>
      </c>
      <c r="AG1262">
        <v>1</v>
      </c>
      <c r="AH1262">
        <v>2</v>
      </c>
      <c r="AI1262">
        <f t="shared" si="102"/>
        <v>9</v>
      </c>
      <c r="AJ1262">
        <f t="shared" si="103"/>
        <v>8</v>
      </c>
      <c r="AK1262">
        <f t="shared" si="104"/>
        <v>12</v>
      </c>
      <c r="AL1262">
        <f t="shared" si="105"/>
        <v>29</v>
      </c>
      <c r="AM1262">
        <f t="shared" si="106"/>
        <v>5</v>
      </c>
    </row>
    <row r="1263" spans="1:39" x14ac:dyDescent="0.25">
      <c r="A1263" t="s">
        <v>128</v>
      </c>
      <c r="B1263" t="s">
        <v>31</v>
      </c>
      <c r="C1263" t="s">
        <v>129</v>
      </c>
      <c r="D1263">
        <v>11526</v>
      </c>
      <c r="E1263" t="s">
        <v>122</v>
      </c>
      <c r="F1263" t="s">
        <v>46</v>
      </c>
      <c r="G1263">
        <v>77</v>
      </c>
      <c r="H1263">
        <v>72</v>
      </c>
      <c r="I1263" t="s">
        <v>35</v>
      </c>
      <c r="J1263">
        <v>2</v>
      </c>
      <c r="K1263">
        <v>1701</v>
      </c>
      <c r="L1263">
        <v>11526020</v>
      </c>
      <c r="M1263" t="s">
        <v>37</v>
      </c>
      <c r="N1263">
        <v>1</v>
      </c>
      <c r="O1263">
        <v>0</v>
      </c>
      <c r="P1263">
        <v>2</v>
      </c>
      <c r="Q1263">
        <v>1</v>
      </c>
      <c r="R1263">
        <v>1</v>
      </c>
      <c r="S1263">
        <v>1</v>
      </c>
      <c r="T1263">
        <v>1</v>
      </c>
      <c r="U1263">
        <v>1</v>
      </c>
      <c r="V1263">
        <v>1</v>
      </c>
      <c r="W1263">
        <v>1</v>
      </c>
      <c r="X1263">
        <v>1</v>
      </c>
      <c r="Y1263">
        <v>1</v>
      </c>
      <c r="Z1263">
        <v>2</v>
      </c>
      <c r="AA1263">
        <v>1</v>
      </c>
      <c r="AB1263">
        <v>1</v>
      </c>
      <c r="AC1263">
        <v>2</v>
      </c>
      <c r="AD1263">
        <v>3</v>
      </c>
      <c r="AE1263">
        <v>3</v>
      </c>
      <c r="AF1263">
        <v>2</v>
      </c>
      <c r="AG1263">
        <v>1</v>
      </c>
      <c r="AH1263">
        <v>1</v>
      </c>
      <c r="AI1263">
        <f t="shared" si="102"/>
        <v>8</v>
      </c>
      <c r="AJ1263">
        <f t="shared" si="103"/>
        <v>8</v>
      </c>
      <c r="AK1263">
        <f t="shared" si="104"/>
        <v>12</v>
      </c>
      <c r="AL1263">
        <f t="shared" si="105"/>
        <v>28</v>
      </c>
      <c r="AM1263">
        <f t="shared" si="106"/>
        <v>4</v>
      </c>
    </row>
    <row r="1264" spans="1:39" x14ac:dyDescent="0.25">
      <c r="A1264" t="s">
        <v>128</v>
      </c>
      <c r="B1264" t="s">
        <v>31</v>
      </c>
      <c r="C1264" t="s">
        <v>129</v>
      </c>
      <c r="D1264">
        <v>11526</v>
      </c>
      <c r="E1264" t="s">
        <v>122</v>
      </c>
      <c r="F1264" t="s">
        <v>46</v>
      </c>
      <c r="G1264">
        <v>77</v>
      </c>
      <c r="H1264">
        <v>72</v>
      </c>
      <c r="I1264" t="s">
        <v>35</v>
      </c>
      <c r="J1264">
        <v>2</v>
      </c>
      <c r="K1264">
        <v>1702</v>
      </c>
      <c r="L1264">
        <v>11526021</v>
      </c>
      <c r="M1264" t="s">
        <v>36</v>
      </c>
      <c r="N1264">
        <v>1</v>
      </c>
      <c r="O1264">
        <v>1</v>
      </c>
      <c r="P1264">
        <v>2</v>
      </c>
      <c r="Q1264">
        <v>1</v>
      </c>
      <c r="R1264">
        <v>1</v>
      </c>
      <c r="S1264">
        <v>1</v>
      </c>
      <c r="T1264">
        <v>1</v>
      </c>
      <c r="U1264">
        <v>1</v>
      </c>
      <c r="V1264">
        <v>1</v>
      </c>
      <c r="W1264">
        <v>1</v>
      </c>
      <c r="X1264">
        <v>1</v>
      </c>
      <c r="Y1264">
        <v>1</v>
      </c>
      <c r="Z1264">
        <v>1</v>
      </c>
      <c r="AA1264">
        <v>2</v>
      </c>
      <c r="AB1264">
        <v>1</v>
      </c>
      <c r="AC1264">
        <v>2</v>
      </c>
      <c r="AD1264">
        <v>1</v>
      </c>
      <c r="AE1264">
        <v>2</v>
      </c>
      <c r="AF1264">
        <v>2</v>
      </c>
      <c r="AG1264">
        <v>1</v>
      </c>
      <c r="AH1264">
        <v>2</v>
      </c>
      <c r="AI1264">
        <f t="shared" si="102"/>
        <v>9</v>
      </c>
      <c r="AJ1264">
        <f t="shared" si="103"/>
        <v>8</v>
      </c>
      <c r="AK1264">
        <f t="shared" si="104"/>
        <v>10</v>
      </c>
      <c r="AL1264">
        <f t="shared" si="105"/>
        <v>27</v>
      </c>
      <c r="AM1264">
        <f t="shared" si="106"/>
        <v>4</v>
      </c>
    </row>
    <row r="1265" spans="1:39" x14ac:dyDescent="0.25">
      <c r="A1265" t="s">
        <v>128</v>
      </c>
      <c r="B1265" t="s">
        <v>31</v>
      </c>
      <c r="C1265" t="s">
        <v>129</v>
      </c>
      <c r="D1265">
        <v>11526</v>
      </c>
      <c r="E1265" t="s">
        <v>122</v>
      </c>
      <c r="F1265" t="s">
        <v>46</v>
      </c>
      <c r="G1265">
        <v>77</v>
      </c>
      <c r="H1265">
        <v>72</v>
      </c>
      <c r="I1265" t="s">
        <v>35</v>
      </c>
      <c r="J1265">
        <v>2</v>
      </c>
      <c r="K1265">
        <v>1701</v>
      </c>
      <c r="L1265">
        <v>11526022</v>
      </c>
      <c r="M1265" t="s">
        <v>37</v>
      </c>
      <c r="N1265">
        <v>1</v>
      </c>
      <c r="O1265">
        <v>0</v>
      </c>
      <c r="P1265">
        <v>0</v>
      </c>
      <c r="Q1265">
        <v>1</v>
      </c>
      <c r="R1265">
        <v>1</v>
      </c>
      <c r="S1265">
        <v>1</v>
      </c>
      <c r="T1265">
        <v>2</v>
      </c>
      <c r="U1265">
        <v>1</v>
      </c>
      <c r="V1265">
        <v>1</v>
      </c>
      <c r="W1265">
        <v>1</v>
      </c>
      <c r="X1265">
        <v>1</v>
      </c>
      <c r="Y1265">
        <v>1</v>
      </c>
      <c r="Z1265">
        <v>1</v>
      </c>
      <c r="AA1265">
        <v>1</v>
      </c>
      <c r="AB1265">
        <v>1</v>
      </c>
      <c r="AC1265">
        <v>2</v>
      </c>
      <c r="AD1265">
        <v>2</v>
      </c>
      <c r="AE1265">
        <v>1</v>
      </c>
      <c r="AF1265">
        <v>2</v>
      </c>
      <c r="AG1265">
        <v>1</v>
      </c>
      <c r="AH1265">
        <v>1</v>
      </c>
      <c r="AI1265">
        <f t="shared" si="102"/>
        <v>7</v>
      </c>
      <c r="AJ1265">
        <f t="shared" si="103"/>
        <v>7</v>
      </c>
      <c r="AK1265">
        <f t="shared" si="104"/>
        <v>9</v>
      </c>
      <c r="AL1265">
        <f t="shared" si="105"/>
        <v>23</v>
      </c>
      <c r="AM1265">
        <f t="shared" si="106"/>
        <v>4</v>
      </c>
    </row>
    <row r="1266" spans="1:39" x14ac:dyDescent="0.25">
      <c r="A1266" t="s">
        <v>128</v>
      </c>
      <c r="B1266" t="s">
        <v>31</v>
      </c>
      <c r="C1266" t="s">
        <v>129</v>
      </c>
      <c r="D1266">
        <v>11526</v>
      </c>
      <c r="E1266" t="s">
        <v>122</v>
      </c>
      <c r="F1266" t="s">
        <v>46</v>
      </c>
      <c r="G1266">
        <v>77</v>
      </c>
      <c r="H1266">
        <v>72</v>
      </c>
      <c r="I1266" t="s">
        <v>35</v>
      </c>
      <c r="J1266">
        <v>2</v>
      </c>
      <c r="K1266">
        <v>1702</v>
      </c>
      <c r="L1266">
        <v>11526023</v>
      </c>
      <c r="M1266" t="s">
        <v>37</v>
      </c>
      <c r="N1266">
        <v>1</v>
      </c>
      <c r="O1266">
        <v>1</v>
      </c>
      <c r="P1266">
        <v>0</v>
      </c>
      <c r="Q1266">
        <v>1</v>
      </c>
      <c r="R1266">
        <v>0</v>
      </c>
      <c r="S1266">
        <v>0</v>
      </c>
      <c r="T1266">
        <v>1</v>
      </c>
      <c r="U1266">
        <v>1</v>
      </c>
      <c r="V1266">
        <v>1</v>
      </c>
      <c r="W1266">
        <v>0</v>
      </c>
      <c r="X1266">
        <v>1</v>
      </c>
      <c r="Y1266">
        <v>1</v>
      </c>
      <c r="Z1266">
        <v>1</v>
      </c>
      <c r="AA1266">
        <v>2</v>
      </c>
      <c r="AB1266">
        <v>1</v>
      </c>
      <c r="AC1266">
        <v>2</v>
      </c>
      <c r="AD1266">
        <v>1</v>
      </c>
      <c r="AE1266">
        <v>3</v>
      </c>
      <c r="AF1266">
        <v>1</v>
      </c>
      <c r="AG1266">
        <v>0</v>
      </c>
      <c r="AH1266">
        <v>1</v>
      </c>
      <c r="AI1266">
        <f t="shared" si="102"/>
        <v>5</v>
      </c>
      <c r="AJ1266">
        <f t="shared" si="103"/>
        <v>7</v>
      </c>
      <c r="AK1266">
        <f t="shared" si="104"/>
        <v>8</v>
      </c>
      <c r="AL1266">
        <f t="shared" si="105"/>
        <v>20</v>
      </c>
      <c r="AM1266">
        <f t="shared" si="106"/>
        <v>3</v>
      </c>
    </row>
    <row r="1267" spans="1:39" x14ac:dyDescent="0.25">
      <c r="A1267" t="s">
        <v>128</v>
      </c>
      <c r="B1267" t="s">
        <v>31</v>
      </c>
      <c r="C1267" t="s">
        <v>129</v>
      </c>
      <c r="D1267">
        <v>11526</v>
      </c>
      <c r="E1267" t="s">
        <v>122</v>
      </c>
      <c r="F1267" t="s">
        <v>46</v>
      </c>
      <c r="G1267">
        <v>77</v>
      </c>
      <c r="H1267">
        <v>72</v>
      </c>
      <c r="I1267" t="s">
        <v>35</v>
      </c>
      <c r="J1267">
        <v>2</v>
      </c>
      <c r="K1267">
        <v>1701</v>
      </c>
      <c r="L1267">
        <v>11526024</v>
      </c>
      <c r="M1267" t="s">
        <v>37</v>
      </c>
      <c r="N1267">
        <v>0</v>
      </c>
      <c r="O1267">
        <v>0</v>
      </c>
      <c r="P1267">
        <v>2</v>
      </c>
      <c r="Q1267">
        <v>1</v>
      </c>
      <c r="R1267">
        <v>0</v>
      </c>
      <c r="S1267">
        <v>1</v>
      </c>
      <c r="T1267">
        <v>2</v>
      </c>
      <c r="U1267">
        <v>2</v>
      </c>
      <c r="V1267">
        <v>0</v>
      </c>
      <c r="W1267">
        <v>1</v>
      </c>
      <c r="X1267">
        <v>1</v>
      </c>
      <c r="Y1267">
        <v>1</v>
      </c>
      <c r="Z1267">
        <v>1</v>
      </c>
      <c r="AA1267">
        <v>1</v>
      </c>
      <c r="AB1267">
        <v>1</v>
      </c>
      <c r="AC1267">
        <v>2</v>
      </c>
      <c r="AD1267">
        <v>2</v>
      </c>
      <c r="AE1267">
        <v>2</v>
      </c>
      <c r="AF1267">
        <v>1</v>
      </c>
      <c r="AG1267">
        <v>1</v>
      </c>
      <c r="AH1267">
        <v>1</v>
      </c>
      <c r="AI1267">
        <f t="shared" si="102"/>
        <v>8</v>
      </c>
      <c r="AJ1267">
        <f t="shared" si="103"/>
        <v>6</v>
      </c>
      <c r="AK1267">
        <f t="shared" si="104"/>
        <v>9</v>
      </c>
      <c r="AL1267">
        <f t="shared" si="105"/>
        <v>23</v>
      </c>
      <c r="AM1267">
        <f t="shared" si="106"/>
        <v>4</v>
      </c>
    </row>
    <row r="1268" spans="1:39" x14ac:dyDescent="0.25">
      <c r="A1268" t="s">
        <v>128</v>
      </c>
      <c r="B1268" t="s">
        <v>31</v>
      </c>
      <c r="C1268" t="s">
        <v>129</v>
      </c>
      <c r="D1268">
        <v>11526</v>
      </c>
      <c r="E1268" t="s">
        <v>122</v>
      </c>
      <c r="F1268" t="s">
        <v>75</v>
      </c>
      <c r="G1268">
        <v>77</v>
      </c>
      <c r="H1268">
        <v>72</v>
      </c>
      <c r="I1268" t="s">
        <v>35</v>
      </c>
      <c r="J1268">
        <v>2</v>
      </c>
      <c r="K1268">
        <v>1701</v>
      </c>
      <c r="L1268">
        <v>11526025</v>
      </c>
      <c r="M1268" t="s">
        <v>37</v>
      </c>
      <c r="N1268">
        <v>1</v>
      </c>
      <c r="O1268">
        <v>1</v>
      </c>
      <c r="P1268">
        <v>2</v>
      </c>
      <c r="Q1268">
        <v>1</v>
      </c>
      <c r="R1268">
        <v>1</v>
      </c>
      <c r="S1268">
        <v>1</v>
      </c>
      <c r="T1268">
        <v>2</v>
      </c>
      <c r="U1268">
        <v>2</v>
      </c>
      <c r="V1268">
        <v>1</v>
      </c>
      <c r="W1268">
        <v>1</v>
      </c>
      <c r="X1268">
        <v>1</v>
      </c>
      <c r="Y1268">
        <v>1</v>
      </c>
      <c r="Z1268">
        <v>1</v>
      </c>
      <c r="AA1268">
        <v>2</v>
      </c>
      <c r="AB1268">
        <v>1</v>
      </c>
      <c r="AC1268">
        <v>1</v>
      </c>
      <c r="AD1268">
        <v>3</v>
      </c>
      <c r="AE1268">
        <v>3</v>
      </c>
      <c r="AF1268">
        <v>2</v>
      </c>
      <c r="AG1268">
        <v>2</v>
      </c>
      <c r="AH1268">
        <v>2</v>
      </c>
      <c r="AI1268">
        <f t="shared" si="102"/>
        <v>11</v>
      </c>
      <c r="AJ1268">
        <f t="shared" si="103"/>
        <v>8</v>
      </c>
      <c r="AK1268">
        <f t="shared" si="104"/>
        <v>13</v>
      </c>
      <c r="AL1268">
        <f t="shared" si="105"/>
        <v>32</v>
      </c>
      <c r="AM1268">
        <f t="shared" si="106"/>
        <v>5</v>
      </c>
    </row>
    <row r="1269" spans="1:39" x14ac:dyDescent="0.25">
      <c r="A1269" t="s">
        <v>128</v>
      </c>
      <c r="B1269" t="s">
        <v>31</v>
      </c>
      <c r="C1269" t="s">
        <v>129</v>
      </c>
      <c r="D1269">
        <v>11526</v>
      </c>
      <c r="E1269" t="s">
        <v>122</v>
      </c>
      <c r="F1269" t="s">
        <v>75</v>
      </c>
      <c r="G1269">
        <v>77</v>
      </c>
      <c r="H1269">
        <v>72</v>
      </c>
      <c r="I1269" t="s">
        <v>35</v>
      </c>
      <c r="J1269">
        <v>2</v>
      </c>
      <c r="K1269">
        <v>1702</v>
      </c>
      <c r="L1269">
        <v>11526026</v>
      </c>
      <c r="M1269" t="s">
        <v>36</v>
      </c>
      <c r="N1269">
        <v>1</v>
      </c>
      <c r="O1269">
        <v>1</v>
      </c>
      <c r="P1269">
        <v>1</v>
      </c>
      <c r="Q1269">
        <v>1</v>
      </c>
      <c r="R1269">
        <v>1</v>
      </c>
      <c r="S1269">
        <v>0</v>
      </c>
      <c r="T1269">
        <v>2</v>
      </c>
      <c r="U1269">
        <v>1</v>
      </c>
      <c r="V1269">
        <v>1</v>
      </c>
      <c r="W1269">
        <v>0</v>
      </c>
      <c r="X1269">
        <v>1</v>
      </c>
      <c r="Y1269">
        <v>1</v>
      </c>
      <c r="Z1269">
        <v>1</v>
      </c>
      <c r="AA1269">
        <v>1</v>
      </c>
      <c r="AB1269">
        <v>1</v>
      </c>
      <c r="AC1269">
        <v>1</v>
      </c>
      <c r="AD1269">
        <v>1</v>
      </c>
      <c r="AE1269">
        <v>2</v>
      </c>
      <c r="AF1269">
        <v>2</v>
      </c>
      <c r="AG1269">
        <v>2</v>
      </c>
      <c r="AH1269">
        <v>1</v>
      </c>
      <c r="AI1269">
        <f t="shared" si="102"/>
        <v>8</v>
      </c>
      <c r="AJ1269">
        <f t="shared" si="103"/>
        <v>6</v>
      </c>
      <c r="AK1269">
        <f t="shared" si="104"/>
        <v>9</v>
      </c>
      <c r="AL1269">
        <f t="shared" si="105"/>
        <v>23</v>
      </c>
      <c r="AM1269">
        <f t="shared" si="106"/>
        <v>4</v>
      </c>
    </row>
    <row r="1270" spans="1:39" x14ac:dyDescent="0.25">
      <c r="A1270" t="s">
        <v>128</v>
      </c>
      <c r="B1270" t="s">
        <v>31</v>
      </c>
      <c r="C1270" t="s">
        <v>129</v>
      </c>
      <c r="D1270">
        <v>11526</v>
      </c>
      <c r="E1270" t="s">
        <v>122</v>
      </c>
      <c r="F1270" t="s">
        <v>75</v>
      </c>
      <c r="G1270">
        <v>77</v>
      </c>
      <c r="H1270">
        <v>72</v>
      </c>
      <c r="I1270" t="s">
        <v>35</v>
      </c>
      <c r="J1270">
        <v>2</v>
      </c>
      <c r="K1270">
        <v>1702</v>
      </c>
      <c r="L1270">
        <v>11526027</v>
      </c>
      <c r="M1270" t="s">
        <v>37</v>
      </c>
      <c r="N1270">
        <v>1</v>
      </c>
      <c r="O1270">
        <v>1</v>
      </c>
      <c r="P1270">
        <v>2</v>
      </c>
      <c r="Q1270">
        <v>1</v>
      </c>
      <c r="R1270">
        <v>1</v>
      </c>
      <c r="S1270">
        <v>1</v>
      </c>
      <c r="T1270">
        <v>1</v>
      </c>
      <c r="U1270">
        <v>2</v>
      </c>
      <c r="V1270">
        <v>1</v>
      </c>
      <c r="W1270">
        <v>1</v>
      </c>
      <c r="X1270">
        <v>1</v>
      </c>
      <c r="Y1270">
        <v>1</v>
      </c>
      <c r="Z1270">
        <v>1</v>
      </c>
      <c r="AA1270">
        <v>1</v>
      </c>
      <c r="AB1270">
        <v>1</v>
      </c>
      <c r="AC1270">
        <v>2</v>
      </c>
      <c r="AD1270">
        <v>2</v>
      </c>
      <c r="AE1270">
        <v>3</v>
      </c>
      <c r="AF1270">
        <v>1</v>
      </c>
      <c r="AG1270">
        <v>2</v>
      </c>
      <c r="AH1270">
        <v>1</v>
      </c>
      <c r="AI1270">
        <f t="shared" si="102"/>
        <v>10</v>
      </c>
      <c r="AJ1270">
        <f t="shared" si="103"/>
        <v>7</v>
      </c>
      <c r="AK1270">
        <f t="shared" si="104"/>
        <v>11</v>
      </c>
      <c r="AL1270">
        <f t="shared" si="105"/>
        <v>28</v>
      </c>
      <c r="AM1270">
        <f t="shared" si="106"/>
        <v>4</v>
      </c>
    </row>
    <row r="1271" spans="1:39" x14ac:dyDescent="0.25">
      <c r="A1271" t="s">
        <v>128</v>
      </c>
      <c r="B1271" t="s">
        <v>31</v>
      </c>
      <c r="C1271" t="s">
        <v>129</v>
      </c>
      <c r="D1271">
        <v>11526</v>
      </c>
      <c r="E1271" t="s">
        <v>122</v>
      </c>
      <c r="F1271" t="s">
        <v>75</v>
      </c>
      <c r="G1271">
        <v>77</v>
      </c>
      <c r="H1271">
        <v>72</v>
      </c>
      <c r="I1271" t="s">
        <v>35</v>
      </c>
      <c r="J1271">
        <v>2</v>
      </c>
      <c r="K1271">
        <v>1702</v>
      </c>
      <c r="L1271">
        <v>11526028</v>
      </c>
      <c r="M1271" t="s">
        <v>37</v>
      </c>
      <c r="N1271">
        <v>1</v>
      </c>
      <c r="O1271">
        <v>1</v>
      </c>
      <c r="P1271">
        <v>2</v>
      </c>
      <c r="Q1271">
        <v>1</v>
      </c>
      <c r="R1271">
        <v>1</v>
      </c>
      <c r="S1271">
        <v>1</v>
      </c>
      <c r="T1271">
        <v>2</v>
      </c>
      <c r="U1271">
        <v>1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1</v>
      </c>
      <c r="AB1271">
        <v>1</v>
      </c>
      <c r="AC1271">
        <v>1</v>
      </c>
      <c r="AD1271">
        <v>3</v>
      </c>
      <c r="AE1271">
        <v>3</v>
      </c>
      <c r="AF1271">
        <v>2</v>
      </c>
      <c r="AG1271">
        <v>1</v>
      </c>
      <c r="AH1271">
        <v>2</v>
      </c>
      <c r="AI1271">
        <f t="shared" si="102"/>
        <v>10</v>
      </c>
      <c r="AJ1271">
        <f t="shared" si="103"/>
        <v>7</v>
      </c>
      <c r="AK1271">
        <f t="shared" si="104"/>
        <v>12</v>
      </c>
      <c r="AL1271">
        <f t="shared" si="105"/>
        <v>29</v>
      </c>
      <c r="AM1271">
        <f t="shared" si="106"/>
        <v>5</v>
      </c>
    </row>
    <row r="1272" spans="1:39" x14ac:dyDescent="0.25">
      <c r="A1272" t="s">
        <v>128</v>
      </c>
      <c r="B1272" t="s">
        <v>31</v>
      </c>
      <c r="C1272" t="s">
        <v>129</v>
      </c>
      <c r="D1272">
        <v>11526</v>
      </c>
      <c r="E1272" t="s">
        <v>122</v>
      </c>
      <c r="F1272" t="s">
        <v>75</v>
      </c>
      <c r="G1272">
        <v>77</v>
      </c>
      <c r="H1272">
        <v>72</v>
      </c>
      <c r="I1272" t="s">
        <v>35</v>
      </c>
      <c r="J1272">
        <v>2</v>
      </c>
      <c r="K1272">
        <v>1702</v>
      </c>
      <c r="L1272">
        <v>11526029</v>
      </c>
      <c r="M1272" t="s">
        <v>37</v>
      </c>
      <c r="N1272">
        <v>1</v>
      </c>
      <c r="O1272">
        <v>0</v>
      </c>
      <c r="P1272">
        <v>2</v>
      </c>
      <c r="Q1272">
        <v>1</v>
      </c>
      <c r="R1272">
        <v>1</v>
      </c>
      <c r="S1272">
        <v>0</v>
      </c>
      <c r="T1272">
        <v>1</v>
      </c>
      <c r="U1272">
        <v>1</v>
      </c>
      <c r="V1272">
        <v>1</v>
      </c>
      <c r="W1272">
        <v>0</v>
      </c>
      <c r="X1272">
        <v>1</v>
      </c>
      <c r="Y1272">
        <v>1</v>
      </c>
      <c r="Z1272">
        <v>1</v>
      </c>
      <c r="AA1272">
        <v>2</v>
      </c>
      <c r="AB1272">
        <v>1</v>
      </c>
      <c r="AC1272">
        <v>1</v>
      </c>
      <c r="AD1272">
        <v>0</v>
      </c>
      <c r="AE1272">
        <v>1</v>
      </c>
      <c r="AF1272">
        <v>1</v>
      </c>
      <c r="AG1272">
        <v>2</v>
      </c>
      <c r="AH1272">
        <v>2</v>
      </c>
      <c r="AI1272">
        <f t="shared" si="102"/>
        <v>7</v>
      </c>
      <c r="AJ1272">
        <f t="shared" si="103"/>
        <v>7</v>
      </c>
      <c r="AK1272">
        <f t="shared" si="104"/>
        <v>7</v>
      </c>
      <c r="AL1272">
        <f t="shared" si="105"/>
        <v>21</v>
      </c>
      <c r="AM1272">
        <f t="shared" si="106"/>
        <v>3</v>
      </c>
    </row>
    <row r="1273" spans="1:39" x14ac:dyDescent="0.25">
      <c r="A1273" t="s">
        <v>128</v>
      </c>
      <c r="B1273" t="s">
        <v>31</v>
      </c>
      <c r="C1273" t="s">
        <v>129</v>
      </c>
      <c r="D1273">
        <v>11526</v>
      </c>
      <c r="E1273" t="s">
        <v>122</v>
      </c>
      <c r="F1273" t="s">
        <v>75</v>
      </c>
      <c r="G1273">
        <v>77</v>
      </c>
      <c r="H1273">
        <v>72</v>
      </c>
      <c r="I1273" t="s">
        <v>35</v>
      </c>
      <c r="J1273">
        <v>2</v>
      </c>
      <c r="K1273">
        <v>1701</v>
      </c>
      <c r="L1273">
        <v>11526030</v>
      </c>
      <c r="M1273" t="s">
        <v>36</v>
      </c>
      <c r="N1273">
        <v>0</v>
      </c>
      <c r="O1273">
        <v>1</v>
      </c>
      <c r="P1273">
        <v>1</v>
      </c>
      <c r="Q1273">
        <v>1</v>
      </c>
      <c r="R1273">
        <v>1</v>
      </c>
      <c r="S1273">
        <v>1</v>
      </c>
      <c r="T1273">
        <v>2</v>
      </c>
      <c r="U1273">
        <v>2</v>
      </c>
      <c r="V1273">
        <v>1</v>
      </c>
      <c r="W1273">
        <v>0</v>
      </c>
      <c r="X1273">
        <v>0</v>
      </c>
      <c r="Y1273">
        <v>1</v>
      </c>
      <c r="Z1273">
        <v>1</v>
      </c>
      <c r="AA1273">
        <v>2</v>
      </c>
      <c r="AB1273">
        <v>1</v>
      </c>
      <c r="AC1273">
        <v>1</v>
      </c>
      <c r="AD1273">
        <v>1</v>
      </c>
      <c r="AE1273">
        <v>2</v>
      </c>
      <c r="AF1273">
        <v>1</v>
      </c>
      <c r="AG1273">
        <v>1</v>
      </c>
      <c r="AH1273">
        <v>1</v>
      </c>
      <c r="AI1273">
        <f t="shared" si="102"/>
        <v>9</v>
      </c>
      <c r="AJ1273">
        <f t="shared" si="103"/>
        <v>6</v>
      </c>
      <c r="AK1273">
        <f t="shared" si="104"/>
        <v>7</v>
      </c>
      <c r="AL1273">
        <f t="shared" si="105"/>
        <v>22</v>
      </c>
      <c r="AM1273">
        <f t="shared" si="106"/>
        <v>3</v>
      </c>
    </row>
    <row r="1274" spans="1:39" x14ac:dyDescent="0.25">
      <c r="A1274" t="s">
        <v>128</v>
      </c>
      <c r="B1274" t="s">
        <v>31</v>
      </c>
      <c r="C1274" t="s">
        <v>129</v>
      </c>
      <c r="D1274">
        <v>11526</v>
      </c>
      <c r="E1274" t="s">
        <v>122</v>
      </c>
      <c r="F1274" t="s">
        <v>75</v>
      </c>
      <c r="G1274">
        <v>77</v>
      </c>
      <c r="H1274">
        <v>72</v>
      </c>
      <c r="I1274" t="s">
        <v>35</v>
      </c>
      <c r="J1274">
        <v>2</v>
      </c>
      <c r="K1274">
        <v>1701</v>
      </c>
      <c r="L1274">
        <v>11526031</v>
      </c>
      <c r="M1274" t="s">
        <v>36</v>
      </c>
      <c r="N1274">
        <v>1</v>
      </c>
      <c r="O1274">
        <v>0</v>
      </c>
      <c r="P1274">
        <v>1</v>
      </c>
      <c r="Q1274">
        <v>1</v>
      </c>
      <c r="R1274">
        <v>1</v>
      </c>
      <c r="S1274">
        <v>1</v>
      </c>
      <c r="T1274">
        <v>2</v>
      </c>
      <c r="U1274">
        <v>2</v>
      </c>
      <c r="V1274">
        <v>1</v>
      </c>
      <c r="W1274">
        <v>0</v>
      </c>
      <c r="X1274">
        <v>1</v>
      </c>
      <c r="Y1274">
        <v>1</v>
      </c>
      <c r="Z1274">
        <v>2</v>
      </c>
      <c r="AA1274">
        <v>2</v>
      </c>
      <c r="AB1274">
        <v>1</v>
      </c>
      <c r="AC1274">
        <v>2</v>
      </c>
      <c r="AD1274">
        <v>3</v>
      </c>
      <c r="AE1274">
        <v>3</v>
      </c>
      <c r="AF1274">
        <v>2</v>
      </c>
      <c r="AG1274">
        <v>1</v>
      </c>
      <c r="AH1274">
        <v>1</v>
      </c>
      <c r="AI1274">
        <f t="shared" si="102"/>
        <v>9</v>
      </c>
      <c r="AJ1274">
        <f t="shared" si="103"/>
        <v>8</v>
      </c>
      <c r="AK1274">
        <f t="shared" si="104"/>
        <v>12</v>
      </c>
      <c r="AL1274">
        <f t="shared" si="105"/>
        <v>29</v>
      </c>
      <c r="AM1274">
        <f t="shared" si="106"/>
        <v>5</v>
      </c>
    </row>
    <row r="1275" spans="1:39" x14ac:dyDescent="0.25">
      <c r="A1275" t="s">
        <v>128</v>
      </c>
      <c r="B1275" t="s">
        <v>31</v>
      </c>
      <c r="C1275" t="s">
        <v>129</v>
      </c>
      <c r="D1275">
        <v>11526</v>
      </c>
      <c r="E1275" t="s">
        <v>122</v>
      </c>
      <c r="F1275" t="s">
        <v>75</v>
      </c>
      <c r="G1275">
        <v>77</v>
      </c>
      <c r="H1275">
        <v>72</v>
      </c>
      <c r="I1275" t="s">
        <v>35</v>
      </c>
      <c r="J1275">
        <v>2</v>
      </c>
      <c r="K1275">
        <v>1701</v>
      </c>
      <c r="L1275">
        <v>11526032</v>
      </c>
      <c r="M1275" t="s">
        <v>37</v>
      </c>
      <c r="N1275">
        <v>1</v>
      </c>
      <c r="O1275">
        <v>0</v>
      </c>
      <c r="P1275">
        <v>1</v>
      </c>
      <c r="Q1275">
        <v>1</v>
      </c>
      <c r="R1275">
        <v>1</v>
      </c>
      <c r="S1275">
        <v>1</v>
      </c>
      <c r="T1275">
        <v>2</v>
      </c>
      <c r="U1275">
        <v>2</v>
      </c>
      <c r="V1275">
        <v>1</v>
      </c>
      <c r="W1275">
        <v>1</v>
      </c>
      <c r="X1275">
        <v>1</v>
      </c>
      <c r="Y1275">
        <v>1</v>
      </c>
      <c r="Z1275">
        <v>1</v>
      </c>
      <c r="AA1275">
        <v>2</v>
      </c>
      <c r="AB1275">
        <v>1</v>
      </c>
      <c r="AC1275">
        <v>2</v>
      </c>
      <c r="AD1275">
        <v>1</v>
      </c>
      <c r="AE1275">
        <v>2</v>
      </c>
      <c r="AF1275">
        <v>2</v>
      </c>
      <c r="AG1275">
        <v>2</v>
      </c>
      <c r="AH1275">
        <v>1</v>
      </c>
      <c r="AI1275">
        <f t="shared" si="102"/>
        <v>9</v>
      </c>
      <c r="AJ1275">
        <f t="shared" si="103"/>
        <v>8</v>
      </c>
      <c r="AK1275">
        <f t="shared" si="104"/>
        <v>10</v>
      </c>
      <c r="AL1275">
        <f t="shared" si="105"/>
        <v>27</v>
      </c>
      <c r="AM1275">
        <f t="shared" si="106"/>
        <v>4</v>
      </c>
    </row>
    <row r="1276" spans="1:39" x14ac:dyDescent="0.25">
      <c r="A1276" t="s">
        <v>128</v>
      </c>
      <c r="B1276" t="s">
        <v>31</v>
      </c>
      <c r="C1276" t="s">
        <v>129</v>
      </c>
      <c r="D1276">
        <v>11526</v>
      </c>
      <c r="E1276" t="s">
        <v>122</v>
      </c>
      <c r="F1276" t="s">
        <v>75</v>
      </c>
      <c r="G1276">
        <v>77</v>
      </c>
      <c r="H1276">
        <v>72</v>
      </c>
      <c r="I1276" t="s">
        <v>35</v>
      </c>
      <c r="J1276">
        <v>2</v>
      </c>
      <c r="K1276">
        <v>1701</v>
      </c>
      <c r="L1276">
        <v>11526033</v>
      </c>
      <c r="M1276" t="s">
        <v>37</v>
      </c>
      <c r="N1276">
        <v>1</v>
      </c>
      <c r="O1276">
        <v>0</v>
      </c>
      <c r="P1276">
        <v>2</v>
      </c>
      <c r="Q1276">
        <v>1</v>
      </c>
      <c r="R1276">
        <v>1</v>
      </c>
      <c r="S1276">
        <v>1</v>
      </c>
      <c r="T1276">
        <v>2</v>
      </c>
      <c r="U1276">
        <v>1</v>
      </c>
      <c r="V1276">
        <v>1</v>
      </c>
      <c r="W1276">
        <v>0</v>
      </c>
      <c r="X1276">
        <v>1</v>
      </c>
      <c r="Y1276">
        <v>1</v>
      </c>
      <c r="Z1276">
        <v>1</v>
      </c>
      <c r="AA1276">
        <v>2</v>
      </c>
      <c r="AB1276">
        <v>1</v>
      </c>
      <c r="AC1276">
        <v>1</v>
      </c>
      <c r="AD1276">
        <v>3</v>
      </c>
      <c r="AE1276">
        <v>2</v>
      </c>
      <c r="AF1276">
        <v>1</v>
      </c>
      <c r="AG1276">
        <v>2</v>
      </c>
      <c r="AH1276">
        <v>1</v>
      </c>
      <c r="AI1276">
        <f t="shared" si="102"/>
        <v>9</v>
      </c>
      <c r="AJ1276">
        <f t="shared" si="103"/>
        <v>7</v>
      </c>
      <c r="AK1276">
        <f t="shared" si="104"/>
        <v>10</v>
      </c>
      <c r="AL1276">
        <f t="shared" si="105"/>
        <v>26</v>
      </c>
      <c r="AM1276">
        <f t="shared" si="106"/>
        <v>4</v>
      </c>
    </row>
    <row r="1277" spans="1:39" x14ac:dyDescent="0.25">
      <c r="A1277" t="s">
        <v>128</v>
      </c>
      <c r="B1277" t="s">
        <v>31</v>
      </c>
      <c r="C1277" t="s">
        <v>129</v>
      </c>
      <c r="D1277">
        <v>11526</v>
      </c>
      <c r="E1277" t="s">
        <v>122</v>
      </c>
      <c r="F1277" t="s">
        <v>75</v>
      </c>
      <c r="G1277">
        <v>77</v>
      </c>
      <c r="H1277">
        <v>72</v>
      </c>
      <c r="I1277" t="s">
        <v>35</v>
      </c>
      <c r="J1277">
        <v>2</v>
      </c>
      <c r="K1277">
        <v>1701</v>
      </c>
      <c r="L1277">
        <v>11526034</v>
      </c>
      <c r="M1277" t="s">
        <v>36</v>
      </c>
      <c r="N1277">
        <v>1</v>
      </c>
      <c r="O1277">
        <v>1</v>
      </c>
      <c r="P1277">
        <v>1</v>
      </c>
      <c r="Q1277">
        <v>1</v>
      </c>
      <c r="R1277">
        <v>1</v>
      </c>
      <c r="S1277">
        <v>1</v>
      </c>
      <c r="T1277">
        <v>2</v>
      </c>
      <c r="U1277">
        <v>2</v>
      </c>
      <c r="V1277">
        <v>1</v>
      </c>
      <c r="W1277">
        <v>1</v>
      </c>
      <c r="X1277">
        <v>1</v>
      </c>
      <c r="Y1277">
        <v>1</v>
      </c>
      <c r="Z1277">
        <v>1</v>
      </c>
      <c r="AA1277">
        <v>2</v>
      </c>
      <c r="AB1277">
        <v>1</v>
      </c>
      <c r="AC1277">
        <v>1</v>
      </c>
      <c r="AD1277">
        <v>2</v>
      </c>
      <c r="AE1277">
        <v>3</v>
      </c>
      <c r="AF1277">
        <v>2</v>
      </c>
      <c r="AG1277">
        <v>2</v>
      </c>
      <c r="AH1277">
        <v>1</v>
      </c>
      <c r="AI1277">
        <f t="shared" si="102"/>
        <v>10</v>
      </c>
      <c r="AJ1277">
        <f t="shared" si="103"/>
        <v>8</v>
      </c>
      <c r="AK1277">
        <f t="shared" si="104"/>
        <v>11</v>
      </c>
      <c r="AL1277">
        <f t="shared" si="105"/>
        <v>29</v>
      </c>
      <c r="AM1277">
        <f t="shared" si="106"/>
        <v>5</v>
      </c>
    </row>
    <row r="1278" spans="1:39" x14ac:dyDescent="0.25">
      <c r="A1278" t="s">
        <v>128</v>
      </c>
      <c r="B1278" t="s">
        <v>31</v>
      </c>
      <c r="C1278" t="s">
        <v>129</v>
      </c>
      <c r="D1278">
        <v>11526</v>
      </c>
      <c r="E1278" t="s">
        <v>122</v>
      </c>
      <c r="F1278" t="s">
        <v>75</v>
      </c>
      <c r="G1278">
        <v>77</v>
      </c>
      <c r="H1278">
        <v>72</v>
      </c>
      <c r="I1278" t="s">
        <v>35</v>
      </c>
      <c r="J1278">
        <v>2</v>
      </c>
      <c r="K1278">
        <v>1702</v>
      </c>
      <c r="L1278">
        <v>11526035</v>
      </c>
      <c r="M1278" t="s">
        <v>37</v>
      </c>
      <c r="N1278">
        <v>1</v>
      </c>
      <c r="O1278">
        <v>0</v>
      </c>
      <c r="P1278">
        <v>1</v>
      </c>
      <c r="Q1278">
        <v>1</v>
      </c>
      <c r="R1278">
        <v>1</v>
      </c>
      <c r="S1278">
        <v>1</v>
      </c>
      <c r="T1278">
        <v>1</v>
      </c>
      <c r="U1278">
        <v>1</v>
      </c>
      <c r="V1278">
        <v>1</v>
      </c>
      <c r="W1278">
        <v>1</v>
      </c>
      <c r="X1278">
        <v>1</v>
      </c>
      <c r="Y1278">
        <v>1</v>
      </c>
      <c r="Z1278">
        <v>1</v>
      </c>
      <c r="AA1278">
        <v>2</v>
      </c>
      <c r="AB1278">
        <v>1</v>
      </c>
      <c r="AC1278">
        <v>2</v>
      </c>
      <c r="AD1278">
        <v>2</v>
      </c>
      <c r="AE1278">
        <v>1</v>
      </c>
      <c r="AF1278">
        <v>2</v>
      </c>
      <c r="AG1278">
        <v>1</v>
      </c>
      <c r="AH1278">
        <v>1</v>
      </c>
      <c r="AI1278">
        <f t="shared" si="102"/>
        <v>7</v>
      </c>
      <c r="AJ1278">
        <f t="shared" si="103"/>
        <v>8</v>
      </c>
      <c r="AK1278">
        <f t="shared" si="104"/>
        <v>9</v>
      </c>
      <c r="AL1278">
        <f t="shared" si="105"/>
        <v>24</v>
      </c>
      <c r="AM1278">
        <f t="shared" si="106"/>
        <v>4</v>
      </c>
    </row>
    <row r="1279" spans="1:39" x14ac:dyDescent="0.25">
      <c r="A1279" t="s">
        <v>128</v>
      </c>
      <c r="B1279" t="s">
        <v>31</v>
      </c>
      <c r="C1279" t="s">
        <v>129</v>
      </c>
      <c r="D1279">
        <v>11526</v>
      </c>
      <c r="E1279" t="s">
        <v>122</v>
      </c>
      <c r="F1279" t="s">
        <v>75</v>
      </c>
      <c r="G1279">
        <v>77</v>
      </c>
      <c r="H1279">
        <v>72</v>
      </c>
      <c r="I1279" t="s">
        <v>35</v>
      </c>
      <c r="J1279">
        <v>2</v>
      </c>
      <c r="K1279">
        <v>1702</v>
      </c>
      <c r="L1279">
        <v>11526036</v>
      </c>
      <c r="M1279" t="s">
        <v>37</v>
      </c>
      <c r="N1279">
        <v>1</v>
      </c>
      <c r="O1279">
        <v>1</v>
      </c>
      <c r="P1279">
        <v>2</v>
      </c>
      <c r="Q1279">
        <v>1</v>
      </c>
      <c r="R1279">
        <v>1</v>
      </c>
      <c r="S1279">
        <v>0</v>
      </c>
      <c r="T1279">
        <v>2</v>
      </c>
      <c r="U1279">
        <v>2</v>
      </c>
      <c r="V1279">
        <v>1</v>
      </c>
      <c r="W1279">
        <v>1</v>
      </c>
      <c r="X1279">
        <v>1</v>
      </c>
      <c r="Y1279">
        <v>1</v>
      </c>
      <c r="Z1279">
        <v>1</v>
      </c>
      <c r="AA1279">
        <v>1</v>
      </c>
      <c r="AB1279">
        <v>1</v>
      </c>
      <c r="AC1279">
        <v>2</v>
      </c>
      <c r="AD1279">
        <v>2</v>
      </c>
      <c r="AE1279">
        <v>3</v>
      </c>
      <c r="AF1279">
        <v>2</v>
      </c>
      <c r="AG1279">
        <v>1</v>
      </c>
      <c r="AH1279">
        <v>1</v>
      </c>
      <c r="AI1279">
        <f t="shared" si="102"/>
        <v>10</v>
      </c>
      <c r="AJ1279">
        <f t="shared" si="103"/>
        <v>7</v>
      </c>
      <c r="AK1279">
        <f t="shared" si="104"/>
        <v>11</v>
      </c>
      <c r="AL1279">
        <f t="shared" si="105"/>
        <v>28</v>
      </c>
      <c r="AM1279">
        <f t="shared" si="106"/>
        <v>4</v>
      </c>
    </row>
    <row r="1280" spans="1:39" x14ac:dyDescent="0.25">
      <c r="A1280" t="s">
        <v>128</v>
      </c>
      <c r="B1280" t="s">
        <v>31</v>
      </c>
      <c r="C1280" t="s">
        <v>129</v>
      </c>
      <c r="D1280">
        <v>11526</v>
      </c>
      <c r="E1280" t="s">
        <v>122</v>
      </c>
      <c r="F1280" t="s">
        <v>75</v>
      </c>
      <c r="G1280">
        <v>77</v>
      </c>
      <c r="H1280">
        <v>72</v>
      </c>
      <c r="I1280" t="s">
        <v>35</v>
      </c>
      <c r="J1280">
        <v>2</v>
      </c>
      <c r="K1280">
        <v>1702</v>
      </c>
      <c r="L1280">
        <v>11526037</v>
      </c>
      <c r="M1280" t="s">
        <v>37</v>
      </c>
      <c r="N1280">
        <v>1</v>
      </c>
      <c r="O1280">
        <v>1</v>
      </c>
      <c r="P1280">
        <v>2</v>
      </c>
      <c r="Q1280">
        <v>1</v>
      </c>
      <c r="R1280">
        <v>1</v>
      </c>
      <c r="S1280">
        <v>1</v>
      </c>
      <c r="T1280">
        <v>1</v>
      </c>
      <c r="U1280">
        <v>2</v>
      </c>
      <c r="V1280">
        <v>1</v>
      </c>
      <c r="W1280">
        <v>1</v>
      </c>
      <c r="X1280">
        <v>1</v>
      </c>
      <c r="Y1280">
        <v>1</v>
      </c>
      <c r="Z1280">
        <v>1</v>
      </c>
      <c r="AA1280">
        <v>2</v>
      </c>
      <c r="AB1280">
        <v>1</v>
      </c>
      <c r="AC1280">
        <v>2</v>
      </c>
      <c r="AD1280">
        <v>3</v>
      </c>
      <c r="AE1280">
        <v>3</v>
      </c>
      <c r="AF1280">
        <v>2</v>
      </c>
      <c r="AG1280">
        <v>1</v>
      </c>
      <c r="AH1280">
        <v>1</v>
      </c>
      <c r="AI1280">
        <f t="shared" si="102"/>
        <v>10</v>
      </c>
      <c r="AJ1280">
        <f t="shared" si="103"/>
        <v>8</v>
      </c>
      <c r="AK1280">
        <f t="shared" si="104"/>
        <v>12</v>
      </c>
      <c r="AL1280">
        <f t="shared" si="105"/>
        <v>30</v>
      </c>
      <c r="AM1280">
        <f t="shared" si="106"/>
        <v>5</v>
      </c>
    </row>
    <row r="1281" spans="1:39" x14ac:dyDescent="0.25">
      <c r="A1281" t="s">
        <v>128</v>
      </c>
      <c r="B1281" t="s">
        <v>31</v>
      </c>
      <c r="C1281" t="s">
        <v>129</v>
      </c>
      <c r="D1281">
        <v>11526</v>
      </c>
      <c r="E1281" t="s">
        <v>122</v>
      </c>
      <c r="F1281" t="s">
        <v>75</v>
      </c>
      <c r="G1281">
        <v>77</v>
      </c>
      <c r="H1281">
        <v>72</v>
      </c>
      <c r="I1281" t="s">
        <v>35</v>
      </c>
      <c r="J1281">
        <v>2</v>
      </c>
      <c r="K1281">
        <v>1702</v>
      </c>
      <c r="L1281">
        <v>11526038</v>
      </c>
      <c r="M1281" t="s">
        <v>36</v>
      </c>
      <c r="N1281">
        <v>1</v>
      </c>
      <c r="O1281">
        <v>1</v>
      </c>
      <c r="P1281">
        <v>2</v>
      </c>
      <c r="Q1281">
        <v>1</v>
      </c>
      <c r="R1281">
        <v>1</v>
      </c>
      <c r="S1281">
        <v>1</v>
      </c>
      <c r="T1281">
        <v>2</v>
      </c>
      <c r="U1281">
        <v>1</v>
      </c>
      <c r="V1281">
        <v>1</v>
      </c>
      <c r="W1281">
        <v>1</v>
      </c>
      <c r="X1281">
        <v>1</v>
      </c>
      <c r="Y1281">
        <v>1</v>
      </c>
      <c r="Z1281">
        <v>1</v>
      </c>
      <c r="AA1281">
        <v>2</v>
      </c>
      <c r="AB1281">
        <v>1</v>
      </c>
      <c r="AC1281">
        <v>2</v>
      </c>
      <c r="AD1281">
        <v>2</v>
      </c>
      <c r="AE1281">
        <v>2</v>
      </c>
      <c r="AF1281">
        <v>1</v>
      </c>
      <c r="AG1281">
        <v>2</v>
      </c>
      <c r="AH1281">
        <v>1</v>
      </c>
      <c r="AI1281">
        <f t="shared" si="102"/>
        <v>10</v>
      </c>
      <c r="AJ1281">
        <f t="shared" si="103"/>
        <v>8</v>
      </c>
      <c r="AK1281">
        <f t="shared" si="104"/>
        <v>10</v>
      </c>
      <c r="AL1281">
        <f t="shared" si="105"/>
        <v>28</v>
      </c>
      <c r="AM1281">
        <f t="shared" si="106"/>
        <v>4</v>
      </c>
    </row>
    <row r="1282" spans="1:39" x14ac:dyDescent="0.25">
      <c r="A1282" t="s">
        <v>128</v>
      </c>
      <c r="B1282" t="s">
        <v>31</v>
      </c>
      <c r="C1282" t="s">
        <v>129</v>
      </c>
      <c r="D1282">
        <v>11526</v>
      </c>
      <c r="E1282" t="s">
        <v>122</v>
      </c>
      <c r="F1282" t="s">
        <v>75</v>
      </c>
      <c r="G1282">
        <v>77</v>
      </c>
      <c r="H1282">
        <v>72</v>
      </c>
      <c r="I1282" t="s">
        <v>35</v>
      </c>
      <c r="J1282">
        <v>2</v>
      </c>
      <c r="K1282">
        <v>1702</v>
      </c>
      <c r="L1282">
        <v>11526039</v>
      </c>
      <c r="M1282" t="s">
        <v>37</v>
      </c>
      <c r="N1282">
        <v>1</v>
      </c>
      <c r="O1282">
        <v>1</v>
      </c>
      <c r="P1282">
        <v>1</v>
      </c>
      <c r="Q1282">
        <v>1</v>
      </c>
      <c r="R1282">
        <v>1</v>
      </c>
      <c r="S1282">
        <v>0</v>
      </c>
      <c r="T1282">
        <v>2</v>
      </c>
      <c r="U1282">
        <v>1</v>
      </c>
      <c r="V1282">
        <v>1</v>
      </c>
      <c r="W1282">
        <v>1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1</v>
      </c>
      <c r="AD1282">
        <v>3</v>
      </c>
      <c r="AE1282">
        <v>2</v>
      </c>
      <c r="AF1282">
        <v>2</v>
      </c>
      <c r="AG1282">
        <v>1</v>
      </c>
      <c r="AH1282">
        <v>1</v>
      </c>
      <c r="AI1282">
        <f t="shared" si="102"/>
        <v>8</v>
      </c>
      <c r="AJ1282">
        <f t="shared" si="103"/>
        <v>7</v>
      </c>
      <c r="AK1282">
        <f t="shared" si="104"/>
        <v>10</v>
      </c>
      <c r="AL1282">
        <f t="shared" si="105"/>
        <v>25</v>
      </c>
      <c r="AM1282">
        <f t="shared" si="106"/>
        <v>4</v>
      </c>
    </row>
    <row r="1283" spans="1:39" x14ac:dyDescent="0.25">
      <c r="A1283" t="s">
        <v>128</v>
      </c>
      <c r="B1283" t="s">
        <v>31</v>
      </c>
      <c r="C1283" t="s">
        <v>129</v>
      </c>
      <c r="D1283">
        <v>11526</v>
      </c>
      <c r="E1283" t="s">
        <v>122</v>
      </c>
      <c r="F1283" t="s">
        <v>75</v>
      </c>
      <c r="G1283">
        <v>77</v>
      </c>
      <c r="H1283">
        <v>72</v>
      </c>
      <c r="I1283" t="s">
        <v>35</v>
      </c>
      <c r="J1283">
        <v>2</v>
      </c>
      <c r="K1283">
        <v>1701</v>
      </c>
      <c r="L1283">
        <v>11526040</v>
      </c>
      <c r="M1283" t="s">
        <v>36</v>
      </c>
      <c r="N1283">
        <v>1</v>
      </c>
      <c r="O1283">
        <v>1</v>
      </c>
      <c r="P1283">
        <v>1</v>
      </c>
      <c r="Q1283">
        <v>1</v>
      </c>
      <c r="R1283">
        <v>1</v>
      </c>
      <c r="S1283">
        <v>1</v>
      </c>
      <c r="T1283">
        <v>2</v>
      </c>
      <c r="U1283">
        <v>1</v>
      </c>
      <c r="V1283">
        <v>0</v>
      </c>
      <c r="W1283">
        <v>0</v>
      </c>
      <c r="X1283">
        <v>1</v>
      </c>
      <c r="Y1283">
        <v>1</v>
      </c>
      <c r="Z1283">
        <v>1</v>
      </c>
      <c r="AA1283">
        <v>1</v>
      </c>
      <c r="AB1283">
        <v>1</v>
      </c>
      <c r="AC1283">
        <v>1</v>
      </c>
      <c r="AD1283">
        <v>2</v>
      </c>
      <c r="AE1283">
        <v>3</v>
      </c>
      <c r="AF1283">
        <v>2</v>
      </c>
      <c r="AG1283">
        <v>1</v>
      </c>
      <c r="AH1283">
        <v>1</v>
      </c>
      <c r="AI1283">
        <f t="shared" ref="AI1283:AI1346" si="107">SUM(N1283:U1283)</f>
        <v>9</v>
      </c>
      <c r="AJ1283">
        <f t="shared" ref="AJ1283:AJ1346" si="108">SUM(V1283:AB1283)</f>
        <v>5</v>
      </c>
      <c r="AK1283">
        <f t="shared" ref="AK1283:AK1346" si="109">SUM(AC1283:AH1283)</f>
        <v>10</v>
      </c>
      <c r="AL1283">
        <f t="shared" ref="AL1283:AL1346" si="110">SUM(AI1283:AK1283)</f>
        <v>24</v>
      </c>
      <c r="AM1283">
        <f t="shared" ref="AM1283:AM1346" si="111">IF(AL1283&lt;=11,2,IF(AL1283&lt;=22,3,IF(AL1283&lt;=28,4,5)))</f>
        <v>4</v>
      </c>
    </row>
    <row r="1284" spans="1:39" x14ac:dyDescent="0.25">
      <c r="A1284" t="s">
        <v>128</v>
      </c>
      <c r="B1284" t="s">
        <v>31</v>
      </c>
      <c r="C1284" t="s">
        <v>129</v>
      </c>
      <c r="D1284">
        <v>11526</v>
      </c>
      <c r="E1284" t="s">
        <v>122</v>
      </c>
      <c r="F1284" t="s">
        <v>75</v>
      </c>
      <c r="G1284">
        <v>77</v>
      </c>
      <c r="H1284">
        <v>72</v>
      </c>
      <c r="I1284" t="s">
        <v>35</v>
      </c>
      <c r="J1284">
        <v>2</v>
      </c>
      <c r="K1284">
        <v>1701</v>
      </c>
      <c r="L1284">
        <v>11526041</v>
      </c>
      <c r="M1284" t="s">
        <v>36</v>
      </c>
      <c r="N1284">
        <v>0</v>
      </c>
      <c r="O1284">
        <v>1</v>
      </c>
      <c r="P1284">
        <v>2</v>
      </c>
      <c r="Q1284">
        <v>1</v>
      </c>
      <c r="R1284">
        <v>1</v>
      </c>
      <c r="S1284">
        <v>1</v>
      </c>
      <c r="T1284">
        <v>2</v>
      </c>
      <c r="U1284">
        <v>1</v>
      </c>
      <c r="V1284">
        <v>0</v>
      </c>
      <c r="W1284">
        <v>1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>
        <v>1</v>
      </c>
      <c r="AE1284">
        <v>2</v>
      </c>
      <c r="AF1284">
        <v>1</v>
      </c>
      <c r="AG1284">
        <v>1</v>
      </c>
      <c r="AH1284">
        <v>1</v>
      </c>
      <c r="AI1284">
        <f t="shared" si="107"/>
        <v>9</v>
      </c>
      <c r="AJ1284">
        <f t="shared" si="108"/>
        <v>6</v>
      </c>
      <c r="AK1284">
        <f t="shared" si="109"/>
        <v>7</v>
      </c>
      <c r="AL1284">
        <f t="shared" si="110"/>
        <v>22</v>
      </c>
      <c r="AM1284">
        <f t="shared" si="111"/>
        <v>3</v>
      </c>
    </row>
    <row r="1285" spans="1:39" x14ac:dyDescent="0.25">
      <c r="A1285" t="s">
        <v>128</v>
      </c>
      <c r="B1285" t="s">
        <v>31</v>
      </c>
      <c r="C1285" t="s">
        <v>129</v>
      </c>
      <c r="D1285">
        <v>11526</v>
      </c>
      <c r="E1285" t="s">
        <v>122</v>
      </c>
      <c r="F1285" t="s">
        <v>75</v>
      </c>
      <c r="G1285">
        <v>77</v>
      </c>
      <c r="H1285">
        <v>72</v>
      </c>
      <c r="I1285" t="s">
        <v>35</v>
      </c>
      <c r="J1285">
        <v>2</v>
      </c>
      <c r="K1285">
        <v>1701</v>
      </c>
      <c r="L1285">
        <v>11526042</v>
      </c>
      <c r="M1285" t="s">
        <v>36</v>
      </c>
      <c r="N1285">
        <v>1</v>
      </c>
      <c r="O1285">
        <v>1</v>
      </c>
      <c r="P1285">
        <v>2</v>
      </c>
      <c r="Q1285">
        <v>1</v>
      </c>
      <c r="R1285">
        <v>1</v>
      </c>
      <c r="S1285">
        <v>1</v>
      </c>
      <c r="T1285">
        <v>2</v>
      </c>
      <c r="U1285">
        <v>1</v>
      </c>
      <c r="V1285">
        <v>1</v>
      </c>
      <c r="W1285">
        <v>1</v>
      </c>
      <c r="X1285">
        <v>1</v>
      </c>
      <c r="Y1285">
        <v>1</v>
      </c>
      <c r="Z1285">
        <v>1</v>
      </c>
      <c r="AA1285">
        <v>1</v>
      </c>
      <c r="AB1285">
        <v>1</v>
      </c>
      <c r="AC1285">
        <v>1</v>
      </c>
      <c r="AD1285">
        <v>2</v>
      </c>
      <c r="AE1285">
        <v>2</v>
      </c>
      <c r="AF1285">
        <v>2</v>
      </c>
      <c r="AG1285">
        <v>1</v>
      </c>
      <c r="AH1285">
        <v>1</v>
      </c>
      <c r="AI1285">
        <f t="shared" si="107"/>
        <v>10</v>
      </c>
      <c r="AJ1285">
        <f t="shared" si="108"/>
        <v>7</v>
      </c>
      <c r="AK1285">
        <f t="shared" si="109"/>
        <v>9</v>
      </c>
      <c r="AL1285">
        <f t="shared" si="110"/>
        <v>26</v>
      </c>
      <c r="AM1285">
        <f t="shared" si="111"/>
        <v>4</v>
      </c>
    </row>
    <row r="1286" spans="1:39" x14ac:dyDescent="0.25">
      <c r="A1286" t="s">
        <v>128</v>
      </c>
      <c r="B1286" t="s">
        <v>31</v>
      </c>
      <c r="C1286" t="s">
        <v>129</v>
      </c>
      <c r="D1286">
        <v>11526</v>
      </c>
      <c r="E1286" t="s">
        <v>122</v>
      </c>
      <c r="F1286" t="s">
        <v>75</v>
      </c>
      <c r="G1286">
        <v>77</v>
      </c>
      <c r="H1286">
        <v>72</v>
      </c>
      <c r="I1286" t="s">
        <v>35</v>
      </c>
      <c r="J1286">
        <v>2</v>
      </c>
      <c r="K1286">
        <v>1702</v>
      </c>
      <c r="L1286">
        <v>11526043</v>
      </c>
      <c r="M1286" t="s">
        <v>37</v>
      </c>
      <c r="N1286">
        <v>1</v>
      </c>
      <c r="O1286">
        <v>1</v>
      </c>
      <c r="P1286">
        <v>2</v>
      </c>
      <c r="Q1286">
        <v>1</v>
      </c>
      <c r="R1286">
        <v>1</v>
      </c>
      <c r="S1286">
        <v>0</v>
      </c>
      <c r="T1286">
        <v>1</v>
      </c>
      <c r="U1286">
        <v>1</v>
      </c>
      <c r="V1286">
        <v>0</v>
      </c>
      <c r="W1286">
        <v>1</v>
      </c>
      <c r="X1286">
        <v>1</v>
      </c>
      <c r="Y1286">
        <v>1</v>
      </c>
      <c r="Z1286">
        <v>1</v>
      </c>
      <c r="AA1286">
        <v>1</v>
      </c>
      <c r="AB1286">
        <v>1</v>
      </c>
      <c r="AC1286">
        <v>2</v>
      </c>
      <c r="AD1286">
        <v>1</v>
      </c>
      <c r="AE1286">
        <v>2</v>
      </c>
      <c r="AF1286">
        <v>1</v>
      </c>
      <c r="AG1286">
        <v>0</v>
      </c>
      <c r="AH1286">
        <v>1</v>
      </c>
      <c r="AI1286">
        <f t="shared" si="107"/>
        <v>8</v>
      </c>
      <c r="AJ1286">
        <f t="shared" si="108"/>
        <v>6</v>
      </c>
      <c r="AK1286">
        <f t="shared" si="109"/>
        <v>7</v>
      </c>
      <c r="AL1286">
        <f t="shared" si="110"/>
        <v>21</v>
      </c>
      <c r="AM1286">
        <f t="shared" si="111"/>
        <v>3</v>
      </c>
    </row>
    <row r="1287" spans="1:39" x14ac:dyDescent="0.25">
      <c r="A1287" t="s">
        <v>128</v>
      </c>
      <c r="B1287" t="s">
        <v>31</v>
      </c>
      <c r="C1287" t="s">
        <v>129</v>
      </c>
      <c r="D1287">
        <v>11526</v>
      </c>
      <c r="E1287" t="s">
        <v>122</v>
      </c>
      <c r="F1287" t="s">
        <v>75</v>
      </c>
      <c r="G1287">
        <v>77</v>
      </c>
      <c r="H1287">
        <v>72</v>
      </c>
      <c r="I1287" t="s">
        <v>35</v>
      </c>
      <c r="J1287">
        <v>2</v>
      </c>
      <c r="K1287">
        <v>1701</v>
      </c>
      <c r="L1287">
        <v>11526044</v>
      </c>
      <c r="M1287" t="s">
        <v>36</v>
      </c>
      <c r="N1287">
        <v>1</v>
      </c>
      <c r="O1287">
        <v>1</v>
      </c>
      <c r="P1287">
        <v>0</v>
      </c>
      <c r="Q1287">
        <v>1</v>
      </c>
      <c r="R1287">
        <v>1</v>
      </c>
      <c r="S1287">
        <v>1</v>
      </c>
      <c r="T1287">
        <v>2</v>
      </c>
      <c r="U1287">
        <v>2</v>
      </c>
      <c r="V1287">
        <v>1</v>
      </c>
      <c r="W1287">
        <v>1</v>
      </c>
      <c r="X1287">
        <v>1</v>
      </c>
      <c r="Y1287">
        <v>1</v>
      </c>
      <c r="Z1287">
        <v>1</v>
      </c>
      <c r="AA1287">
        <v>1</v>
      </c>
      <c r="AB1287">
        <v>1</v>
      </c>
      <c r="AC1287">
        <v>1</v>
      </c>
      <c r="AD1287">
        <v>2</v>
      </c>
      <c r="AE1287">
        <v>3</v>
      </c>
      <c r="AF1287">
        <v>2</v>
      </c>
      <c r="AG1287">
        <v>1</v>
      </c>
      <c r="AH1287">
        <v>1</v>
      </c>
      <c r="AI1287">
        <f t="shared" si="107"/>
        <v>9</v>
      </c>
      <c r="AJ1287">
        <f t="shared" si="108"/>
        <v>7</v>
      </c>
      <c r="AK1287">
        <f t="shared" si="109"/>
        <v>10</v>
      </c>
      <c r="AL1287">
        <f t="shared" si="110"/>
        <v>26</v>
      </c>
      <c r="AM1287">
        <f t="shared" si="111"/>
        <v>4</v>
      </c>
    </row>
    <row r="1288" spans="1:39" x14ac:dyDescent="0.25">
      <c r="A1288" t="s">
        <v>128</v>
      </c>
      <c r="B1288" t="s">
        <v>31</v>
      </c>
      <c r="C1288" t="s">
        <v>129</v>
      </c>
      <c r="D1288">
        <v>11526</v>
      </c>
      <c r="E1288" t="s">
        <v>122</v>
      </c>
      <c r="F1288" t="s">
        <v>75</v>
      </c>
      <c r="G1288">
        <v>77</v>
      </c>
      <c r="H1288">
        <v>72</v>
      </c>
      <c r="I1288" t="s">
        <v>35</v>
      </c>
      <c r="J1288">
        <v>2</v>
      </c>
      <c r="K1288">
        <v>1701</v>
      </c>
      <c r="L1288">
        <v>11526045</v>
      </c>
      <c r="M1288" t="s">
        <v>37</v>
      </c>
      <c r="N1288">
        <v>1</v>
      </c>
      <c r="O1288">
        <v>0</v>
      </c>
      <c r="P1288">
        <v>1</v>
      </c>
      <c r="Q1288">
        <v>1</v>
      </c>
      <c r="R1288">
        <v>1</v>
      </c>
      <c r="S1288">
        <v>1</v>
      </c>
      <c r="T1288">
        <v>2</v>
      </c>
      <c r="U1288">
        <v>1</v>
      </c>
      <c r="V1288">
        <v>1</v>
      </c>
      <c r="W1288">
        <v>1</v>
      </c>
      <c r="X1288">
        <v>1</v>
      </c>
      <c r="Y1288">
        <v>1</v>
      </c>
      <c r="Z1288">
        <v>1</v>
      </c>
      <c r="AA1288">
        <v>2</v>
      </c>
      <c r="AB1288">
        <v>1</v>
      </c>
      <c r="AC1288">
        <v>1</v>
      </c>
      <c r="AD1288">
        <v>2</v>
      </c>
      <c r="AE1288">
        <v>3</v>
      </c>
      <c r="AF1288">
        <v>1</v>
      </c>
      <c r="AG1288">
        <v>2</v>
      </c>
      <c r="AH1288">
        <v>1</v>
      </c>
      <c r="AI1288">
        <f t="shared" si="107"/>
        <v>8</v>
      </c>
      <c r="AJ1288">
        <f t="shared" si="108"/>
        <v>8</v>
      </c>
      <c r="AK1288">
        <f t="shared" si="109"/>
        <v>10</v>
      </c>
      <c r="AL1288">
        <f t="shared" si="110"/>
        <v>26</v>
      </c>
      <c r="AM1288">
        <f t="shared" si="111"/>
        <v>4</v>
      </c>
    </row>
    <row r="1289" spans="1:39" x14ac:dyDescent="0.25">
      <c r="A1289" t="s">
        <v>128</v>
      </c>
      <c r="B1289" t="s">
        <v>31</v>
      </c>
      <c r="C1289" t="s">
        <v>129</v>
      </c>
      <c r="D1289">
        <v>11526</v>
      </c>
      <c r="E1289" t="s">
        <v>122</v>
      </c>
      <c r="F1289" t="s">
        <v>75</v>
      </c>
      <c r="G1289">
        <v>77</v>
      </c>
      <c r="H1289">
        <v>72</v>
      </c>
      <c r="I1289" t="s">
        <v>35</v>
      </c>
      <c r="J1289">
        <v>2</v>
      </c>
      <c r="K1289">
        <v>1701</v>
      </c>
      <c r="L1289">
        <v>11526046</v>
      </c>
      <c r="M1289" t="s">
        <v>37</v>
      </c>
      <c r="N1289">
        <v>1</v>
      </c>
      <c r="O1289">
        <v>1</v>
      </c>
      <c r="P1289">
        <v>1</v>
      </c>
      <c r="Q1289">
        <v>1</v>
      </c>
      <c r="R1289">
        <v>1</v>
      </c>
      <c r="S1289">
        <v>1</v>
      </c>
      <c r="T1289">
        <v>2</v>
      </c>
      <c r="U1289">
        <v>1</v>
      </c>
      <c r="V1289">
        <v>1</v>
      </c>
      <c r="W1289">
        <v>0</v>
      </c>
      <c r="X1289">
        <v>1</v>
      </c>
      <c r="Y1289">
        <v>1</v>
      </c>
      <c r="Z1289">
        <v>1</v>
      </c>
      <c r="AA1289">
        <v>1</v>
      </c>
      <c r="AB1289">
        <v>1</v>
      </c>
      <c r="AC1289">
        <v>1</v>
      </c>
      <c r="AD1289">
        <v>1</v>
      </c>
      <c r="AE1289">
        <v>2</v>
      </c>
      <c r="AF1289">
        <v>1</v>
      </c>
      <c r="AG1289">
        <v>1</v>
      </c>
      <c r="AH1289">
        <v>1</v>
      </c>
      <c r="AI1289">
        <f t="shared" si="107"/>
        <v>9</v>
      </c>
      <c r="AJ1289">
        <f t="shared" si="108"/>
        <v>6</v>
      </c>
      <c r="AK1289">
        <f t="shared" si="109"/>
        <v>7</v>
      </c>
      <c r="AL1289">
        <f t="shared" si="110"/>
        <v>22</v>
      </c>
      <c r="AM1289">
        <f t="shared" si="111"/>
        <v>3</v>
      </c>
    </row>
    <row r="1290" spans="1:39" x14ac:dyDescent="0.25">
      <c r="A1290" t="s">
        <v>128</v>
      </c>
      <c r="B1290" t="s">
        <v>31</v>
      </c>
      <c r="C1290" t="s">
        <v>129</v>
      </c>
      <c r="D1290">
        <v>11526</v>
      </c>
      <c r="E1290" t="s">
        <v>122</v>
      </c>
      <c r="F1290" t="s">
        <v>75</v>
      </c>
      <c r="G1290">
        <v>77</v>
      </c>
      <c r="H1290">
        <v>72</v>
      </c>
      <c r="I1290" t="s">
        <v>35</v>
      </c>
      <c r="J1290">
        <v>2</v>
      </c>
      <c r="K1290">
        <v>1702</v>
      </c>
      <c r="L1290">
        <v>11526047</v>
      </c>
      <c r="M1290" t="s">
        <v>36</v>
      </c>
      <c r="N1290">
        <v>1</v>
      </c>
      <c r="O1290">
        <v>1</v>
      </c>
      <c r="P1290">
        <v>2</v>
      </c>
      <c r="Q1290">
        <v>1</v>
      </c>
      <c r="R1290">
        <v>1</v>
      </c>
      <c r="S1290">
        <v>0</v>
      </c>
      <c r="T1290">
        <v>2</v>
      </c>
      <c r="U1290">
        <v>2</v>
      </c>
      <c r="V1290">
        <v>1</v>
      </c>
      <c r="W1290">
        <v>1</v>
      </c>
      <c r="X1290">
        <v>1</v>
      </c>
      <c r="Y1290">
        <v>1</v>
      </c>
      <c r="Z1290">
        <v>1</v>
      </c>
      <c r="AA1290">
        <v>1</v>
      </c>
      <c r="AB1290">
        <v>1</v>
      </c>
      <c r="AC1290">
        <v>1</v>
      </c>
      <c r="AD1290">
        <v>0</v>
      </c>
      <c r="AE1290">
        <v>1</v>
      </c>
      <c r="AF1290">
        <v>1</v>
      </c>
      <c r="AG1290">
        <v>2</v>
      </c>
      <c r="AH1290">
        <v>1</v>
      </c>
      <c r="AI1290">
        <f t="shared" si="107"/>
        <v>10</v>
      </c>
      <c r="AJ1290">
        <f t="shared" si="108"/>
        <v>7</v>
      </c>
      <c r="AK1290">
        <f t="shared" si="109"/>
        <v>6</v>
      </c>
      <c r="AL1290">
        <f t="shared" si="110"/>
        <v>23</v>
      </c>
      <c r="AM1290">
        <f t="shared" si="111"/>
        <v>4</v>
      </c>
    </row>
    <row r="1291" spans="1:39" x14ac:dyDescent="0.25">
      <c r="A1291" t="s">
        <v>128</v>
      </c>
      <c r="B1291" t="s">
        <v>31</v>
      </c>
      <c r="C1291" t="s">
        <v>129</v>
      </c>
      <c r="D1291">
        <v>11526</v>
      </c>
      <c r="E1291" t="s">
        <v>122</v>
      </c>
      <c r="F1291" t="s">
        <v>75</v>
      </c>
      <c r="G1291">
        <v>77</v>
      </c>
      <c r="H1291">
        <v>72</v>
      </c>
      <c r="I1291" t="s">
        <v>35</v>
      </c>
      <c r="J1291">
        <v>2</v>
      </c>
      <c r="K1291">
        <v>1702</v>
      </c>
      <c r="L1291">
        <v>11526048</v>
      </c>
      <c r="M1291" t="s">
        <v>36</v>
      </c>
      <c r="N1291">
        <v>1</v>
      </c>
      <c r="O1291">
        <v>1</v>
      </c>
      <c r="P1291">
        <v>2</v>
      </c>
      <c r="Q1291">
        <v>1</v>
      </c>
      <c r="R1291">
        <v>1</v>
      </c>
      <c r="S1291">
        <v>1</v>
      </c>
      <c r="T1291">
        <v>2</v>
      </c>
      <c r="U1291">
        <v>2</v>
      </c>
      <c r="V1291">
        <v>1</v>
      </c>
      <c r="W1291">
        <v>1</v>
      </c>
      <c r="X1291">
        <v>1</v>
      </c>
      <c r="Y1291">
        <v>1</v>
      </c>
      <c r="Z1291">
        <v>1</v>
      </c>
      <c r="AA1291">
        <v>2</v>
      </c>
      <c r="AB1291">
        <v>1</v>
      </c>
      <c r="AC1291">
        <v>1</v>
      </c>
      <c r="AD1291">
        <v>2</v>
      </c>
      <c r="AE1291">
        <v>3</v>
      </c>
      <c r="AF1291">
        <v>2</v>
      </c>
      <c r="AG1291">
        <v>2</v>
      </c>
      <c r="AH1291">
        <v>1</v>
      </c>
      <c r="AI1291">
        <f t="shared" si="107"/>
        <v>11</v>
      </c>
      <c r="AJ1291">
        <f t="shared" si="108"/>
        <v>8</v>
      </c>
      <c r="AK1291">
        <f t="shared" si="109"/>
        <v>11</v>
      </c>
      <c r="AL1291">
        <f t="shared" si="110"/>
        <v>30</v>
      </c>
      <c r="AM1291">
        <f t="shared" si="111"/>
        <v>5</v>
      </c>
    </row>
    <row r="1292" spans="1:39" x14ac:dyDescent="0.25">
      <c r="A1292" t="s">
        <v>128</v>
      </c>
      <c r="B1292" t="s">
        <v>31</v>
      </c>
      <c r="C1292" t="s">
        <v>129</v>
      </c>
      <c r="D1292">
        <v>11526</v>
      </c>
      <c r="E1292" t="s">
        <v>122</v>
      </c>
      <c r="F1292" t="s">
        <v>75</v>
      </c>
      <c r="G1292">
        <v>77</v>
      </c>
      <c r="H1292">
        <v>72</v>
      </c>
      <c r="I1292" t="s">
        <v>35</v>
      </c>
      <c r="J1292">
        <v>2</v>
      </c>
      <c r="K1292">
        <v>1701</v>
      </c>
      <c r="L1292">
        <v>11526049</v>
      </c>
      <c r="M1292" t="s">
        <v>37</v>
      </c>
      <c r="N1292">
        <v>1</v>
      </c>
      <c r="O1292">
        <v>1</v>
      </c>
      <c r="P1292">
        <v>2</v>
      </c>
      <c r="Q1292">
        <v>1</v>
      </c>
      <c r="R1292">
        <v>1</v>
      </c>
      <c r="S1292">
        <v>1</v>
      </c>
      <c r="T1292">
        <v>2</v>
      </c>
      <c r="U1292">
        <v>1</v>
      </c>
      <c r="V1292">
        <v>1</v>
      </c>
      <c r="W1292">
        <v>1</v>
      </c>
      <c r="X1292">
        <v>1</v>
      </c>
      <c r="Y1292">
        <v>1</v>
      </c>
      <c r="Z1292">
        <v>1</v>
      </c>
      <c r="AA1292">
        <v>1</v>
      </c>
      <c r="AB1292">
        <v>1</v>
      </c>
      <c r="AC1292">
        <v>1</v>
      </c>
      <c r="AD1292">
        <v>3</v>
      </c>
      <c r="AE1292">
        <v>3</v>
      </c>
      <c r="AF1292">
        <v>2</v>
      </c>
      <c r="AG1292">
        <v>2</v>
      </c>
      <c r="AH1292">
        <v>2</v>
      </c>
      <c r="AI1292">
        <f t="shared" si="107"/>
        <v>10</v>
      </c>
      <c r="AJ1292">
        <f t="shared" si="108"/>
        <v>7</v>
      </c>
      <c r="AK1292">
        <f t="shared" si="109"/>
        <v>13</v>
      </c>
      <c r="AL1292">
        <f t="shared" si="110"/>
        <v>30</v>
      </c>
      <c r="AM1292">
        <f t="shared" si="111"/>
        <v>5</v>
      </c>
    </row>
    <row r="1293" spans="1:39" x14ac:dyDescent="0.25">
      <c r="A1293" t="s">
        <v>128</v>
      </c>
      <c r="B1293" t="s">
        <v>31</v>
      </c>
      <c r="C1293" t="s">
        <v>129</v>
      </c>
      <c r="D1293">
        <v>11526</v>
      </c>
      <c r="E1293" t="s">
        <v>122</v>
      </c>
      <c r="F1293" t="s">
        <v>74</v>
      </c>
      <c r="G1293">
        <v>77</v>
      </c>
      <c r="H1293">
        <v>72</v>
      </c>
      <c r="I1293" t="s">
        <v>35</v>
      </c>
      <c r="J1293">
        <v>2</v>
      </c>
      <c r="K1293">
        <v>1702</v>
      </c>
      <c r="L1293">
        <v>11526050</v>
      </c>
      <c r="M1293" t="s">
        <v>37</v>
      </c>
      <c r="N1293">
        <v>1</v>
      </c>
      <c r="O1293">
        <v>1</v>
      </c>
      <c r="P1293">
        <v>2</v>
      </c>
      <c r="Q1293">
        <v>1</v>
      </c>
      <c r="R1293">
        <v>1</v>
      </c>
      <c r="S1293">
        <v>0</v>
      </c>
      <c r="T1293">
        <v>2</v>
      </c>
      <c r="U1293">
        <v>1</v>
      </c>
      <c r="V1293">
        <v>1</v>
      </c>
      <c r="W1293">
        <v>0</v>
      </c>
      <c r="X1293">
        <v>1</v>
      </c>
      <c r="Y1293">
        <v>1</v>
      </c>
      <c r="Z1293">
        <v>1</v>
      </c>
      <c r="AA1293">
        <v>2</v>
      </c>
      <c r="AB1293">
        <v>0</v>
      </c>
      <c r="AC1293">
        <v>2</v>
      </c>
      <c r="AD1293">
        <v>1</v>
      </c>
      <c r="AE1293">
        <v>3</v>
      </c>
      <c r="AF1293">
        <v>1</v>
      </c>
      <c r="AG1293">
        <v>2</v>
      </c>
      <c r="AH1293">
        <v>1</v>
      </c>
      <c r="AI1293">
        <f t="shared" si="107"/>
        <v>9</v>
      </c>
      <c r="AJ1293">
        <f t="shared" si="108"/>
        <v>6</v>
      </c>
      <c r="AK1293">
        <f t="shared" si="109"/>
        <v>10</v>
      </c>
      <c r="AL1293">
        <f t="shared" si="110"/>
        <v>25</v>
      </c>
      <c r="AM1293">
        <f t="shared" si="111"/>
        <v>4</v>
      </c>
    </row>
    <row r="1294" spans="1:39" x14ac:dyDescent="0.25">
      <c r="A1294" t="s">
        <v>128</v>
      </c>
      <c r="B1294" t="s">
        <v>31</v>
      </c>
      <c r="C1294" t="s">
        <v>129</v>
      </c>
      <c r="D1294">
        <v>11526</v>
      </c>
      <c r="E1294" t="s">
        <v>122</v>
      </c>
      <c r="F1294" t="s">
        <v>74</v>
      </c>
      <c r="G1294">
        <v>77</v>
      </c>
      <c r="H1294">
        <v>72</v>
      </c>
      <c r="I1294" t="s">
        <v>35</v>
      </c>
      <c r="J1294">
        <v>2</v>
      </c>
      <c r="K1294">
        <v>1702</v>
      </c>
      <c r="L1294">
        <v>11526051</v>
      </c>
      <c r="M1294" t="s">
        <v>36</v>
      </c>
      <c r="N1294">
        <v>1</v>
      </c>
      <c r="O1294">
        <v>1</v>
      </c>
      <c r="P1294">
        <v>1</v>
      </c>
      <c r="Q1294">
        <v>1</v>
      </c>
      <c r="R1294">
        <v>1</v>
      </c>
      <c r="S1294">
        <v>1</v>
      </c>
      <c r="T1294">
        <v>2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1</v>
      </c>
      <c r="AD1294">
        <v>1</v>
      </c>
      <c r="AE1294">
        <v>2</v>
      </c>
      <c r="AF1294">
        <v>2</v>
      </c>
      <c r="AG1294">
        <v>2</v>
      </c>
      <c r="AH1294">
        <v>1</v>
      </c>
      <c r="AI1294">
        <f t="shared" si="107"/>
        <v>9</v>
      </c>
      <c r="AJ1294">
        <f t="shared" si="108"/>
        <v>7</v>
      </c>
      <c r="AK1294">
        <f t="shared" si="109"/>
        <v>9</v>
      </c>
      <c r="AL1294">
        <f t="shared" si="110"/>
        <v>25</v>
      </c>
      <c r="AM1294">
        <f t="shared" si="111"/>
        <v>4</v>
      </c>
    </row>
    <row r="1295" spans="1:39" x14ac:dyDescent="0.25">
      <c r="A1295" t="s">
        <v>128</v>
      </c>
      <c r="B1295" t="s">
        <v>31</v>
      </c>
      <c r="C1295" t="s">
        <v>129</v>
      </c>
      <c r="D1295">
        <v>11526</v>
      </c>
      <c r="E1295" t="s">
        <v>122</v>
      </c>
      <c r="F1295" t="s">
        <v>74</v>
      </c>
      <c r="G1295">
        <v>77</v>
      </c>
      <c r="H1295">
        <v>72</v>
      </c>
      <c r="I1295" t="s">
        <v>35</v>
      </c>
      <c r="J1295">
        <v>2</v>
      </c>
      <c r="K1295">
        <v>1701</v>
      </c>
      <c r="L1295">
        <v>11526052</v>
      </c>
      <c r="M1295" t="s">
        <v>37</v>
      </c>
      <c r="N1295">
        <v>1</v>
      </c>
      <c r="O1295">
        <v>0</v>
      </c>
      <c r="P1295">
        <v>1</v>
      </c>
      <c r="Q1295">
        <v>1</v>
      </c>
      <c r="R1295">
        <v>1</v>
      </c>
      <c r="S1295">
        <v>1</v>
      </c>
      <c r="T1295">
        <v>2</v>
      </c>
      <c r="U1295">
        <v>2</v>
      </c>
      <c r="V1295">
        <v>1</v>
      </c>
      <c r="W1295">
        <v>1</v>
      </c>
      <c r="X1295">
        <v>1</v>
      </c>
      <c r="Y1295">
        <v>1</v>
      </c>
      <c r="Z1295">
        <v>1</v>
      </c>
      <c r="AA1295">
        <v>2</v>
      </c>
      <c r="AB1295">
        <v>1</v>
      </c>
      <c r="AC1295">
        <v>2</v>
      </c>
      <c r="AD1295">
        <v>3</v>
      </c>
      <c r="AE1295">
        <v>3</v>
      </c>
      <c r="AF1295">
        <v>2</v>
      </c>
      <c r="AG1295">
        <v>1</v>
      </c>
      <c r="AH1295">
        <v>1</v>
      </c>
      <c r="AI1295">
        <f t="shared" si="107"/>
        <v>9</v>
      </c>
      <c r="AJ1295">
        <f t="shared" si="108"/>
        <v>8</v>
      </c>
      <c r="AK1295">
        <f t="shared" si="109"/>
        <v>12</v>
      </c>
      <c r="AL1295">
        <f t="shared" si="110"/>
        <v>29</v>
      </c>
      <c r="AM1295">
        <f t="shared" si="111"/>
        <v>5</v>
      </c>
    </row>
    <row r="1296" spans="1:39" x14ac:dyDescent="0.25">
      <c r="A1296" t="s">
        <v>128</v>
      </c>
      <c r="B1296" t="s">
        <v>31</v>
      </c>
      <c r="C1296" t="s">
        <v>129</v>
      </c>
      <c r="D1296">
        <v>11526</v>
      </c>
      <c r="E1296" t="s">
        <v>122</v>
      </c>
      <c r="F1296" t="s">
        <v>74</v>
      </c>
      <c r="G1296">
        <v>77</v>
      </c>
      <c r="H1296">
        <v>72</v>
      </c>
      <c r="I1296" t="s">
        <v>35</v>
      </c>
      <c r="J1296">
        <v>2</v>
      </c>
      <c r="K1296">
        <v>1702</v>
      </c>
      <c r="L1296">
        <v>11526053</v>
      </c>
      <c r="M1296" t="s">
        <v>37</v>
      </c>
      <c r="N1296">
        <v>1</v>
      </c>
      <c r="O1296">
        <v>1</v>
      </c>
      <c r="P1296">
        <v>2</v>
      </c>
      <c r="Q1296">
        <v>0</v>
      </c>
      <c r="R1296">
        <v>1</v>
      </c>
      <c r="S1296">
        <v>0</v>
      </c>
      <c r="T1296">
        <v>1</v>
      </c>
      <c r="U1296">
        <v>1</v>
      </c>
      <c r="V1296">
        <v>1</v>
      </c>
      <c r="W1296">
        <v>0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1</v>
      </c>
      <c r="AD1296">
        <v>1</v>
      </c>
      <c r="AE1296">
        <v>2</v>
      </c>
      <c r="AF1296">
        <v>2</v>
      </c>
      <c r="AG1296">
        <v>0</v>
      </c>
      <c r="AH1296">
        <v>1</v>
      </c>
      <c r="AI1296">
        <f t="shared" si="107"/>
        <v>7</v>
      </c>
      <c r="AJ1296">
        <f t="shared" si="108"/>
        <v>6</v>
      </c>
      <c r="AK1296">
        <f t="shared" si="109"/>
        <v>7</v>
      </c>
      <c r="AL1296">
        <f t="shared" si="110"/>
        <v>20</v>
      </c>
      <c r="AM1296">
        <f t="shared" si="111"/>
        <v>3</v>
      </c>
    </row>
    <row r="1297" spans="1:39" x14ac:dyDescent="0.25">
      <c r="A1297" t="s">
        <v>128</v>
      </c>
      <c r="B1297" t="s">
        <v>31</v>
      </c>
      <c r="C1297" t="s">
        <v>129</v>
      </c>
      <c r="D1297">
        <v>11526</v>
      </c>
      <c r="E1297" t="s">
        <v>122</v>
      </c>
      <c r="F1297" t="s">
        <v>74</v>
      </c>
      <c r="G1297">
        <v>77</v>
      </c>
      <c r="H1297">
        <v>72</v>
      </c>
      <c r="I1297" t="s">
        <v>35</v>
      </c>
      <c r="J1297">
        <v>2</v>
      </c>
      <c r="K1297">
        <v>1701</v>
      </c>
      <c r="L1297">
        <v>11526054</v>
      </c>
      <c r="M1297" t="s">
        <v>37</v>
      </c>
      <c r="N1297">
        <v>1</v>
      </c>
      <c r="O1297">
        <v>0</v>
      </c>
      <c r="P1297">
        <v>1</v>
      </c>
      <c r="Q1297">
        <v>1</v>
      </c>
      <c r="R1297">
        <v>1</v>
      </c>
      <c r="S1297">
        <v>1</v>
      </c>
      <c r="T1297">
        <v>2</v>
      </c>
      <c r="U1297">
        <v>1</v>
      </c>
      <c r="V1297">
        <v>1</v>
      </c>
      <c r="W1297">
        <v>1</v>
      </c>
      <c r="X1297">
        <v>1</v>
      </c>
      <c r="Y1297">
        <v>1</v>
      </c>
      <c r="Z1297">
        <v>1</v>
      </c>
      <c r="AA1297">
        <v>1</v>
      </c>
      <c r="AB1297">
        <v>1</v>
      </c>
      <c r="AC1297">
        <v>2</v>
      </c>
      <c r="AD1297">
        <v>1</v>
      </c>
      <c r="AE1297">
        <v>1</v>
      </c>
      <c r="AF1297">
        <v>0</v>
      </c>
      <c r="AG1297">
        <v>1</v>
      </c>
      <c r="AH1297">
        <v>0</v>
      </c>
      <c r="AI1297">
        <f t="shared" si="107"/>
        <v>8</v>
      </c>
      <c r="AJ1297">
        <f t="shared" si="108"/>
        <v>7</v>
      </c>
      <c r="AK1297">
        <f t="shared" si="109"/>
        <v>5</v>
      </c>
      <c r="AL1297">
        <f t="shared" si="110"/>
        <v>20</v>
      </c>
      <c r="AM1297">
        <f t="shared" si="111"/>
        <v>3</v>
      </c>
    </row>
    <row r="1298" spans="1:39" x14ac:dyDescent="0.25">
      <c r="A1298" t="s">
        <v>128</v>
      </c>
      <c r="B1298" t="s">
        <v>31</v>
      </c>
      <c r="C1298" t="s">
        <v>129</v>
      </c>
      <c r="D1298">
        <v>11526</v>
      </c>
      <c r="E1298" t="s">
        <v>122</v>
      </c>
      <c r="F1298" t="s">
        <v>74</v>
      </c>
      <c r="G1298">
        <v>77</v>
      </c>
      <c r="H1298">
        <v>72</v>
      </c>
      <c r="I1298" t="s">
        <v>35</v>
      </c>
      <c r="J1298">
        <v>2</v>
      </c>
      <c r="K1298">
        <v>1701</v>
      </c>
      <c r="L1298">
        <v>11526055</v>
      </c>
      <c r="M1298" t="s">
        <v>37</v>
      </c>
      <c r="N1298">
        <v>1</v>
      </c>
      <c r="O1298">
        <v>1</v>
      </c>
      <c r="P1298">
        <v>1</v>
      </c>
      <c r="Q1298">
        <v>1</v>
      </c>
      <c r="R1298">
        <v>1</v>
      </c>
      <c r="S1298">
        <v>1</v>
      </c>
      <c r="T1298">
        <v>2</v>
      </c>
      <c r="U1298">
        <v>2</v>
      </c>
      <c r="V1298">
        <v>1</v>
      </c>
      <c r="W1298">
        <v>1</v>
      </c>
      <c r="X1298">
        <v>1</v>
      </c>
      <c r="Y1298">
        <v>0</v>
      </c>
      <c r="Z1298">
        <v>1</v>
      </c>
      <c r="AA1298">
        <v>1</v>
      </c>
      <c r="AB1298">
        <v>1</v>
      </c>
      <c r="AC1298">
        <v>1</v>
      </c>
      <c r="AD1298">
        <v>1</v>
      </c>
      <c r="AE1298">
        <v>2</v>
      </c>
      <c r="AF1298">
        <v>1</v>
      </c>
      <c r="AG1298">
        <v>1</v>
      </c>
      <c r="AH1298">
        <v>1</v>
      </c>
      <c r="AI1298">
        <f t="shared" si="107"/>
        <v>10</v>
      </c>
      <c r="AJ1298">
        <f t="shared" si="108"/>
        <v>6</v>
      </c>
      <c r="AK1298">
        <f t="shared" si="109"/>
        <v>7</v>
      </c>
      <c r="AL1298">
        <f t="shared" si="110"/>
        <v>23</v>
      </c>
      <c r="AM1298">
        <f t="shared" si="111"/>
        <v>4</v>
      </c>
    </row>
    <row r="1299" spans="1:39" x14ac:dyDescent="0.25">
      <c r="A1299" t="s">
        <v>128</v>
      </c>
      <c r="B1299" t="s">
        <v>31</v>
      </c>
      <c r="C1299" t="s">
        <v>129</v>
      </c>
      <c r="D1299">
        <v>11526</v>
      </c>
      <c r="E1299" t="s">
        <v>122</v>
      </c>
      <c r="F1299" t="s">
        <v>74</v>
      </c>
      <c r="G1299">
        <v>77</v>
      </c>
      <c r="H1299">
        <v>72</v>
      </c>
      <c r="I1299" t="s">
        <v>35</v>
      </c>
      <c r="J1299">
        <v>2</v>
      </c>
      <c r="K1299">
        <v>1702</v>
      </c>
      <c r="L1299">
        <v>11526056</v>
      </c>
      <c r="M1299" t="s">
        <v>36</v>
      </c>
      <c r="N1299">
        <v>1</v>
      </c>
      <c r="O1299">
        <v>1</v>
      </c>
      <c r="P1299">
        <v>2</v>
      </c>
      <c r="Q1299">
        <v>1</v>
      </c>
      <c r="R1299">
        <v>0</v>
      </c>
      <c r="S1299">
        <v>1</v>
      </c>
      <c r="T1299">
        <v>2</v>
      </c>
      <c r="U1299">
        <v>2</v>
      </c>
      <c r="V1299">
        <v>1</v>
      </c>
      <c r="W1299">
        <v>1</v>
      </c>
      <c r="X1299">
        <v>1</v>
      </c>
      <c r="Y1299">
        <v>1</v>
      </c>
      <c r="Z1299">
        <v>1</v>
      </c>
      <c r="AA1299">
        <v>1</v>
      </c>
      <c r="AB1299">
        <v>1</v>
      </c>
      <c r="AC1299">
        <v>1</v>
      </c>
      <c r="AD1299">
        <v>1</v>
      </c>
      <c r="AE1299">
        <v>2</v>
      </c>
      <c r="AF1299">
        <v>2</v>
      </c>
      <c r="AG1299">
        <v>1</v>
      </c>
      <c r="AH1299">
        <v>1</v>
      </c>
      <c r="AI1299">
        <f t="shared" si="107"/>
        <v>10</v>
      </c>
      <c r="AJ1299">
        <f t="shared" si="108"/>
        <v>7</v>
      </c>
      <c r="AK1299">
        <f t="shared" si="109"/>
        <v>8</v>
      </c>
      <c r="AL1299">
        <f t="shared" si="110"/>
        <v>25</v>
      </c>
      <c r="AM1299">
        <f t="shared" si="111"/>
        <v>4</v>
      </c>
    </row>
    <row r="1300" spans="1:39" x14ac:dyDescent="0.25">
      <c r="A1300" t="s">
        <v>128</v>
      </c>
      <c r="B1300" t="s">
        <v>31</v>
      </c>
      <c r="C1300" t="s">
        <v>129</v>
      </c>
      <c r="D1300">
        <v>11526</v>
      </c>
      <c r="E1300" t="s">
        <v>122</v>
      </c>
      <c r="F1300" t="s">
        <v>74</v>
      </c>
      <c r="G1300">
        <v>77</v>
      </c>
      <c r="H1300">
        <v>72</v>
      </c>
      <c r="I1300" t="s">
        <v>35</v>
      </c>
      <c r="J1300">
        <v>2</v>
      </c>
      <c r="K1300">
        <v>1701</v>
      </c>
      <c r="L1300">
        <v>11526057</v>
      </c>
      <c r="M1300" t="s">
        <v>37</v>
      </c>
      <c r="N1300">
        <v>1</v>
      </c>
      <c r="O1300">
        <v>0</v>
      </c>
      <c r="P1300">
        <v>2</v>
      </c>
      <c r="Q1300">
        <v>1</v>
      </c>
      <c r="R1300">
        <v>1</v>
      </c>
      <c r="S1300">
        <v>1</v>
      </c>
      <c r="T1300">
        <v>2</v>
      </c>
      <c r="U1300">
        <v>2</v>
      </c>
      <c r="V1300">
        <v>1</v>
      </c>
      <c r="W1300">
        <v>1</v>
      </c>
      <c r="X1300">
        <v>1</v>
      </c>
      <c r="Y1300">
        <v>1</v>
      </c>
      <c r="Z1300">
        <v>1</v>
      </c>
      <c r="AA1300">
        <v>2</v>
      </c>
      <c r="AB1300">
        <v>1</v>
      </c>
      <c r="AC1300">
        <v>2</v>
      </c>
      <c r="AD1300">
        <v>2</v>
      </c>
      <c r="AE1300">
        <v>2</v>
      </c>
      <c r="AF1300">
        <v>1</v>
      </c>
      <c r="AG1300">
        <v>1</v>
      </c>
      <c r="AH1300">
        <v>1</v>
      </c>
      <c r="AI1300">
        <f t="shared" si="107"/>
        <v>10</v>
      </c>
      <c r="AJ1300">
        <f t="shared" si="108"/>
        <v>8</v>
      </c>
      <c r="AK1300">
        <f t="shared" si="109"/>
        <v>9</v>
      </c>
      <c r="AL1300">
        <f t="shared" si="110"/>
        <v>27</v>
      </c>
      <c r="AM1300">
        <f t="shared" si="111"/>
        <v>4</v>
      </c>
    </row>
    <row r="1301" spans="1:39" x14ac:dyDescent="0.25">
      <c r="A1301" t="s">
        <v>128</v>
      </c>
      <c r="B1301" t="s">
        <v>31</v>
      </c>
      <c r="C1301" t="s">
        <v>129</v>
      </c>
      <c r="D1301">
        <v>11526</v>
      </c>
      <c r="E1301" t="s">
        <v>122</v>
      </c>
      <c r="F1301" t="s">
        <v>74</v>
      </c>
      <c r="G1301">
        <v>77</v>
      </c>
      <c r="H1301">
        <v>72</v>
      </c>
      <c r="I1301" t="s">
        <v>35</v>
      </c>
      <c r="J1301">
        <v>2</v>
      </c>
      <c r="K1301">
        <v>1702</v>
      </c>
      <c r="L1301">
        <v>11526058</v>
      </c>
      <c r="M1301" t="s">
        <v>37</v>
      </c>
      <c r="N1301">
        <v>1</v>
      </c>
      <c r="O1301">
        <v>1</v>
      </c>
      <c r="P1301">
        <v>2</v>
      </c>
      <c r="Q1301">
        <v>1</v>
      </c>
      <c r="R1301">
        <v>1</v>
      </c>
      <c r="S1301">
        <v>0</v>
      </c>
      <c r="T1301">
        <v>2</v>
      </c>
      <c r="U1301">
        <v>1</v>
      </c>
      <c r="V1301">
        <v>1</v>
      </c>
      <c r="W1301">
        <v>0</v>
      </c>
      <c r="X1301">
        <v>1</v>
      </c>
      <c r="Y1301">
        <v>1</v>
      </c>
      <c r="Z1301">
        <v>1</v>
      </c>
      <c r="AA1301">
        <v>1</v>
      </c>
      <c r="AB1301">
        <v>1</v>
      </c>
      <c r="AC1301">
        <v>2</v>
      </c>
      <c r="AD1301">
        <v>2</v>
      </c>
      <c r="AE1301">
        <v>2</v>
      </c>
      <c r="AF1301">
        <v>2</v>
      </c>
      <c r="AG1301">
        <v>0</v>
      </c>
      <c r="AH1301">
        <v>1</v>
      </c>
      <c r="AI1301">
        <f t="shared" si="107"/>
        <v>9</v>
      </c>
      <c r="AJ1301">
        <f t="shared" si="108"/>
        <v>6</v>
      </c>
      <c r="AK1301">
        <f t="shared" si="109"/>
        <v>9</v>
      </c>
      <c r="AL1301">
        <f t="shared" si="110"/>
        <v>24</v>
      </c>
      <c r="AM1301">
        <f t="shared" si="111"/>
        <v>4</v>
      </c>
    </row>
    <row r="1302" spans="1:39" x14ac:dyDescent="0.25">
      <c r="A1302" t="s">
        <v>128</v>
      </c>
      <c r="B1302" t="s">
        <v>31</v>
      </c>
      <c r="C1302" t="s">
        <v>129</v>
      </c>
      <c r="D1302">
        <v>11526</v>
      </c>
      <c r="E1302" t="s">
        <v>122</v>
      </c>
      <c r="F1302" t="s">
        <v>74</v>
      </c>
      <c r="G1302">
        <v>77</v>
      </c>
      <c r="H1302">
        <v>72</v>
      </c>
      <c r="I1302" t="s">
        <v>35</v>
      </c>
      <c r="J1302">
        <v>2</v>
      </c>
      <c r="K1302">
        <v>1702</v>
      </c>
      <c r="L1302">
        <v>11526059</v>
      </c>
      <c r="M1302" t="s">
        <v>37</v>
      </c>
      <c r="N1302">
        <v>1</v>
      </c>
      <c r="O1302">
        <v>0</v>
      </c>
      <c r="P1302">
        <v>2</v>
      </c>
      <c r="Q1302">
        <v>1</v>
      </c>
      <c r="R1302">
        <v>1</v>
      </c>
      <c r="S1302">
        <v>1</v>
      </c>
      <c r="T1302">
        <v>2</v>
      </c>
      <c r="U1302">
        <v>1</v>
      </c>
      <c r="V1302">
        <v>1</v>
      </c>
      <c r="W1302">
        <v>1</v>
      </c>
      <c r="X1302">
        <v>1</v>
      </c>
      <c r="Y1302">
        <v>1</v>
      </c>
      <c r="Z1302">
        <v>1</v>
      </c>
      <c r="AA1302">
        <v>1</v>
      </c>
      <c r="AB1302">
        <v>1</v>
      </c>
      <c r="AC1302">
        <v>1</v>
      </c>
      <c r="AD1302">
        <v>1</v>
      </c>
      <c r="AE1302">
        <v>2</v>
      </c>
      <c r="AF1302">
        <v>1</v>
      </c>
      <c r="AG1302">
        <v>1</v>
      </c>
      <c r="AH1302">
        <v>2</v>
      </c>
      <c r="AI1302">
        <f t="shared" si="107"/>
        <v>9</v>
      </c>
      <c r="AJ1302">
        <f t="shared" si="108"/>
        <v>7</v>
      </c>
      <c r="AK1302">
        <f t="shared" si="109"/>
        <v>8</v>
      </c>
      <c r="AL1302">
        <f t="shared" si="110"/>
        <v>24</v>
      </c>
      <c r="AM1302">
        <f t="shared" si="111"/>
        <v>4</v>
      </c>
    </row>
    <row r="1303" spans="1:39" x14ac:dyDescent="0.25">
      <c r="A1303" t="s">
        <v>128</v>
      </c>
      <c r="B1303" t="s">
        <v>31</v>
      </c>
      <c r="C1303" t="s">
        <v>129</v>
      </c>
      <c r="D1303">
        <v>11526</v>
      </c>
      <c r="E1303" t="s">
        <v>122</v>
      </c>
      <c r="F1303" t="s">
        <v>74</v>
      </c>
      <c r="G1303">
        <v>77</v>
      </c>
      <c r="H1303">
        <v>72</v>
      </c>
      <c r="I1303" t="s">
        <v>35</v>
      </c>
      <c r="J1303">
        <v>2</v>
      </c>
      <c r="K1303">
        <v>1701</v>
      </c>
      <c r="L1303">
        <v>11526060</v>
      </c>
      <c r="M1303" t="s">
        <v>37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2</v>
      </c>
      <c r="U1303">
        <v>2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2</v>
      </c>
      <c r="AB1303">
        <v>1</v>
      </c>
      <c r="AC1303">
        <v>1</v>
      </c>
      <c r="AD1303">
        <v>1</v>
      </c>
      <c r="AE1303">
        <v>1</v>
      </c>
      <c r="AF1303">
        <v>1</v>
      </c>
      <c r="AG1303">
        <v>1</v>
      </c>
      <c r="AH1303">
        <v>1</v>
      </c>
      <c r="AI1303">
        <f t="shared" si="107"/>
        <v>10</v>
      </c>
      <c r="AJ1303">
        <f t="shared" si="108"/>
        <v>8</v>
      </c>
      <c r="AK1303">
        <f t="shared" si="109"/>
        <v>6</v>
      </c>
      <c r="AL1303">
        <f t="shared" si="110"/>
        <v>24</v>
      </c>
      <c r="AM1303">
        <f t="shared" si="111"/>
        <v>4</v>
      </c>
    </row>
    <row r="1304" spans="1:39" x14ac:dyDescent="0.25">
      <c r="A1304" t="s">
        <v>128</v>
      </c>
      <c r="B1304" t="s">
        <v>31</v>
      </c>
      <c r="C1304" t="s">
        <v>129</v>
      </c>
      <c r="D1304">
        <v>11526</v>
      </c>
      <c r="E1304" t="s">
        <v>122</v>
      </c>
      <c r="F1304" t="s">
        <v>74</v>
      </c>
      <c r="G1304">
        <v>77</v>
      </c>
      <c r="H1304">
        <v>72</v>
      </c>
      <c r="I1304" t="s">
        <v>35</v>
      </c>
      <c r="J1304">
        <v>2</v>
      </c>
      <c r="K1304">
        <v>1702</v>
      </c>
      <c r="L1304">
        <v>11526061</v>
      </c>
      <c r="M1304" t="s">
        <v>37</v>
      </c>
      <c r="N1304">
        <v>1</v>
      </c>
      <c r="O1304">
        <v>1</v>
      </c>
      <c r="P1304">
        <v>1</v>
      </c>
      <c r="Q1304">
        <v>1</v>
      </c>
      <c r="R1304">
        <v>1</v>
      </c>
      <c r="S1304">
        <v>0</v>
      </c>
      <c r="T1304">
        <v>1</v>
      </c>
      <c r="U1304">
        <v>1</v>
      </c>
      <c r="V1304">
        <v>1</v>
      </c>
      <c r="W1304">
        <v>1</v>
      </c>
      <c r="X1304">
        <v>1</v>
      </c>
      <c r="Y1304">
        <v>1</v>
      </c>
      <c r="Z1304">
        <v>1</v>
      </c>
      <c r="AA1304">
        <v>1</v>
      </c>
      <c r="AB1304">
        <v>1</v>
      </c>
      <c r="AC1304">
        <v>1</v>
      </c>
      <c r="AD1304">
        <v>2</v>
      </c>
      <c r="AE1304">
        <v>2</v>
      </c>
      <c r="AF1304">
        <v>2</v>
      </c>
      <c r="AG1304">
        <v>1</v>
      </c>
      <c r="AH1304">
        <v>1</v>
      </c>
      <c r="AI1304">
        <f t="shared" si="107"/>
        <v>7</v>
      </c>
      <c r="AJ1304">
        <f t="shared" si="108"/>
        <v>7</v>
      </c>
      <c r="AK1304">
        <f t="shared" si="109"/>
        <v>9</v>
      </c>
      <c r="AL1304">
        <f t="shared" si="110"/>
        <v>23</v>
      </c>
      <c r="AM1304">
        <f t="shared" si="111"/>
        <v>4</v>
      </c>
    </row>
    <row r="1305" spans="1:39" x14ac:dyDescent="0.25">
      <c r="A1305" t="s">
        <v>128</v>
      </c>
      <c r="B1305" t="s">
        <v>31</v>
      </c>
      <c r="C1305" t="s">
        <v>129</v>
      </c>
      <c r="D1305">
        <v>11526</v>
      </c>
      <c r="E1305" t="s">
        <v>122</v>
      </c>
      <c r="F1305" t="s">
        <v>74</v>
      </c>
      <c r="G1305">
        <v>77</v>
      </c>
      <c r="H1305">
        <v>72</v>
      </c>
      <c r="I1305" t="s">
        <v>35</v>
      </c>
      <c r="J1305">
        <v>2</v>
      </c>
      <c r="K1305">
        <v>1701</v>
      </c>
      <c r="L1305">
        <v>11526062</v>
      </c>
      <c r="M1305" t="s">
        <v>37</v>
      </c>
      <c r="N1305">
        <v>1</v>
      </c>
      <c r="O1305">
        <v>1</v>
      </c>
      <c r="P1305">
        <v>1</v>
      </c>
      <c r="Q1305">
        <v>1</v>
      </c>
      <c r="R1305">
        <v>1</v>
      </c>
      <c r="S1305">
        <v>1</v>
      </c>
      <c r="T1305">
        <v>2</v>
      </c>
      <c r="U1305">
        <v>2</v>
      </c>
      <c r="V1305">
        <v>1</v>
      </c>
      <c r="W1305">
        <v>1</v>
      </c>
      <c r="X1305">
        <v>0</v>
      </c>
      <c r="Y1305">
        <v>1</v>
      </c>
      <c r="Z1305">
        <v>1</v>
      </c>
      <c r="AA1305">
        <v>2</v>
      </c>
      <c r="AB1305">
        <v>1</v>
      </c>
      <c r="AC1305">
        <v>1</v>
      </c>
      <c r="AD1305">
        <v>1</v>
      </c>
      <c r="AE1305">
        <v>2</v>
      </c>
      <c r="AF1305">
        <v>2</v>
      </c>
      <c r="AG1305">
        <v>1</v>
      </c>
      <c r="AH1305">
        <v>1</v>
      </c>
      <c r="AI1305">
        <f t="shared" si="107"/>
        <v>10</v>
      </c>
      <c r="AJ1305">
        <f t="shared" si="108"/>
        <v>7</v>
      </c>
      <c r="AK1305">
        <f t="shared" si="109"/>
        <v>8</v>
      </c>
      <c r="AL1305">
        <f t="shared" si="110"/>
        <v>25</v>
      </c>
      <c r="AM1305">
        <f t="shared" si="111"/>
        <v>4</v>
      </c>
    </row>
    <row r="1306" spans="1:39" x14ac:dyDescent="0.25">
      <c r="A1306" t="s">
        <v>128</v>
      </c>
      <c r="B1306" t="s">
        <v>31</v>
      </c>
      <c r="C1306" t="s">
        <v>129</v>
      </c>
      <c r="D1306">
        <v>11526</v>
      </c>
      <c r="E1306" t="s">
        <v>122</v>
      </c>
      <c r="F1306" t="s">
        <v>74</v>
      </c>
      <c r="G1306">
        <v>77</v>
      </c>
      <c r="H1306">
        <v>72</v>
      </c>
      <c r="I1306" t="s">
        <v>35</v>
      </c>
      <c r="J1306">
        <v>2</v>
      </c>
      <c r="K1306">
        <v>1702</v>
      </c>
      <c r="L1306">
        <v>11526063</v>
      </c>
      <c r="M1306" t="s">
        <v>37</v>
      </c>
      <c r="N1306">
        <v>1</v>
      </c>
      <c r="O1306">
        <v>0</v>
      </c>
      <c r="P1306">
        <v>2</v>
      </c>
      <c r="Q1306">
        <v>1</v>
      </c>
      <c r="R1306">
        <v>1</v>
      </c>
      <c r="S1306">
        <v>1</v>
      </c>
      <c r="T1306">
        <v>2</v>
      </c>
      <c r="U1306">
        <v>1</v>
      </c>
      <c r="V1306">
        <v>1</v>
      </c>
      <c r="W1306">
        <v>1</v>
      </c>
      <c r="X1306">
        <v>1</v>
      </c>
      <c r="Y1306">
        <v>1</v>
      </c>
      <c r="Z1306">
        <v>1</v>
      </c>
      <c r="AA1306">
        <v>2</v>
      </c>
      <c r="AB1306">
        <v>0</v>
      </c>
      <c r="AC1306">
        <v>2</v>
      </c>
      <c r="AD1306">
        <v>2</v>
      </c>
      <c r="AE1306">
        <v>2</v>
      </c>
      <c r="AF1306">
        <v>2</v>
      </c>
      <c r="AG1306">
        <v>2</v>
      </c>
      <c r="AH1306">
        <v>2</v>
      </c>
      <c r="AI1306">
        <f t="shared" si="107"/>
        <v>9</v>
      </c>
      <c r="AJ1306">
        <f t="shared" si="108"/>
        <v>7</v>
      </c>
      <c r="AK1306">
        <f t="shared" si="109"/>
        <v>12</v>
      </c>
      <c r="AL1306">
        <f t="shared" si="110"/>
        <v>28</v>
      </c>
      <c r="AM1306">
        <f t="shared" si="111"/>
        <v>4</v>
      </c>
    </row>
    <row r="1307" spans="1:39" x14ac:dyDescent="0.25">
      <c r="A1307" t="s">
        <v>128</v>
      </c>
      <c r="B1307" t="s">
        <v>31</v>
      </c>
      <c r="C1307" t="s">
        <v>129</v>
      </c>
      <c r="D1307">
        <v>11526</v>
      </c>
      <c r="E1307" t="s">
        <v>122</v>
      </c>
      <c r="F1307" t="s">
        <v>74</v>
      </c>
      <c r="G1307">
        <v>77</v>
      </c>
      <c r="H1307">
        <v>72</v>
      </c>
      <c r="I1307" t="s">
        <v>35</v>
      </c>
      <c r="J1307">
        <v>2</v>
      </c>
      <c r="K1307">
        <v>1701</v>
      </c>
      <c r="L1307">
        <v>11526064</v>
      </c>
      <c r="M1307" t="s">
        <v>37</v>
      </c>
      <c r="N1307">
        <v>1</v>
      </c>
      <c r="O1307">
        <v>1</v>
      </c>
      <c r="P1307">
        <v>2</v>
      </c>
      <c r="Q1307">
        <v>1</v>
      </c>
      <c r="R1307">
        <v>1</v>
      </c>
      <c r="S1307">
        <v>1</v>
      </c>
      <c r="T1307">
        <v>2</v>
      </c>
      <c r="U1307">
        <v>1</v>
      </c>
      <c r="V1307">
        <v>1</v>
      </c>
      <c r="W1307">
        <v>1</v>
      </c>
      <c r="X1307">
        <v>1</v>
      </c>
      <c r="Y1307">
        <v>1</v>
      </c>
      <c r="Z1307">
        <v>1</v>
      </c>
      <c r="AA1307">
        <v>1</v>
      </c>
      <c r="AB1307">
        <v>1</v>
      </c>
      <c r="AC1307">
        <v>1</v>
      </c>
      <c r="AD1307">
        <v>2</v>
      </c>
      <c r="AE1307">
        <v>3</v>
      </c>
      <c r="AF1307">
        <v>2</v>
      </c>
      <c r="AG1307">
        <v>1</v>
      </c>
      <c r="AH1307">
        <v>2</v>
      </c>
      <c r="AI1307">
        <f t="shared" si="107"/>
        <v>10</v>
      </c>
      <c r="AJ1307">
        <f t="shared" si="108"/>
        <v>7</v>
      </c>
      <c r="AK1307">
        <f t="shared" si="109"/>
        <v>11</v>
      </c>
      <c r="AL1307">
        <f t="shared" si="110"/>
        <v>28</v>
      </c>
      <c r="AM1307">
        <f t="shared" si="111"/>
        <v>4</v>
      </c>
    </row>
    <row r="1308" spans="1:39" x14ac:dyDescent="0.25">
      <c r="A1308" t="s">
        <v>128</v>
      </c>
      <c r="B1308" t="s">
        <v>31</v>
      </c>
      <c r="C1308" t="s">
        <v>129</v>
      </c>
      <c r="D1308">
        <v>11526</v>
      </c>
      <c r="E1308" t="s">
        <v>122</v>
      </c>
      <c r="F1308" t="s">
        <v>74</v>
      </c>
      <c r="G1308">
        <v>77</v>
      </c>
      <c r="H1308">
        <v>72</v>
      </c>
      <c r="I1308" t="s">
        <v>35</v>
      </c>
      <c r="J1308">
        <v>2</v>
      </c>
      <c r="K1308">
        <v>1702</v>
      </c>
      <c r="L1308">
        <v>11526065</v>
      </c>
      <c r="M1308" t="s">
        <v>36</v>
      </c>
      <c r="N1308">
        <v>1</v>
      </c>
      <c r="O1308">
        <v>1</v>
      </c>
      <c r="P1308">
        <v>2</v>
      </c>
      <c r="Q1308">
        <v>1</v>
      </c>
      <c r="R1308">
        <v>0</v>
      </c>
      <c r="S1308">
        <v>0</v>
      </c>
      <c r="T1308">
        <v>1</v>
      </c>
      <c r="U1308">
        <v>1</v>
      </c>
      <c r="V1308">
        <v>1</v>
      </c>
      <c r="W1308">
        <v>1</v>
      </c>
      <c r="X1308">
        <v>1</v>
      </c>
      <c r="Y1308">
        <v>0</v>
      </c>
      <c r="Z1308">
        <v>1</v>
      </c>
      <c r="AA1308">
        <v>1</v>
      </c>
      <c r="AB1308">
        <v>1</v>
      </c>
      <c r="AC1308">
        <v>1</v>
      </c>
      <c r="AD1308">
        <v>1</v>
      </c>
      <c r="AE1308">
        <v>2</v>
      </c>
      <c r="AF1308">
        <v>1</v>
      </c>
      <c r="AG1308">
        <v>1</v>
      </c>
      <c r="AH1308">
        <v>1</v>
      </c>
      <c r="AI1308">
        <f t="shared" si="107"/>
        <v>7</v>
      </c>
      <c r="AJ1308">
        <f t="shared" si="108"/>
        <v>6</v>
      </c>
      <c r="AK1308">
        <f t="shared" si="109"/>
        <v>7</v>
      </c>
      <c r="AL1308">
        <f t="shared" si="110"/>
        <v>20</v>
      </c>
      <c r="AM1308">
        <f t="shared" si="111"/>
        <v>3</v>
      </c>
    </row>
    <row r="1309" spans="1:39" x14ac:dyDescent="0.25">
      <c r="A1309" t="s">
        <v>128</v>
      </c>
      <c r="B1309" t="s">
        <v>31</v>
      </c>
      <c r="C1309" t="s">
        <v>129</v>
      </c>
      <c r="D1309">
        <v>11526</v>
      </c>
      <c r="E1309" t="s">
        <v>122</v>
      </c>
      <c r="F1309" t="s">
        <v>74</v>
      </c>
      <c r="G1309">
        <v>77</v>
      </c>
      <c r="H1309">
        <v>72</v>
      </c>
      <c r="I1309" t="s">
        <v>35</v>
      </c>
      <c r="J1309">
        <v>2</v>
      </c>
      <c r="K1309">
        <v>1701</v>
      </c>
      <c r="L1309">
        <v>11526066</v>
      </c>
      <c r="M1309" t="s">
        <v>36</v>
      </c>
      <c r="N1309">
        <v>1</v>
      </c>
      <c r="O1309">
        <v>1</v>
      </c>
      <c r="P1309">
        <v>1</v>
      </c>
      <c r="Q1309">
        <v>1</v>
      </c>
      <c r="R1309">
        <v>1</v>
      </c>
      <c r="S1309">
        <v>1</v>
      </c>
      <c r="T1309">
        <v>2</v>
      </c>
      <c r="U1309">
        <v>2</v>
      </c>
      <c r="V1309">
        <v>1</v>
      </c>
      <c r="W1309">
        <v>1</v>
      </c>
      <c r="X1309">
        <v>1</v>
      </c>
      <c r="Y1309">
        <v>1</v>
      </c>
      <c r="Z1309">
        <v>2</v>
      </c>
      <c r="AA1309">
        <v>1</v>
      </c>
      <c r="AB1309">
        <v>1</v>
      </c>
      <c r="AC1309">
        <v>1</v>
      </c>
      <c r="AD1309">
        <v>2</v>
      </c>
      <c r="AE1309">
        <v>2</v>
      </c>
      <c r="AF1309">
        <v>2</v>
      </c>
      <c r="AG1309">
        <v>2</v>
      </c>
      <c r="AH1309">
        <v>2</v>
      </c>
      <c r="AI1309">
        <f t="shared" si="107"/>
        <v>10</v>
      </c>
      <c r="AJ1309">
        <f t="shared" si="108"/>
        <v>8</v>
      </c>
      <c r="AK1309">
        <f t="shared" si="109"/>
        <v>11</v>
      </c>
      <c r="AL1309">
        <f t="shared" si="110"/>
        <v>29</v>
      </c>
      <c r="AM1309">
        <f t="shared" si="111"/>
        <v>5</v>
      </c>
    </row>
    <row r="1310" spans="1:39" x14ac:dyDescent="0.25">
      <c r="A1310" t="s">
        <v>128</v>
      </c>
      <c r="B1310" t="s">
        <v>31</v>
      </c>
      <c r="C1310" t="s">
        <v>129</v>
      </c>
      <c r="D1310">
        <v>11526</v>
      </c>
      <c r="E1310" t="s">
        <v>122</v>
      </c>
      <c r="F1310" t="s">
        <v>74</v>
      </c>
      <c r="G1310">
        <v>77</v>
      </c>
      <c r="H1310">
        <v>72</v>
      </c>
      <c r="I1310" t="s">
        <v>35</v>
      </c>
      <c r="J1310">
        <v>2</v>
      </c>
      <c r="K1310">
        <v>1701</v>
      </c>
      <c r="L1310">
        <v>11526067</v>
      </c>
      <c r="M1310" t="s">
        <v>36</v>
      </c>
      <c r="N1310">
        <v>0</v>
      </c>
      <c r="O1310">
        <v>0</v>
      </c>
      <c r="P1310">
        <v>0</v>
      </c>
      <c r="Q1310">
        <v>1</v>
      </c>
      <c r="R1310">
        <v>1</v>
      </c>
      <c r="S1310">
        <v>1</v>
      </c>
      <c r="T1310">
        <v>2</v>
      </c>
      <c r="U1310">
        <v>1</v>
      </c>
      <c r="V1310">
        <v>1</v>
      </c>
      <c r="W1310">
        <v>1</v>
      </c>
      <c r="X1310">
        <v>1</v>
      </c>
      <c r="Y1310">
        <v>1</v>
      </c>
      <c r="Z1310">
        <v>1</v>
      </c>
      <c r="AA1310">
        <v>1</v>
      </c>
      <c r="AB1310">
        <v>1</v>
      </c>
      <c r="AC1310">
        <v>1</v>
      </c>
      <c r="AD1310">
        <v>2</v>
      </c>
      <c r="AE1310">
        <v>2</v>
      </c>
      <c r="AF1310">
        <v>1</v>
      </c>
      <c r="AG1310">
        <v>1</v>
      </c>
      <c r="AH1310">
        <v>1</v>
      </c>
      <c r="AI1310">
        <f t="shared" si="107"/>
        <v>6</v>
      </c>
      <c r="AJ1310">
        <f t="shared" si="108"/>
        <v>7</v>
      </c>
      <c r="AK1310">
        <f t="shared" si="109"/>
        <v>8</v>
      </c>
      <c r="AL1310">
        <f t="shared" si="110"/>
        <v>21</v>
      </c>
      <c r="AM1310">
        <f t="shared" si="111"/>
        <v>3</v>
      </c>
    </row>
    <row r="1311" spans="1:39" x14ac:dyDescent="0.25">
      <c r="A1311" t="s">
        <v>128</v>
      </c>
      <c r="B1311" t="s">
        <v>31</v>
      </c>
      <c r="C1311" t="s">
        <v>129</v>
      </c>
      <c r="D1311">
        <v>11526</v>
      </c>
      <c r="E1311" t="s">
        <v>122</v>
      </c>
      <c r="F1311" t="s">
        <v>74</v>
      </c>
      <c r="G1311">
        <v>77</v>
      </c>
      <c r="H1311">
        <v>72</v>
      </c>
      <c r="I1311" t="s">
        <v>35</v>
      </c>
      <c r="J1311">
        <v>2</v>
      </c>
      <c r="K1311">
        <v>1701</v>
      </c>
      <c r="L1311">
        <v>11526068</v>
      </c>
      <c r="M1311" t="s">
        <v>37</v>
      </c>
      <c r="N1311">
        <v>1</v>
      </c>
      <c r="O1311">
        <v>1</v>
      </c>
      <c r="P1311">
        <v>2</v>
      </c>
      <c r="Q1311">
        <v>1</v>
      </c>
      <c r="R1311">
        <v>1</v>
      </c>
      <c r="S1311">
        <v>1</v>
      </c>
      <c r="T1311">
        <v>2</v>
      </c>
      <c r="U1311">
        <v>2</v>
      </c>
      <c r="V1311">
        <v>1</v>
      </c>
      <c r="W1311">
        <v>0</v>
      </c>
      <c r="X1311">
        <v>1</v>
      </c>
      <c r="Y1311">
        <v>1</v>
      </c>
      <c r="Z1311">
        <v>1</v>
      </c>
      <c r="AA1311">
        <v>2</v>
      </c>
      <c r="AB1311">
        <v>1</v>
      </c>
      <c r="AC1311">
        <v>2</v>
      </c>
      <c r="AD1311">
        <v>2</v>
      </c>
      <c r="AE1311">
        <v>3</v>
      </c>
      <c r="AF1311">
        <v>1</v>
      </c>
      <c r="AG1311">
        <v>2</v>
      </c>
      <c r="AH1311">
        <v>2</v>
      </c>
      <c r="AI1311">
        <f t="shared" si="107"/>
        <v>11</v>
      </c>
      <c r="AJ1311">
        <f t="shared" si="108"/>
        <v>7</v>
      </c>
      <c r="AK1311">
        <f t="shared" si="109"/>
        <v>12</v>
      </c>
      <c r="AL1311">
        <f t="shared" si="110"/>
        <v>30</v>
      </c>
      <c r="AM1311">
        <f t="shared" si="111"/>
        <v>5</v>
      </c>
    </row>
    <row r="1312" spans="1:39" x14ac:dyDescent="0.25">
      <c r="A1312" t="s">
        <v>128</v>
      </c>
      <c r="B1312" t="s">
        <v>31</v>
      </c>
      <c r="C1312" t="s">
        <v>129</v>
      </c>
      <c r="D1312">
        <v>11526</v>
      </c>
      <c r="E1312" t="s">
        <v>122</v>
      </c>
      <c r="F1312" t="s">
        <v>74</v>
      </c>
      <c r="G1312">
        <v>77</v>
      </c>
      <c r="H1312">
        <v>72</v>
      </c>
      <c r="I1312" t="s">
        <v>35</v>
      </c>
      <c r="J1312">
        <v>2</v>
      </c>
      <c r="K1312">
        <v>1701</v>
      </c>
      <c r="L1312">
        <v>11526069</v>
      </c>
      <c r="M1312" t="s">
        <v>36</v>
      </c>
      <c r="N1312">
        <v>1</v>
      </c>
      <c r="O1312">
        <v>1</v>
      </c>
      <c r="P1312">
        <v>1</v>
      </c>
      <c r="Q1312">
        <v>1</v>
      </c>
      <c r="R1312">
        <v>1</v>
      </c>
      <c r="S1312">
        <v>1</v>
      </c>
      <c r="T1312">
        <v>2</v>
      </c>
      <c r="U1312">
        <v>2</v>
      </c>
      <c r="V1312">
        <v>1</v>
      </c>
      <c r="W1312">
        <v>1</v>
      </c>
      <c r="X1312">
        <v>1</v>
      </c>
      <c r="Y1312">
        <v>1</v>
      </c>
      <c r="Z1312">
        <v>1</v>
      </c>
      <c r="AA1312">
        <v>2</v>
      </c>
      <c r="AB1312">
        <v>1</v>
      </c>
      <c r="AC1312">
        <v>2</v>
      </c>
      <c r="AD1312">
        <v>3</v>
      </c>
      <c r="AE1312">
        <v>3</v>
      </c>
      <c r="AF1312">
        <v>2</v>
      </c>
      <c r="AG1312">
        <v>2</v>
      </c>
      <c r="AH1312">
        <v>2</v>
      </c>
      <c r="AI1312">
        <f t="shared" si="107"/>
        <v>10</v>
      </c>
      <c r="AJ1312">
        <f t="shared" si="108"/>
        <v>8</v>
      </c>
      <c r="AK1312">
        <f t="shared" si="109"/>
        <v>14</v>
      </c>
      <c r="AL1312">
        <f t="shared" si="110"/>
        <v>32</v>
      </c>
      <c r="AM1312">
        <f t="shared" si="111"/>
        <v>5</v>
      </c>
    </row>
    <row r="1313" spans="1:39" x14ac:dyDescent="0.25">
      <c r="A1313" t="s">
        <v>128</v>
      </c>
      <c r="B1313" t="s">
        <v>31</v>
      </c>
      <c r="C1313" t="s">
        <v>129</v>
      </c>
      <c r="D1313">
        <v>11526</v>
      </c>
      <c r="E1313" t="s">
        <v>122</v>
      </c>
      <c r="F1313" t="s">
        <v>74</v>
      </c>
      <c r="G1313">
        <v>77</v>
      </c>
      <c r="H1313">
        <v>72</v>
      </c>
      <c r="I1313" t="s">
        <v>35</v>
      </c>
      <c r="J1313">
        <v>2</v>
      </c>
      <c r="K1313">
        <v>1702</v>
      </c>
      <c r="L1313">
        <v>11526070</v>
      </c>
      <c r="M1313" t="s">
        <v>37</v>
      </c>
      <c r="N1313">
        <v>1</v>
      </c>
      <c r="O1313">
        <v>0</v>
      </c>
      <c r="P1313">
        <v>2</v>
      </c>
      <c r="Q1313">
        <v>1</v>
      </c>
      <c r="R1313">
        <v>1</v>
      </c>
      <c r="S1313">
        <v>1</v>
      </c>
      <c r="T1313">
        <v>2</v>
      </c>
      <c r="U1313">
        <v>1</v>
      </c>
      <c r="V1313">
        <v>1</v>
      </c>
      <c r="W1313">
        <v>1</v>
      </c>
      <c r="X1313">
        <v>1</v>
      </c>
      <c r="Y1313">
        <v>1</v>
      </c>
      <c r="Z1313">
        <v>1</v>
      </c>
      <c r="AA1313">
        <v>1</v>
      </c>
      <c r="AB1313">
        <v>1</v>
      </c>
      <c r="AC1313">
        <v>1</v>
      </c>
      <c r="AD1313">
        <v>1</v>
      </c>
      <c r="AE1313">
        <v>3</v>
      </c>
      <c r="AF1313">
        <v>1</v>
      </c>
      <c r="AG1313">
        <v>1</v>
      </c>
      <c r="AH1313">
        <v>1</v>
      </c>
      <c r="AI1313">
        <f t="shared" si="107"/>
        <v>9</v>
      </c>
      <c r="AJ1313">
        <f t="shared" si="108"/>
        <v>7</v>
      </c>
      <c r="AK1313">
        <f t="shared" si="109"/>
        <v>8</v>
      </c>
      <c r="AL1313">
        <f t="shared" si="110"/>
        <v>24</v>
      </c>
      <c r="AM1313">
        <f t="shared" si="111"/>
        <v>4</v>
      </c>
    </row>
    <row r="1314" spans="1:39" x14ac:dyDescent="0.25">
      <c r="A1314" t="s">
        <v>128</v>
      </c>
      <c r="B1314" t="s">
        <v>31</v>
      </c>
      <c r="C1314" t="s">
        <v>129</v>
      </c>
      <c r="D1314">
        <v>11526</v>
      </c>
      <c r="E1314" t="s">
        <v>122</v>
      </c>
      <c r="F1314" t="s">
        <v>74</v>
      </c>
      <c r="G1314">
        <v>77</v>
      </c>
      <c r="H1314">
        <v>72</v>
      </c>
      <c r="I1314" t="s">
        <v>35</v>
      </c>
      <c r="J1314">
        <v>2</v>
      </c>
      <c r="K1314">
        <v>1701</v>
      </c>
      <c r="L1314">
        <v>11526071</v>
      </c>
      <c r="M1314" t="s">
        <v>37</v>
      </c>
      <c r="N1314">
        <v>1</v>
      </c>
      <c r="O1314">
        <v>1</v>
      </c>
      <c r="P1314">
        <v>1</v>
      </c>
      <c r="Q1314">
        <v>1</v>
      </c>
      <c r="R1314">
        <v>1</v>
      </c>
      <c r="S1314">
        <v>1</v>
      </c>
      <c r="T1314">
        <v>2</v>
      </c>
      <c r="U1314">
        <v>2</v>
      </c>
      <c r="V1314">
        <v>1</v>
      </c>
      <c r="W1314">
        <v>0</v>
      </c>
      <c r="X1314">
        <v>1</v>
      </c>
      <c r="Y1314">
        <v>1</v>
      </c>
      <c r="Z1314">
        <v>1</v>
      </c>
      <c r="AA1314">
        <v>2</v>
      </c>
      <c r="AB1314">
        <v>1</v>
      </c>
      <c r="AC1314">
        <v>2</v>
      </c>
      <c r="AD1314">
        <v>2</v>
      </c>
      <c r="AE1314">
        <v>2</v>
      </c>
      <c r="AF1314">
        <v>2</v>
      </c>
      <c r="AG1314">
        <v>1</v>
      </c>
      <c r="AH1314">
        <v>1</v>
      </c>
      <c r="AI1314">
        <f t="shared" si="107"/>
        <v>10</v>
      </c>
      <c r="AJ1314">
        <f t="shared" si="108"/>
        <v>7</v>
      </c>
      <c r="AK1314">
        <f t="shared" si="109"/>
        <v>10</v>
      </c>
      <c r="AL1314">
        <f t="shared" si="110"/>
        <v>27</v>
      </c>
      <c r="AM1314">
        <f t="shared" si="111"/>
        <v>4</v>
      </c>
    </row>
    <row r="1315" spans="1:39" x14ac:dyDescent="0.25">
      <c r="A1315" t="s">
        <v>128</v>
      </c>
      <c r="B1315" t="s">
        <v>31</v>
      </c>
      <c r="C1315" t="s">
        <v>129</v>
      </c>
      <c r="D1315">
        <v>11526</v>
      </c>
      <c r="E1315" t="s">
        <v>122</v>
      </c>
      <c r="F1315" t="s">
        <v>74</v>
      </c>
      <c r="G1315">
        <v>77</v>
      </c>
      <c r="H1315">
        <v>72</v>
      </c>
      <c r="I1315" t="s">
        <v>35</v>
      </c>
      <c r="J1315">
        <v>2</v>
      </c>
      <c r="K1315">
        <v>1701</v>
      </c>
      <c r="L1315">
        <v>11526072</v>
      </c>
      <c r="M1315" t="s">
        <v>37</v>
      </c>
      <c r="N1315">
        <v>1</v>
      </c>
      <c r="O1315">
        <v>1</v>
      </c>
      <c r="P1315">
        <v>2</v>
      </c>
      <c r="Q1315">
        <v>1</v>
      </c>
      <c r="R1315">
        <v>1</v>
      </c>
      <c r="S1315">
        <v>1</v>
      </c>
      <c r="T1315">
        <v>2</v>
      </c>
      <c r="U1315">
        <v>2</v>
      </c>
      <c r="V1315">
        <v>1</v>
      </c>
      <c r="W1315">
        <v>1</v>
      </c>
      <c r="X1315">
        <v>1</v>
      </c>
      <c r="Y1315">
        <v>1</v>
      </c>
      <c r="Z1315">
        <v>1</v>
      </c>
      <c r="AA1315">
        <v>0</v>
      </c>
      <c r="AB1315">
        <v>1</v>
      </c>
      <c r="AC1315">
        <v>1</v>
      </c>
      <c r="AD1315">
        <v>1</v>
      </c>
      <c r="AE1315">
        <v>2</v>
      </c>
      <c r="AF1315">
        <v>2</v>
      </c>
      <c r="AG1315">
        <v>1</v>
      </c>
      <c r="AH1315">
        <v>1</v>
      </c>
      <c r="AI1315">
        <f t="shared" si="107"/>
        <v>11</v>
      </c>
      <c r="AJ1315">
        <f t="shared" si="108"/>
        <v>6</v>
      </c>
      <c r="AK1315">
        <f t="shared" si="109"/>
        <v>8</v>
      </c>
      <c r="AL1315">
        <f t="shared" si="110"/>
        <v>25</v>
      </c>
      <c r="AM1315">
        <f t="shared" si="111"/>
        <v>4</v>
      </c>
    </row>
    <row r="1316" spans="1:39" x14ac:dyDescent="0.25">
      <c r="A1316" t="s">
        <v>131</v>
      </c>
      <c r="B1316" t="s">
        <v>31</v>
      </c>
      <c r="C1316" t="s">
        <v>132</v>
      </c>
      <c r="D1316">
        <v>11536</v>
      </c>
      <c r="E1316" t="s">
        <v>54</v>
      </c>
      <c r="F1316" t="s">
        <v>49</v>
      </c>
      <c r="G1316">
        <v>67</v>
      </c>
      <c r="H1316">
        <v>59</v>
      </c>
      <c r="I1316" t="s">
        <v>35</v>
      </c>
      <c r="J1316">
        <v>2</v>
      </c>
      <c r="K1316">
        <v>1702</v>
      </c>
      <c r="L1316">
        <v>11536001</v>
      </c>
      <c r="M1316" t="s">
        <v>37</v>
      </c>
      <c r="N1316">
        <v>1</v>
      </c>
      <c r="O1316">
        <v>1</v>
      </c>
      <c r="P1316">
        <v>1</v>
      </c>
      <c r="Q1316">
        <v>1</v>
      </c>
      <c r="R1316">
        <v>0</v>
      </c>
      <c r="S1316">
        <v>0</v>
      </c>
      <c r="T1316">
        <v>1</v>
      </c>
      <c r="U1316">
        <v>1</v>
      </c>
      <c r="V1316">
        <v>1</v>
      </c>
      <c r="W1316">
        <v>1</v>
      </c>
      <c r="X1316">
        <v>1</v>
      </c>
      <c r="Y1316">
        <v>1</v>
      </c>
      <c r="Z1316">
        <v>1</v>
      </c>
      <c r="AA1316">
        <v>0</v>
      </c>
      <c r="AB1316">
        <v>1</v>
      </c>
      <c r="AC1316">
        <v>1</v>
      </c>
      <c r="AD1316">
        <v>2</v>
      </c>
      <c r="AE1316">
        <v>3</v>
      </c>
      <c r="AF1316">
        <v>0</v>
      </c>
      <c r="AG1316">
        <v>1</v>
      </c>
      <c r="AH1316">
        <v>1</v>
      </c>
      <c r="AI1316">
        <f t="shared" si="107"/>
        <v>6</v>
      </c>
      <c r="AJ1316">
        <f t="shared" si="108"/>
        <v>6</v>
      </c>
      <c r="AK1316">
        <f t="shared" si="109"/>
        <v>8</v>
      </c>
      <c r="AL1316">
        <f t="shared" si="110"/>
        <v>20</v>
      </c>
      <c r="AM1316">
        <f t="shared" si="111"/>
        <v>3</v>
      </c>
    </row>
    <row r="1317" spans="1:39" x14ac:dyDescent="0.25">
      <c r="A1317" t="s">
        <v>131</v>
      </c>
      <c r="B1317" t="s">
        <v>31</v>
      </c>
      <c r="C1317" t="s">
        <v>132</v>
      </c>
      <c r="D1317">
        <v>11536</v>
      </c>
      <c r="E1317" t="s">
        <v>54</v>
      </c>
      <c r="F1317" t="s">
        <v>49</v>
      </c>
      <c r="G1317">
        <v>67</v>
      </c>
      <c r="H1317">
        <v>59</v>
      </c>
      <c r="I1317" t="s">
        <v>35</v>
      </c>
      <c r="J1317">
        <v>2</v>
      </c>
      <c r="K1317">
        <v>1702</v>
      </c>
      <c r="L1317">
        <v>11536002</v>
      </c>
      <c r="M1317" t="s">
        <v>37</v>
      </c>
      <c r="N1317">
        <v>1</v>
      </c>
      <c r="O1317">
        <v>1</v>
      </c>
      <c r="P1317">
        <v>0</v>
      </c>
      <c r="Q1317">
        <v>1</v>
      </c>
      <c r="R1317">
        <v>0</v>
      </c>
      <c r="S1317">
        <v>0</v>
      </c>
      <c r="T1317">
        <v>1</v>
      </c>
      <c r="U1317">
        <v>1</v>
      </c>
      <c r="V1317">
        <v>1</v>
      </c>
      <c r="W1317">
        <v>0</v>
      </c>
      <c r="X1317">
        <v>1</v>
      </c>
      <c r="Y1317">
        <v>1</v>
      </c>
      <c r="Z1317">
        <v>1</v>
      </c>
      <c r="AA1317">
        <v>0</v>
      </c>
      <c r="AB1317">
        <v>0</v>
      </c>
      <c r="AC1317">
        <v>2</v>
      </c>
      <c r="AD1317">
        <v>1</v>
      </c>
      <c r="AE1317">
        <v>3</v>
      </c>
      <c r="AF1317">
        <v>0</v>
      </c>
      <c r="AG1317">
        <v>0</v>
      </c>
      <c r="AH1317">
        <v>0</v>
      </c>
      <c r="AI1317">
        <f t="shared" si="107"/>
        <v>5</v>
      </c>
      <c r="AJ1317">
        <f t="shared" si="108"/>
        <v>4</v>
      </c>
      <c r="AK1317">
        <f t="shared" si="109"/>
        <v>6</v>
      </c>
      <c r="AL1317">
        <f t="shared" si="110"/>
        <v>15</v>
      </c>
      <c r="AM1317">
        <f t="shared" si="111"/>
        <v>3</v>
      </c>
    </row>
    <row r="1318" spans="1:39" x14ac:dyDescent="0.25">
      <c r="A1318" t="s">
        <v>131</v>
      </c>
      <c r="B1318" t="s">
        <v>31</v>
      </c>
      <c r="C1318" t="s">
        <v>132</v>
      </c>
      <c r="D1318">
        <v>11536</v>
      </c>
      <c r="E1318" t="s">
        <v>54</v>
      </c>
      <c r="F1318" t="s">
        <v>49</v>
      </c>
      <c r="G1318">
        <v>67</v>
      </c>
      <c r="H1318">
        <v>59</v>
      </c>
      <c r="I1318" t="s">
        <v>35</v>
      </c>
      <c r="J1318">
        <v>2</v>
      </c>
      <c r="K1318">
        <v>1702</v>
      </c>
      <c r="L1318">
        <v>11536003</v>
      </c>
      <c r="M1318" t="s">
        <v>36</v>
      </c>
      <c r="N1318">
        <v>1</v>
      </c>
      <c r="O1318">
        <v>0</v>
      </c>
      <c r="P1318">
        <v>1</v>
      </c>
      <c r="Q1318">
        <v>0</v>
      </c>
      <c r="R1318">
        <v>0</v>
      </c>
      <c r="S1318">
        <v>0</v>
      </c>
      <c r="T1318">
        <v>1</v>
      </c>
      <c r="U1318">
        <v>0</v>
      </c>
      <c r="V1318">
        <v>1</v>
      </c>
      <c r="W1318">
        <v>0</v>
      </c>
      <c r="X1318">
        <v>1</v>
      </c>
      <c r="Y1318">
        <v>0</v>
      </c>
      <c r="Z1318">
        <v>1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f t="shared" si="107"/>
        <v>3</v>
      </c>
      <c r="AJ1318">
        <f t="shared" si="108"/>
        <v>3</v>
      </c>
      <c r="AK1318">
        <f t="shared" si="109"/>
        <v>0</v>
      </c>
      <c r="AL1318">
        <f t="shared" si="110"/>
        <v>6</v>
      </c>
      <c r="AM1318">
        <f t="shared" si="111"/>
        <v>2</v>
      </c>
    </row>
    <row r="1319" spans="1:39" x14ac:dyDescent="0.25">
      <c r="A1319" t="s">
        <v>131</v>
      </c>
      <c r="B1319" t="s">
        <v>31</v>
      </c>
      <c r="C1319" t="s">
        <v>132</v>
      </c>
      <c r="D1319">
        <v>11536</v>
      </c>
      <c r="E1319" t="s">
        <v>54</v>
      </c>
      <c r="F1319" t="s">
        <v>49</v>
      </c>
      <c r="G1319">
        <v>67</v>
      </c>
      <c r="H1319">
        <v>59</v>
      </c>
      <c r="I1319" t="s">
        <v>35</v>
      </c>
      <c r="J1319">
        <v>2</v>
      </c>
      <c r="K1319">
        <v>1701</v>
      </c>
      <c r="L1319">
        <v>11536004</v>
      </c>
      <c r="M1319" t="s">
        <v>37</v>
      </c>
      <c r="N1319">
        <v>1</v>
      </c>
      <c r="O1319">
        <v>0</v>
      </c>
      <c r="P1319">
        <v>1</v>
      </c>
      <c r="Q1319">
        <v>1</v>
      </c>
      <c r="R1319">
        <v>0</v>
      </c>
      <c r="S1319">
        <v>1</v>
      </c>
      <c r="T1319">
        <v>2</v>
      </c>
      <c r="U1319">
        <v>2</v>
      </c>
      <c r="V1319">
        <v>1</v>
      </c>
      <c r="W1319">
        <v>1</v>
      </c>
      <c r="X1319">
        <v>1</v>
      </c>
      <c r="Y1319">
        <v>1</v>
      </c>
      <c r="Z1319">
        <v>1</v>
      </c>
      <c r="AA1319">
        <v>1</v>
      </c>
      <c r="AB1319">
        <v>1</v>
      </c>
      <c r="AC1319">
        <v>1</v>
      </c>
      <c r="AD1319">
        <v>0</v>
      </c>
      <c r="AE1319">
        <v>1</v>
      </c>
      <c r="AF1319">
        <v>0</v>
      </c>
      <c r="AG1319">
        <v>1</v>
      </c>
      <c r="AH1319">
        <v>0</v>
      </c>
      <c r="AI1319">
        <f t="shared" si="107"/>
        <v>8</v>
      </c>
      <c r="AJ1319">
        <f t="shared" si="108"/>
        <v>7</v>
      </c>
      <c r="AK1319">
        <f t="shared" si="109"/>
        <v>3</v>
      </c>
      <c r="AL1319">
        <f t="shared" si="110"/>
        <v>18</v>
      </c>
      <c r="AM1319">
        <f t="shared" si="111"/>
        <v>3</v>
      </c>
    </row>
    <row r="1320" spans="1:39" x14ac:dyDescent="0.25">
      <c r="A1320" t="s">
        <v>131</v>
      </c>
      <c r="B1320" t="s">
        <v>31</v>
      </c>
      <c r="C1320" t="s">
        <v>132</v>
      </c>
      <c r="D1320">
        <v>11536</v>
      </c>
      <c r="E1320" t="s">
        <v>54</v>
      </c>
      <c r="F1320" t="s">
        <v>49</v>
      </c>
      <c r="G1320">
        <v>67</v>
      </c>
      <c r="H1320">
        <v>59</v>
      </c>
      <c r="I1320" t="s">
        <v>35</v>
      </c>
      <c r="J1320">
        <v>2</v>
      </c>
      <c r="K1320">
        <v>1701</v>
      </c>
      <c r="L1320">
        <v>11536005</v>
      </c>
      <c r="M1320" t="s">
        <v>37</v>
      </c>
      <c r="N1320">
        <v>1</v>
      </c>
      <c r="O1320">
        <v>0</v>
      </c>
      <c r="P1320">
        <v>1</v>
      </c>
      <c r="Q1320">
        <v>1</v>
      </c>
      <c r="R1320">
        <v>0</v>
      </c>
      <c r="S1320">
        <v>0</v>
      </c>
      <c r="T1320">
        <v>2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0</v>
      </c>
      <c r="AB1320">
        <v>1</v>
      </c>
      <c r="AC1320">
        <v>2</v>
      </c>
      <c r="AD1320">
        <v>3</v>
      </c>
      <c r="AE1320">
        <v>2</v>
      </c>
      <c r="AF1320">
        <v>2</v>
      </c>
      <c r="AG1320">
        <v>1</v>
      </c>
      <c r="AH1320">
        <v>1</v>
      </c>
      <c r="AI1320">
        <f t="shared" si="107"/>
        <v>6</v>
      </c>
      <c r="AJ1320">
        <f t="shared" si="108"/>
        <v>6</v>
      </c>
      <c r="AK1320">
        <f t="shared" si="109"/>
        <v>11</v>
      </c>
      <c r="AL1320">
        <f t="shared" si="110"/>
        <v>23</v>
      </c>
      <c r="AM1320">
        <f t="shared" si="111"/>
        <v>4</v>
      </c>
    </row>
    <row r="1321" spans="1:39" x14ac:dyDescent="0.25">
      <c r="A1321" t="s">
        <v>131</v>
      </c>
      <c r="B1321" t="s">
        <v>31</v>
      </c>
      <c r="C1321" t="s">
        <v>132</v>
      </c>
      <c r="D1321">
        <v>11536</v>
      </c>
      <c r="E1321" t="s">
        <v>54</v>
      </c>
      <c r="F1321" t="s">
        <v>49</v>
      </c>
      <c r="G1321">
        <v>67</v>
      </c>
      <c r="H1321">
        <v>59</v>
      </c>
      <c r="I1321" t="s">
        <v>35</v>
      </c>
      <c r="J1321">
        <v>2</v>
      </c>
      <c r="K1321">
        <v>1702</v>
      </c>
      <c r="L1321">
        <v>11536006</v>
      </c>
      <c r="M1321" t="s">
        <v>36</v>
      </c>
      <c r="N1321">
        <v>1</v>
      </c>
      <c r="O1321">
        <v>0</v>
      </c>
      <c r="P1321">
        <v>2</v>
      </c>
      <c r="Q1321">
        <v>1</v>
      </c>
      <c r="R1321">
        <v>0</v>
      </c>
      <c r="S1321">
        <v>0</v>
      </c>
      <c r="T1321">
        <v>1</v>
      </c>
      <c r="U1321">
        <v>1</v>
      </c>
      <c r="V1321">
        <v>0</v>
      </c>
      <c r="W1321">
        <v>0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2</v>
      </c>
      <c r="AD1321">
        <v>3</v>
      </c>
      <c r="AE1321">
        <v>2</v>
      </c>
      <c r="AF1321">
        <v>1</v>
      </c>
      <c r="AG1321">
        <v>2</v>
      </c>
      <c r="AH1321">
        <v>2</v>
      </c>
      <c r="AI1321">
        <f t="shared" si="107"/>
        <v>6</v>
      </c>
      <c r="AJ1321">
        <f t="shared" si="108"/>
        <v>5</v>
      </c>
      <c r="AK1321">
        <f t="shared" si="109"/>
        <v>12</v>
      </c>
      <c r="AL1321">
        <f t="shared" si="110"/>
        <v>23</v>
      </c>
      <c r="AM1321">
        <f t="shared" si="111"/>
        <v>4</v>
      </c>
    </row>
    <row r="1322" spans="1:39" x14ac:dyDescent="0.25">
      <c r="A1322" t="s">
        <v>131</v>
      </c>
      <c r="B1322" t="s">
        <v>31</v>
      </c>
      <c r="C1322" t="s">
        <v>132</v>
      </c>
      <c r="D1322">
        <v>11536</v>
      </c>
      <c r="E1322" t="s">
        <v>54</v>
      </c>
      <c r="F1322" t="s">
        <v>49</v>
      </c>
      <c r="G1322">
        <v>67</v>
      </c>
      <c r="H1322">
        <v>59</v>
      </c>
      <c r="I1322" t="s">
        <v>35</v>
      </c>
      <c r="J1322">
        <v>2</v>
      </c>
      <c r="K1322">
        <v>1702</v>
      </c>
      <c r="L1322">
        <v>11536007</v>
      </c>
      <c r="M1322" t="s">
        <v>36</v>
      </c>
      <c r="N1322">
        <v>1</v>
      </c>
      <c r="O1322">
        <v>0</v>
      </c>
      <c r="P1322">
        <v>2</v>
      </c>
      <c r="Q1322">
        <v>1</v>
      </c>
      <c r="R1322">
        <v>0</v>
      </c>
      <c r="S1322">
        <v>0</v>
      </c>
      <c r="T1322">
        <v>1</v>
      </c>
      <c r="U1322">
        <v>1</v>
      </c>
      <c r="V1322">
        <v>0</v>
      </c>
      <c r="W1322">
        <v>0</v>
      </c>
      <c r="X1322">
        <v>1</v>
      </c>
      <c r="Y1322">
        <v>1</v>
      </c>
      <c r="Z1322">
        <v>1</v>
      </c>
      <c r="AA1322">
        <v>0</v>
      </c>
      <c r="AB1322">
        <v>1</v>
      </c>
      <c r="AC1322">
        <v>2</v>
      </c>
      <c r="AD1322">
        <v>2</v>
      </c>
      <c r="AE1322">
        <v>3</v>
      </c>
      <c r="AF1322">
        <v>1</v>
      </c>
      <c r="AG1322">
        <v>0</v>
      </c>
      <c r="AH1322">
        <v>1</v>
      </c>
      <c r="AI1322">
        <f t="shared" si="107"/>
        <v>6</v>
      </c>
      <c r="AJ1322">
        <f t="shared" si="108"/>
        <v>4</v>
      </c>
      <c r="AK1322">
        <f t="shared" si="109"/>
        <v>9</v>
      </c>
      <c r="AL1322">
        <f t="shared" si="110"/>
        <v>19</v>
      </c>
      <c r="AM1322">
        <f t="shared" si="111"/>
        <v>3</v>
      </c>
    </row>
    <row r="1323" spans="1:39" x14ac:dyDescent="0.25">
      <c r="A1323" t="s">
        <v>131</v>
      </c>
      <c r="B1323" t="s">
        <v>31</v>
      </c>
      <c r="C1323" t="s">
        <v>132</v>
      </c>
      <c r="D1323">
        <v>11536</v>
      </c>
      <c r="E1323" t="s">
        <v>54</v>
      </c>
      <c r="F1323" t="s">
        <v>49</v>
      </c>
      <c r="G1323">
        <v>67</v>
      </c>
      <c r="H1323">
        <v>59</v>
      </c>
      <c r="I1323" t="s">
        <v>35</v>
      </c>
      <c r="J1323">
        <v>2</v>
      </c>
      <c r="K1323">
        <v>1702</v>
      </c>
      <c r="L1323">
        <v>11536008</v>
      </c>
      <c r="M1323" t="s">
        <v>36</v>
      </c>
      <c r="N1323">
        <v>0</v>
      </c>
      <c r="O1323">
        <v>0</v>
      </c>
      <c r="P1323">
        <v>1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1</v>
      </c>
      <c r="X1323">
        <v>1</v>
      </c>
      <c r="Y1323">
        <v>1</v>
      </c>
      <c r="Z1323">
        <v>1</v>
      </c>
      <c r="AA1323">
        <v>0</v>
      </c>
      <c r="AB1323">
        <v>0</v>
      </c>
      <c r="AC1323">
        <v>1</v>
      </c>
      <c r="AD1323">
        <v>2</v>
      </c>
      <c r="AE1323">
        <v>1</v>
      </c>
      <c r="AF1323">
        <v>2</v>
      </c>
      <c r="AG1323">
        <v>0</v>
      </c>
      <c r="AH1323">
        <v>0</v>
      </c>
      <c r="AI1323">
        <f t="shared" si="107"/>
        <v>1</v>
      </c>
      <c r="AJ1323">
        <f t="shared" si="108"/>
        <v>4</v>
      </c>
      <c r="AK1323">
        <f t="shared" si="109"/>
        <v>6</v>
      </c>
      <c r="AL1323">
        <f t="shared" si="110"/>
        <v>11</v>
      </c>
      <c r="AM1323">
        <f t="shared" si="111"/>
        <v>2</v>
      </c>
    </row>
    <row r="1324" spans="1:39" x14ac:dyDescent="0.25">
      <c r="A1324" t="s">
        <v>131</v>
      </c>
      <c r="B1324" t="s">
        <v>31</v>
      </c>
      <c r="C1324" t="s">
        <v>132</v>
      </c>
      <c r="D1324">
        <v>11536</v>
      </c>
      <c r="E1324" t="s">
        <v>54</v>
      </c>
      <c r="F1324" t="s">
        <v>49</v>
      </c>
      <c r="G1324">
        <v>67</v>
      </c>
      <c r="H1324">
        <v>59</v>
      </c>
      <c r="I1324" t="s">
        <v>35</v>
      </c>
      <c r="J1324">
        <v>2</v>
      </c>
      <c r="K1324">
        <v>1702</v>
      </c>
      <c r="L1324">
        <v>11536009</v>
      </c>
      <c r="M1324" t="s">
        <v>36</v>
      </c>
      <c r="N1324">
        <v>0</v>
      </c>
      <c r="O1324">
        <v>0</v>
      </c>
      <c r="P1324">
        <v>1</v>
      </c>
      <c r="Q1324">
        <v>0</v>
      </c>
      <c r="R1324">
        <v>0</v>
      </c>
      <c r="S1324">
        <v>0</v>
      </c>
      <c r="T1324">
        <v>0</v>
      </c>
      <c r="U1324">
        <v>1</v>
      </c>
      <c r="V1324">
        <v>1</v>
      </c>
      <c r="W1324">
        <v>0</v>
      </c>
      <c r="X1324">
        <v>1</v>
      </c>
      <c r="Y1324">
        <v>1</v>
      </c>
      <c r="Z1324">
        <v>1</v>
      </c>
      <c r="AA1324">
        <v>1</v>
      </c>
      <c r="AB1324">
        <v>1</v>
      </c>
      <c r="AC1324">
        <v>1</v>
      </c>
      <c r="AD1324">
        <v>1</v>
      </c>
      <c r="AE1324">
        <v>0</v>
      </c>
      <c r="AF1324">
        <v>0</v>
      </c>
      <c r="AG1324">
        <v>0</v>
      </c>
      <c r="AH1324">
        <v>1</v>
      </c>
      <c r="AI1324">
        <f t="shared" si="107"/>
        <v>2</v>
      </c>
      <c r="AJ1324">
        <f t="shared" si="108"/>
        <v>6</v>
      </c>
      <c r="AK1324">
        <f t="shared" si="109"/>
        <v>3</v>
      </c>
      <c r="AL1324">
        <f t="shared" si="110"/>
        <v>11</v>
      </c>
      <c r="AM1324">
        <f t="shared" si="111"/>
        <v>2</v>
      </c>
    </row>
    <row r="1325" spans="1:39" x14ac:dyDescent="0.25">
      <c r="A1325" t="s">
        <v>131</v>
      </c>
      <c r="B1325" t="s">
        <v>31</v>
      </c>
      <c r="C1325" t="s">
        <v>132</v>
      </c>
      <c r="D1325">
        <v>11536</v>
      </c>
      <c r="E1325" t="s">
        <v>54</v>
      </c>
      <c r="F1325" t="s">
        <v>49</v>
      </c>
      <c r="G1325">
        <v>67</v>
      </c>
      <c r="H1325">
        <v>59</v>
      </c>
      <c r="I1325" t="s">
        <v>35</v>
      </c>
      <c r="J1325">
        <v>2</v>
      </c>
      <c r="K1325">
        <v>1701</v>
      </c>
      <c r="L1325">
        <v>11536010</v>
      </c>
      <c r="M1325" t="s">
        <v>36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1</v>
      </c>
      <c r="V1325">
        <v>0</v>
      </c>
      <c r="W1325">
        <v>1</v>
      </c>
      <c r="X1325">
        <v>1</v>
      </c>
      <c r="Y1325">
        <v>0</v>
      </c>
      <c r="Z1325">
        <v>1</v>
      </c>
      <c r="AA1325">
        <v>0</v>
      </c>
      <c r="AB1325">
        <v>1</v>
      </c>
      <c r="AC1325">
        <v>0</v>
      </c>
      <c r="AD1325">
        <v>0</v>
      </c>
      <c r="AE1325">
        <v>0</v>
      </c>
      <c r="AF1325">
        <v>2</v>
      </c>
      <c r="AG1325">
        <v>0</v>
      </c>
      <c r="AH1325">
        <v>1</v>
      </c>
      <c r="AI1325">
        <f t="shared" si="107"/>
        <v>1</v>
      </c>
      <c r="AJ1325">
        <f t="shared" si="108"/>
        <v>4</v>
      </c>
      <c r="AK1325">
        <f t="shared" si="109"/>
        <v>3</v>
      </c>
      <c r="AL1325">
        <f t="shared" si="110"/>
        <v>8</v>
      </c>
      <c r="AM1325">
        <f t="shared" si="111"/>
        <v>2</v>
      </c>
    </row>
    <row r="1326" spans="1:39" x14ac:dyDescent="0.25">
      <c r="A1326" t="s">
        <v>131</v>
      </c>
      <c r="B1326" t="s">
        <v>31</v>
      </c>
      <c r="C1326" t="s">
        <v>132</v>
      </c>
      <c r="D1326">
        <v>11536</v>
      </c>
      <c r="E1326" t="s">
        <v>54</v>
      </c>
      <c r="F1326" t="s">
        <v>49</v>
      </c>
      <c r="G1326">
        <v>67</v>
      </c>
      <c r="H1326">
        <v>59</v>
      </c>
      <c r="I1326" t="s">
        <v>35</v>
      </c>
      <c r="J1326">
        <v>2</v>
      </c>
      <c r="K1326">
        <v>1701</v>
      </c>
      <c r="L1326">
        <v>11536011</v>
      </c>
      <c r="M1326" t="s">
        <v>36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1</v>
      </c>
      <c r="T1326">
        <v>0</v>
      </c>
      <c r="U1326">
        <v>1</v>
      </c>
      <c r="V1326">
        <v>1</v>
      </c>
      <c r="W1326">
        <v>1</v>
      </c>
      <c r="X1326">
        <v>1</v>
      </c>
      <c r="Y1326">
        <v>1</v>
      </c>
      <c r="Z1326">
        <v>1</v>
      </c>
      <c r="AA1326">
        <v>0</v>
      </c>
      <c r="AB1326">
        <v>0</v>
      </c>
      <c r="AC1326">
        <v>1</v>
      </c>
      <c r="AD1326">
        <v>2</v>
      </c>
      <c r="AE1326">
        <v>2</v>
      </c>
      <c r="AF1326">
        <v>0</v>
      </c>
      <c r="AG1326">
        <v>1</v>
      </c>
      <c r="AH1326">
        <v>0</v>
      </c>
      <c r="AI1326">
        <f t="shared" si="107"/>
        <v>2</v>
      </c>
      <c r="AJ1326">
        <f t="shared" si="108"/>
        <v>5</v>
      </c>
      <c r="AK1326">
        <f t="shared" si="109"/>
        <v>6</v>
      </c>
      <c r="AL1326">
        <f t="shared" si="110"/>
        <v>13</v>
      </c>
      <c r="AM1326">
        <f t="shared" si="111"/>
        <v>3</v>
      </c>
    </row>
    <row r="1327" spans="1:39" x14ac:dyDescent="0.25">
      <c r="A1327" t="s">
        <v>131</v>
      </c>
      <c r="B1327" t="s">
        <v>31</v>
      </c>
      <c r="C1327" t="s">
        <v>132</v>
      </c>
      <c r="D1327">
        <v>11536</v>
      </c>
      <c r="E1327" t="s">
        <v>54</v>
      </c>
      <c r="F1327" t="s">
        <v>49</v>
      </c>
      <c r="G1327">
        <v>67</v>
      </c>
      <c r="H1327">
        <v>59</v>
      </c>
      <c r="I1327" t="s">
        <v>35</v>
      </c>
      <c r="J1327">
        <v>2</v>
      </c>
      <c r="K1327">
        <v>1702</v>
      </c>
      <c r="L1327">
        <v>11536012</v>
      </c>
      <c r="M1327" t="s">
        <v>37</v>
      </c>
      <c r="N1327">
        <v>1</v>
      </c>
      <c r="O1327">
        <v>0</v>
      </c>
      <c r="P1327">
        <v>2</v>
      </c>
      <c r="Q1327">
        <v>1</v>
      </c>
      <c r="R1327">
        <v>0</v>
      </c>
      <c r="S1327">
        <v>0</v>
      </c>
      <c r="T1327">
        <v>0</v>
      </c>
      <c r="U1327">
        <v>1</v>
      </c>
      <c r="V1327">
        <v>1</v>
      </c>
      <c r="W1327">
        <v>1</v>
      </c>
      <c r="X1327">
        <v>1</v>
      </c>
      <c r="Y1327">
        <v>1</v>
      </c>
      <c r="Z1327">
        <v>1</v>
      </c>
      <c r="AA1327">
        <v>0</v>
      </c>
      <c r="AB1327">
        <v>0</v>
      </c>
      <c r="AC1327">
        <v>2</v>
      </c>
      <c r="AD1327">
        <v>0</v>
      </c>
      <c r="AE1327">
        <v>2</v>
      </c>
      <c r="AF1327">
        <v>2</v>
      </c>
      <c r="AG1327">
        <v>1</v>
      </c>
      <c r="AH1327">
        <v>1</v>
      </c>
      <c r="AI1327">
        <f t="shared" si="107"/>
        <v>5</v>
      </c>
      <c r="AJ1327">
        <f t="shared" si="108"/>
        <v>5</v>
      </c>
      <c r="AK1327">
        <f t="shared" si="109"/>
        <v>8</v>
      </c>
      <c r="AL1327">
        <f t="shared" si="110"/>
        <v>18</v>
      </c>
      <c r="AM1327">
        <f t="shared" si="111"/>
        <v>3</v>
      </c>
    </row>
    <row r="1328" spans="1:39" x14ac:dyDescent="0.25">
      <c r="A1328" t="s">
        <v>131</v>
      </c>
      <c r="B1328" t="s">
        <v>31</v>
      </c>
      <c r="C1328" t="s">
        <v>132</v>
      </c>
      <c r="D1328">
        <v>11536</v>
      </c>
      <c r="E1328" t="s">
        <v>54</v>
      </c>
      <c r="F1328" t="s">
        <v>49</v>
      </c>
      <c r="G1328">
        <v>67</v>
      </c>
      <c r="H1328">
        <v>59</v>
      </c>
      <c r="I1328" t="s">
        <v>35</v>
      </c>
      <c r="J1328">
        <v>2</v>
      </c>
      <c r="K1328">
        <v>1702</v>
      </c>
      <c r="L1328">
        <v>11536013</v>
      </c>
      <c r="M1328" t="s">
        <v>36</v>
      </c>
      <c r="N1328">
        <v>1</v>
      </c>
      <c r="O1328">
        <v>1</v>
      </c>
      <c r="P1328">
        <v>2</v>
      </c>
      <c r="Q1328">
        <v>0</v>
      </c>
      <c r="R1328">
        <v>0</v>
      </c>
      <c r="S1328">
        <v>0</v>
      </c>
      <c r="T1328">
        <v>0</v>
      </c>
      <c r="U1328">
        <v>1</v>
      </c>
      <c r="V1328">
        <v>0</v>
      </c>
      <c r="W1328">
        <v>1</v>
      </c>
      <c r="X1328">
        <v>1</v>
      </c>
      <c r="Y1328">
        <v>1</v>
      </c>
      <c r="Z1328">
        <v>1</v>
      </c>
      <c r="AA1328">
        <v>1</v>
      </c>
      <c r="AB1328">
        <v>1</v>
      </c>
      <c r="AC1328">
        <v>2</v>
      </c>
      <c r="AD1328">
        <v>3</v>
      </c>
      <c r="AE1328">
        <v>3</v>
      </c>
      <c r="AF1328">
        <v>0</v>
      </c>
      <c r="AG1328">
        <v>1</v>
      </c>
      <c r="AH1328">
        <v>2</v>
      </c>
      <c r="AI1328">
        <f t="shared" si="107"/>
        <v>5</v>
      </c>
      <c r="AJ1328">
        <f t="shared" si="108"/>
        <v>6</v>
      </c>
      <c r="AK1328">
        <f t="shared" si="109"/>
        <v>11</v>
      </c>
      <c r="AL1328">
        <f t="shared" si="110"/>
        <v>22</v>
      </c>
      <c r="AM1328">
        <f t="shared" si="111"/>
        <v>3</v>
      </c>
    </row>
    <row r="1329" spans="1:39" x14ac:dyDescent="0.25">
      <c r="A1329" t="s">
        <v>131</v>
      </c>
      <c r="B1329" t="s">
        <v>31</v>
      </c>
      <c r="C1329" t="s">
        <v>132</v>
      </c>
      <c r="D1329">
        <v>11536</v>
      </c>
      <c r="E1329" t="s">
        <v>54</v>
      </c>
      <c r="F1329" t="s">
        <v>49</v>
      </c>
      <c r="G1329">
        <v>67</v>
      </c>
      <c r="H1329">
        <v>59</v>
      </c>
      <c r="I1329" t="s">
        <v>35</v>
      </c>
      <c r="J1329">
        <v>2</v>
      </c>
      <c r="K1329">
        <v>1701</v>
      </c>
      <c r="L1329">
        <v>11536014</v>
      </c>
      <c r="M1329" t="s">
        <v>37</v>
      </c>
      <c r="N1329">
        <v>0</v>
      </c>
      <c r="O1329">
        <v>0</v>
      </c>
      <c r="P1329">
        <v>0</v>
      </c>
      <c r="Q1329">
        <v>1</v>
      </c>
      <c r="R1329">
        <v>0</v>
      </c>
      <c r="S1329">
        <v>1</v>
      </c>
      <c r="T1329">
        <v>2</v>
      </c>
      <c r="U1329">
        <v>2</v>
      </c>
      <c r="V1329">
        <v>1</v>
      </c>
      <c r="W1329">
        <v>1</v>
      </c>
      <c r="X1329">
        <v>0</v>
      </c>
      <c r="Y1329">
        <v>1</v>
      </c>
      <c r="Z1329">
        <v>1</v>
      </c>
      <c r="AA1329">
        <v>0</v>
      </c>
      <c r="AB1329">
        <v>0</v>
      </c>
      <c r="AC1329">
        <v>0</v>
      </c>
      <c r="AD1329">
        <v>0</v>
      </c>
      <c r="AE1329">
        <v>1</v>
      </c>
      <c r="AF1329">
        <v>2</v>
      </c>
      <c r="AG1329">
        <v>1</v>
      </c>
      <c r="AH1329">
        <v>2</v>
      </c>
      <c r="AI1329">
        <f t="shared" si="107"/>
        <v>6</v>
      </c>
      <c r="AJ1329">
        <f t="shared" si="108"/>
        <v>4</v>
      </c>
      <c r="AK1329">
        <f t="shared" si="109"/>
        <v>6</v>
      </c>
      <c r="AL1329">
        <f t="shared" si="110"/>
        <v>16</v>
      </c>
      <c r="AM1329">
        <f t="shared" si="111"/>
        <v>3</v>
      </c>
    </row>
    <row r="1330" spans="1:39" x14ac:dyDescent="0.25">
      <c r="A1330" t="s">
        <v>131</v>
      </c>
      <c r="B1330" t="s">
        <v>31</v>
      </c>
      <c r="C1330" t="s">
        <v>132</v>
      </c>
      <c r="D1330">
        <v>11536</v>
      </c>
      <c r="E1330" t="s">
        <v>54</v>
      </c>
      <c r="F1330" t="s">
        <v>49</v>
      </c>
      <c r="G1330">
        <v>67</v>
      </c>
      <c r="H1330">
        <v>59</v>
      </c>
      <c r="I1330" t="s">
        <v>35</v>
      </c>
      <c r="J1330">
        <v>2</v>
      </c>
      <c r="K1330">
        <v>1702</v>
      </c>
      <c r="L1330">
        <v>11536015</v>
      </c>
      <c r="M1330" t="s">
        <v>37</v>
      </c>
      <c r="N1330">
        <v>1</v>
      </c>
      <c r="O1330">
        <v>0</v>
      </c>
      <c r="P1330">
        <v>0</v>
      </c>
      <c r="Q1330">
        <v>1</v>
      </c>
      <c r="R1330">
        <v>0</v>
      </c>
      <c r="S1330">
        <v>0</v>
      </c>
      <c r="T1330">
        <v>1</v>
      </c>
      <c r="U1330">
        <v>0</v>
      </c>
      <c r="V1330">
        <v>1</v>
      </c>
      <c r="W1330">
        <v>0</v>
      </c>
      <c r="X1330">
        <v>1</v>
      </c>
      <c r="Y1330">
        <v>1</v>
      </c>
      <c r="Z1330">
        <v>1</v>
      </c>
      <c r="AA1330">
        <v>0</v>
      </c>
      <c r="AB1330">
        <v>0</v>
      </c>
      <c r="AC1330">
        <v>0</v>
      </c>
      <c r="AD1330">
        <v>1</v>
      </c>
      <c r="AE1330">
        <v>0</v>
      </c>
      <c r="AF1330">
        <v>1</v>
      </c>
      <c r="AG1330">
        <v>2</v>
      </c>
      <c r="AH1330">
        <v>1</v>
      </c>
      <c r="AI1330">
        <f t="shared" si="107"/>
        <v>3</v>
      </c>
      <c r="AJ1330">
        <f t="shared" si="108"/>
        <v>4</v>
      </c>
      <c r="AK1330">
        <f t="shared" si="109"/>
        <v>5</v>
      </c>
      <c r="AL1330">
        <f t="shared" si="110"/>
        <v>12</v>
      </c>
      <c r="AM1330">
        <f t="shared" si="111"/>
        <v>3</v>
      </c>
    </row>
    <row r="1331" spans="1:39" x14ac:dyDescent="0.25">
      <c r="A1331" t="s">
        <v>131</v>
      </c>
      <c r="B1331" t="s">
        <v>31</v>
      </c>
      <c r="C1331" t="s">
        <v>132</v>
      </c>
      <c r="D1331">
        <v>11536</v>
      </c>
      <c r="E1331" t="s">
        <v>54</v>
      </c>
      <c r="F1331" t="s">
        <v>49</v>
      </c>
      <c r="G1331">
        <v>67</v>
      </c>
      <c r="H1331">
        <v>59</v>
      </c>
      <c r="I1331" t="s">
        <v>35</v>
      </c>
      <c r="J1331">
        <v>2</v>
      </c>
      <c r="K1331">
        <v>1701</v>
      </c>
      <c r="L1331">
        <v>11536016</v>
      </c>
      <c r="M1331" t="s">
        <v>36</v>
      </c>
      <c r="N1331">
        <v>0</v>
      </c>
      <c r="O1331">
        <v>0</v>
      </c>
      <c r="P1331">
        <v>1</v>
      </c>
      <c r="Q1331">
        <v>0</v>
      </c>
      <c r="R1331">
        <v>0</v>
      </c>
      <c r="S1331">
        <v>0</v>
      </c>
      <c r="T1331">
        <v>1</v>
      </c>
      <c r="U1331">
        <v>1</v>
      </c>
      <c r="V1331">
        <v>1</v>
      </c>
      <c r="W1331">
        <v>0</v>
      </c>
      <c r="X1331">
        <v>0</v>
      </c>
      <c r="Y1331">
        <v>1</v>
      </c>
      <c r="Z1331">
        <v>1</v>
      </c>
      <c r="AA1331">
        <v>0</v>
      </c>
      <c r="AB1331">
        <v>1</v>
      </c>
      <c r="AC1331">
        <v>0</v>
      </c>
      <c r="AD1331">
        <v>0</v>
      </c>
      <c r="AE1331">
        <v>2</v>
      </c>
      <c r="AF1331">
        <v>2</v>
      </c>
      <c r="AG1331">
        <v>1</v>
      </c>
      <c r="AH1331">
        <v>0</v>
      </c>
      <c r="AI1331">
        <f t="shared" si="107"/>
        <v>3</v>
      </c>
      <c r="AJ1331">
        <f t="shared" si="108"/>
        <v>4</v>
      </c>
      <c r="AK1331">
        <f t="shared" si="109"/>
        <v>5</v>
      </c>
      <c r="AL1331">
        <f t="shared" si="110"/>
        <v>12</v>
      </c>
      <c r="AM1331">
        <f t="shared" si="111"/>
        <v>3</v>
      </c>
    </row>
    <row r="1332" spans="1:39" x14ac:dyDescent="0.25">
      <c r="A1332" t="s">
        <v>131</v>
      </c>
      <c r="B1332" t="s">
        <v>31</v>
      </c>
      <c r="C1332" t="s">
        <v>132</v>
      </c>
      <c r="D1332">
        <v>11536</v>
      </c>
      <c r="E1332" t="s">
        <v>54</v>
      </c>
      <c r="F1332" t="s">
        <v>49</v>
      </c>
      <c r="G1332">
        <v>67</v>
      </c>
      <c r="H1332">
        <v>59</v>
      </c>
      <c r="I1332" t="s">
        <v>35</v>
      </c>
      <c r="J1332">
        <v>2</v>
      </c>
      <c r="K1332">
        <v>1702</v>
      </c>
      <c r="L1332">
        <v>11536017</v>
      </c>
      <c r="M1332" t="s">
        <v>37</v>
      </c>
      <c r="N1332">
        <v>1</v>
      </c>
      <c r="O1332">
        <v>0</v>
      </c>
      <c r="P1332">
        <v>2</v>
      </c>
      <c r="Q1332">
        <v>1</v>
      </c>
      <c r="R1332">
        <v>0</v>
      </c>
      <c r="S1332">
        <v>0</v>
      </c>
      <c r="T1332">
        <v>2</v>
      </c>
      <c r="U1332">
        <v>2</v>
      </c>
      <c r="V1332">
        <v>1</v>
      </c>
      <c r="W1332">
        <v>1</v>
      </c>
      <c r="X1332">
        <v>1</v>
      </c>
      <c r="Y1332">
        <v>1</v>
      </c>
      <c r="Z1332">
        <v>1</v>
      </c>
      <c r="AA1332">
        <v>1</v>
      </c>
      <c r="AB1332">
        <v>0</v>
      </c>
      <c r="AC1332">
        <v>2</v>
      </c>
      <c r="AD1332">
        <v>2</v>
      </c>
      <c r="AE1332">
        <v>3</v>
      </c>
      <c r="AF1332">
        <v>0</v>
      </c>
      <c r="AG1332">
        <v>1</v>
      </c>
      <c r="AH1332">
        <v>0</v>
      </c>
      <c r="AI1332">
        <f t="shared" si="107"/>
        <v>8</v>
      </c>
      <c r="AJ1332">
        <f t="shared" si="108"/>
        <v>6</v>
      </c>
      <c r="AK1332">
        <f t="shared" si="109"/>
        <v>8</v>
      </c>
      <c r="AL1332">
        <f t="shared" si="110"/>
        <v>22</v>
      </c>
      <c r="AM1332">
        <f t="shared" si="111"/>
        <v>3</v>
      </c>
    </row>
    <row r="1333" spans="1:39" x14ac:dyDescent="0.25">
      <c r="A1333" t="s">
        <v>131</v>
      </c>
      <c r="B1333" t="s">
        <v>31</v>
      </c>
      <c r="C1333" t="s">
        <v>132</v>
      </c>
      <c r="D1333">
        <v>11536</v>
      </c>
      <c r="E1333" t="s">
        <v>54</v>
      </c>
      <c r="F1333" t="s">
        <v>49</v>
      </c>
      <c r="G1333">
        <v>67</v>
      </c>
      <c r="H1333">
        <v>59</v>
      </c>
      <c r="I1333" t="s">
        <v>35</v>
      </c>
      <c r="J1333">
        <v>2</v>
      </c>
      <c r="K1333">
        <v>1702</v>
      </c>
      <c r="L1333">
        <v>11536018</v>
      </c>
      <c r="M1333" t="s">
        <v>37</v>
      </c>
      <c r="N1333">
        <v>1</v>
      </c>
      <c r="O1333">
        <v>0</v>
      </c>
      <c r="P1333">
        <v>1</v>
      </c>
      <c r="Q1333">
        <v>1</v>
      </c>
      <c r="R1333">
        <v>0</v>
      </c>
      <c r="S1333">
        <v>0</v>
      </c>
      <c r="T1333">
        <v>1</v>
      </c>
      <c r="U1333">
        <v>1</v>
      </c>
      <c r="V1333">
        <v>1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1</v>
      </c>
      <c r="AC1333">
        <v>0</v>
      </c>
      <c r="AD1333">
        <v>1</v>
      </c>
      <c r="AE1333">
        <v>1</v>
      </c>
      <c r="AF1333">
        <v>0</v>
      </c>
      <c r="AG1333">
        <v>1</v>
      </c>
      <c r="AH1333">
        <v>0</v>
      </c>
      <c r="AI1333">
        <f t="shared" si="107"/>
        <v>5</v>
      </c>
      <c r="AJ1333">
        <f t="shared" si="108"/>
        <v>2</v>
      </c>
      <c r="AK1333">
        <f t="shared" si="109"/>
        <v>3</v>
      </c>
      <c r="AL1333">
        <f t="shared" si="110"/>
        <v>10</v>
      </c>
      <c r="AM1333">
        <f t="shared" si="111"/>
        <v>2</v>
      </c>
    </row>
    <row r="1334" spans="1:39" x14ac:dyDescent="0.25">
      <c r="A1334" t="s">
        <v>131</v>
      </c>
      <c r="B1334" t="s">
        <v>31</v>
      </c>
      <c r="C1334" t="s">
        <v>132</v>
      </c>
      <c r="D1334">
        <v>11536</v>
      </c>
      <c r="E1334" t="s">
        <v>54</v>
      </c>
      <c r="F1334" t="s">
        <v>49</v>
      </c>
      <c r="G1334">
        <v>67</v>
      </c>
      <c r="H1334">
        <v>59</v>
      </c>
      <c r="I1334" t="s">
        <v>35</v>
      </c>
      <c r="J1334">
        <v>2</v>
      </c>
      <c r="K1334">
        <v>1702</v>
      </c>
      <c r="L1334">
        <v>11536019</v>
      </c>
      <c r="M1334" t="s">
        <v>37</v>
      </c>
      <c r="N1334">
        <v>1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2</v>
      </c>
      <c r="U1334">
        <v>1</v>
      </c>
      <c r="V1334">
        <v>1</v>
      </c>
      <c r="W1334">
        <v>0</v>
      </c>
      <c r="X1334">
        <v>1</v>
      </c>
      <c r="Y1334">
        <v>1</v>
      </c>
      <c r="Z1334">
        <v>0</v>
      </c>
      <c r="AA1334">
        <v>0</v>
      </c>
      <c r="AB1334">
        <v>1</v>
      </c>
      <c r="AC1334">
        <v>1</v>
      </c>
      <c r="AD1334">
        <v>2</v>
      </c>
      <c r="AE1334">
        <v>3</v>
      </c>
      <c r="AF1334">
        <v>0</v>
      </c>
      <c r="AG1334">
        <v>1</v>
      </c>
      <c r="AH1334">
        <v>1</v>
      </c>
      <c r="AI1334">
        <f t="shared" si="107"/>
        <v>4</v>
      </c>
      <c r="AJ1334">
        <f t="shared" si="108"/>
        <v>4</v>
      </c>
      <c r="AK1334">
        <f t="shared" si="109"/>
        <v>8</v>
      </c>
      <c r="AL1334">
        <f t="shared" si="110"/>
        <v>16</v>
      </c>
      <c r="AM1334">
        <f t="shared" si="111"/>
        <v>3</v>
      </c>
    </row>
    <row r="1335" spans="1:39" x14ac:dyDescent="0.25">
      <c r="A1335" t="s">
        <v>131</v>
      </c>
      <c r="B1335" t="s">
        <v>31</v>
      </c>
      <c r="C1335" t="s">
        <v>132</v>
      </c>
      <c r="D1335">
        <v>11536</v>
      </c>
      <c r="E1335" t="s">
        <v>54</v>
      </c>
      <c r="F1335" t="s">
        <v>49</v>
      </c>
      <c r="G1335">
        <v>67</v>
      </c>
      <c r="H1335">
        <v>59</v>
      </c>
      <c r="I1335" t="s">
        <v>35</v>
      </c>
      <c r="J1335">
        <v>2</v>
      </c>
      <c r="K1335">
        <v>1702</v>
      </c>
      <c r="L1335">
        <v>11536020</v>
      </c>
      <c r="M1335" t="s">
        <v>37</v>
      </c>
      <c r="N1335">
        <v>1</v>
      </c>
      <c r="O1335">
        <v>1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1</v>
      </c>
      <c r="V1335">
        <v>1</v>
      </c>
      <c r="W1335">
        <v>0</v>
      </c>
      <c r="X1335">
        <v>1</v>
      </c>
      <c r="Y1335">
        <v>1</v>
      </c>
      <c r="Z1335">
        <v>1</v>
      </c>
      <c r="AA1335">
        <v>0</v>
      </c>
      <c r="AB1335">
        <v>1</v>
      </c>
      <c r="AC1335">
        <v>0</v>
      </c>
      <c r="AD1335">
        <v>2</v>
      </c>
      <c r="AE1335">
        <v>1</v>
      </c>
      <c r="AF1335">
        <v>0</v>
      </c>
      <c r="AG1335">
        <v>2</v>
      </c>
      <c r="AH1335">
        <v>1</v>
      </c>
      <c r="AI1335">
        <f t="shared" si="107"/>
        <v>3</v>
      </c>
      <c r="AJ1335">
        <f t="shared" si="108"/>
        <v>5</v>
      </c>
      <c r="AK1335">
        <f t="shared" si="109"/>
        <v>6</v>
      </c>
      <c r="AL1335">
        <f t="shared" si="110"/>
        <v>14</v>
      </c>
      <c r="AM1335">
        <f t="shared" si="111"/>
        <v>3</v>
      </c>
    </row>
    <row r="1336" spans="1:39" x14ac:dyDescent="0.25">
      <c r="A1336" t="s">
        <v>131</v>
      </c>
      <c r="B1336" t="s">
        <v>31</v>
      </c>
      <c r="C1336" t="s">
        <v>132</v>
      </c>
      <c r="D1336">
        <v>11536</v>
      </c>
      <c r="E1336" t="s">
        <v>54</v>
      </c>
      <c r="F1336" t="s">
        <v>49</v>
      </c>
      <c r="G1336">
        <v>67</v>
      </c>
      <c r="H1336">
        <v>59</v>
      </c>
      <c r="I1336" t="s">
        <v>35</v>
      </c>
      <c r="J1336">
        <v>2</v>
      </c>
      <c r="K1336">
        <v>1701</v>
      </c>
      <c r="L1336">
        <v>11536021</v>
      </c>
      <c r="M1336" t="s">
        <v>37</v>
      </c>
      <c r="N1336">
        <v>0</v>
      </c>
      <c r="O1336">
        <v>0</v>
      </c>
      <c r="P1336">
        <v>1</v>
      </c>
      <c r="Q1336">
        <v>0</v>
      </c>
      <c r="R1336">
        <v>0</v>
      </c>
      <c r="S1336">
        <v>1</v>
      </c>
      <c r="T1336">
        <v>2</v>
      </c>
      <c r="U1336">
        <v>1</v>
      </c>
      <c r="V1336">
        <v>1</v>
      </c>
      <c r="W1336">
        <v>0</v>
      </c>
      <c r="X1336">
        <v>0</v>
      </c>
      <c r="Y1336">
        <v>0</v>
      </c>
      <c r="Z1336">
        <v>1</v>
      </c>
      <c r="AA1336">
        <v>0</v>
      </c>
      <c r="AB1336">
        <v>1</v>
      </c>
      <c r="AC1336">
        <v>2</v>
      </c>
      <c r="AD1336">
        <v>2</v>
      </c>
      <c r="AE1336">
        <v>3</v>
      </c>
      <c r="AF1336">
        <v>2</v>
      </c>
      <c r="AG1336">
        <v>1</v>
      </c>
      <c r="AH1336">
        <v>1</v>
      </c>
      <c r="AI1336">
        <f t="shared" si="107"/>
        <v>5</v>
      </c>
      <c r="AJ1336">
        <f t="shared" si="108"/>
        <v>3</v>
      </c>
      <c r="AK1336">
        <f t="shared" si="109"/>
        <v>11</v>
      </c>
      <c r="AL1336">
        <f t="shared" si="110"/>
        <v>19</v>
      </c>
      <c r="AM1336">
        <f t="shared" si="111"/>
        <v>3</v>
      </c>
    </row>
    <row r="1337" spans="1:39" x14ac:dyDescent="0.25">
      <c r="A1337" t="s">
        <v>131</v>
      </c>
      <c r="B1337" t="s">
        <v>31</v>
      </c>
      <c r="C1337" t="s">
        <v>132</v>
      </c>
      <c r="D1337">
        <v>11536</v>
      </c>
      <c r="E1337" t="s">
        <v>54</v>
      </c>
      <c r="F1337" t="s">
        <v>49</v>
      </c>
      <c r="G1337">
        <v>67</v>
      </c>
      <c r="H1337">
        <v>59</v>
      </c>
      <c r="I1337" t="s">
        <v>35</v>
      </c>
      <c r="J1337">
        <v>2</v>
      </c>
      <c r="K1337">
        <v>1701</v>
      </c>
      <c r="L1337">
        <v>11536022</v>
      </c>
      <c r="M1337" t="s">
        <v>37</v>
      </c>
      <c r="N1337">
        <v>0</v>
      </c>
      <c r="O1337">
        <v>0</v>
      </c>
      <c r="P1337">
        <v>1</v>
      </c>
      <c r="Q1337">
        <v>0</v>
      </c>
      <c r="R1337">
        <v>0</v>
      </c>
      <c r="S1337">
        <v>1</v>
      </c>
      <c r="T1337">
        <v>2</v>
      </c>
      <c r="U1337">
        <v>1</v>
      </c>
      <c r="V1337">
        <v>1</v>
      </c>
      <c r="W1337">
        <v>0</v>
      </c>
      <c r="X1337">
        <v>1</v>
      </c>
      <c r="Y1337">
        <v>1</v>
      </c>
      <c r="Z1337">
        <v>1</v>
      </c>
      <c r="AA1337">
        <v>0</v>
      </c>
      <c r="AB1337">
        <v>1</v>
      </c>
      <c r="AC1337">
        <v>2</v>
      </c>
      <c r="AD1337">
        <v>2</v>
      </c>
      <c r="AE1337">
        <v>3</v>
      </c>
      <c r="AF1337">
        <v>2</v>
      </c>
      <c r="AG1337">
        <v>2</v>
      </c>
      <c r="AH1337">
        <v>2</v>
      </c>
      <c r="AI1337">
        <f t="shared" si="107"/>
        <v>5</v>
      </c>
      <c r="AJ1337">
        <f t="shared" si="108"/>
        <v>5</v>
      </c>
      <c r="AK1337">
        <f t="shared" si="109"/>
        <v>13</v>
      </c>
      <c r="AL1337">
        <f t="shared" si="110"/>
        <v>23</v>
      </c>
      <c r="AM1337">
        <f t="shared" si="111"/>
        <v>4</v>
      </c>
    </row>
    <row r="1338" spans="1:39" x14ac:dyDescent="0.25">
      <c r="A1338" t="s">
        <v>131</v>
      </c>
      <c r="B1338" t="s">
        <v>31</v>
      </c>
      <c r="C1338" t="s">
        <v>132</v>
      </c>
      <c r="D1338">
        <v>11536</v>
      </c>
      <c r="E1338" t="s">
        <v>54</v>
      </c>
      <c r="F1338" t="s">
        <v>49</v>
      </c>
      <c r="G1338">
        <v>67</v>
      </c>
      <c r="H1338">
        <v>59</v>
      </c>
      <c r="I1338" t="s">
        <v>35</v>
      </c>
      <c r="J1338">
        <v>2</v>
      </c>
      <c r="K1338">
        <v>1702</v>
      </c>
      <c r="L1338">
        <v>11536023</v>
      </c>
      <c r="M1338" t="s">
        <v>36</v>
      </c>
      <c r="N1338">
        <v>1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1</v>
      </c>
      <c r="W1338">
        <v>0</v>
      </c>
      <c r="X1338">
        <v>0</v>
      </c>
      <c r="Y1338">
        <v>1</v>
      </c>
      <c r="Z1338">
        <v>1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f t="shared" si="107"/>
        <v>1</v>
      </c>
      <c r="AJ1338">
        <f t="shared" si="108"/>
        <v>3</v>
      </c>
      <c r="AK1338">
        <f t="shared" si="109"/>
        <v>0</v>
      </c>
      <c r="AL1338">
        <f t="shared" si="110"/>
        <v>4</v>
      </c>
      <c r="AM1338">
        <f t="shared" si="111"/>
        <v>2</v>
      </c>
    </row>
    <row r="1339" spans="1:39" x14ac:dyDescent="0.25">
      <c r="A1339" t="s">
        <v>131</v>
      </c>
      <c r="B1339" t="s">
        <v>31</v>
      </c>
      <c r="C1339" t="s">
        <v>132</v>
      </c>
      <c r="D1339">
        <v>11536</v>
      </c>
      <c r="E1339" t="s">
        <v>54</v>
      </c>
      <c r="F1339" t="s">
        <v>49</v>
      </c>
      <c r="G1339">
        <v>67</v>
      </c>
      <c r="H1339">
        <v>59</v>
      </c>
      <c r="I1339" t="s">
        <v>35</v>
      </c>
      <c r="J1339">
        <v>2</v>
      </c>
      <c r="K1339">
        <v>1702</v>
      </c>
      <c r="L1339">
        <v>11536024</v>
      </c>
      <c r="M1339" t="s">
        <v>37</v>
      </c>
      <c r="N1339">
        <v>0</v>
      </c>
      <c r="O1339">
        <v>0</v>
      </c>
      <c r="P1339">
        <v>1</v>
      </c>
      <c r="Q1339">
        <v>1</v>
      </c>
      <c r="R1339">
        <v>0</v>
      </c>
      <c r="S1339">
        <v>0</v>
      </c>
      <c r="T1339">
        <v>0</v>
      </c>
      <c r="U1339">
        <v>1</v>
      </c>
      <c r="V1339">
        <v>1</v>
      </c>
      <c r="W1339">
        <v>0</v>
      </c>
      <c r="X1339">
        <v>0</v>
      </c>
      <c r="Y1339">
        <v>1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f t="shared" si="107"/>
        <v>3</v>
      </c>
      <c r="AJ1339">
        <f t="shared" si="108"/>
        <v>2</v>
      </c>
      <c r="AK1339">
        <f t="shared" si="109"/>
        <v>0</v>
      </c>
      <c r="AL1339">
        <f t="shared" si="110"/>
        <v>5</v>
      </c>
      <c r="AM1339">
        <f t="shared" si="111"/>
        <v>2</v>
      </c>
    </row>
    <row r="1340" spans="1:39" x14ac:dyDescent="0.25">
      <c r="A1340" t="s">
        <v>131</v>
      </c>
      <c r="B1340" t="s">
        <v>31</v>
      </c>
      <c r="C1340" t="s">
        <v>132</v>
      </c>
      <c r="D1340">
        <v>11536</v>
      </c>
      <c r="E1340" t="s">
        <v>54</v>
      </c>
      <c r="F1340" t="s">
        <v>49</v>
      </c>
      <c r="G1340">
        <v>67</v>
      </c>
      <c r="H1340">
        <v>59</v>
      </c>
      <c r="I1340" t="s">
        <v>35</v>
      </c>
      <c r="J1340">
        <v>2</v>
      </c>
      <c r="K1340">
        <v>1701</v>
      </c>
      <c r="L1340">
        <v>11536025</v>
      </c>
      <c r="M1340" t="s">
        <v>37</v>
      </c>
      <c r="N1340">
        <v>0</v>
      </c>
      <c r="O1340">
        <v>0</v>
      </c>
      <c r="P1340">
        <v>1</v>
      </c>
      <c r="Q1340">
        <v>1</v>
      </c>
      <c r="R1340">
        <v>0</v>
      </c>
      <c r="S1340">
        <v>0</v>
      </c>
      <c r="T1340">
        <v>0</v>
      </c>
      <c r="U1340">
        <v>1</v>
      </c>
      <c r="V1340">
        <v>1</v>
      </c>
      <c r="W1340">
        <v>1</v>
      </c>
      <c r="X1340">
        <v>0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f t="shared" si="107"/>
        <v>3</v>
      </c>
      <c r="AJ1340">
        <f t="shared" si="108"/>
        <v>3</v>
      </c>
      <c r="AK1340">
        <f t="shared" si="109"/>
        <v>0</v>
      </c>
      <c r="AL1340">
        <f t="shared" si="110"/>
        <v>6</v>
      </c>
      <c r="AM1340">
        <f t="shared" si="111"/>
        <v>2</v>
      </c>
    </row>
    <row r="1341" spans="1:39" x14ac:dyDescent="0.25">
      <c r="A1341" t="s">
        <v>131</v>
      </c>
      <c r="B1341" t="s">
        <v>31</v>
      </c>
      <c r="C1341" t="s">
        <v>132</v>
      </c>
      <c r="D1341">
        <v>11536</v>
      </c>
      <c r="E1341" t="s">
        <v>54</v>
      </c>
      <c r="F1341" t="s">
        <v>49</v>
      </c>
      <c r="G1341">
        <v>67</v>
      </c>
      <c r="H1341">
        <v>59</v>
      </c>
      <c r="I1341" t="s">
        <v>35</v>
      </c>
      <c r="J1341">
        <v>2</v>
      </c>
      <c r="K1341">
        <v>1702</v>
      </c>
      <c r="L1341">
        <v>11536026</v>
      </c>
      <c r="M1341" t="s">
        <v>36</v>
      </c>
      <c r="N1341">
        <v>0</v>
      </c>
      <c r="O1341">
        <v>0</v>
      </c>
      <c r="P1341">
        <v>0</v>
      </c>
      <c r="Q1341">
        <v>1</v>
      </c>
      <c r="R1341">
        <v>0</v>
      </c>
      <c r="S1341">
        <v>0</v>
      </c>
      <c r="T1341">
        <v>0</v>
      </c>
      <c r="U1341">
        <v>1</v>
      </c>
      <c r="V1341">
        <v>1</v>
      </c>
      <c r="W1341">
        <v>1</v>
      </c>
      <c r="X1341">
        <v>1</v>
      </c>
      <c r="Y1341">
        <v>1</v>
      </c>
      <c r="Z1341">
        <v>1</v>
      </c>
      <c r="AA1341">
        <v>1</v>
      </c>
      <c r="AB1341">
        <v>1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f t="shared" si="107"/>
        <v>2</v>
      </c>
      <c r="AJ1341">
        <f t="shared" si="108"/>
        <v>7</v>
      </c>
      <c r="AK1341">
        <f t="shared" si="109"/>
        <v>0</v>
      </c>
      <c r="AL1341">
        <f t="shared" si="110"/>
        <v>9</v>
      </c>
      <c r="AM1341">
        <f t="shared" si="111"/>
        <v>2</v>
      </c>
    </row>
    <row r="1342" spans="1:39" x14ac:dyDescent="0.25">
      <c r="A1342" t="s">
        <v>131</v>
      </c>
      <c r="B1342" t="s">
        <v>31</v>
      </c>
      <c r="C1342" t="s">
        <v>132</v>
      </c>
      <c r="D1342">
        <v>11536</v>
      </c>
      <c r="E1342" t="s">
        <v>54</v>
      </c>
      <c r="F1342" t="s">
        <v>49</v>
      </c>
      <c r="G1342">
        <v>67</v>
      </c>
      <c r="H1342">
        <v>59</v>
      </c>
      <c r="I1342" t="s">
        <v>35</v>
      </c>
      <c r="J1342">
        <v>2</v>
      </c>
      <c r="K1342">
        <v>1702</v>
      </c>
      <c r="L1342">
        <v>11536027</v>
      </c>
      <c r="M1342" t="s">
        <v>36</v>
      </c>
      <c r="N1342">
        <v>1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1</v>
      </c>
      <c r="V1342">
        <v>1</v>
      </c>
      <c r="W1342">
        <v>0</v>
      </c>
      <c r="X1342">
        <v>0</v>
      </c>
      <c r="Y1342">
        <v>1</v>
      </c>
      <c r="Z1342">
        <v>0</v>
      </c>
      <c r="AA1342">
        <v>0</v>
      </c>
      <c r="AB1342">
        <v>0</v>
      </c>
      <c r="AC1342">
        <v>0</v>
      </c>
      <c r="AD1342">
        <v>1</v>
      </c>
      <c r="AE1342">
        <v>0</v>
      </c>
      <c r="AF1342">
        <v>2</v>
      </c>
      <c r="AG1342">
        <v>1</v>
      </c>
      <c r="AH1342">
        <v>0</v>
      </c>
      <c r="AI1342">
        <f t="shared" si="107"/>
        <v>3</v>
      </c>
      <c r="AJ1342">
        <f t="shared" si="108"/>
        <v>2</v>
      </c>
      <c r="AK1342">
        <f t="shared" si="109"/>
        <v>4</v>
      </c>
      <c r="AL1342">
        <f t="shared" si="110"/>
        <v>9</v>
      </c>
      <c r="AM1342">
        <f t="shared" si="111"/>
        <v>2</v>
      </c>
    </row>
    <row r="1343" spans="1:39" x14ac:dyDescent="0.25">
      <c r="A1343" t="s">
        <v>131</v>
      </c>
      <c r="B1343" t="s">
        <v>31</v>
      </c>
      <c r="C1343" t="s">
        <v>132</v>
      </c>
      <c r="D1343">
        <v>11536</v>
      </c>
      <c r="E1343" t="s">
        <v>54</v>
      </c>
      <c r="F1343" t="s">
        <v>49</v>
      </c>
      <c r="G1343">
        <v>67</v>
      </c>
      <c r="H1343">
        <v>59</v>
      </c>
      <c r="I1343" t="s">
        <v>35</v>
      </c>
      <c r="J1343">
        <v>2</v>
      </c>
      <c r="K1343">
        <v>1701</v>
      </c>
      <c r="L1343">
        <v>11536028</v>
      </c>
      <c r="M1343" t="s">
        <v>36</v>
      </c>
      <c r="N1343">
        <v>1</v>
      </c>
      <c r="O1343">
        <v>0</v>
      </c>
      <c r="P1343">
        <v>2</v>
      </c>
      <c r="Q1343">
        <v>0</v>
      </c>
      <c r="R1343">
        <v>0</v>
      </c>
      <c r="S1343">
        <v>0</v>
      </c>
      <c r="T1343">
        <v>1</v>
      </c>
      <c r="U1343">
        <v>1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1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f t="shared" si="107"/>
        <v>5</v>
      </c>
      <c r="AJ1343">
        <f t="shared" si="108"/>
        <v>1</v>
      </c>
      <c r="AK1343">
        <f t="shared" si="109"/>
        <v>0</v>
      </c>
      <c r="AL1343">
        <f t="shared" si="110"/>
        <v>6</v>
      </c>
      <c r="AM1343">
        <f t="shared" si="111"/>
        <v>2</v>
      </c>
    </row>
    <row r="1344" spans="1:39" x14ac:dyDescent="0.25">
      <c r="A1344" t="s">
        <v>131</v>
      </c>
      <c r="B1344" t="s">
        <v>31</v>
      </c>
      <c r="C1344" t="s">
        <v>132</v>
      </c>
      <c r="D1344">
        <v>11536</v>
      </c>
      <c r="E1344" t="s">
        <v>54</v>
      </c>
      <c r="F1344" t="s">
        <v>49</v>
      </c>
      <c r="G1344">
        <v>67</v>
      </c>
      <c r="H1344">
        <v>59</v>
      </c>
      <c r="I1344" t="s">
        <v>35</v>
      </c>
      <c r="J1344">
        <v>2</v>
      </c>
      <c r="K1344">
        <v>1702</v>
      </c>
      <c r="L1344">
        <v>11536029</v>
      </c>
      <c r="M1344" t="s">
        <v>36</v>
      </c>
      <c r="N1344">
        <v>0</v>
      </c>
      <c r="O1344">
        <v>0</v>
      </c>
      <c r="P1344">
        <v>0</v>
      </c>
      <c r="Q1344">
        <v>1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1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f t="shared" si="107"/>
        <v>1</v>
      </c>
      <c r="AJ1344">
        <f t="shared" si="108"/>
        <v>1</v>
      </c>
      <c r="AK1344">
        <f t="shared" si="109"/>
        <v>0</v>
      </c>
      <c r="AL1344">
        <f t="shared" si="110"/>
        <v>2</v>
      </c>
      <c r="AM1344">
        <f t="shared" si="111"/>
        <v>2</v>
      </c>
    </row>
    <row r="1345" spans="1:39" x14ac:dyDescent="0.25">
      <c r="A1345" t="s">
        <v>131</v>
      </c>
      <c r="B1345" t="s">
        <v>31</v>
      </c>
      <c r="C1345" t="s">
        <v>132</v>
      </c>
      <c r="D1345">
        <v>11536</v>
      </c>
      <c r="E1345" t="s">
        <v>54</v>
      </c>
      <c r="F1345" t="s">
        <v>49</v>
      </c>
      <c r="G1345">
        <v>67</v>
      </c>
      <c r="H1345">
        <v>59</v>
      </c>
      <c r="I1345" t="s">
        <v>35</v>
      </c>
      <c r="J1345">
        <v>2</v>
      </c>
      <c r="K1345">
        <v>1702</v>
      </c>
      <c r="L1345">
        <v>11536030</v>
      </c>
      <c r="M1345" t="s">
        <v>36</v>
      </c>
      <c r="N1345">
        <v>1</v>
      </c>
      <c r="O1345">
        <v>0</v>
      </c>
      <c r="P1345">
        <v>1</v>
      </c>
      <c r="Q1345">
        <v>1</v>
      </c>
      <c r="R1345">
        <v>0</v>
      </c>
      <c r="S1345">
        <v>0</v>
      </c>
      <c r="T1345">
        <v>0</v>
      </c>
      <c r="U1345">
        <v>1</v>
      </c>
      <c r="V1345">
        <v>0</v>
      </c>
      <c r="W1345">
        <v>1</v>
      </c>
      <c r="X1345">
        <v>1</v>
      </c>
      <c r="Y1345">
        <v>0</v>
      </c>
      <c r="Z1345">
        <v>0</v>
      </c>
      <c r="AA1345">
        <v>0</v>
      </c>
      <c r="AB1345">
        <v>1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f t="shared" si="107"/>
        <v>4</v>
      </c>
      <c r="AJ1345">
        <f t="shared" si="108"/>
        <v>3</v>
      </c>
      <c r="AK1345">
        <f t="shared" si="109"/>
        <v>0</v>
      </c>
      <c r="AL1345">
        <f t="shared" si="110"/>
        <v>7</v>
      </c>
      <c r="AM1345">
        <f t="shared" si="111"/>
        <v>2</v>
      </c>
    </row>
    <row r="1346" spans="1:39" x14ac:dyDescent="0.25">
      <c r="A1346" t="s">
        <v>131</v>
      </c>
      <c r="B1346" t="s">
        <v>31</v>
      </c>
      <c r="C1346" t="s">
        <v>132</v>
      </c>
      <c r="D1346">
        <v>11536</v>
      </c>
      <c r="E1346" t="s">
        <v>54</v>
      </c>
      <c r="F1346" t="s">
        <v>49</v>
      </c>
      <c r="G1346">
        <v>67</v>
      </c>
      <c r="H1346">
        <v>59</v>
      </c>
      <c r="I1346" t="s">
        <v>35</v>
      </c>
      <c r="J1346">
        <v>2</v>
      </c>
      <c r="K1346">
        <v>1701</v>
      </c>
      <c r="L1346">
        <v>11536031</v>
      </c>
      <c r="M1346" t="s">
        <v>36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1</v>
      </c>
      <c r="T1346">
        <v>1</v>
      </c>
      <c r="U1346">
        <v>0</v>
      </c>
      <c r="V1346">
        <v>0</v>
      </c>
      <c r="W1346">
        <v>1</v>
      </c>
      <c r="X1346">
        <v>0</v>
      </c>
      <c r="Y1346">
        <v>1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f t="shared" si="107"/>
        <v>2</v>
      </c>
      <c r="AJ1346">
        <f t="shared" si="108"/>
        <v>2</v>
      </c>
      <c r="AK1346">
        <f t="shared" si="109"/>
        <v>0</v>
      </c>
      <c r="AL1346">
        <f t="shared" si="110"/>
        <v>4</v>
      </c>
      <c r="AM1346">
        <f t="shared" si="111"/>
        <v>2</v>
      </c>
    </row>
    <row r="1347" spans="1:39" x14ac:dyDescent="0.25">
      <c r="A1347" t="s">
        <v>131</v>
      </c>
      <c r="B1347" t="s">
        <v>31</v>
      </c>
      <c r="C1347" t="s">
        <v>132</v>
      </c>
      <c r="D1347">
        <v>11536</v>
      </c>
      <c r="E1347" t="s">
        <v>54</v>
      </c>
      <c r="F1347" t="s">
        <v>49</v>
      </c>
      <c r="G1347">
        <v>67</v>
      </c>
      <c r="H1347">
        <v>59</v>
      </c>
      <c r="I1347" t="s">
        <v>35</v>
      </c>
      <c r="J1347">
        <v>2</v>
      </c>
      <c r="K1347">
        <v>1701</v>
      </c>
      <c r="L1347">
        <v>11536032</v>
      </c>
      <c r="M1347" t="s">
        <v>36</v>
      </c>
      <c r="N1347">
        <v>0</v>
      </c>
      <c r="O1347">
        <v>1</v>
      </c>
      <c r="P1347">
        <v>1</v>
      </c>
      <c r="Q1347">
        <v>1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1</v>
      </c>
      <c r="X1347">
        <v>0</v>
      </c>
      <c r="Y1347">
        <v>0</v>
      </c>
      <c r="Z1347">
        <v>1</v>
      </c>
      <c r="AA1347">
        <v>0</v>
      </c>
      <c r="AB1347">
        <v>0</v>
      </c>
      <c r="AC1347">
        <v>0</v>
      </c>
      <c r="AD1347">
        <v>1</v>
      </c>
      <c r="AE1347">
        <v>1</v>
      </c>
      <c r="AF1347">
        <v>1</v>
      </c>
      <c r="AG1347">
        <v>2</v>
      </c>
      <c r="AH1347">
        <v>0</v>
      </c>
      <c r="AI1347">
        <f t="shared" ref="AI1347:AI1410" si="112">SUM(N1347:U1347)</f>
        <v>3</v>
      </c>
      <c r="AJ1347">
        <f t="shared" ref="AJ1347:AJ1410" si="113">SUM(V1347:AB1347)</f>
        <v>2</v>
      </c>
      <c r="AK1347">
        <f t="shared" ref="AK1347:AK1410" si="114">SUM(AC1347:AH1347)</f>
        <v>5</v>
      </c>
      <c r="AL1347">
        <f t="shared" ref="AL1347:AL1410" si="115">SUM(AI1347:AK1347)</f>
        <v>10</v>
      </c>
      <c r="AM1347">
        <f t="shared" ref="AM1347:AM1410" si="116">IF(AL1347&lt;=11,2,IF(AL1347&lt;=22,3,IF(AL1347&lt;=28,4,5)))</f>
        <v>2</v>
      </c>
    </row>
    <row r="1348" spans="1:39" x14ac:dyDescent="0.25">
      <c r="A1348" t="s">
        <v>131</v>
      </c>
      <c r="B1348" t="s">
        <v>31</v>
      </c>
      <c r="C1348" t="s">
        <v>132</v>
      </c>
      <c r="D1348">
        <v>11536</v>
      </c>
      <c r="E1348" t="s">
        <v>54</v>
      </c>
      <c r="F1348" t="s">
        <v>44</v>
      </c>
      <c r="G1348">
        <v>67</v>
      </c>
      <c r="H1348">
        <v>59</v>
      </c>
      <c r="I1348" t="s">
        <v>109</v>
      </c>
      <c r="J1348">
        <v>2</v>
      </c>
      <c r="K1348">
        <v>1701</v>
      </c>
      <c r="L1348">
        <v>11536033</v>
      </c>
      <c r="M1348" t="s">
        <v>37</v>
      </c>
      <c r="N1348">
        <v>1</v>
      </c>
      <c r="O1348">
        <v>0</v>
      </c>
      <c r="P1348">
        <v>1</v>
      </c>
      <c r="Q1348">
        <v>1</v>
      </c>
      <c r="R1348">
        <v>0</v>
      </c>
      <c r="S1348">
        <v>1</v>
      </c>
      <c r="T1348">
        <v>2</v>
      </c>
      <c r="U1348">
        <v>1</v>
      </c>
      <c r="V1348">
        <v>1</v>
      </c>
      <c r="W1348">
        <v>1</v>
      </c>
      <c r="X1348">
        <v>1</v>
      </c>
      <c r="Y1348">
        <v>1</v>
      </c>
      <c r="Z1348">
        <v>1</v>
      </c>
      <c r="AA1348">
        <v>0</v>
      </c>
      <c r="AB1348">
        <v>0</v>
      </c>
      <c r="AC1348">
        <v>2</v>
      </c>
      <c r="AD1348">
        <v>3</v>
      </c>
      <c r="AE1348">
        <v>3</v>
      </c>
      <c r="AF1348">
        <v>2</v>
      </c>
      <c r="AG1348">
        <v>2</v>
      </c>
      <c r="AH1348">
        <v>2</v>
      </c>
      <c r="AI1348">
        <f t="shared" si="112"/>
        <v>7</v>
      </c>
      <c r="AJ1348">
        <f t="shared" si="113"/>
        <v>5</v>
      </c>
      <c r="AK1348">
        <f t="shared" si="114"/>
        <v>14</v>
      </c>
      <c r="AL1348">
        <f t="shared" si="115"/>
        <v>26</v>
      </c>
      <c r="AM1348">
        <f t="shared" si="116"/>
        <v>4</v>
      </c>
    </row>
    <row r="1349" spans="1:39" x14ac:dyDescent="0.25">
      <c r="A1349" t="s">
        <v>131</v>
      </c>
      <c r="B1349" t="s">
        <v>31</v>
      </c>
      <c r="C1349" t="s">
        <v>132</v>
      </c>
      <c r="D1349">
        <v>11536</v>
      </c>
      <c r="E1349" t="s">
        <v>54</v>
      </c>
      <c r="F1349" t="s">
        <v>44</v>
      </c>
      <c r="G1349">
        <v>67</v>
      </c>
      <c r="H1349">
        <v>59</v>
      </c>
      <c r="I1349" t="s">
        <v>109</v>
      </c>
      <c r="J1349">
        <v>2</v>
      </c>
      <c r="K1349">
        <v>1701</v>
      </c>
      <c r="L1349">
        <v>11536034</v>
      </c>
      <c r="M1349" t="s">
        <v>36</v>
      </c>
      <c r="N1349">
        <v>1</v>
      </c>
      <c r="O1349">
        <v>1</v>
      </c>
      <c r="P1349">
        <v>1</v>
      </c>
      <c r="Q1349">
        <v>1</v>
      </c>
      <c r="R1349">
        <v>0</v>
      </c>
      <c r="S1349">
        <v>1</v>
      </c>
      <c r="T1349">
        <v>0</v>
      </c>
      <c r="U1349">
        <v>1</v>
      </c>
      <c r="V1349">
        <v>1</v>
      </c>
      <c r="W1349">
        <v>0</v>
      </c>
      <c r="X1349">
        <v>0</v>
      </c>
      <c r="Y1349">
        <v>0</v>
      </c>
      <c r="Z1349">
        <v>1</v>
      </c>
      <c r="AA1349">
        <v>0</v>
      </c>
      <c r="AB1349">
        <v>1</v>
      </c>
      <c r="AC1349">
        <v>2</v>
      </c>
      <c r="AD1349">
        <v>2</v>
      </c>
      <c r="AE1349">
        <v>3</v>
      </c>
      <c r="AF1349">
        <v>1</v>
      </c>
      <c r="AG1349">
        <v>2</v>
      </c>
      <c r="AH1349">
        <v>1</v>
      </c>
      <c r="AI1349">
        <f t="shared" si="112"/>
        <v>6</v>
      </c>
      <c r="AJ1349">
        <f t="shared" si="113"/>
        <v>3</v>
      </c>
      <c r="AK1349">
        <f t="shared" si="114"/>
        <v>11</v>
      </c>
      <c r="AL1349">
        <f t="shared" si="115"/>
        <v>20</v>
      </c>
      <c r="AM1349">
        <f t="shared" si="116"/>
        <v>3</v>
      </c>
    </row>
    <row r="1350" spans="1:39" x14ac:dyDescent="0.25">
      <c r="A1350" t="s">
        <v>131</v>
      </c>
      <c r="B1350" t="s">
        <v>31</v>
      </c>
      <c r="C1350" t="s">
        <v>132</v>
      </c>
      <c r="D1350">
        <v>11536</v>
      </c>
      <c r="E1350" t="s">
        <v>54</v>
      </c>
      <c r="F1350" t="s">
        <v>44</v>
      </c>
      <c r="G1350">
        <v>67</v>
      </c>
      <c r="H1350">
        <v>59</v>
      </c>
      <c r="I1350" t="s">
        <v>109</v>
      </c>
      <c r="J1350">
        <v>2</v>
      </c>
      <c r="K1350">
        <v>1701</v>
      </c>
      <c r="L1350">
        <v>11536035</v>
      </c>
      <c r="M1350" t="s">
        <v>36</v>
      </c>
      <c r="N1350">
        <v>0</v>
      </c>
      <c r="O1350">
        <v>0</v>
      </c>
      <c r="P1350">
        <v>1</v>
      </c>
      <c r="Q1350">
        <v>0</v>
      </c>
      <c r="R1350">
        <v>0</v>
      </c>
      <c r="S1350">
        <v>1</v>
      </c>
      <c r="T1350">
        <v>2</v>
      </c>
      <c r="U1350">
        <v>2</v>
      </c>
      <c r="V1350">
        <v>1</v>
      </c>
      <c r="W1350">
        <v>1</v>
      </c>
      <c r="X1350">
        <v>0</v>
      </c>
      <c r="Y1350">
        <v>1</v>
      </c>
      <c r="Z1350">
        <v>0</v>
      </c>
      <c r="AA1350">
        <v>0</v>
      </c>
      <c r="AB1350">
        <v>1</v>
      </c>
      <c r="AC1350">
        <v>2</v>
      </c>
      <c r="AD1350">
        <v>1</v>
      </c>
      <c r="AE1350">
        <v>3</v>
      </c>
      <c r="AF1350">
        <v>1</v>
      </c>
      <c r="AG1350">
        <v>0</v>
      </c>
      <c r="AH1350">
        <v>1</v>
      </c>
      <c r="AI1350">
        <f t="shared" si="112"/>
        <v>6</v>
      </c>
      <c r="AJ1350">
        <f t="shared" si="113"/>
        <v>4</v>
      </c>
      <c r="AK1350">
        <f t="shared" si="114"/>
        <v>8</v>
      </c>
      <c r="AL1350">
        <f t="shared" si="115"/>
        <v>18</v>
      </c>
      <c r="AM1350">
        <f t="shared" si="116"/>
        <v>3</v>
      </c>
    </row>
    <row r="1351" spans="1:39" x14ac:dyDescent="0.25">
      <c r="A1351" t="s">
        <v>131</v>
      </c>
      <c r="B1351" t="s">
        <v>31</v>
      </c>
      <c r="C1351" t="s">
        <v>132</v>
      </c>
      <c r="D1351">
        <v>11536</v>
      </c>
      <c r="E1351" t="s">
        <v>54</v>
      </c>
      <c r="F1351" t="s">
        <v>44</v>
      </c>
      <c r="G1351">
        <v>67</v>
      </c>
      <c r="H1351">
        <v>59</v>
      </c>
      <c r="I1351" t="s">
        <v>109</v>
      </c>
      <c r="J1351">
        <v>2</v>
      </c>
      <c r="K1351">
        <v>1701</v>
      </c>
      <c r="L1351">
        <v>11536036</v>
      </c>
      <c r="M1351" t="s">
        <v>36</v>
      </c>
      <c r="N1351">
        <v>1</v>
      </c>
      <c r="O1351">
        <v>0</v>
      </c>
      <c r="P1351">
        <v>1</v>
      </c>
      <c r="Q1351">
        <v>1</v>
      </c>
      <c r="R1351">
        <v>0</v>
      </c>
      <c r="S1351">
        <v>1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1</v>
      </c>
      <c r="Z1351">
        <v>1</v>
      </c>
      <c r="AA1351">
        <v>0</v>
      </c>
      <c r="AB1351">
        <v>1</v>
      </c>
      <c r="AC1351">
        <v>2</v>
      </c>
      <c r="AD1351">
        <v>2</v>
      </c>
      <c r="AE1351">
        <v>3</v>
      </c>
      <c r="AF1351">
        <v>1</v>
      </c>
      <c r="AG1351">
        <v>0</v>
      </c>
      <c r="AH1351">
        <v>1</v>
      </c>
      <c r="AI1351">
        <f t="shared" si="112"/>
        <v>5</v>
      </c>
      <c r="AJ1351">
        <f t="shared" si="113"/>
        <v>4</v>
      </c>
      <c r="AK1351">
        <f t="shared" si="114"/>
        <v>9</v>
      </c>
      <c r="AL1351">
        <f t="shared" si="115"/>
        <v>18</v>
      </c>
      <c r="AM1351">
        <f t="shared" si="116"/>
        <v>3</v>
      </c>
    </row>
    <row r="1352" spans="1:39" x14ac:dyDescent="0.25">
      <c r="A1352" t="s">
        <v>131</v>
      </c>
      <c r="B1352" t="s">
        <v>31</v>
      </c>
      <c r="C1352" t="s">
        <v>132</v>
      </c>
      <c r="D1352">
        <v>11536</v>
      </c>
      <c r="E1352" t="s">
        <v>54</v>
      </c>
      <c r="F1352" t="s">
        <v>44</v>
      </c>
      <c r="G1352">
        <v>67</v>
      </c>
      <c r="H1352">
        <v>59</v>
      </c>
      <c r="I1352" t="s">
        <v>109</v>
      </c>
      <c r="J1352">
        <v>2</v>
      </c>
      <c r="K1352">
        <v>1701</v>
      </c>
      <c r="L1352">
        <v>11536037</v>
      </c>
      <c r="M1352" t="s">
        <v>36</v>
      </c>
      <c r="N1352">
        <v>1</v>
      </c>
      <c r="O1352">
        <v>0</v>
      </c>
      <c r="P1352">
        <v>1</v>
      </c>
      <c r="Q1352">
        <v>1</v>
      </c>
      <c r="R1352">
        <v>0</v>
      </c>
      <c r="S1352">
        <v>0</v>
      </c>
      <c r="T1352">
        <v>1</v>
      </c>
      <c r="U1352">
        <v>2</v>
      </c>
      <c r="V1352">
        <v>0</v>
      </c>
      <c r="W1352">
        <v>0</v>
      </c>
      <c r="X1352">
        <v>1</v>
      </c>
      <c r="Y1352">
        <v>0</v>
      </c>
      <c r="Z1352">
        <v>1</v>
      </c>
      <c r="AA1352">
        <v>0</v>
      </c>
      <c r="AB1352">
        <v>1</v>
      </c>
      <c r="AC1352">
        <v>2</v>
      </c>
      <c r="AD1352">
        <v>0</v>
      </c>
      <c r="AE1352">
        <v>1</v>
      </c>
      <c r="AF1352">
        <v>1</v>
      </c>
      <c r="AG1352">
        <v>1</v>
      </c>
      <c r="AH1352">
        <v>0</v>
      </c>
      <c r="AI1352">
        <f t="shared" si="112"/>
        <v>6</v>
      </c>
      <c r="AJ1352">
        <f t="shared" si="113"/>
        <v>3</v>
      </c>
      <c r="AK1352">
        <f t="shared" si="114"/>
        <v>5</v>
      </c>
      <c r="AL1352">
        <f t="shared" si="115"/>
        <v>14</v>
      </c>
      <c r="AM1352">
        <f t="shared" si="116"/>
        <v>3</v>
      </c>
    </row>
    <row r="1353" spans="1:39" x14ac:dyDescent="0.25">
      <c r="A1353" t="s">
        <v>131</v>
      </c>
      <c r="B1353" t="s">
        <v>31</v>
      </c>
      <c r="C1353" t="s">
        <v>132</v>
      </c>
      <c r="D1353">
        <v>11536</v>
      </c>
      <c r="E1353" t="s">
        <v>54</v>
      </c>
      <c r="F1353" t="s">
        <v>44</v>
      </c>
      <c r="G1353">
        <v>67</v>
      </c>
      <c r="H1353">
        <v>59</v>
      </c>
      <c r="I1353" t="s">
        <v>109</v>
      </c>
      <c r="J1353">
        <v>2</v>
      </c>
      <c r="K1353">
        <v>1701</v>
      </c>
      <c r="L1353">
        <v>11536038</v>
      </c>
      <c r="M1353" t="s">
        <v>36</v>
      </c>
      <c r="N1353">
        <v>1</v>
      </c>
      <c r="O1353">
        <v>0</v>
      </c>
      <c r="P1353">
        <v>1</v>
      </c>
      <c r="Q1353">
        <v>1</v>
      </c>
      <c r="R1353">
        <v>1</v>
      </c>
      <c r="S1353">
        <v>1</v>
      </c>
      <c r="T1353">
        <v>1</v>
      </c>
      <c r="U1353">
        <v>2</v>
      </c>
      <c r="V1353">
        <v>0</v>
      </c>
      <c r="W1353">
        <v>0</v>
      </c>
      <c r="X1353">
        <v>1</v>
      </c>
      <c r="Y1353">
        <v>1</v>
      </c>
      <c r="Z1353">
        <v>1</v>
      </c>
      <c r="AA1353">
        <v>0</v>
      </c>
      <c r="AB1353">
        <v>1</v>
      </c>
      <c r="AC1353">
        <v>2</v>
      </c>
      <c r="AD1353">
        <v>1</v>
      </c>
      <c r="AE1353">
        <v>2</v>
      </c>
      <c r="AF1353">
        <v>2</v>
      </c>
      <c r="AG1353">
        <v>0</v>
      </c>
      <c r="AH1353">
        <v>2</v>
      </c>
      <c r="AI1353">
        <f t="shared" si="112"/>
        <v>8</v>
      </c>
      <c r="AJ1353">
        <f t="shared" si="113"/>
        <v>4</v>
      </c>
      <c r="AK1353">
        <f t="shared" si="114"/>
        <v>9</v>
      </c>
      <c r="AL1353">
        <f t="shared" si="115"/>
        <v>21</v>
      </c>
      <c r="AM1353">
        <f t="shared" si="116"/>
        <v>3</v>
      </c>
    </row>
    <row r="1354" spans="1:39" x14ac:dyDescent="0.25">
      <c r="A1354" t="s">
        <v>131</v>
      </c>
      <c r="B1354" t="s">
        <v>31</v>
      </c>
      <c r="C1354" t="s">
        <v>132</v>
      </c>
      <c r="D1354">
        <v>11536</v>
      </c>
      <c r="E1354" t="s">
        <v>54</v>
      </c>
      <c r="F1354" t="s">
        <v>44</v>
      </c>
      <c r="G1354">
        <v>67</v>
      </c>
      <c r="H1354">
        <v>59</v>
      </c>
      <c r="I1354" t="s">
        <v>109</v>
      </c>
      <c r="J1354">
        <v>2</v>
      </c>
      <c r="K1354">
        <v>1701</v>
      </c>
      <c r="L1354">
        <v>11536039</v>
      </c>
      <c r="M1354" t="s">
        <v>37</v>
      </c>
      <c r="N1354">
        <v>1</v>
      </c>
      <c r="O1354">
        <v>0</v>
      </c>
      <c r="P1354">
        <v>2</v>
      </c>
      <c r="Q1354">
        <v>1</v>
      </c>
      <c r="R1354">
        <v>0</v>
      </c>
      <c r="S1354">
        <v>1</v>
      </c>
      <c r="T1354">
        <v>2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1</v>
      </c>
      <c r="AA1354">
        <v>1</v>
      </c>
      <c r="AB1354">
        <v>1</v>
      </c>
      <c r="AC1354">
        <v>2</v>
      </c>
      <c r="AD1354">
        <v>3</v>
      </c>
      <c r="AE1354">
        <v>2</v>
      </c>
      <c r="AF1354">
        <v>1</v>
      </c>
      <c r="AG1354">
        <v>1</v>
      </c>
      <c r="AH1354">
        <v>2</v>
      </c>
      <c r="AI1354">
        <f t="shared" si="112"/>
        <v>8</v>
      </c>
      <c r="AJ1354">
        <f t="shared" si="113"/>
        <v>7</v>
      </c>
      <c r="AK1354">
        <f t="shared" si="114"/>
        <v>11</v>
      </c>
      <c r="AL1354">
        <f t="shared" si="115"/>
        <v>26</v>
      </c>
      <c r="AM1354">
        <f t="shared" si="116"/>
        <v>4</v>
      </c>
    </row>
    <row r="1355" spans="1:39" x14ac:dyDescent="0.25">
      <c r="A1355" t="s">
        <v>131</v>
      </c>
      <c r="B1355" t="s">
        <v>31</v>
      </c>
      <c r="C1355" t="s">
        <v>132</v>
      </c>
      <c r="D1355">
        <v>11536</v>
      </c>
      <c r="E1355" t="s">
        <v>54</v>
      </c>
      <c r="F1355" t="s">
        <v>44</v>
      </c>
      <c r="G1355">
        <v>67</v>
      </c>
      <c r="H1355">
        <v>59</v>
      </c>
      <c r="I1355" t="s">
        <v>109</v>
      </c>
      <c r="J1355">
        <v>2</v>
      </c>
      <c r="K1355">
        <v>1701</v>
      </c>
      <c r="L1355">
        <v>11536040</v>
      </c>
      <c r="M1355" t="s">
        <v>36</v>
      </c>
      <c r="N1355">
        <v>0</v>
      </c>
      <c r="O1355">
        <v>0</v>
      </c>
      <c r="P1355">
        <v>1</v>
      </c>
      <c r="Q1355">
        <v>1</v>
      </c>
      <c r="R1355">
        <v>1</v>
      </c>
      <c r="S1355">
        <v>0</v>
      </c>
      <c r="T1355">
        <v>2</v>
      </c>
      <c r="U1355">
        <v>1</v>
      </c>
      <c r="V1355">
        <v>1</v>
      </c>
      <c r="W1355">
        <v>0</v>
      </c>
      <c r="X1355">
        <v>1</v>
      </c>
      <c r="Y1355">
        <v>1</v>
      </c>
      <c r="Z1355">
        <v>1</v>
      </c>
      <c r="AA1355">
        <v>0</v>
      </c>
      <c r="AB1355">
        <v>1</v>
      </c>
      <c r="AC1355">
        <v>2</v>
      </c>
      <c r="AD1355">
        <v>3</v>
      </c>
      <c r="AE1355">
        <v>2</v>
      </c>
      <c r="AF1355">
        <v>2</v>
      </c>
      <c r="AG1355">
        <v>1</v>
      </c>
      <c r="AH1355">
        <v>1</v>
      </c>
      <c r="AI1355">
        <f t="shared" si="112"/>
        <v>6</v>
      </c>
      <c r="AJ1355">
        <f t="shared" si="113"/>
        <v>5</v>
      </c>
      <c r="AK1355">
        <f t="shared" si="114"/>
        <v>11</v>
      </c>
      <c r="AL1355">
        <f t="shared" si="115"/>
        <v>22</v>
      </c>
      <c r="AM1355">
        <f t="shared" si="116"/>
        <v>3</v>
      </c>
    </row>
    <row r="1356" spans="1:39" x14ac:dyDescent="0.25">
      <c r="A1356" t="s">
        <v>131</v>
      </c>
      <c r="B1356" t="s">
        <v>31</v>
      </c>
      <c r="C1356" t="s">
        <v>132</v>
      </c>
      <c r="D1356">
        <v>11536</v>
      </c>
      <c r="E1356" t="s">
        <v>54</v>
      </c>
      <c r="F1356" t="s">
        <v>44</v>
      </c>
      <c r="G1356">
        <v>67</v>
      </c>
      <c r="H1356">
        <v>59</v>
      </c>
      <c r="I1356" t="s">
        <v>109</v>
      </c>
      <c r="J1356">
        <v>2</v>
      </c>
      <c r="K1356">
        <v>1701</v>
      </c>
      <c r="L1356">
        <v>11536041</v>
      </c>
      <c r="M1356" t="s">
        <v>37</v>
      </c>
      <c r="N1356">
        <v>1</v>
      </c>
      <c r="O1356">
        <v>0</v>
      </c>
      <c r="P1356">
        <v>1</v>
      </c>
      <c r="Q1356">
        <v>1</v>
      </c>
      <c r="R1356">
        <v>0</v>
      </c>
      <c r="S1356">
        <v>0</v>
      </c>
      <c r="T1356">
        <v>0</v>
      </c>
      <c r="U1356">
        <v>1</v>
      </c>
      <c r="V1356">
        <v>1</v>
      </c>
      <c r="W1356">
        <v>0</v>
      </c>
      <c r="X1356">
        <v>1</v>
      </c>
      <c r="Y1356">
        <v>1</v>
      </c>
      <c r="Z1356">
        <v>1</v>
      </c>
      <c r="AA1356">
        <v>0</v>
      </c>
      <c r="AB1356">
        <v>1</v>
      </c>
      <c r="AC1356">
        <v>2</v>
      </c>
      <c r="AD1356">
        <v>2</v>
      </c>
      <c r="AE1356">
        <v>3</v>
      </c>
      <c r="AF1356">
        <v>2</v>
      </c>
      <c r="AG1356">
        <v>2</v>
      </c>
      <c r="AH1356">
        <v>1</v>
      </c>
      <c r="AI1356">
        <f t="shared" si="112"/>
        <v>4</v>
      </c>
      <c r="AJ1356">
        <f t="shared" si="113"/>
        <v>5</v>
      </c>
      <c r="AK1356">
        <f t="shared" si="114"/>
        <v>12</v>
      </c>
      <c r="AL1356">
        <f t="shared" si="115"/>
        <v>21</v>
      </c>
      <c r="AM1356">
        <f t="shared" si="116"/>
        <v>3</v>
      </c>
    </row>
    <row r="1357" spans="1:39" x14ac:dyDescent="0.25">
      <c r="A1357" t="s">
        <v>131</v>
      </c>
      <c r="B1357" t="s">
        <v>31</v>
      </c>
      <c r="C1357" t="s">
        <v>132</v>
      </c>
      <c r="D1357">
        <v>11536</v>
      </c>
      <c r="E1357" t="s">
        <v>54</v>
      </c>
      <c r="F1357" t="s">
        <v>44</v>
      </c>
      <c r="G1357">
        <v>67</v>
      </c>
      <c r="H1357">
        <v>59</v>
      </c>
      <c r="I1357" t="s">
        <v>109</v>
      </c>
      <c r="J1357">
        <v>2</v>
      </c>
      <c r="K1357">
        <v>1701</v>
      </c>
      <c r="L1357">
        <v>11536042</v>
      </c>
      <c r="M1357" t="s">
        <v>37</v>
      </c>
      <c r="N1357">
        <v>1</v>
      </c>
      <c r="O1357">
        <v>0</v>
      </c>
      <c r="P1357">
        <v>1</v>
      </c>
      <c r="Q1357">
        <v>0</v>
      </c>
      <c r="R1357">
        <v>0</v>
      </c>
      <c r="S1357">
        <v>0</v>
      </c>
      <c r="T1357">
        <v>2</v>
      </c>
      <c r="U1357">
        <v>1</v>
      </c>
      <c r="V1357">
        <v>1</v>
      </c>
      <c r="W1357">
        <v>0</v>
      </c>
      <c r="X1357">
        <v>0</v>
      </c>
      <c r="Y1357">
        <v>1</v>
      </c>
      <c r="Z1357">
        <v>1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2</v>
      </c>
      <c r="AG1357">
        <v>1</v>
      </c>
      <c r="AH1357">
        <v>1</v>
      </c>
      <c r="AI1357">
        <f t="shared" si="112"/>
        <v>5</v>
      </c>
      <c r="AJ1357">
        <f t="shared" si="113"/>
        <v>3</v>
      </c>
      <c r="AK1357">
        <f t="shared" si="114"/>
        <v>4</v>
      </c>
      <c r="AL1357">
        <f t="shared" si="115"/>
        <v>12</v>
      </c>
      <c r="AM1357">
        <f t="shared" si="116"/>
        <v>3</v>
      </c>
    </row>
    <row r="1358" spans="1:39" x14ac:dyDescent="0.25">
      <c r="A1358" t="s">
        <v>131</v>
      </c>
      <c r="B1358" t="s">
        <v>31</v>
      </c>
      <c r="C1358" t="s">
        <v>132</v>
      </c>
      <c r="D1358">
        <v>11536</v>
      </c>
      <c r="E1358" t="s">
        <v>54</v>
      </c>
      <c r="F1358" t="s">
        <v>44</v>
      </c>
      <c r="G1358">
        <v>67</v>
      </c>
      <c r="H1358">
        <v>59</v>
      </c>
      <c r="I1358" t="s">
        <v>109</v>
      </c>
      <c r="J1358">
        <v>2</v>
      </c>
      <c r="K1358">
        <v>1701</v>
      </c>
      <c r="L1358">
        <v>11536043</v>
      </c>
      <c r="M1358" t="s">
        <v>37</v>
      </c>
      <c r="N1358">
        <v>0</v>
      </c>
      <c r="O1358">
        <v>0</v>
      </c>
      <c r="P1358">
        <v>1</v>
      </c>
      <c r="Q1358">
        <v>1</v>
      </c>
      <c r="R1358">
        <v>0</v>
      </c>
      <c r="S1358">
        <v>0</v>
      </c>
      <c r="T1358">
        <v>1</v>
      </c>
      <c r="U1358">
        <v>2</v>
      </c>
      <c r="V1358">
        <v>0</v>
      </c>
      <c r="W1358">
        <v>0</v>
      </c>
      <c r="X1358">
        <v>1</v>
      </c>
      <c r="Y1358">
        <v>1</v>
      </c>
      <c r="Z1358">
        <v>0</v>
      </c>
      <c r="AA1358">
        <v>0</v>
      </c>
      <c r="AB1358">
        <v>1</v>
      </c>
      <c r="AC1358">
        <v>1</v>
      </c>
      <c r="AD1358">
        <v>1</v>
      </c>
      <c r="AE1358">
        <v>1</v>
      </c>
      <c r="AF1358">
        <v>2</v>
      </c>
      <c r="AG1358">
        <v>0</v>
      </c>
      <c r="AH1358">
        <v>0</v>
      </c>
      <c r="AI1358">
        <f t="shared" si="112"/>
        <v>5</v>
      </c>
      <c r="AJ1358">
        <f t="shared" si="113"/>
        <v>3</v>
      </c>
      <c r="AK1358">
        <f t="shared" si="114"/>
        <v>5</v>
      </c>
      <c r="AL1358">
        <f t="shared" si="115"/>
        <v>13</v>
      </c>
      <c r="AM1358">
        <f t="shared" si="116"/>
        <v>3</v>
      </c>
    </row>
    <row r="1359" spans="1:39" x14ac:dyDescent="0.25">
      <c r="A1359" t="s">
        <v>131</v>
      </c>
      <c r="B1359" t="s">
        <v>31</v>
      </c>
      <c r="C1359" t="s">
        <v>132</v>
      </c>
      <c r="D1359">
        <v>11536</v>
      </c>
      <c r="E1359" t="s">
        <v>54</v>
      </c>
      <c r="F1359" t="s">
        <v>44</v>
      </c>
      <c r="G1359">
        <v>67</v>
      </c>
      <c r="H1359">
        <v>59</v>
      </c>
      <c r="I1359" t="s">
        <v>109</v>
      </c>
      <c r="J1359">
        <v>2</v>
      </c>
      <c r="K1359">
        <v>1701</v>
      </c>
      <c r="L1359">
        <v>11536044</v>
      </c>
      <c r="M1359" t="s">
        <v>36</v>
      </c>
      <c r="N1359">
        <v>0</v>
      </c>
      <c r="O1359">
        <v>0</v>
      </c>
      <c r="P1359">
        <v>1</v>
      </c>
      <c r="Q1359">
        <v>0</v>
      </c>
      <c r="R1359">
        <v>1</v>
      </c>
      <c r="S1359">
        <v>0</v>
      </c>
      <c r="T1359">
        <v>1</v>
      </c>
      <c r="U1359">
        <v>2</v>
      </c>
      <c r="V1359">
        <v>1</v>
      </c>
      <c r="W1359">
        <v>1</v>
      </c>
      <c r="X1359">
        <v>0</v>
      </c>
      <c r="Y1359">
        <v>1</v>
      </c>
      <c r="Z1359">
        <v>1</v>
      </c>
      <c r="AA1359">
        <v>0</v>
      </c>
      <c r="AB1359">
        <v>0</v>
      </c>
      <c r="AC1359">
        <v>1</v>
      </c>
      <c r="AD1359">
        <v>1</v>
      </c>
      <c r="AE1359">
        <v>3</v>
      </c>
      <c r="AF1359">
        <v>1</v>
      </c>
      <c r="AG1359">
        <v>0</v>
      </c>
      <c r="AH1359">
        <v>1</v>
      </c>
      <c r="AI1359">
        <f t="shared" si="112"/>
        <v>5</v>
      </c>
      <c r="AJ1359">
        <f t="shared" si="113"/>
        <v>4</v>
      </c>
      <c r="AK1359">
        <f t="shared" si="114"/>
        <v>7</v>
      </c>
      <c r="AL1359">
        <f t="shared" si="115"/>
        <v>16</v>
      </c>
      <c r="AM1359">
        <f t="shared" si="116"/>
        <v>3</v>
      </c>
    </row>
    <row r="1360" spans="1:39" x14ac:dyDescent="0.25">
      <c r="A1360" t="s">
        <v>131</v>
      </c>
      <c r="B1360" t="s">
        <v>31</v>
      </c>
      <c r="C1360" t="s">
        <v>132</v>
      </c>
      <c r="D1360">
        <v>11536</v>
      </c>
      <c r="E1360" t="s">
        <v>54</v>
      </c>
      <c r="F1360" t="s">
        <v>44</v>
      </c>
      <c r="G1360">
        <v>67</v>
      </c>
      <c r="H1360">
        <v>59</v>
      </c>
      <c r="I1360" t="s">
        <v>109</v>
      </c>
      <c r="J1360">
        <v>2</v>
      </c>
      <c r="K1360">
        <v>1701</v>
      </c>
      <c r="L1360">
        <v>11536045</v>
      </c>
      <c r="M1360" t="s">
        <v>36</v>
      </c>
      <c r="N1360">
        <v>0</v>
      </c>
      <c r="O1360">
        <v>1</v>
      </c>
      <c r="P1360">
        <v>1</v>
      </c>
      <c r="Q1360">
        <v>1</v>
      </c>
      <c r="R1360">
        <v>1</v>
      </c>
      <c r="S1360">
        <v>0</v>
      </c>
      <c r="T1360">
        <v>1</v>
      </c>
      <c r="U1360">
        <v>0</v>
      </c>
      <c r="V1360">
        <v>0</v>
      </c>
      <c r="W1360">
        <v>1</v>
      </c>
      <c r="X1360">
        <v>0</v>
      </c>
      <c r="Y1360">
        <v>1</v>
      </c>
      <c r="Z1360">
        <v>1</v>
      </c>
      <c r="AA1360">
        <v>0</v>
      </c>
      <c r="AB1360">
        <v>0</v>
      </c>
      <c r="AC1360">
        <v>1</v>
      </c>
      <c r="AD1360">
        <v>1</v>
      </c>
      <c r="AE1360">
        <v>0</v>
      </c>
      <c r="AF1360">
        <v>1</v>
      </c>
      <c r="AG1360">
        <v>0</v>
      </c>
      <c r="AH1360">
        <v>0</v>
      </c>
      <c r="AI1360">
        <f t="shared" si="112"/>
        <v>5</v>
      </c>
      <c r="AJ1360">
        <f t="shared" si="113"/>
        <v>3</v>
      </c>
      <c r="AK1360">
        <f t="shared" si="114"/>
        <v>3</v>
      </c>
      <c r="AL1360">
        <f t="shared" si="115"/>
        <v>11</v>
      </c>
      <c r="AM1360">
        <f t="shared" si="116"/>
        <v>2</v>
      </c>
    </row>
    <row r="1361" spans="1:39" x14ac:dyDescent="0.25">
      <c r="A1361" t="s">
        <v>131</v>
      </c>
      <c r="B1361" t="s">
        <v>31</v>
      </c>
      <c r="C1361" t="s">
        <v>132</v>
      </c>
      <c r="D1361">
        <v>11536</v>
      </c>
      <c r="E1361" t="s">
        <v>54</v>
      </c>
      <c r="F1361" t="s">
        <v>44</v>
      </c>
      <c r="G1361">
        <v>67</v>
      </c>
      <c r="H1361">
        <v>59</v>
      </c>
      <c r="I1361" t="s">
        <v>109</v>
      </c>
      <c r="J1361">
        <v>2</v>
      </c>
      <c r="K1361">
        <v>1701</v>
      </c>
      <c r="L1361">
        <v>11536046</v>
      </c>
      <c r="M1361" t="s">
        <v>36</v>
      </c>
      <c r="N1361">
        <v>0</v>
      </c>
      <c r="O1361">
        <v>1</v>
      </c>
      <c r="P1361">
        <v>1</v>
      </c>
      <c r="Q1361">
        <v>1</v>
      </c>
      <c r="R1361">
        <v>0</v>
      </c>
      <c r="S1361">
        <v>0</v>
      </c>
      <c r="T1361">
        <v>2</v>
      </c>
      <c r="U1361">
        <v>1</v>
      </c>
      <c r="V1361">
        <v>0</v>
      </c>
      <c r="W1361">
        <v>1</v>
      </c>
      <c r="X1361">
        <v>0</v>
      </c>
      <c r="Y1361">
        <v>1</v>
      </c>
      <c r="Z1361">
        <v>0</v>
      </c>
      <c r="AA1361">
        <v>0</v>
      </c>
      <c r="AB1361">
        <v>0</v>
      </c>
      <c r="AC1361">
        <v>1</v>
      </c>
      <c r="AD1361">
        <v>0</v>
      </c>
      <c r="AE1361">
        <v>0</v>
      </c>
      <c r="AF1361">
        <v>0</v>
      </c>
      <c r="AG1361">
        <v>0</v>
      </c>
      <c r="AH1361">
        <v>1</v>
      </c>
      <c r="AI1361">
        <f t="shared" si="112"/>
        <v>6</v>
      </c>
      <c r="AJ1361">
        <f t="shared" si="113"/>
        <v>2</v>
      </c>
      <c r="AK1361">
        <f t="shared" si="114"/>
        <v>2</v>
      </c>
      <c r="AL1361">
        <f t="shared" si="115"/>
        <v>10</v>
      </c>
      <c r="AM1361">
        <f t="shared" si="116"/>
        <v>2</v>
      </c>
    </row>
    <row r="1362" spans="1:39" x14ac:dyDescent="0.25">
      <c r="A1362" t="s">
        <v>131</v>
      </c>
      <c r="B1362" t="s">
        <v>31</v>
      </c>
      <c r="C1362" t="s">
        <v>132</v>
      </c>
      <c r="D1362">
        <v>11536</v>
      </c>
      <c r="E1362" t="s">
        <v>54</v>
      </c>
      <c r="F1362" t="s">
        <v>44</v>
      </c>
      <c r="G1362">
        <v>67</v>
      </c>
      <c r="H1362">
        <v>59</v>
      </c>
      <c r="I1362" t="s">
        <v>109</v>
      </c>
      <c r="J1362">
        <v>2</v>
      </c>
      <c r="K1362">
        <v>1701</v>
      </c>
      <c r="L1362">
        <v>11536047</v>
      </c>
      <c r="M1362" t="s">
        <v>36</v>
      </c>
      <c r="N1362">
        <v>0</v>
      </c>
      <c r="O1362">
        <v>0</v>
      </c>
      <c r="P1362">
        <v>0</v>
      </c>
      <c r="Q1362">
        <v>1</v>
      </c>
      <c r="R1362">
        <v>0</v>
      </c>
      <c r="S1362">
        <v>0</v>
      </c>
      <c r="T1362">
        <v>1</v>
      </c>
      <c r="U1362">
        <v>0</v>
      </c>
      <c r="V1362">
        <v>1</v>
      </c>
      <c r="W1362">
        <v>0</v>
      </c>
      <c r="X1362">
        <v>1</v>
      </c>
      <c r="Y1362">
        <v>0</v>
      </c>
      <c r="Z1362">
        <v>1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f t="shared" si="112"/>
        <v>2</v>
      </c>
      <c r="AJ1362">
        <f t="shared" si="113"/>
        <v>3</v>
      </c>
      <c r="AK1362">
        <f t="shared" si="114"/>
        <v>0</v>
      </c>
      <c r="AL1362">
        <f t="shared" si="115"/>
        <v>5</v>
      </c>
      <c r="AM1362">
        <f t="shared" si="116"/>
        <v>2</v>
      </c>
    </row>
    <row r="1363" spans="1:39" x14ac:dyDescent="0.25">
      <c r="A1363" t="s">
        <v>131</v>
      </c>
      <c r="B1363" t="s">
        <v>31</v>
      </c>
      <c r="C1363" t="s">
        <v>132</v>
      </c>
      <c r="D1363">
        <v>11536</v>
      </c>
      <c r="E1363" t="s">
        <v>54</v>
      </c>
      <c r="F1363" t="s">
        <v>44</v>
      </c>
      <c r="G1363">
        <v>67</v>
      </c>
      <c r="H1363">
        <v>59</v>
      </c>
      <c r="I1363" t="s">
        <v>109</v>
      </c>
      <c r="J1363">
        <v>2</v>
      </c>
      <c r="K1363">
        <v>1701</v>
      </c>
      <c r="L1363">
        <v>11536048</v>
      </c>
      <c r="M1363" t="s">
        <v>36</v>
      </c>
      <c r="N1363">
        <v>1</v>
      </c>
      <c r="O1363">
        <v>0</v>
      </c>
      <c r="P1363">
        <v>1</v>
      </c>
      <c r="Q1363">
        <v>0</v>
      </c>
      <c r="R1363">
        <v>0</v>
      </c>
      <c r="S1363">
        <v>0</v>
      </c>
      <c r="T1363">
        <v>1</v>
      </c>
      <c r="U1363">
        <v>0</v>
      </c>
      <c r="V1363">
        <v>1</v>
      </c>
      <c r="W1363">
        <v>0</v>
      </c>
      <c r="X1363">
        <v>0</v>
      </c>
      <c r="Y1363">
        <v>1</v>
      </c>
      <c r="Z1363">
        <v>1</v>
      </c>
      <c r="AA1363">
        <v>0</v>
      </c>
      <c r="AB1363">
        <v>0</v>
      </c>
      <c r="AC1363">
        <v>0</v>
      </c>
      <c r="AD1363">
        <v>1</v>
      </c>
      <c r="AE1363">
        <v>3</v>
      </c>
      <c r="AF1363">
        <v>1</v>
      </c>
      <c r="AG1363">
        <v>0</v>
      </c>
      <c r="AH1363">
        <v>1</v>
      </c>
      <c r="AI1363">
        <f t="shared" si="112"/>
        <v>3</v>
      </c>
      <c r="AJ1363">
        <f t="shared" si="113"/>
        <v>3</v>
      </c>
      <c r="AK1363">
        <f t="shared" si="114"/>
        <v>6</v>
      </c>
      <c r="AL1363">
        <f t="shared" si="115"/>
        <v>12</v>
      </c>
      <c r="AM1363">
        <f t="shared" si="116"/>
        <v>3</v>
      </c>
    </row>
    <row r="1364" spans="1:39" x14ac:dyDescent="0.25">
      <c r="A1364" t="s">
        <v>131</v>
      </c>
      <c r="B1364" t="s">
        <v>31</v>
      </c>
      <c r="C1364" t="s">
        <v>132</v>
      </c>
      <c r="D1364">
        <v>11536</v>
      </c>
      <c r="E1364" t="s">
        <v>54</v>
      </c>
      <c r="F1364" t="s">
        <v>44</v>
      </c>
      <c r="G1364">
        <v>67</v>
      </c>
      <c r="H1364">
        <v>59</v>
      </c>
      <c r="I1364" t="s">
        <v>109</v>
      </c>
      <c r="J1364">
        <v>2</v>
      </c>
      <c r="K1364">
        <v>1702</v>
      </c>
      <c r="L1364">
        <v>11536049</v>
      </c>
      <c r="M1364" t="s">
        <v>36</v>
      </c>
      <c r="N1364">
        <v>0</v>
      </c>
      <c r="O1364">
        <v>0</v>
      </c>
      <c r="P1364">
        <v>1</v>
      </c>
      <c r="Q1364">
        <v>1</v>
      </c>
      <c r="R1364">
        <v>1</v>
      </c>
      <c r="S1364">
        <v>0</v>
      </c>
      <c r="T1364">
        <v>1</v>
      </c>
      <c r="U1364">
        <v>2</v>
      </c>
      <c r="V1364">
        <v>1</v>
      </c>
      <c r="W1364">
        <v>1</v>
      </c>
      <c r="X1364">
        <v>1</v>
      </c>
      <c r="Y1364">
        <v>1</v>
      </c>
      <c r="Z1364">
        <v>1</v>
      </c>
      <c r="AA1364">
        <v>0</v>
      </c>
      <c r="AB1364">
        <v>1</v>
      </c>
      <c r="AC1364">
        <v>1</v>
      </c>
      <c r="AD1364">
        <v>2</v>
      </c>
      <c r="AE1364">
        <v>1</v>
      </c>
      <c r="AF1364">
        <v>1</v>
      </c>
      <c r="AG1364">
        <v>1</v>
      </c>
      <c r="AH1364">
        <v>1</v>
      </c>
      <c r="AI1364">
        <f t="shared" si="112"/>
        <v>6</v>
      </c>
      <c r="AJ1364">
        <f t="shared" si="113"/>
        <v>6</v>
      </c>
      <c r="AK1364">
        <f t="shared" si="114"/>
        <v>7</v>
      </c>
      <c r="AL1364">
        <f t="shared" si="115"/>
        <v>19</v>
      </c>
      <c r="AM1364">
        <f t="shared" si="116"/>
        <v>3</v>
      </c>
    </row>
    <row r="1365" spans="1:39" x14ac:dyDescent="0.25">
      <c r="A1365" t="s">
        <v>131</v>
      </c>
      <c r="B1365" t="s">
        <v>31</v>
      </c>
      <c r="C1365" t="s">
        <v>132</v>
      </c>
      <c r="D1365">
        <v>11536</v>
      </c>
      <c r="E1365" t="s">
        <v>54</v>
      </c>
      <c r="F1365" t="s">
        <v>44</v>
      </c>
      <c r="G1365">
        <v>67</v>
      </c>
      <c r="H1365">
        <v>59</v>
      </c>
      <c r="I1365" t="s">
        <v>109</v>
      </c>
      <c r="J1365">
        <v>2</v>
      </c>
      <c r="K1365">
        <v>1702</v>
      </c>
      <c r="L1365">
        <v>11536050</v>
      </c>
      <c r="M1365" t="s">
        <v>36</v>
      </c>
      <c r="N1365">
        <v>1</v>
      </c>
      <c r="O1365">
        <v>0</v>
      </c>
      <c r="P1365">
        <v>1</v>
      </c>
      <c r="Q1365">
        <v>0</v>
      </c>
      <c r="R1365">
        <v>0</v>
      </c>
      <c r="S1365">
        <v>0</v>
      </c>
      <c r="T1365">
        <v>1</v>
      </c>
      <c r="U1365">
        <v>1</v>
      </c>
      <c r="V1365">
        <v>1</v>
      </c>
      <c r="W1365">
        <v>1</v>
      </c>
      <c r="X1365">
        <v>0</v>
      </c>
      <c r="Y1365">
        <v>1</v>
      </c>
      <c r="Z1365">
        <v>1</v>
      </c>
      <c r="AA1365">
        <v>0</v>
      </c>
      <c r="AB1365">
        <v>1</v>
      </c>
      <c r="AC1365">
        <v>0</v>
      </c>
      <c r="AD1365">
        <v>0</v>
      </c>
      <c r="AE1365">
        <v>2</v>
      </c>
      <c r="AF1365">
        <v>2</v>
      </c>
      <c r="AG1365">
        <v>1</v>
      </c>
      <c r="AH1365">
        <v>1</v>
      </c>
      <c r="AI1365">
        <f t="shared" si="112"/>
        <v>4</v>
      </c>
      <c r="AJ1365">
        <f t="shared" si="113"/>
        <v>5</v>
      </c>
      <c r="AK1365">
        <f t="shared" si="114"/>
        <v>6</v>
      </c>
      <c r="AL1365">
        <f t="shared" si="115"/>
        <v>15</v>
      </c>
      <c r="AM1365">
        <f t="shared" si="116"/>
        <v>3</v>
      </c>
    </row>
    <row r="1366" spans="1:39" x14ac:dyDescent="0.25">
      <c r="A1366" t="s">
        <v>131</v>
      </c>
      <c r="B1366" t="s">
        <v>31</v>
      </c>
      <c r="C1366" t="s">
        <v>132</v>
      </c>
      <c r="D1366">
        <v>11536</v>
      </c>
      <c r="E1366" t="s">
        <v>54</v>
      </c>
      <c r="F1366" t="s">
        <v>44</v>
      </c>
      <c r="G1366">
        <v>67</v>
      </c>
      <c r="H1366">
        <v>59</v>
      </c>
      <c r="I1366" t="s">
        <v>109</v>
      </c>
      <c r="J1366">
        <v>2</v>
      </c>
      <c r="K1366">
        <v>1702</v>
      </c>
      <c r="L1366">
        <v>11536051</v>
      </c>
      <c r="M1366" t="s">
        <v>37</v>
      </c>
      <c r="N1366">
        <v>1</v>
      </c>
      <c r="O1366">
        <v>1</v>
      </c>
      <c r="P1366">
        <v>2</v>
      </c>
      <c r="Q1366">
        <v>1</v>
      </c>
      <c r="R1366">
        <v>0</v>
      </c>
      <c r="S1366">
        <v>0</v>
      </c>
      <c r="T1366">
        <v>2</v>
      </c>
      <c r="U1366">
        <v>2</v>
      </c>
      <c r="V1366">
        <v>0</v>
      </c>
      <c r="W1366">
        <v>1</v>
      </c>
      <c r="X1366">
        <v>1</v>
      </c>
      <c r="Y1366">
        <v>1</v>
      </c>
      <c r="Z1366">
        <v>1</v>
      </c>
      <c r="AA1366">
        <v>1</v>
      </c>
      <c r="AB1366">
        <v>1</v>
      </c>
      <c r="AC1366">
        <v>2</v>
      </c>
      <c r="AD1366">
        <v>2</v>
      </c>
      <c r="AE1366">
        <v>2</v>
      </c>
      <c r="AF1366">
        <v>2</v>
      </c>
      <c r="AG1366">
        <v>2</v>
      </c>
      <c r="AH1366">
        <v>0</v>
      </c>
      <c r="AI1366">
        <f t="shared" si="112"/>
        <v>9</v>
      </c>
      <c r="AJ1366">
        <f t="shared" si="113"/>
        <v>6</v>
      </c>
      <c r="AK1366">
        <f t="shared" si="114"/>
        <v>10</v>
      </c>
      <c r="AL1366">
        <f t="shared" si="115"/>
        <v>25</v>
      </c>
      <c r="AM1366">
        <f t="shared" si="116"/>
        <v>4</v>
      </c>
    </row>
    <row r="1367" spans="1:39" x14ac:dyDescent="0.25">
      <c r="A1367" t="s">
        <v>131</v>
      </c>
      <c r="B1367" t="s">
        <v>31</v>
      </c>
      <c r="C1367" t="s">
        <v>132</v>
      </c>
      <c r="D1367">
        <v>11536</v>
      </c>
      <c r="E1367" t="s">
        <v>54</v>
      </c>
      <c r="F1367" t="s">
        <v>44</v>
      </c>
      <c r="G1367">
        <v>67</v>
      </c>
      <c r="H1367">
        <v>59</v>
      </c>
      <c r="I1367" t="s">
        <v>109</v>
      </c>
      <c r="J1367">
        <v>2</v>
      </c>
      <c r="K1367">
        <v>1702</v>
      </c>
      <c r="L1367">
        <v>11536052</v>
      </c>
      <c r="M1367" t="s">
        <v>37</v>
      </c>
      <c r="N1367">
        <v>1</v>
      </c>
      <c r="O1367">
        <v>0</v>
      </c>
      <c r="P1367">
        <v>0</v>
      </c>
      <c r="Q1367">
        <v>1</v>
      </c>
      <c r="R1367">
        <v>0</v>
      </c>
      <c r="S1367">
        <v>1</v>
      </c>
      <c r="T1367">
        <v>0</v>
      </c>
      <c r="U1367">
        <v>1</v>
      </c>
      <c r="V1367">
        <v>1</v>
      </c>
      <c r="W1367">
        <v>0</v>
      </c>
      <c r="X1367">
        <v>0</v>
      </c>
      <c r="Y1367">
        <v>1</v>
      </c>
      <c r="Z1367">
        <v>1</v>
      </c>
      <c r="AA1367">
        <v>0</v>
      </c>
      <c r="AB1367">
        <v>0</v>
      </c>
      <c r="AC1367">
        <v>1</v>
      </c>
      <c r="AD1367">
        <v>2</v>
      </c>
      <c r="AE1367">
        <v>2</v>
      </c>
      <c r="AF1367">
        <v>1</v>
      </c>
      <c r="AG1367">
        <v>0</v>
      </c>
      <c r="AH1367">
        <v>0</v>
      </c>
      <c r="AI1367">
        <f t="shared" si="112"/>
        <v>4</v>
      </c>
      <c r="AJ1367">
        <f t="shared" si="113"/>
        <v>3</v>
      </c>
      <c r="AK1367">
        <f t="shared" si="114"/>
        <v>6</v>
      </c>
      <c r="AL1367">
        <f t="shared" si="115"/>
        <v>13</v>
      </c>
      <c r="AM1367">
        <f t="shared" si="116"/>
        <v>3</v>
      </c>
    </row>
    <row r="1368" spans="1:39" x14ac:dyDescent="0.25">
      <c r="A1368" t="s">
        <v>131</v>
      </c>
      <c r="B1368" t="s">
        <v>31</v>
      </c>
      <c r="C1368" t="s">
        <v>132</v>
      </c>
      <c r="D1368">
        <v>11536</v>
      </c>
      <c r="E1368" t="s">
        <v>54</v>
      </c>
      <c r="F1368" t="s">
        <v>44</v>
      </c>
      <c r="G1368">
        <v>67</v>
      </c>
      <c r="H1368">
        <v>59</v>
      </c>
      <c r="I1368" t="s">
        <v>109</v>
      </c>
      <c r="J1368">
        <v>2</v>
      </c>
      <c r="K1368">
        <v>1702</v>
      </c>
      <c r="L1368">
        <v>11536053</v>
      </c>
      <c r="M1368" t="s">
        <v>37</v>
      </c>
      <c r="N1368">
        <v>0</v>
      </c>
      <c r="O1368">
        <v>0</v>
      </c>
      <c r="P1368">
        <v>1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1</v>
      </c>
      <c r="W1368">
        <v>1</v>
      </c>
      <c r="X1368">
        <v>0</v>
      </c>
      <c r="Y1368">
        <v>1</v>
      </c>
      <c r="Z1368">
        <v>1</v>
      </c>
      <c r="AA1368">
        <v>0</v>
      </c>
      <c r="AB1368">
        <v>0</v>
      </c>
      <c r="AC1368">
        <v>1</v>
      </c>
      <c r="AD1368">
        <v>1</v>
      </c>
      <c r="AE1368">
        <v>2</v>
      </c>
      <c r="AF1368">
        <v>2</v>
      </c>
      <c r="AG1368">
        <v>0</v>
      </c>
      <c r="AH1368">
        <v>1</v>
      </c>
      <c r="AI1368">
        <f t="shared" si="112"/>
        <v>1</v>
      </c>
      <c r="AJ1368">
        <f t="shared" si="113"/>
        <v>4</v>
      </c>
      <c r="AK1368">
        <f t="shared" si="114"/>
        <v>7</v>
      </c>
      <c r="AL1368">
        <f t="shared" si="115"/>
        <v>12</v>
      </c>
      <c r="AM1368">
        <f t="shared" si="116"/>
        <v>3</v>
      </c>
    </row>
    <row r="1369" spans="1:39" x14ac:dyDescent="0.25">
      <c r="A1369" t="s">
        <v>131</v>
      </c>
      <c r="B1369" t="s">
        <v>31</v>
      </c>
      <c r="C1369" t="s">
        <v>132</v>
      </c>
      <c r="D1369">
        <v>11536</v>
      </c>
      <c r="E1369" t="s">
        <v>54</v>
      </c>
      <c r="F1369" t="s">
        <v>44</v>
      </c>
      <c r="G1369">
        <v>67</v>
      </c>
      <c r="H1369">
        <v>59</v>
      </c>
      <c r="I1369" t="s">
        <v>109</v>
      </c>
      <c r="J1369">
        <v>2</v>
      </c>
      <c r="K1369">
        <v>1702</v>
      </c>
      <c r="L1369">
        <v>11536054</v>
      </c>
      <c r="M1369" t="s">
        <v>36</v>
      </c>
      <c r="N1369">
        <v>1</v>
      </c>
      <c r="O1369">
        <v>0</v>
      </c>
      <c r="P1369">
        <v>2</v>
      </c>
      <c r="Q1369">
        <v>0</v>
      </c>
      <c r="R1369">
        <v>0</v>
      </c>
      <c r="S1369">
        <v>0</v>
      </c>
      <c r="T1369">
        <v>0</v>
      </c>
      <c r="U1369">
        <v>1</v>
      </c>
      <c r="V1369">
        <v>1</v>
      </c>
      <c r="W1369">
        <v>1</v>
      </c>
      <c r="X1369">
        <v>1</v>
      </c>
      <c r="Y1369">
        <v>1</v>
      </c>
      <c r="Z1369">
        <v>1</v>
      </c>
      <c r="AA1369">
        <v>0</v>
      </c>
      <c r="AB1369">
        <v>1</v>
      </c>
      <c r="AC1369">
        <v>1</v>
      </c>
      <c r="AD1369">
        <v>1</v>
      </c>
      <c r="AE1369">
        <v>3</v>
      </c>
      <c r="AF1369">
        <v>1</v>
      </c>
      <c r="AG1369">
        <v>0</v>
      </c>
      <c r="AH1369">
        <v>1</v>
      </c>
      <c r="AI1369">
        <f t="shared" si="112"/>
        <v>4</v>
      </c>
      <c r="AJ1369">
        <f t="shared" si="113"/>
        <v>6</v>
      </c>
      <c r="AK1369">
        <f t="shared" si="114"/>
        <v>7</v>
      </c>
      <c r="AL1369">
        <f t="shared" si="115"/>
        <v>17</v>
      </c>
      <c r="AM1369">
        <f t="shared" si="116"/>
        <v>3</v>
      </c>
    </row>
    <row r="1370" spans="1:39" x14ac:dyDescent="0.25">
      <c r="A1370" t="s">
        <v>131</v>
      </c>
      <c r="B1370" t="s">
        <v>31</v>
      </c>
      <c r="C1370" t="s">
        <v>132</v>
      </c>
      <c r="D1370">
        <v>11536</v>
      </c>
      <c r="E1370" t="s">
        <v>54</v>
      </c>
      <c r="F1370" t="s">
        <v>44</v>
      </c>
      <c r="G1370">
        <v>67</v>
      </c>
      <c r="H1370">
        <v>59</v>
      </c>
      <c r="I1370" t="s">
        <v>109</v>
      </c>
      <c r="J1370">
        <v>2</v>
      </c>
      <c r="K1370">
        <v>1702</v>
      </c>
      <c r="L1370">
        <v>11536055</v>
      </c>
      <c r="M1370" t="s">
        <v>36</v>
      </c>
      <c r="N1370">
        <v>1</v>
      </c>
      <c r="O1370">
        <v>1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1</v>
      </c>
      <c r="W1370">
        <v>1</v>
      </c>
      <c r="X1370">
        <v>1</v>
      </c>
      <c r="Y1370">
        <v>1</v>
      </c>
      <c r="Z1370">
        <v>1</v>
      </c>
      <c r="AA1370">
        <v>0</v>
      </c>
      <c r="AB1370">
        <v>1</v>
      </c>
      <c r="AC1370">
        <v>2</v>
      </c>
      <c r="AD1370">
        <v>2</v>
      </c>
      <c r="AE1370">
        <v>2</v>
      </c>
      <c r="AF1370">
        <v>2</v>
      </c>
      <c r="AG1370">
        <v>0</v>
      </c>
      <c r="AH1370">
        <v>1</v>
      </c>
      <c r="AI1370">
        <f t="shared" si="112"/>
        <v>2</v>
      </c>
      <c r="AJ1370">
        <f t="shared" si="113"/>
        <v>6</v>
      </c>
      <c r="AK1370">
        <f t="shared" si="114"/>
        <v>9</v>
      </c>
      <c r="AL1370">
        <f t="shared" si="115"/>
        <v>17</v>
      </c>
      <c r="AM1370">
        <f t="shared" si="116"/>
        <v>3</v>
      </c>
    </row>
    <row r="1371" spans="1:39" x14ac:dyDescent="0.25">
      <c r="A1371" t="s">
        <v>131</v>
      </c>
      <c r="B1371" t="s">
        <v>31</v>
      </c>
      <c r="C1371" t="s">
        <v>132</v>
      </c>
      <c r="D1371">
        <v>11536</v>
      </c>
      <c r="E1371" t="s">
        <v>54</v>
      </c>
      <c r="F1371" t="s">
        <v>44</v>
      </c>
      <c r="G1371">
        <v>67</v>
      </c>
      <c r="H1371">
        <v>59</v>
      </c>
      <c r="I1371" t="s">
        <v>109</v>
      </c>
      <c r="J1371">
        <v>2</v>
      </c>
      <c r="K1371">
        <v>1702</v>
      </c>
      <c r="L1371">
        <v>11536056</v>
      </c>
      <c r="M1371" t="s">
        <v>36</v>
      </c>
      <c r="N1371">
        <v>1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0</v>
      </c>
      <c r="U1371">
        <v>1</v>
      </c>
      <c r="V1371">
        <v>1</v>
      </c>
      <c r="W1371">
        <v>1</v>
      </c>
      <c r="X1371">
        <v>0</v>
      </c>
      <c r="Y1371">
        <v>1</v>
      </c>
      <c r="Z1371">
        <v>1</v>
      </c>
      <c r="AA1371">
        <v>0</v>
      </c>
      <c r="AB1371">
        <v>1</v>
      </c>
      <c r="AC1371">
        <v>1</v>
      </c>
      <c r="AD1371">
        <v>2</v>
      </c>
      <c r="AE1371">
        <v>2</v>
      </c>
      <c r="AF1371">
        <v>1</v>
      </c>
      <c r="AG1371">
        <v>0</v>
      </c>
      <c r="AH1371">
        <v>2</v>
      </c>
      <c r="AI1371">
        <f t="shared" si="112"/>
        <v>3</v>
      </c>
      <c r="AJ1371">
        <f t="shared" si="113"/>
        <v>5</v>
      </c>
      <c r="AK1371">
        <f t="shared" si="114"/>
        <v>8</v>
      </c>
      <c r="AL1371">
        <f t="shared" si="115"/>
        <v>16</v>
      </c>
      <c r="AM1371">
        <f t="shared" si="116"/>
        <v>3</v>
      </c>
    </row>
    <row r="1372" spans="1:39" x14ac:dyDescent="0.25">
      <c r="A1372" t="s">
        <v>131</v>
      </c>
      <c r="B1372" t="s">
        <v>31</v>
      </c>
      <c r="C1372" t="s">
        <v>132</v>
      </c>
      <c r="D1372">
        <v>11536</v>
      </c>
      <c r="E1372" t="s">
        <v>54</v>
      </c>
      <c r="F1372" t="s">
        <v>44</v>
      </c>
      <c r="G1372">
        <v>67</v>
      </c>
      <c r="H1372">
        <v>59</v>
      </c>
      <c r="I1372" t="s">
        <v>109</v>
      </c>
      <c r="J1372">
        <v>2</v>
      </c>
      <c r="K1372">
        <v>1702</v>
      </c>
      <c r="L1372">
        <v>11536057</v>
      </c>
      <c r="M1372" t="s">
        <v>36</v>
      </c>
      <c r="N1372">
        <v>1</v>
      </c>
      <c r="O1372">
        <v>1</v>
      </c>
      <c r="P1372">
        <v>2</v>
      </c>
      <c r="Q1372">
        <v>1</v>
      </c>
      <c r="R1372">
        <v>0</v>
      </c>
      <c r="S1372">
        <v>0</v>
      </c>
      <c r="T1372">
        <v>1</v>
      </c>
      <c r="U1372">
        <v>0</v>
      </c>
      <c r="V1372">
        <v>0</v>
      </c>
      <c r="W1372">
        <v>0</v>
      </c>
      <c r="X1372">
        <v>0</v>
      </c>
      <c r="Y1372">
        <v>1</v>
      </c>
      <c r="Z1372">
        <v>1</v>
      </c>
      <c r="AA1372">
        <v>0</v>
      </c>
      <c r="AB1372">
        <v>0</v>
      </c>
      <c r="AC1372">
        <v>2</v>
      </c>
      <c r="AD1372">
        <v>0</v>
      </c>
      <c r="AE1372">
        <v>2</v>
      </c>
      <c r="AF1372">
        <v>1</v>
      </c>
      <c r="AG1372">
        <v>1</v>
      </c>
      <c r="AH1372">
        <v>1</v>
      </c>
      <c r="AI1372">
        <f t="shared" si="112"/>
        <v>6</v>
      </c>
      <c r="AJ1372">
        <f t="shared" si="113"/>
        <v>2</v>
      </c>
      <c r="AK1372">
        <f t="shared" si="114"/>
        <v>7</v>
      </c>
      <c r="AL1372">
        <f t="shared" si="115"/>
        <v>15</v>
      </c>
      <c r="AM1372">
        <f t="shared" si="116"/>
        <v>3</v>
      </c>
    </row>
    <row r="1373" spans="1:39" x14ac:dyDescent="0.25">
      <c r="A1373" t="s">
        <v>131</v>
      </c>
      <c r="B1373" t="s">
        <v>31</v>
      </c>
      <c r="C1373" t="s">
        <v>132</v>
      </c>
      <c r="D1373">
        <v>11536</v>
      </c>
      <c r="E1373" t="s">
        <v>54</v>
      </c>
      <c r="F1373" t="s">
        <v>44</v>
      </c>
      <c r="G1373">
        <v>67</v>
      </c>
      <c r="H1373">
        <v>59</v>
      </c>
      <c r="I1373" t="s">
        <v>109</v>
      </c>
      <c r="J1373">
        <v>2</v>
      </c>
      <c r="K1373">
        <v>1702</v>
      </c>
      <c r="L1373">
        <v>11536058</v>
      </c>
      <c r="M1373" t="s">
        <v>36</v>
      </c>
      <c r="N1373">
        <v>1</v>
      </c>
      <c r="O1373">
        <v>1</v>
      </c>
      <c r="P1373">
        <v>2</v>
      </c>
      <c r="Q1373">
        <v>0</v>
      </c>
      <c r="R1373">
        <v>0</v>
      </c>
      <c r="S1373">
        <v>0</v>
      </c>
      <c r="T1373">
        <v>1</v>
      </c>
      <c r="U1373">
        <v>0</v>
      </c>
      <c r="V1373">
        <v>1</v>
      </c>
      <c r="W1373">
        <v>0</v>
      </c>
      <c r="X1373">
        <v>0</v>
      </c>
      <c r="Y1373">
        <v>1</v>
      </c>
      <c r="Z1373">
        <v>1</v>
      </c>
      <c r="AA1373">
        <v>0</v>
      </c>
      <c r="AB1373">
        <v>1</v>
      </c>
      <c r="AC1373">
        <v>0</v>
      </c>
      <c r="AD1373">
        <v>0</v>
      </c>
      <c r="AE1373">
        <v>0</v>
      </c>
      <c r="AF1373">
        <v>1</v>
      </c>
      <c r="AG1373">
        <v>0</v>
      </c>
      <c r="AH1373">
        <v>0</v>
      </c>
      <c r="AI1373">
        <f t="shared" si="112"/>
        <v>5</v>
      </c>
      <c r="AJ1373">
        <f t="shared" si="113"/>
        <v>4</v>
      </c>
      <c r="AK1373">
        <f t="shared" si="114"/>
        <v>1</v>
      </c>
      <c r="AL1373">
        <f t="shared" si="115"/>
        <v>10</v>
      </c>
      <c r="AM1373">
        <f t="shared" si="116"/>
        <v>2</v>
      </c>
    </row>
    <row r="1374" spans="1:39" x14ac:dyDescent="0.25">
      <c r="A1374" t="s">
        <v>131</v>
      </c>
      <c r="B1374" t="s">
        <v>31</v>
      </c>
      <c r="C1374" t="s">
        <v>132</v>
      </c>
      <c r="D1374">
        <v>11536</v>
      </c>
      <c r="E1374" t="s">
        <v>54</v>
      </c>
      <c r="F1374" t="s">
        <v>44</v>
      </c>
      <c r="G1374">
        <v>67</v>
      </c>
      <c r="H1374">
        <v>59</v>
      </c>
      <c r="I1374" t="s">
        <v>109</v>
      </c>
      <c r="J1374">
        <v>2</v>
      </c>
      <c r="K1374">
        <v>1702</v>
      </c>
      <c r="L1374">
        <v>11536059</v>
      </c>
      <c r="M1374" t="s">
        <v>37</v>
      </c>
      <c r="N1374">
        <v>1</v>
      </c>
      <c r="O1374">
        <v>0</v>
      </c>
      <c r="P1374">
        <v>0</v>
      </c>
      <c r="Q1374">
        <v>1</v>
      </c>
      <c r="R1374">
        <v>0</v>
      </c>
      <c r="S1374">
        <v>0</v>
      </c>
      <c r="T1374">
        <v>2</v>
      </c>
      <c r="U1374">
        <v>2</v>
      </c>
      <c r="V1374">
        <v>1</v>
      </c>
      <c r="W1374">
        <v>1</v>
      </c>
      <c r="X1374">
        <v>1</v>
      </c>
      <c r="Y1374">
        <v>1</v>
      </c>
      <c r="Z1374">
        <v>1</v>
      </c>
      <c r="AA1374">
        <v>0</v>
      </c>
      <c r="AB1374">
        <v>1</v>
      </c>
      <c r="AC1374">
        <v>1</v>
      </c>
      <c r="AD1374">
        <v>2</v>
      </c>
      <c r="AE1374">
        <v>3</v>
      </c>
      <c r="AF1374">
        <v>2</v>
      </c>
      <c r="AG1374">
        <v>1</v>
      </c>
      <c r="AH1374">
        <v>2</v>
      </c>
      <c r="AI1374">
        <f t="shared" si="112"/>
        <v>6</v>
      </c>
      <c r="AJ1374">
        <f t="shared" si="113"/>
        <v>6</v>
      </c>
      <c r="AK1374">
        <f t="shared" si="114"/>
        <v>11</v>
      </c>
      <c r="AL1374">
        <f t="shared" si="115"/>
        <v>23</v>
      </c>
      <c r="AM1374">
        <f t="shared" si="116"/>
        <v>4</v>
      </c>
    </row>
    <row r="1375" spans="1:39" x14ac:dyDescent="0.25">
      <c r="A1375" t="s">
        <v>134</v>
      </c>
      <c r="B1375" t="s">
        <v>31</v>
      </c>
      <c r="C1375" t="s">
        <v>135</v>
      </c>
      <c r="D1375">
        <v>11537</v>
      </c>
      <c r="E1375" t="s">
        <v>54</v>
      </c>
      <c r="F1375" t="s">
        <v>34</v>
      </c>
      <c r="G1375">
        <v>60</v>
      </c>
      <c r="H1375">
        <v>50</v>
      </c>
      <c r="I1375" t="s">
        <v>35</v>
      </c>
      <c r="J1375">
        <v>3</v>
      </c>
      <c r="K1375">
        <v>1701</v>
      </c>
      <c r="L1375">
        <v>11537001</v>
      </c>
      <c r="M1375" t="s">
        <v>37</v>
      </c>
      <c r="N1375">
        <v>1</v>
      </c>
      <c r="O1375">
        <v>1</v>
      </c>
      <c r="P1375">
        <v>2</v>
      </c>
      <c r="Q1375">
        <v>1</v>
      </c>
      <c r="R1375">
        <v>1</v>
      </c>
      <c r="S1375">
        <v>1</v>
      </c>
      <c r="T1375">
        <v>2</v>
      </c>
      <c r="U1375">
        <v>2</v>
      </c>
      <c r="V1375">
        <v>1</v>
      </c>
      <c r="W1375">
        <v>1</v>
      </c>
      <c r="X1375">
        <v>1</v>
      </c>
      <c r="Y1375">
        <v>1</v>
      </c>
      <c r="Z1375">
        <v>1</v>
      </c>
      <c r="AA1375">
        <v>2</v>
      </c>
      <c r="AB1375">
        <v>1</v>
      </c>
      <c r="AC1375">
        <v>2</v>
      </c>
      <c r="AD1375">
        <v>1</v>
      </c>
      <c r="AE1375">
        <v>2</v>
      </c>
      <c r="AF1375">
        <v>2</v>
      </c>
      <c r="AG1375">
        <v>2</v>
      </c>
      <c r="AH1375">
        <v>1</v>
      </c>
      <c r="AI1375">
        <f t="shared" si="112"/>
        <v>11</v>
      </c>
      <c r="AJ1375">
        <f t="shared" si="113"/>
        <v>8</v>
      </c>
      <c r="AK1375">
        <f t="shared" si="114"/>
        <v>10</v>
      </c>
      <c r="AL1375">
        <f t="shared" si="115"/>
        <v>29</v>
      </c>
      <c r="AM1375">
        <f t="shared" si="116"/>
        <v>5</v>
      </c>
    </row>
    <row r="1376" spans="1:39" x14ac:dyDescent="0.25">
      <c r="A1376" t="s">
        <v>134</v>
      </c>
      <c r="B1376" t="s">
        <v>31</v>
      </c>
      <c r="C1376" t="s">
        <v>135</v>
      </c>
      <c r="D1376">
        <v>11537</v>
      </c>
      <c r="E1376" t="s">
        <v>54</v>
      </c>
      <c r="F1376" t="s">
        <v>34</v>
      </c>
      <c r="G1376">
        <v>60</v>
      </c>
      <c r="H1376">
        <v>50</v>
      </c>
      <c r="I1376" t="s">
        <v>35</v>
      </c>
      <c r="J1376">
        <v>3</v>
      </c>
      <c r="K1376">
        <v>1701</v>
      </c>
      <c r="L1376">
        <v>11537002</v>
      </c>
      <c r="M1376" t="s">
        <v>37</v>
      </c>
      <c r="N1376">
        <v>1</v>
      </c>
      <c r="O1376">
        <v>1</v>
      </c>
      <c r="P1376">
        <v>2</v>
      </c>
      <c r="Q1376">
        <v>1</v>
      </c>
      <c r="R1376">
        <v>1</v>
      </c>
      <c r="S1376">
        <v>1</v>
      </c>
      <c r="T1376">
        <v>2</v>
      </c>
      <c r="U1376">
        <v>2</v>
      </c>
      <c r="V1376">
        <v>1</v>
      </c>
      <c r="W1376">
        <v>1</v>
      </c>
      <c r="X1376">
        <v>1</v>
      </c>
      <c r="Y1376">
        <v>1</v>
      </c>
      <c r="Z1376">
        <v>1</v>
      </c>
      <c r="AA1376">
        <v>2</v>
      </c>
      <c r="AB1376">
        <v>1</v>
      </c>
      <c r="AC1376">
        <v>2</v>
      </c>
      <c r="AD1376">
        <v>1</v>
      </c>
      <c r="AE1376">
        <v>1</v>
      </c>
      <c r="AF1376">
        <v>2</v>
      </c>
      <c r="AG1376">
        <v>1</v>
      </c>
      <c r="AH1376">
        <v>1</v>
      </c>
      <c r="AI1376">
        <f t="shared" si="112"/>
        <v>11</v>
      </c>
      <c r="AJ1376">
        <f t="shared" si="113"/>
        <v>8</v>
      </c>
      <c r="AK1376">
        <f t="shared" si="114"/>
        <v>8</v>
      </c>
      <c r="AL1376">
        <f t="shared" si="115"/>
        <v>27</v>
      </c>
      <c r="AM1376">
        <f t="shared" si="116"/>
        <v>4</v>
      </c>
    </row>
    <row r="1377" spans="1:39" x14ac:dyDescent="0.25">
      <c r="A1377" t="s">
        <v>134</v>
      </c>
      <c r="B1377" t="s">
        <v>31</v>
      </c>
      <c r="C1377" t="s">
        <v>135</v>
      </c>
      <c r="D1377">
        <v>11537</v>
      </c>
      <c r="E1377" t="s">
        <v>54</v>
      </c>
      <c r="F1377" t="s">
        <v>34</v>
      </c>
      <c r="G1377">
        <v>60</v>
      </c>
      <c r="H1377">
        <v>50</v>
      </c>
      <c r="I1377" t="s">
        <v>35</v>
      </c>
      <c r="J1377">
        <v>3</v>
      </c>
      <c r="K1377">
        <v>1701</v>
      </c>
      <c r="L1377">
        <v>11537003</v>
      </c>
      <c r="M1377" t="s">
        <v>37</v>
      </c>
      <c r="N1377">
        <v>1</v>
      </c>
      <c r="O1377">
        <v>1</v>
      </c>
      <c r="P1377">
        <v>2</v>
      </c>
      <c r="Q1377">
        <v>1</v>
      </c>
      <c r="R1377">
        <v>1</v>
      </c>
      <c r="S1377">
        <v>1</v>
      </c>
      <c r="T1377">
        <v>2</v>
      </c>
      <c r="U1377">
        <v>2</v>
      </c>
      <c r="V1377">
        <v>1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2</v>
      </c>
      <c r="AD1377">
        <v>2</v>
      </c>
      <c r="AE1377">
        <v>1</v>
      </c>
      <c r="AF1377">
        <v>2</v>
      </c>
      <c r="AG1377">
        <v>1</v>
      </c>
      <c r="AH1377">
        <v>1</v>
      </c>
      <c r="AI1377">
        <f t="shared" si="112"/>
        <v>11</v>
      </c>
      <c r="AJ1377">
        <f t="shared" si="113"/>
        <v>7</v>
      </c>
      <c r="AK1377">
        <f t="shared" si="114"/>
        <v>9</v>
      </c>
      <c r="AL1377">
        <f t="shared" si="115"/>
        <v>27</v>
      </c>
      <c r="AM1377">
        <f t="shared" si="116"/>
        <v>4</v>
      </c>
    </row>
    <row r="1378" spans="1:39" x14ac:dyDescent="0.25">
      <c r="A1378" t="s">
        <v>134</v>
      </c>
      <c r="B1378" t="s">
        <v>31</v>
      </c>
      <c r="C1378" t="s">
        <v>135</v>
      </c>
      <c r="D1378">
        <v>11537</v>
      </c>
      <c r="E1378" t="s">
        <v>54</v>
      </c>
      <c r="F1378" t="s">
        <v>34</v>
      </c>
      <c r="G1378">
        <v>60</v>
      </c>
      <c r="H1378">
        <v>50</v>
      </c>
      <c r="I1378" t="s">
        <v>35</v>
      </c>
      <c r="J1378">
        <v>3</v>
      </c>
      <c r="K1378">
        <v>1701</v>
      </c>
      <c r="L1378">
        <v>11537004</v>
      </c>
      <c r="M1378" t="s">
        <v>36</v>
      </c>
      <c r="N1378">
        <v>1</v>
      </c>
      <c r="O1378">
        <v>1</v>
      </c>
      <c r="P1378">
        <v>2</v>
      </c>
      <c r="Q1378">
        <v>1</v>
      </c>
      <c r="R1378">
        <v>1</v>
      </c>
      <c r="S1378">
        <v>1</v>
      </c>
      <c r="T1378">
        <v>2</v>
      </c>
      <c r="U1378">
        <v>2</v>
      </c>
      <c r="V1378">
        <v>1</v>
      </c>
      <c r="W1378">
        <v>1</v>
      </c>
      <c r="X1378">
        <v>1</v>
      </c>
      <c r="Y1378">
        <v>1</v>
      </c>
      <c r="Z1378">
        <v>1</v>
      </c>
      <c r="AA1378">
        <v>1</v>
      </c>
      <c r="AB1378">
        <v>1</v>
      </c>
      <c r="AC1378">
        <v>0</v>
      </c>
      <c r="AD1378">
        <v>1</v>
      </c>
      <c r="AE1378">
        <v>0</v>
      </c>
      <c r="AF1378">
        <v>2</v>
      </c>
      <c r="AG1378">
        <v>2</v>
      </c>
      <c r="AH1378">
        <v>2</v>
      </c>
      <c r="AI1378">
        <f t="shared" si="112"/>
        <v>11</v>
      </c>
      <c r="AJ1378">
        <f t="shared" si="113"/>
        <v>7</v>
      </c>
      <c r="AK1378">
        <f t="shared" si="114"/>
        <v>7</v>
      </c>
      <c r="AL1378">
        <f t="shared" si="115"/>
        <v>25</v>
      </c>
      <c r="AM1378">
        <f t="shared" si="116"/>
        <v>4</v>
      </c>
    </row>
    <row r="1379" spans="1:39" x14ac:dyDescent="0.25">
      <c r="A1379" t="s">
        <v>134</v>
      </c>
      <c r="B1379" t="s">
        <v>31</v>
      </c>
      <c r="C1379" t="s">
        <v>135</v>
      </c>
      <c r="D1379">
        <v>11537</v>
      </c>
      <c r="E1379" t="s">
        <v>54</v>
      </c>
      <c r="F1379" t="s">
        <v>34</v>
      </c>
      <c r="G1379">
        <v>60</v>
      </c>
      <c r="H1379">
        <v>50</v>
      </c>
      <c r="I1379" t="s">
        <v>35</v>
      </c>
      <c r="J1379">
        <v>3</v>
      </c>
      <c r="K1379">
        <v>1702</v>
      </c>
      <c r="L1379">
        <v>11537005</v>
      </c>
      <c r="M1379" t="s">
        <v>36</v>
      </c>
      <c r="N1379">
        <v>1</v>
      </c>
      <c r="O1379">
        <v>1</v>
      </c>
      <c r="P1379">
        <v>2</v>
      </c>
      <c r="Q1379">
        <v>1</v>
      </c>
      <c r="R1379">
        <v>1</v>
      </c>
      <c r="S1379">
        <v>1</v>
      </c>
      <c r="T1379">
        <v>2</v>
      </c>
      <c r="U1379">
        <v>2</v>
      </c>
      <c r="V1379">
        <v>0</v>
      </c>
      <c r="W1379">
        <v>1</v>
      </c>
      <c r="X1379">
        <v>1</v>
      </c>
      <c r="Y1379">
        <v>1</v>
      </c>
      <c r="Z1379">
        <v>1</v>
      </c>
      <c r="AA1379">
        <v>2</v>
      </c>
      <c r="AB1379">
        <v>1</v>
      </c>
      <c r="AC1379">
        <v>1</v>
      </c>
      <c r="AD1379">
        <v>2</v>
      </c>
      <c r="AE1379">
        <v>1</v>
      </c>
      <c r="AF1379">
        <v>2</v>
      </c>
      <c r="AG1379">
        <v>0</v>
      </c>
      <c r="AH1379">
        <v>0</v>
      </c>
      <c r="AI1379">
        <f t="shared" si="112"/>
        <v>11</v>
      </c>
      <c r="AJ1379">
        <f t="shared" si="113"/>
        <v>7</v>
      </c>
      <c r="AK1379">
        <f t="shared" si="114"/>
        <v>6</v>
      </c>
      <c r="AL1379">
        <f t="shared" si="115"/>
        <v>24</v>
      </c>
      <c r="AM1379">
        <f t="shared" si="116"/>
        <v>4</v>
      </c>
    </row>
    <row r="1380" spans="1:39" x14ac:dyDescent="0.25">
      <c r="A1380" t="s">
        <v>134</v>
      </c>
      <c r="B1380" t="s">
        <v>31</v>
      </c>
      <c r="C1380" t="s">
        <v>135</v>
      </c>
      <c r="D1380">
        <v>11537</v>
      </c>
      <c r="E1380" t="s">
        <v>54</v>
      </c>
      <c r="F1380" t="s">
        <v>34</v>
      </c>
      <c r="G1380">
        <v>60</v>
      </c>
      <c r="H1380">
        <v>50</v>
      </c>
      <c r="I1380" t="s">
        <v>35</v>
      </c>
      <c r="J1380">
        <v>3</v>
      </c>
      <c r="K1380">
        <v>1702</v>
      </c>
      <c r="L1380">
        <v>11537006</v>
      </c>
      <c r="M1380" t="s">
        <v>36</v>
      </c>
      <c r="N1380">
        <v>1</v>
      </c>
      <c r="O1380">
        <v>1</v>
      </c>
      <c r="P1380">
        <v>2</v>
      </c>
      <c r="Q1380">
        <v>1</v>
      </c>
      <c r="R1380">
        <v>1</v>
      </c>
      <c r="S1380">
        <v>0</v>
      </c>
      <c r="T1380">
        <v>2</v>
      </c>
      <c r="U1380">
        <v>2</v>
      </c>
      <c r="V1380">
        <v>0</v>
      </c>
      <c r="W1380">
        <v>1</v>
      </c>
      <c r="X1380">
        <v>0</v>
      </c>
      <c r="Y1380">
        <v>1</v>
      </c>
      <c r="Z1380">
        <v>2</v>
      </c>
      <c r="AA1380">
        <v>1</v>
      </c>
      <c r="AB1380">
        <v>1</v>
      </c>
      <c r="AC1380">
        <v>2</v>
      </c>
      <c r="AD1380">
        <v>1</v>
      </c>
      <c r="AE1380">
        <v>1</v>
      </c>
      <c r="AF1380">
        <v>2</v>
      </c>
      <c r="AG1380">
        <v>1</v>
      </c>
      <c r="AH1380">
        <v>1</v>
      </c>
      <c r="AI1380">
        <f t="shared" si="112"/>
        <v>10</v>
      </c>
      <c r="AJ1380">
        <f t="shared" si="113"/>
        <v>6</v>
      </c>
      <c r="AK1380">
        <f t="shared" si="114"/>
        <v>8</v>
      </c>
      <c r="AL1380">
        <f t="shared" si="115"/>
        <v>24</v>
      </c>
      <c r="AM1380">
        <f t="shared" si="116"/>
        <v>4</v>
      </c>
    </row>
    <row r="1381" spans="1:39" x14ac:dyDescent="0.25">
      <c r="A1381" t="s">
        <v>134</v>
      </c>
      <c r="B1381" t="s">
        <v>31</v>
      </c>
      <c r="C1381" t="s">
        <v>135</v>
      </c>
      <c r="D1381">
        <v>11537</v>
      </c>
      <c r="E1381" t="s">
        <v>54</v>
      </c>
      <c r="F1381" t="s">
        <v>34</v>
      </c>
      <c r="G1381">
        <v>60</v>
      </c>
      <c r="H1381">
        <v>50</v>
      </c>
      <c r="I1381" t="s">
        <v>35</v>
      </c>
      <c r="J1381">
        <v>3</v>
      </c>
      <c r="K1381">
        <v>1701</v>
      </c>
      <c r="L1381">
        <v>11537007</v>
      </c>
      <c r="M1381" t="s">
        <v>36</v>
      </c>
      <c r="N1381">
        <v>1</v>
      </c>
      <c r="O1381">
        <v>1</v>
      </c>
      <c r="P1381">
        <v>1</v>
      </c>
      <c r="Q1381">
        <v>1</v>
      </c>
      <c r="R1381">
        <v>1</v>
      </c>
      <c r="S1381">
        <v>1</v>
      </c>
      <c r="T1381">
        <v>1</v>
      </c>
      <c r="U1381">
        <v>2</v>
      </c>
      <c r="V1381">
        <v>1</v>
      </c>
      <c r="W1381">
        <v>1</v>
      </c>
      <c r="X1381">
        <v>1</v>
      </c>
      <c r="Y1381">
        <v>1</v>
      </c>
      <c r="Z1381">
        <v>2</v>
      </c>
      <c r="AA1381">
        <v>1</v>
      </c>
      <c r="AB1381">
        <v>0</v>
      </c>
      <c r="AC1381">
        <v>1</v>
      </c>
      <c r="AD1381">
        <v>1</v>
      </c>
      <c r="AE1381">
        <v>1</v>
      </c>
      <c r="AF1381">
        <v>2</v>
      </c>
      <c r="AG1381">
        <v>1</v>
      </c>
      <c r="AH1381">
        <v>1</v>
      </c>
      <c r="AI1381">
        <f t="shared" si="112"/>
        <v>9</v>
      </c>
      <c r="AJ1381">
        <f t="shared" si="113"/>
        <v>7</v>
      </c>
      <c r="AK1381">
        <f t="shared" si="114"/>
        <v>7</v>
      </c>
      <c r="AL1381">
        <f t="shared" si="115"/>
        <v>23</v>
      </c>
      <c r="AM1381">
        <f t="shared" si="116"/>
        <v>4</v>
      </c>
    </row>
    <row r="1382" spans="1:39" x14ac:dyDescent="0.25">
      <c r="A1382" t="s">
        <v>134</v>
      </c>
      <c r="B1382" t="s">
        <v>31</v>
      </c>
      <c r="C1382" t="s">
        <v>135</v>
      </c>
      <c r="D1382">
        <v>11537</v>
      </c>
      <c r="E1382" t="s">
        <v>54</v>
      </c>
      <c r="F1382" t="s">
        <v>34</v>
      </c>
      <c r="G1382">
        <v>60</v>
      </c>
      <c r="H1382">
        <v>50</v>
      </c>
      <c r="I1382" t="s">
        <v>35</v>
      </c>
      <c r="J1382">
        <v>3</v>
      </c>
      <c r="K1382">
        <v>1701</v>
      </c>
      <c r="L1382">
        <v>11537008</v>
      </c>
      <c r="M1382" t="s">
        <v>36</v>
      </c>
      <c r="N1382">
        <v>1</v>
      </c>
      <c r="O1382">
        <v>0</v>
      </c>
      <c r="P1382">
        <v>2</v>
      </c>
      <c r="Q1382">
        <v>1</v>
      </c>
      <c r="R1382">
        <v>0</v>
      </c>
      <c r="S1382">
        <v>0</v>
      </c>
      <c r="T1382">
        <v>2</v>
      </c>
      <c r="U1382">
        <v>2</v>
      </c>
      <c r="V1382">
        <v>1</v>
      </c>
      <c r="W1382">
        <v>1</v>
      </c>
      <c r="X1382">
        <v>1</v>
      </c>
      <c r="Y1382">
        <v>1</v>
      </c>
      <c r="Z1382">
        <v>1</v>
      </c>
      <c r="AA1382">
        <v>1</v>
      </c>
      <c r="AB1382">
        <v>1</v>
      </c>
      <c r="AC1382">
        <v>1</v>
      </c>
      <c r="AD1382">
        <v>1</v>
      </c>
      <c r="AE1382">
        <v>1</v>
      </c>
      <c r="AF1382">
        <v>1</v>
      </c>
      <c r="AG1382">
        <v>0</v>
      </c>
      <c r="AH1382">
        <v>1</v>
      </c>
      <c r="AI1382">
        <f t="shared" si="112"/>
        <v>8</v>
      </c>
      <c r="AJ1382">
        <f t="shared" si="113"/>
        <v>7</v>
      </c>
      <c r="AK1382">
        <f t="shared" si="114"/>
        <v>5</v>
      </c>
      <c r="AL1382">
        <f t="shared" si="115"/>
        <v>20</v>
      </c>
      <c r="AM1382">
        <f t="shared" si="116"/>
        <v>3</v>
      </c>
    </row>
    <row r="1383" spans="1:39" x14ac:dyDescent="0.25">
      <c r="A1383" t="s">
        <v>134</v>
      </c>
      <c r="B1383" t="s">
        <v>31</v>
      </c>
      <c r="C1383" t="s">
        <v>135</v>
      </c>
      <c r="D1383">
        <v>11537</v>
      </c>
      <c r="E1383" t="s">
        <v>54</v>
      </c>
      <c r="F1383" t="s">
        <v>34</v>
      </c>
      <c r="G1383">
        <v>60</v>
      </c>
      <c r="H1383">
        <v>50</v>
      </c>
      <c r="I1383" t="s">
        <v>35</v>
      </c>
      <c r="J1383">
        <v>3</v>
      </c>
      <c r="K1383">
        <v>1702</v>
      </c>
      <c r="L1383">
        <v>11537009</v>
      </c>
      <c r="M1383" t="s">
        <v>37</v>
      </c>
      <c r="N1383">
        <v>1</v>
      </c>
      <c r="O1383">
        <v>1</v>
      </c>
      <c r="P1383">
        <v>0</v>
      </c>
      <c r="Q1383">
        <v>1</v>
      </c>
      <c r="R1383">
        <v>1</v>
      </c>
      <c r="S1383">
        <v>1</v>
      </c>
      <c r="T1383">
        <v>2</v>
      </c>
      <c r="U1383">
        <v>2</v>
      </c>
      <c r="V1383">
        <v>1</v>
      </c>
      <c r="W1383">
        <v>1</v>
      </c>
      <c r="X1383">
        <v>1</v>
      </c>
      <c r="Y1383">
        <v>1</v>
      </c>
      <c r="Z1383">
        <v>1</v>
      </c>
      <c r="AA1383">
        <v>2</v>
      </c>
      <c r="AB1383">
        <v>1</v>
      </c>
      <c r="AC1383">
        <v>1</v>
      </c>
      <c r="AD1383">
        <v>0</v>
      </c>
      <c r="AE1383">
        <v>0</v>
      </c>
      <c r="AF1383">
        <v>1</v>
      </c>
      <c r="AG1383">
        <v>1</v>
      </c>
      <c r="AH1383">
        <v>0</v>
      </c>
      <c r="AI1383">
        <f t="shared" si="112"/>
        <v>9</v>
      </c>
      <c r="AJ1383">
        <f t="shared" si="113"/>
        <v>8</v>
      </c>
      <c r="AK1383">
        <f t="shared" si="114"/>
        <v>3</v>
      </c>
      <c r="AL1383">
        <f t="shared" si="115"/>
        <v>20</v>
      </c>
      <c r="AM1383">
        <f t="shared" si="116"/>
        <v>3</v>
      </c>
    </row>
    <row r="1384" spans="1:39" x14ac:dyDescent="0.25">
      <c r="A1384" t="s">
        <v>134</v>
      </c>
      <c r="B1384" t="s">
        <v>31</v>
      </c>
      <c r="C1384" t="s">
        <v>135</v>
      </c>
      <c r="D1384">
        <v>11537</v>
      </c>
      <c r="E1384" t="s">
        <v>54</v>
      </c>
      <c r="F1384" t="s">
        <v>34</v>
      </c>
      <c r="G1384">
        <v>60</v>
      </c>
      <c r="H1384">
        <v>50</v>
      </c>
      <c r="I1384" t="s">
        <v>35</v>
      </c>
      <c r="J1384">
        <v>3</v>
      </c>
      <c r="K1384">
        <v>1701</v>
      </c>
      <c r="L1384">
        <v>11537010</v>
      </c>
      <c r="M1384" t="s">
        <v>36</v>
      </c>
      <c r="N1384">
        <v>0</v>
      </c>
      <c r="O1384">
        <v>1</v>
      </c>
      <c r="P1384">
        <v>0</v>
      </c>
      <c r="Q1384">
        <v>0</v>
      </c>
      <c r="R1384">
        <v>1</v>
      </c>
      <c r="S1384">
        <v>1</v>
      </c>
      <c r="T1384">
        <v>1</v>
      </c>
      <c r="U1384">
        <v>2</v>
      </c>
      <c r="V1384">
        <v>1</v>
      </c>
      <c r="W1384">
        <v>0</v>
      </c>
      <c r="X1384">
        <v>0</v>
      </c>
      <c r="Y1384">
        <v>0</v>
      </c>
      <c r="Z1384">
        <v>0</v>
      </c>
      <c r="AA1384">
        <v>2</v>
      </c>
      <c r="AB1384">
        <v>1</v>
      </c>
      <c r="AC1384">
        <v>1</v>
      </c>
      <c r="AD1384">
        <v>1</v>
      </c>
      <c r="AE1384">
        <v>1</v>
      </c>
      <c r="AF1384">
        <v>2</v>
      </c>
      <c r="AG1384">
        <v>2</v>
      </c>
      <c r="AH1384">
        <v>1</v>
      </c>
      <c r="AI1384">
        <f t="shared" si="112"/>
        <v>6</v>
      </c>
      <c r="AJ1384">
        <f t="shared" si="113"/>
        <v>4</v>
      </c>
      <c r="AK1384">
        <f t="shared" si="114"/>
        <v>8</v>
      </c>
      <c r="AL1384">
        <f t="shared" si="115"/>
        <v>18</v>
      </c>
      <c r="AM1384">
        <f t="shared" si="116"/>
        <v>3</v>
      </c>
    </row>
    <row r="1385" spans="1:39" x14ac:dyDescent="0.25">
      <c r="A1385" t="s">
        <v>134</v>
      </c>
      <c r="B1385" t="s">
        <v>31</v>
      </c>
      <c r="C1385" t="s">
        <v>135</v>
      </c>
      <c r="D1385">
        <v>11537</v>
      </c>
      <c r="E1385" t="s">
        <v>54</v>
      </c>
      <c r="F1385" t="s">
        <v>34</v>
      </c>
      <c r="G1385">
        <v>60</v>
      </c>
      <c r="H1385">
        <v>50</v>
      </c>
      <c r="I1385" t="s">
        <v>35</v>
      </c>
      <c r="J1385">
        <v>3</v>
      </c>
      <c r="K1385">
        <v>1702</v>
      </c>
      <c r="L1385">
        <v>11537011</v>
      </c>
      <c r="M1385" t="s">
        <v>37</v>
      </c>
      <c r="N1385">
        <v>1</v>
      </c>
      <c r="O1385">
        <v>1</v>
      </c>
      <c r="P1385">
        <v>1</v>
      </c>
      <c r="Q1385">
        <v>1</v>
      </c>
      <c r="R1385">
        <v>0</v>
      </c>
      <c r="S1385">
        <v>0</v>
      </c>
      <c r="T1385">
        <v>1</v>
      </c>
      <c r="U1385">
        <v>0</v>
      </c>
      <c r="V1385">
        <v>1</v>
      </c>
      <c r="W1385">
        <v>0</v>
      </c>
      <c r="X1385">
        <v>1</v>
      </c>
      <c r="Y1385">
        <v>1</v>
      </c>
      <c r="Z1385">
        <v>1</v>
      </c>
      <c r="AA1385">
        <v>0</v>
      </c>
      <c r="AB1385">
        <v>1</v>
      </c>
      <c r="AC1385">
        <v>2</v>
      </c>
      <c r="AD1385">
        <v>2</v>
      </c>
      <c r="AE1385">
        <v>2</v>
      </c>
      <c r="AF1385">
        <v>2</v>
      </c>
      <c r="AG1385">
        <v>1</v>
      </c>
      <c r="AH1385">
        <v>2</v>
      </c>
      <c r="AI1385">
        <f t="shared" si="112"/>
        <v>5</v>
      </c>
      <c r="AJ1385">
        <f t="shared" si="113"/>
        <v>5</v>
      </c>
      <c r="AK1385">
        <f t="shared" si="114"/>
        <v>11</v>
      </c>
      <c r="AL1385">
        <f t="shared" si="115"/>
        <v>21</v>
      </c>
      <c r="AM1385">
        <f t="shared" si="116"/>
        <v>3</v>
      </c>
    </row>
    <row r="1386" spans="1:39" x14ac:dyDescent="0.25">
      <c r="A1386" t="s">
        <v>134</v>
      </c>
      <c r="B1386" t="s">
        <v>31</v>
      </c>
      <c r="C1386" t="s">
        <v>135</v>
      </c>
      <c r="D1386">
        <v>11537</v>
      </c>
      <c r="E1386" t="s">
        <v>54</v>
      </c>
      <c r="F1386" t="s">
        <v>34</v>
      </c>
      <c r="G1386">
        <v>60</v>
      </c>
      <c r="H1386">
        <v>50</v>
      </c>
      <c r="I1386" t="s">
        <v>35</v>
      </c>
      <c r="J1386">
        <v>3</v>
      </c>
      <c r="K1386">
        <v>1702</v>
      </c>
      <c r="L1386">
        <v>11537012</v>
      </c>
      <c r="M1386" t="s">
        <v>37</v>
      </c>
      <c r="N1386">
        <v>1</v>
      </c>
      <c r="O1386">
        <v>1</v>
      </c>
      <c r="P1386">
        <v>1</v>
      </c>
      <c r="Q1386">
        <v>1</v>
      </c>
      <c r="R1386">
        <v>1</v>
      </c>
      <c r="S1386">
        <v>0</v>
      </c>
      <c r="T1386">
        <v>2</v>
      </c>
      <c r="U1386">
        <v>2</v>
      </c>
      <c r="V1386">
        <v>0</v>
      </c>
      <c r="W1386">
        <v>0</v>
      </c>
      <c r="X1386">
        <v>0</v>
      </c>
      <c r="Y1386">
        <v>1</v>
      </c>
      <c r="Z1386">
        <v>1</v>
      </c>
      <c r="AA1386">
        <v>0</v>
      </c>
      <c r="AB1386">
        <v>0</v>
      </c>
      <c r="AC1386">
        <v>2</v>
      </c>
      <c r="AD1386">
        <v>1</v>
      </c>
      <c r="AE1386">
        <v>1</v>
      </c>
      <c r="AF1386">
        <v>2</v>
      </c>
      <c r="AG1386">
        <v>1</v>
      </c>
      <c r="AH1386">
        <v>1</v>
      </c>
      <c r="AI1386">
        <f t="shared" si="112"/>
        <v>9</v>
      </c>
      <c r="AJ1386">
        <f t="shared" si="113"/>
        <v>2</v>
      </c>
      <c r="AK1386">
        <f t="shared" si="114"/>
        <v>8</v>
      </c>
      <c r="AL1386">
        <f t="shared" si="115"/>
        <v>19</v>
      </c>
      <c r="AM1386">
        <f t="shared" si="116"/>
        <v>3</v>
      </c>
    </row>
    <row r="1387" spans="1:39" x14ac:dyDescent="0.25">
      <c r="A1387" t="s">
        <v>134</v>
      </c>
      <c r="B1387" t="s">
        <v>31</v>
      </c>
      <c r="C1387" t="s">
        <v>135</v>
      </c>
      <c r="D1387">
        <v>11537</v>
      </c>
      <c r="E1387" t="s">
        <v>54</v>
      </c>
      <c r="F1387" t="s">
        <v>34</v>
      </c>
      <c r="G1387">
        <v>60</v>
      </c>
      <c r="H1387">
        <v>50</v>
      </c>
      <c r="I1387" t="s">
        <v>35</v>
      </c>
      <c r="J1387">
        <v>3</v>
      </c>
      <c r="K1387">
        <v>1701</v>
      </c>
      <c r="L1387">
        <v>11537013</v>
      </c>
      <c r="M1387" t="s">
        <v>36</v>
      </c>
      <c r="N1387">
        <v>1</v>
      </c>
      <c r="O1387">
        <v>1</v>
      </c>
      <c r="P1387">
        <v>2</v>
      </c>
      <c r="Q1387">
        <v>1</v>
      </c>
      <c r="R1387">
        <v>1</v>
      </c>
      <c r="S1387">
        <v>0</v>
      </c>
      <c r="T1387">
        <v>2</v>
      </c>
      <c r="U1387">
        <v>2</v>
      </c>
      <c r="V1387">
        <v>1</v>
      </c>
      <c r="W1387">
        <v>0</v>
      </c>
      <c r="X1387">
        <v>1</v>
      </c>
      <c r="Y1387">
        <v>1</v>
      </c>
      <c r="Z1387">
        <v>1</v>
      </c>
      <c r="AA1387">
        <v>2</v>
      </c>
      <c r="AB1387">
        <v>1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f t="shared" si="112"/>
        <v>10</v>
      </c>
      <c r="AJ1387">
        <f t="shared" si="113"/>
        <v>7</v>
      </c>
      <c r="AK1387">
        <f t="shared" si="114"/>
        <v>0</v>
      </c>
      <c r="AL1387">
        <f t="shared" si="115"/>
        <v>17</v>
      </c>
      <c r="AM1387">
        <f t="shared" si="116"/>
        <v>3</v>
      </c>
    </row>
    <row r="1388" spans="1:39" x14ac:dyDescent="0.25">
      <c r="A1388" t="s">
        <v>134</v>
      </c>
      <c r="B1388" t="s">
        <v>31</v>
      </c>
      <c r="C1388" t="s">
        <v>135</v>
      </c>
      <c r="D1388">
        <v>11537</v>
      </c>
      <c r="E1388" t="s">
        <v>54</v>
      </c>
      <c r="F1388" t="s">
        <v>34</v>
      </c>
      <c r="G1388">
        <v>60</v>
      </c>
      <c r="H1388">
        <v>50</v>
      </c>
      <c r="I1388" t="s">
        <v>35</v>
      </c>
      <c r="J1388">
        <v>3</v>
      </c>
      <c r="K1388">
        <v>1701</v>
      </c>
      <c r="L1388">
        <v>11537014</v>
      </c>
      <c r="M1388" t="s">
        <v>36</v>
      </c>
      <c r="N1388">
        <v>1</v>
      </c>
      <c r="O1388">
        <v>1</v>
      </c>
      <c r="P1388">
        <v>2</v>
      </c>
      <c r="Q1388">
        <v>1</v>
      </c>
      <c r="R1388">
        <v>1</v>
      </c>
      <c r="S1388">
        <v>1</v>
      </c>
      <c r="T1388">
        <v>2</v>
      </c>
      <c r="U1388">
        <v>1</v>
      </c>
      <c r="V1388">
        <v>1</v>
      </c>
      <c r="W1388">
        <v>1</v>
      </c>
      <c r="X1388">
        <v>1</v>
      </c>
      <c r="Y1388">
        <v>1</v>
      </c>
      <c r="Z1388">
        <v>1</v>
      </c>
      <c r="AA1388">
        <v>0</v>
      </c>
      <c r="AB1388">
        <v>1</v>
      </c>
      <c r="AC1388">
        <v>0</v>
      </c>
      <c r="AD1388">
        <v>1</v>
      </c>
      <c r="AE1388">
        <v>0</v>
      </c>
      <c r="AF1388">
        <v>0</v>
      </c>
      <c r="AG1388">
        <v>0</v>
      </c>
      <c r="AH1388">
        <v>0</v>
      </c>
      <c r="AI1388">
        <f t="shared" si="112"/>
        <v>10</v>
      </c>
      <c r="AJ1388">
        <f t="shared" si="113"/>
        <v>6</v>
      </c>
      <c r="AK1388">
        <f t="shared" si="114"/>
        <v>1</v>
      </c>
      <c r="AL1388">
        <f t="shared" si="115"/>
        <v>17</v>
      </c>
      <c r="AM1388">
        <f t="shared" si="116"/>
        <v>3</v>
      </c>
    </row>
    <row r="1389" spans="1:39" x14ac:dyDescent="0.25">
      <c r="A1389" t="s">
        <v>134</v>
      </c>
      <c r="B1389" t="s">
        <v>31</v>
      </c>
      <c r="C1389" t="s">
        <v>135</v>
      </c>
      <c r="D1389">
        <v>11537</v>
      </c>
      <c r="E1389" t="s">
        <v>54</v>
      </c>
      <c r="F1389" t="s">
        <v>34</v>
      </c>
      <c r="G1389">
        <v>60</v>
      </c>
      <c r="H1389">
        <v>50</v>
      </c>
      <c r="I1389" t="s">
        <v>35</v>
      </c>
      <c r="J1389">
        <v>3</v>
      </c>
      <c r="K1389">
        <v>1701</v>
      </c>
      <c r="L1389">
        <v>11537015</v>
      </c>
      <c r="M1389" t="s">
        <v>37</v>
      </c>
      <c r="N1389">
        <v>1</v>
      </c>
      <c r="O1389">
        <v>1</v>
      </c>
      <c r="P1389">
        <v>1</v>
      </c>
      <c r="Q1389">
        <v>1</v>
      </c>
      <c r="R1389">
        <v>0</v>
      </c>
      <c r="S1389">
        <v>1</v>
      </c>
      <c r="T1389">
        <v>0</v>
      </c>
      <c r="U1389">
        <v>1</v>
      </c>
      <c r="V1389">
        <v>0</v>
      </c>
      <c r="W1389">
        <v>1</v>
      </c>
      <c r="X1389">
        <v>1</v>
      </c>
      <c r="Y1389">
        <v>1</v>
      </c>
      <c r="Z1389">
        <v>1</v>
      </c>
      <c r="AA1389">
        <v>0</v>
      </c>
      <c r="AB1389">
        <v>1</v>
      </c>
      <c r="AC1389">
        <v>0</v>
      </c>
      <c r="AD1389">
        <v>0</v>
      </c>
      <c r="AE1389">
        <v>1</v>
      </c>
      <c r="AF1389">
        <v>2</v>
      </c>
      <c r="AG1389">
        <v>2</v>
      </c>
      <c r="AH1389">
        <v>1</v>
      </c>
      <c r="AI1389">
        <f t="shared" si="112"/>
        <v>6</v>
      </c>
      <c r="AJ1389">
        <f t="shared" si="113"/>
        <v>5</v>
      </c>
      <c r="AK1389">
        <f t="shared" si="114"/>
        <v>6</v>
      </c>
      <c r="AL1389">
        <f t="shared" si="115"/>
        <v>17</v>
      </c>
      <c r="AM1389">
        <f t="shared" si="116"/>
        <v>3</v>
      </c>
    </row>
    <row r="1390" spans="1:39" x14ac:dyDescent="0.25">
      <c r="A1390" t="s">
        <v>134</v>
      </c>
      <c r="B1390" t="s">
        <v>31</v>
      </c>
      <c r="C1390" t="s">
        <v>135</v>
      </c>
      <c r="D1390">
        <v>11537</v>
      </c>
      <c r="E1390" t="s">
        <v>54</v>
      </c>
      <c r="F1390" t="s">
        <v>34</v>
      </c>
      <c r="G1390">
        <v>60</v>
      </c>
      <c r="H1390">
        <v>50</v>
      </c>
      <c r="I1390" t="s">
        <v>35</v>
      </c>
      <c r="J1390">
        <v>3</v>
      </c>
      <c r="K1390">
        <v>1702</v>
      </c>
      <c r="L1390">
        <v>11537016</v>
      </c>
      <c r="M1390" t="s">
        <v>36</v>
      </c>
      <c r="N1390">
        <v>1</v>
      </c>
      <c r="O1390">
        <v>1</v>
      </c>
      <c r="P1390">
        <v>1</v>
      </c>
      <c r="Q1390">
        <v>1</v>
      </c>
      <c r="R1390">
        <v>1</v>
      </c>
      <c r="S1390">
        <v>1</v>
      </c>
      <c r="T1390">
        <v>1</v>
      </c>
      <c r="U1390">
        <v>1</v>
      </c>
      <c r="V1390">
        <v>1</v>
      </c>
      <c r="W1390">
        <v>0</v>
      </c>
      <c r="X1390">
        <v>1</v>
      </c>
      <c r="Y1390">
        <v>1</v>
      </c>
      <c r="Z1390">
        <v>1</v>
      </c>
      <c r="AA1390">
        <v>1</v>
      </c>
      <c r="AB1390">
        <v>1</v>
      </c>
      <c r="AC1390">
        <v>1</v>
      </c>
      <c r="AD1390">
        <v>1</v>
      </c>
      <c r="AE1390">
        <v>1</v>
      </c>
      <c r="AF1390">
        <v>1</v>
      </c>
      <c r="AG1390">
        <v>0</v>
      </c>
      <c r="AH1390">
        <v>0</v>
      </c>
      <c r="AI1390">
        <f t="shared" si="112"/>
        <v>8</v>
      </c>
      <c r="AJ1390">
        <f t="shared" si="113"/>
        <v>6</v>
      </c>
      <c r="AK1390">
        <f t="shared" si="114"/>
        <v>4</v>
      </c>
      <c r="AL1390">
        <f t="shared" si="115"/>
        <v>18</v>
      </c>
      <c r="AM1390">
        <f t="shared" si="116"/>
        <v>3</v>
      </c>
    </row>
    <row r="1391" spans="1:39" x14ac:dyDescent="0.25">
      <c r="A1391" t="s">
        <v>134</v>
      </c>
      <c r="B1391" t="s">
        <v>31</v>
      </c>
      <c r="C1391" t="s">
        <v>135</v>
      </c>
      <c r="D1391">
        <v>11537</v>
      </c>
      <c r="E1391" t="s">
        <v>54</v>
      </c>
      <c r="F1391" t="s">
        <v>34</v>
      </c>
      <c r="G1391">
        <v>60</v>
      </c>
      <c r="H1391">
        <v>50</v>
      </c>
      <c r="I1391" t="s">
        <v>35</v>
      </c>
      <c r="J1391">
        <v>3</v>
      </c>
      <c r="K1391">
        <v>1701</v>
      </c>
      <c r="L1391">
        <v>11537017</v>
      </c>
      <c r="M1391" t="s">
        <v>36</v>
      </c>
      <c r="N1391">
        <v>0</v>
      </c>
      <c r="O1391">
        <v>0</v>
      </c>
      <c r="P1391">
        <v>1</v>
      </c>
      <c r="Q1391">
        <v>1</v>
      </c>
      <c r="R1391">
        <v>1</v>
      </c>
      <c r="S1391">
        <v>0</v>
      </c>
      <c r="T1391">
        <v>1</v>
      </c>
      <c r="U1391">
        <v>0</v>
      </c>
      <c r="V1391">
        <v>0</v>
      </c>
      <c r="W1391">
        <v>1</v>
      </c>
      <c r="X1391">
        <v>0</v>
      </c>
      <c r="Y1391">
        <v>1</v>
      </c>
      <c r="Z1391">
        <v>1</v>
      </c>
      <c r="AA1391">
        <v>0</v>
      </c>
      <c r="AB1391">
        <v>1</v>
      </c>
      <c r="AC1391">
        <v>2</v>
      </c>
      <c r="AD1391">
        <v>0</v>
      </c>
      <c r="AE1391">
        <v>2</v>
      </c>
      <c r="AF1391">
        <v>1</v>
      </c>
      <c r="AG1391">
        <v>0</v>
      </c>
      <c r="AH1391">
        <v>1</v>
      </c>
      <c r="AI1391">
        <f t="shared" si="112"/>
        <v>4</v>
      </c>
      <c r="AJ1391">
        <f t="shared" si="113"/>
        <v>4</v>
      </c>
      <c r="AK1391">
        <f t="shared" si="114"/>
        <v>6</v>
      </c>
      <c r="AL1391">
        <f t="shared" si="115"/>
        <v>14</v>
      </c>
      <c r="AM1391">
        <f t="shared" si="116"/>
        <v>3</v>
      </c>
    </row>
    <row r="1392" spans="1:39" x14ac:dyDescent="0.25">
      <c r="A1392" t="s">
        <v>134</v>
      </c>
      <c r="B1392" t="s">
        <v>31</v>
      </c>
      <c r="C1392" t="s">
        <v>135</v>
      </c>
      <c r="D1392">
        <v>11537</v>
      </c>
      <c r="E1392" t="s">
        <v>54</v>
      </c>
      <c r="F1392" t="s">
        <v>34</v>
      </c>
      <c r="G1392">
        <v>60</v>
      </c>
      <c r="H1392">
        <v>50</v>
      </c>
      <c r="I1392" t="s">
        <v>35</v>
      </c>
      <c r="J1392">
        <v>3</v>
      </c>
      <c r="K1392">
        <v>1701</v>
      </c>
      <c r="L1392">
        <v>11537018</v>
      </c>
      <c r="M1392" t="s">
        <v>37</v>
      </c>
      <c r="N1392">
        <v>1</v>
      </c>
      <c r="O1392">
        <v>1</v>
      </c>
      <c r="P1392">
        <v>0</v>
      </c>
      <c r="Q1392">
        <v>1</v>
      </c>
      <c r="R1392">
        <v>0</v>
      </c>
      <c r="S1392">
        <v>0</v>
      </c>
      <c r="T1392">
        <v>0</v>
      </c>
      <c r="U1392">
        <v>2</v>
      </c>
      <c r="V1392">
        <v>0</v>
      </c>
      <c r="W1392">
        <v>1</v>
      </c>
      <c r="X1392">
        <v>0</v>
      </c>
      <c r="Y1392">
        <v>1</v>
      </c>
      <c r="Z1392">
        <v>1</v>
      </c>
      <c r="AA1392">
        <v>2</v>
      </c>
      <c r="AB1392">
        <v>1</v>
      </c>
      <c r="AC1392">
        <v>1</v>
      </c>
      <c r="AD1392">
        <v>1</v>
      </c>
      <c r="AE1392">
        <v>0</v>
      </c>
      <c r="AF1392">
        <v>1</v>
      </c>
      <c r="AG1392">
        <v>0</v>
      </c>
      <c r="AH1392">
        <v>0</v>
      </c>
      <c r="AI1392">
        <f t="shared" si="112"/>
        <v>5</v>
      </c>
      <c r="AJ1392">
        <f t="shared" si="113"/>
        <v>6</v>
      </c>
      <c r="AK1392">
        <f t="shared" si="114"/>
        <v>3</v>
      </c>
      <c r="AL1392">
        <f t="shared" si="115"/>
        <v>14</v>
      </c>
      <c r="AM1392">
        <f t="shared" si="116"/>
        <v>3</v>
      </c>
    </row>
    <row r="1393" spans="1:39" x14ac:dyDescent="0.25">
      <c r="A1393" t="s">
        <v>134</v>
      </c>
      <c r="B1393" t="s">
        <v>31</v>
      </c>
      <c r="C1393" t="s">
        <v>135</v>
      </c>
      <c r="D1393">
        <v>11537</v>
      </c>
      <c r="E1393" t="s">
        <v>54</v>
      </c>
      <c r="F1393" t="s">
        <v>34</v>
      </c>
      <c r="G1393">
        <v>60</v>
      </c>
      <c r="H1393">
        <v>50</v>
      </c>
      <c r="I1393" t="s">
        <v>35</v>
      </c>
      <c r="J1393">
        <v>3</v>
      </c>
      <c r="K1393">
        <v>1701</v>
      </c>
      <c r="L1393">
        <v>11537019</v>
      </c>
      <c r="M1393" t="s">
        <v>36</v>
      </c>
      <c r="N1393">
        <v>0</v>
      </c>
      <c r="O1393">
        <v>0</v>
      </c>
      <c r="P1393">
        <v>0</v>
      </c>
      <c r="Q1393">
        <v>0</v>
      </c>
      <c r="R1393">
        <v>1</v>
      </c>
      <c r="S1393">
        <v>1</v>
      </c>
      <c r="T1393">
        <v>0</v>
      </c>
      <c r="U1393">
        <v>0</v>
      </c>
      <c r="V1393">
        <v>0</v>
      </c>
      <c r="W1393">
        <v>1</v>
      </c>
      <c r="X1393">
        <v>1</v>
      </c>
      <c r="Y1393">
        <v>1</v>
      </c>
      <c r="Z1393">
        <v>1</v>
      </c>
      <c r="AA1393">
        <v>0</v>
      </c>
      <c r="AB1393">
        <v>1</v>
      </c>
      <c r="AC1393">
        <v>1</v>
      </c>
      <c r="AD1393">
        <v>0</v>
      </c>
      <c r="AE1393">
        <v>1</v>
      </c>
      <c r="AF1393">
        <v>1</v>
      </c>
      <c r="AG1393">
        <v>0</v>
      </c>
      <c r="AH1393">
        <v>1</v>
      </c>
      <c r="AI1393">
        <f t="shared" si="112"/>
        <v>2</v>
      </c>
      <c r="AJ1393">
        <f t="shared" si="113"/>
        <v>5</v>
      </c>
      <c r="AK1393">
        <f t="shared" si="114"/>
        <v>4</v>
      </c>
      <c r="AL1393">
        <f t="shared" si="115"/>
        <v>11</v>
      </c>
      <c r="AM1393">
        <f t="shared" si="116"/>
        <v>2</v>
      </c>
    </row>
    <row r="1394" spans="1:39" x14ac:dyDescent="0.25">
      <c r="A1394" t="s">
        <v>134</v>
      </c>
      <c r="B1394" t="s">
        <v>31</v>
      </c>
      <c r="C1394" t="s">
        <v>135</v>
      </c>
      <c r="D1394">
        <v>11537</v>
      </c>
      <c r="E1394" t="s">
        <v>54</v>
      </c>
      <c r="F1394" t="s">
        <v>34</v>
      </c>
      <c r="G1394">
        <v>60</v>
      </c>
      <c r="H1394">
        <v>50</v>
      </c>
      <c r="I1394" t="s">
        <v>35</v>
      </c>
      <c r="J1394">
        <v>3</v>
      </c>
      <c r="K1394">
        <v>1701</v>
      </c>
      <c r="L1394">
        <v>11537020</v>
      </c>
      <c r="M1394" t="s">
        <v>36</v>
      </c>
      <c r="N1394">
        <v>1</v>
      </c>
      <c r="O1394">
        <v>1</v>
      </c>
      <c r="P1394">
        <v>1</v>
      </c>
      <c r="Q1394">
        <v>1</v>
      </c>
      <c r="R1394">
        <v>0</v>
      </c>
      <c r="S1394">
        <v>0</v>
      </c>
      <c r="T1394">
        <v>0</v>
      </c>
      <c r="U1394">
        <v>1</v>
      </c>
      <c r="V1394">
        <v>0</v>
      </c>
      <c r="W1394">
        <v>1</v>
      </c>
      <c r="X1394">
        <v>1</v>
      </c>
      <c r="Y1394">
        <v>1</v>
      </c>
      <c r="Z1394">
        <v>1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f t="shared" si="112"/>
        <v>5</v>
      </c>
      <c r="AJ1394">
        <f t="shared" si="113"/>
        <v>4</v>
      </c>
      <c r="AK1394">
        <f t="shared" si="114"/>
        <v>0</v>
      </c>
      <c r="AL1394">
        <f t="shared" si="115"/>
        <v>9</v>
      </c>
      <c r="AM1394">
        <f t="shared" si="116"/>
        <v>2</v>
      </c>
    </row>
    <row r="1395" spans="1:39" x14ac:dyDescent="0.25">
      <c r="A1395" t="s">
        <v>134</v>
      </c>
      <c r="B1395" t="s">
        <v>31</v>
      </c>
      <c r="C1395" t="s">
        <v>135</v>
      </c>
      <c r="D1395">
        <v>11537</v>
      </c>
      <c r="E1395" t="s">
        <v>54</v>
      </c>
      <c r="F1395" t="s">
        <v>34</v>
      </c>
      <c r="G1395">
        <v>60</v>
      </c>
      <c r="H1395">
        <v>50</v>
      </c>
      <c r="I1395" t="s">
        <v>35</v>
      </c>
      <c r="J1395">
        <v>3</v>
      </c>
      <c r="K1395">
        <v>1702</v>
      </c>
      <c r="L1395">
        <v>11537021</v>
      </c>
      <c r="M1395" t="s">
        <v>36</v>
      </c>
      <c r="N1395">
        <v>0</v>
      </c>
      <c r="O1395">
        <v>0</v>
      </c>
      <c r="P1395">
        <v>0</v>
      </c>
      <c r="Q1395">
        <v>1</v>
      </c>
      <c r="R1395">
        <v>1</v>
      </c>
      <c r="S1395">
        <v>0</v>
      </c>
      <c r="T1395">
        <v>1</v>
      </c>
      <c r="U1395">
        <v>0</v>
      </c>
      <c r="V1395">
        <v>0</v>
      </c>
      <c r="W1395">
        <v>1</v>
      </c>
      <c r="X1395">
        <v>1</v>
      </c>
      <c r="Y1395">
        <v>1</v>
      </c>
      <c r="Z1395">
        <v>0</v>
      </c>
      <c r="AA1395">
        <v>0</v>
      </c>
      <c r="AB1395">
        <v>1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1</v>
      </c>
      <c r="AI1395">
        <f t="shared" si="112"/>
        <v>3</v>
      </c>
      <c r="AJ1395">
        <f t="shared" si="113"/>
        <v>4</v>
      </c>
      <c r="AK1395">
        <f t="shared" si="114"/>
        <v>1</v>
      </c>
      <c r="AL1395">
        <f t="shared" si="115"/>
        <v>8</v>
      </c>
      <c r="AM1395">
        <f t="shared" si="116"/>
        <v>2</v>
      </c>
    </row>
    <row r="1396" spans="1:39" x14ac:dyDescent="0.25">
      <c r="A1396" t="s">
        <v>134</v>
      </c>
      <c r="B1396" t="s">
        <v>31</v>
      </c>
      <c r="C1396" t="s">
        <v>135</v>
      </c>
      <c r="D1396">
        <v>11537</v>
      </c>
      <c r="E1396" t="s">
        <v>54</v>
      </c>
      <c r="F1396" t="s">
        <v>34</v>
      </c>
      <c r="G1396">
        <v>60</v>
      </c>
      <c r="H1396">
        <v>50</v>
      </c>
      <c r="I1396" t="s">
        <v>35</v>
      </c>
      <c r="J1396">
        <v>3</v>
      </c>
      <c r="K1396">
        <v>1701</v>
      </c>
      <c r="L1396">
        <v>11537022</v>
      </c>
      <c r="M1396" t="s">
        <v>36</v>
      </c>
      <c r="N1396">
        <v>0</v>
      </c>
      <c r="O1396">
        <v>1</v>
      </c>
      <c r="P1396">
        <v>1</v>
      </c>
      <c r="Q1396">
        <v>0</v>
      </c>
      <c r="R1396">
        <v>0</v>
      </c>
      <c r="S1396">
        <v>0</v>
      </c>
      <c r="T1396">
        <v>2</v>
      </c>
      <c r="U1396">
        <v>2</v>
      </c>
      <c r="V1396">
        <v>0</v>
      </c>
      <c r="W1396">
        <v>1</v>
      </c>
      <c r="X1396">
        <v>0</v>
      </c>
      <c r="Y1396">
        <v>1</v>
      </c>
      <c r="Z1396">
        <v>0</v>
      </c>
      <c r="AA1396">
        <v>0</v>
      </c>
      <c r="AB1396">
        <v>1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f t="shared" si="112"/>
        <v>6</v>
      </c>
      <c r="AJ1396">
        <f t="shared" si="113"/>
        <v>3</v>
      </c>
      <c r="AK1396">
        <f t="shared" si="114"/>
        <v>0</v>
      </c>
      <c r="AL1396">
        <f t="shared" si="115"/>
        <v>9</v>
      </c>
      <c r="AM1396">
        <f t="shared" si="116"/>
        <v>2</v>
      </c>
    </row>
    <row r="1397" spans="1:39" x14ac:dyDescent="0.25">
      <c r="A1397" t="s">
        <v>134</v>
      </c>
      <c r="B1397" t="s">
        <v>31</v>
      </c>
      <c r="C1397" t="s">
        <v>135</v>
      </c>
      <c r="D1397">
        <v>11537</v>
      </c>
      <c r="E1397" t="s">
        <v>54</v>
      </c>
      <c r="F1397" t="s">
        <v>34</v>
      </c>
      <c r="G1397">
        <v>60</v>
      </c>
      <c r="H1397">
        <v>50</v>
      </c>
      <c r="I1397" t="s">
        <v>35</v>
      </c>
      <c r="J1397">
        <v>3</v>
      </c>
      <c r="K1397">
        <v>1701</v>
      </c>
      <c r="L1397">
        <v>11537023</v>
      </c>
      <c r="M1397" t="s">
        <v>37</v>
      </c>
      <c r="N1397">
        <v>1</v>
      </c>
      <c r="O1397">
        <v>1</v>
      </c>
      <c r="P1397">
        <v>2</v>
      </c>
      <c r="Q1397">
        <v>1</v>
      </c>
      <c r="R1397">
        <v>1</v>
      </c>
      <c r="S1397">
        <v>1</v>
      </c>
      <c r="T1397">
        <v>2</v>
      </c>
      <c r="U1397">
        <v>2</v>
      </c>
      <c r="V1397">
        <v>1</v>
      </c>
      <c r="W1397">
        <v>1</v>
      </c>
      <c r="X1397">
        <v>1</v>
      </c>
      <c r="Y1397">
        <v>1</v>
      </c>
      <c r="Z1397">
        <v>2</v>
      </c>
      <c r="AA1397">
        <v>2</v>
      </c>
      <c r="AB1397">
        <v>0</v>
      </c>
      <c r="AC1397">
        <v>1</v>
      </c>
      <c r="AD1397">
        <v>2</v>
      </c>
      <c r="AE1397">
        <v>1</v>
      </c>
      <c r="AF1397">
        <v>2</v>
      </c>
      <c r="AG1397">
        <v>2</v>
      </c>
      <c r="AH1397">
        <v>2</v>
      </c>
      <c r="AI1397">
        <f t="shared" si="112"/>
        <v>11</v>
      </c>
      <c r="AJ1397">
        <f t="shared" si="113"/>
        <v>8</v>
      </c>
      <c r="AK1397">
        <f t="shared" si="114"/>
        <v>10</v>
      </c>
      <c r="AL1397">
        <f t="shared" si="115"/>
        <v>29</v>
      </c>
      <c r="AM1397">
        <f t="shared" si="116"/>
        <v>5</v>
      </c>
    </row>
    <row r="1398" spans="1:39" x14ac:dyDescent="0.25">
      <c r="A1398" t="s">
        <v>134</v>
      </c>
      <c r="B1398" t="s">
        <v>31</v>
      </c>
      <c r="C1398" t="s">
        <v>135</v>
      </c>
      <c r="D1398">
        <v>11537</v>
      </c>
      <c r="E1398" t="s">
        <v>54</v>
      </c>
      <c r="F1398" t="s">
        <v>34</v>
      </c>
      <c r="G1398">
        <v>60</v>
      </c>
      <c r="H1398">
        <v>50</v>
      </c>
      <c r="I1398" t="s">
        <v>35</v>
      </c>
      <c r="J1398">
        <v>3</v>
      </c>
      <c r="K1398">
        <v>1701</v>
      </c>
      <c r="L1398">
        <v>11537024</v>
      </c>
      <c r="M1398" t="s">
        <v>37</v>
      </c>
      <c r="N1398">
        <v>1</v>
      </c>
      <c r="O1398">
        <v>1</v>
      </c>
      <c r="P1398">
        <v>2</v>
      </c>
      <c r="Q1398">
        <v>0</v>
      </c>
      <c r="R1398">
        <v>0</v>
      </c>
      <c r="S1398">
        <v>1</v>
      </c>
      <c r="T1398">
        <v>0</v>
      </c>
      <c r="U1398">
        <v>2</v>
      </c>
      <c r="V1398">
        <v>1</v>
      </c>
      <c r="W1398">
        <v>1</v>
      </c>
      <c r="X1398">
        <v>1</v>
      </c>
      <c r="Y1398">
        <v>1</v>
      </c>
      <c r="Z1398">
        <v>1</v>
      </c>
      <c r="AA1398">
        <v>1</v>
      </c>
      <c r="AB1398">
        <v>1</v>
      </c>
      <c r="AC1398">
        <v>1</v>
      </c>
      <c r="AD1398">
        <v>2</v>
      </c>
      <c r="AE1398">
        <v>1</v>
      </c>
      <c r="AF1398">
        <v>2</v>
      </c>
      <c r="AG1398">
        <v>2</v>
      </c>
      <c r="AH1398">
        <v>1</v>
      </c>
      <c r="AI1398">
        <f t="shared" si="112"/>
        <v>7</v>
      </c>
      <c r="AJ1398">
        <f t="shared" si="113"/>
        <v>7</v>
      </c>
      <c r="AK1398">
        <f t="shared" si="114"/>
        <v>9</v>
      </c>
      <c r="AL1398">
        <f t="shared" si="115"/>
        <v>23</v>
      </c>
      <c r="AM1398">
        <f t="shared" si="116"/>
        <v>4</v>
      </c>
    </row>
    <row r="1399" spans="1:39" x14ac:dyDescent="0.25">
      <c r="A1399" t="s">
        <v>134</v>
      </c>
      <c r="B1399" t="s">
        <v>31</v>
      </c>
      <c r="C1399" t="s">
        <v>135</v>
      </c>
      <c r="D1399">
        <v>11537</v>
      </c>
      <c r="E1399" t="s">
        <v>54</v>
      </c>
      <c r="F1399" t="s">
        <v>34</v>
      </c>
      <c r="G1399">
        <v>60</v>
      </c>
      <c r="H1399">
        <v>50</v>
      </c>
      <c r="I1399" t="s">
        <v>35</v>
      </c>
      <c r="J1399">
        <v>3</v>
      </c>
      <c r="K1399">
        <v>1701</v>
      </c>
      <c r="L1399">
        <v>11537025</v>
      </c>
      <c r="M1399" t="s">
        <v>37</v>
      </c>
      <c r="N1399">
        <v>1</v>
      </c>
      <c r="O1399">
        <v>1</v>
      </c>
      <c r="P1399">
        <v>2</v>
      </c>
      <c r="Q1399">
        <v>1</v>
      </c>
      <c r="R1399">
        <v>1</v>
      </c>
      <c r="S1399">
        <v>0</v>
      </c>
      <c r="T1399">
        <v>2</v>
      </c>
      <c r="U1399">
        <v>2</v>
      </c>
      <c r="V1399">
        <v>1</v>
      </c>
      <c r="W1399">
        <v>1</v>
      </c>
      <c r="X1399">
        <v>1</v>
      </c>
      <c r="Y1399">
        <v>0</v>
      </c>
      <c r="Z1399">
        <v>2</v>
      </c>
      <c r="AA1399">
        <v>2</v>
      </c>
      <c r="AB1399">
        <v>1</v>
      </c>
      <c r="AC1399">
        <v>1</v>
      </c>
      <c r="AD1399">
        <v>0</v>
      </c>
      <c r="AE1399">
        <v>1</v>
      </c>
      <c r="AF1399">
        <v>1</v>
      </c>
      <c r="AG1399">
        <v>1</v>
      </c>
      <c r="AH1399">
        <v>1</v>
      </c>
      <c r="AI1399">
        <f t="shared" si="112"/>
        <v>10</v>
      </c>
      <c r="AJ1399">
        <f t="shared" si="113"/>
        <v>8</v>
      </c>
      <c r="AK1399">
        <f t="shared" si="114"/>
        <v>5</v>
      </c>
      <c r="AL1399">
        <f t="shared" si="115"/>
        <v>23</v>
      </c>
      <c r="AM1399">
        <f t="shared" si="116"/>
        <v>4</v>
      </c>
    </row>
    <row r="1400" spans="1:39" x14ac:dyDescent="0.25">
      <c r="A1400" t="s">
        <v>134</v>
      </c>
      <c r="B1400" t="s">
        <v>31</v>
      </c>
      <c r="C1400" t="s">
        <v>135</v>
      </c>
      <c r="D1400">
        <v>11537</v>
      </c>
      <c r="E1400" t="s">
        <v>54</v>
      </c>
      <c r="F1400" t="s">
        <v>34</v>
      </c>
      <c r="G1400">
        <v>60</v>
      </c>
      <c r="H1400">
        <v>50</v>
      </c>
      <c r="I1400" t="s">
        <v>35</v>
      </c>
      <c r="J1400">
        <v>3</v>
      </c>
      <c r="K1400">
        <v>1701</v>
      </c>
      <c r="L1400">
        <v>11537026</v>
      </c>
      <c r="M1400" t="s">
        <v>37</v>
      </c>
      <c r="N1400">
        <v>1</v>
      </c>
      <c r="O1400">
        <v>0</v>
      </c>
      <c r="P1400">
        <v>0</v>
      </c>
      <c r="Q1400">
        <v>1</v>
      </c>
      <c r="R1400">
        <v>1</v>
      </c>
      <c r="S1400">
        <v>1</v>
      </c>
      <c r="T1400">
        <v>1</v>
      </c>
      <c r="U1400">
        <v>0</v>
      </c>
      <c r="V1400">
        <v>1</v>
      </c>
      <c r="W1400">
        <v>1</v>
      </c>
      <c r="X1400">
        <v>1</v>
      </c>
      <c r="Y1400">
        <v>1</v>
      </c>
      <c r="Z1400">
        <v>2</v>
      </c>
      <c r="AA1400">
        <v>2</v>
      </c>
      <c r="AB1400">
        <v>0</v>
      </c>
      <c r="AC1400">
        <v>1</v>
      </c>
      <c r="AD1400">
        <v>1</v>
      </c>
      <c r="AE1400">
        <v>1</v>
      </c>
      <c r="AF1400">
        <v>1</v>
      </c>
      <c r="AG1400">
        <v>1</v>
      </c>
      <c r="AH1400">
        <v>1</v>
      </c>
      <c r="AI1400">
        <f t="shared" si="112"/>
        <v>5</v>
      </c>
      <c r="AJ1400">
        <f t="shared" si="113"/>
        <v>8</v>
      </c>
      <c r="AK1400">
        <f t="shared" si="114"/>
        <v>6</v>
      </c>
      <c r="AL1400">
        <f t="shared" si="115"/>
        <v>19</v>
      </c>
      <c r="AM1400">
        <f t="shared" si="116"/>
        <v>3</v>
      </c>
    </row>
    <row r="1401" spans="1:39" x14ac:dyDescent="0.25">
      <c r="A1401" t="s">
        <v>134</v>
      </c>
      <c r="B1401" t="s">
        <v>31</v>
      </c>
      <c r="C1401" t="s">
        <v>135</v>
      </c>
      <c r="D1401">
        <v>11537</v>
      </c>
      <c r="E1401" t="s">
        <v>54</v>
      </c>
      <c r="F1401" t="s">
        <v>34</v>
      </c>
      <c r="G1401">
        <v>60</v>
      </c>
      <c r="H1401">
        <v>50</v>
      </c>
      <c r="I1401" t="s">
        <v>35</v>
      </c>
      <c r="J1401">
        <v>3</v>
      </c>
      <c r="K1401">
        <v>1701</v>
      </c>
      <c r="L1401">
        <v>11537027</v>
      </c>
      <c r="M1401" t="s">
        <v>37</v>
      </c>
      <c r="N1401">
        <v>0</v>
      </c>
      <c r="O1401">
        <v>0</v>
      </c>
      <c r="P1401">
        <v>1</v>
      </c>
      <c r="Q1401">
        <v>1</v>
      </c>
      <c r="R1401">
        <v>0</v>
      </c>
      <c r="S1401">
        <v>0</v>
      </c>
      <c r="T1401">
        <v>2</v>
      </c>
      <c r="U1401">
        <v>2</v>
      </c>
      <c r="V1401">
        <v>1</v>
      </c>
      <c r="W1401">
        <v>1</v>
      </c>
      <c r="X1401">
        <v>0</v>
      </c>
      <c r="Y1401">
        <v>1</v>
      </c>
      <c r="Z1401">
        <v>1</v>
      </c>
      <c r="AA1401">
        <v>1</v>
      </c>
      <c r="AB1401">
        <v>0</v>
      </c>
      <c r="AC1401">
        <v>2</v>
      </c>
      <c r="AD1401">
        <v>1</v>
      </c>
      <c r="AE1401">
        <v>2</v>
      </c>
      <c r="AF1401">
        <v>2</v>
      </c>
      <c r="AG1401">
        <v>2</v>
      </c>
      <c r="AH1401">
        <v>2</v>
      </c>
      <c r="AI1401">
        <f t="shared" si="112"/>
        <v>6</v>
      </c>
      <c r="AJ1401">
        <f t="shared" si="113"/>
        <v>5</v>
      </c>
      <c r="AK1401">
        <f t="shared" si="114"/>
        <v>11</v>
      </c>
      <c r="AL1401">
        <f t="shared" si="115"/>
        <v>22</v>
      </c>
      <c r="AM1401">
        <f t="shared" si="116"/>
        <v>3</v>
      </c>
    </row>
    <row r="1402" spans="1:39" x14ac:dyDescent="0.25">
      <c r="A1402" t="s">
        <v>134</v>
      </c>
      <c r="B1402" t="s">
        <v>31</v>
      </c>
      <c r="C1402" t="s">
        <v>135</v>
      </c>
      <c r="D1402">
        <v>11537</v>
      </c>
      <c r="E1402" t="s">
        <v>54</v>
      </c>
      <c r="F1402" t="s">
        <v>34</v>
      </c>
      <c r="G1402">
        <v>60</v>
      </c>
      <c r="H1402">
        <v>50</v>
      </c>
      <c r="I1402" t="s">
        <v>35</v>
      </c>
      <c r="J1402">
        <v>3</v>
      </c>
      <c r="K1402">
        <v>1701</v>
      </c>
      <c r="L1402">
        <v>11537028</v>
      </c>
      <c r="M1402" t="s">
        <v>37</v>
      </c>
      <c r="N1402">
        <v>1</v>
      </c>
      <c r="O1402">
        <v>0</v>
      </c>
      <c r="P1402">
        <v>2</v>
      </c>
      <c r="Q1402">
        <v>1</v>
      </c>
      <c r="R1402">
        <v>1</v>
      </c>
      <c r="S1402">
        <v>0</v>
      </c>
      <c r="T1402">
        <v>2</v>
      </c>
      <c r="U1402">
        <v>0</v>
      </c>
      <c r="V1402">
        <v>0</v>
      </c>
      <c r="W1402">
        <v>0</v>
      </c>
      <c r="X1402">
        <v>1</v>
      </c>
      <c r="Y1402">
        <v>1</v>
      </c>
      <c r="Z1402">
        <v>2</v>
      </c>
      <c r="AA1402">
        <v>1</v>
      </c>
      <c r="AB1402">
        <v>0</v>
      </c>
      <c r="AC1402">
        <v>1</v>
      </c>
      <c r="AD1402">
        <v>1</v>
      </c>
      <c r="AE1402">
        <v>1</v>
      </c>
      <c r="AF1402">
        <v>2</v>
      </c>
      <c r="AG1402">
        <v>1</v>
      </c>
      <c r="AH1402">
        <v>2</v>
      </c>
      <c r="AI1402">
        <f t="shared" si="112"/>
        <v>7</v>
      </c>
      <c r="AJ1402">
        <f t="shared" si="113"/>
        <v>5</v>
      </c>
      <c r="AK1402">
        <f t="shared" si="114"/>
        <v>8</v>
      </c>
      <c r="AL1402">
        <f t="shared" si="115"/>
        <v>20</v>
      </c>
      <c r="AM1402">
        <f t="shared" si="116"/>
        <v>3</v>
      </c>
    </row>
    <row r="1403" spans="1:39" x14ac:dyDescent="0.25">
      <c r="A1403" t="s">
        <v>134</v>
      </c>
      <c r="B1403" t="s">
        <v>31</v>
      </c>
      <c r="C1403" t="s">
        <v>135</v>
      </c>
      <c r="D1403">
        <v>11537</v>
      </c>
      <c r="E1403" t="s">
        <v>54</v>
      </c>
      <c r="F1403" t="s">
        <v>34</v>
      </c>
      <c r="G1403">
        <v>60</v>
      </c>
      <c r="H1403">
        <v>50</v>
      </c>
      <c r="I1403" t="s">
        <v>35</v>
      </c>
      <c r="J1403">
        <v>3</v>
      </c>
      <c r="K1403">
        <v>1701</v>
      </c>
      <c r="L1403">
        <v>11537029</v>
      </c>
      <c r="M1403" t="s">
        <v>37</v>
      </c>
      <c r="N1403">
        <v>1</v>
      </c>
      <c r="O1403">
        <v>1</v>
      </c>
      <c r="P1403">
        <v>2</v>
      </c>
      <c r="Q1403">
        <v>1</v>
      </c>
      <c r="R1403">
        <v>1</v>
      </c>
      <c r="S1403">
        <v>0</v>
      </c>
      <c r="T1403">
        <v>0</v>
      </c>
      <c r="U1403">
        <v>2</v>
      </c>
      <c r="V1403">
        <v>1</v>
      </c>
      <c r="W1403">
        <v>1</v>
      </c>
      <c r="X1403">
        <v>0</v>
      </c>
      <c r="Y1403">
        <v>1</v>
      </c>
      <c r="Z1403">
        <v>2</v>
      </c>
      <c r="AA1403">
        <v>2</v>
      </c>
      <c r="AB1403">
        <v>1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1</v>
      </c>
      <c r="AI1403">
        <f t="shared" si="112"/>
        <v>8</v>
      </c>
      <c r="AJ1403">
        <f t="shared" si="113"/>
        <v>8</v>
      </c>
      <c r="AK1403">
        <f t="shared" si="114"/>
        <v>3</v>
      </c>
      <c r="AL1403">
        <f t="shared" si="115"/>
        <v>19</v>
      </c>
      <c r="AM1403">
        <f t="shared" si="116"/>
        <v>3</v>
      </c>
    </row>
    <row r="1404" spans="1:39" x14ac:dyDescent="0.25">
      <c r="A1404" t="s">
        <v>134</v>
      </c>
      <c r="B1404" t="s">
        <v>31</v>
      </c>
      <c r="C1404" t="s">
        <v>135</v>
      </c>
      <c r="D1404">
        <v>11537</v>
      </c>
      <c r="E1404" t="s">
        <v>54</v>
      </c>
      <c r="F1404" t="s">
        <v>34</v>
      </c>
      <c r="G1404">
        <v>60</v>
      </c>
      <c r="H1404">
        <v>50</v>
      </c>
      <c r="I1404" t="s">
        <v>35</v>
      </c>
      <c r="J1404">
        <v>3</v>
      </c>
      <c r="K1404">
        <v>1701</v>
      </c>
      <c r="L1404">
        <v>11537030</v>
      </c>
      <c r="M1404" t="s">
        <v>37</v>
      </c>
      <c r="N1404">
        <v>1</v>
      </c>
      <c r="O1404">
        <v>0</v>
      </c>
      <c r="P1404">
        <v>2</v>
      </c>
      <c r="Q1404">
        <v>1</v>
      </c>
      <c r="R1404">
        <v>1</v>
      </c>
      <c r="S1404">
        <v>0</v>
      </c>
      <c r="T1404">
        <v>2</v>
      </c>
      <c r="U1404">
        <v>2</v>
      </c>
      <c r="V1404">
        <v>1</v>
      </c>
      <c r="W1404">
        <v>1</v>
      </c>
      <c r="X1404">
        <v>0</v>
      </c>
      <c r="Y1404">
        <v>1</v>
      </c>
      <c r="Z1404">
        <v>2</v>
      </c>
      <c r="AA1404">
        <v>2</v>
      </c>
      <c r="AB1404">
        <v>1</v>
      </c>
      <c r="AC1404">
        <v>1</v>
      </c>
      <c r="AD1404">
        <v>3</v>
      </c>
      <c r="AE1404">
        <v>2</v>
      </c>
      <c r="AF1404">
        <v>2</v>
      </c>
      <c r="AG1404">
        <v>2</v>
      </c>
      <c r="AH1404">
        <v>2</v>
      </c>
      <c r="AI1404">
        <f t="shared" si="112"/>
        <v>9</v>
      </c>
      <c r="AJ1404">
        <f t="shared" si="113"/>
        <v>8</v>
      </c>
      <c r="AK1404">
        <f t="shared" si="114"/>
        <v>12</v>
      </c>
      <c r="AL1404">
        <f t="shared" si="115"/>
        <v>29</v>
      </c>
      <c r="AM1404">
        <f t="shared" si="116"/>
        <v>5</v>
      </c>
    </row>
    <row r="1405" spans="1:39" x14ac:dyDescent="0.25">
      <c r="A1405" t="s">
        <v>134</v>
      </c>
      <c r="B1405" t="s">
        <v>31</v>
      </c>
      <c r="C1405" t="s">
        <v>135</v>
      </c>
      <c r="D1405">
        <v>11537</v>
      </c>
      <c r="E1405" t="s">
        <v>54</v>
      </c>
      <c r="F1405" t="s">
        <v>34</v>
      </c>
      <c r="G1405">
        <v>60</v>
      </c>
      <c r="H1405">
        <v>50</v>
      </c>
      <c r="I1405" t="s">
        <v>35</v>
      </c>
      <c r="J1405">
        <v>3</v>
      </c>
      <c r="K1405">
        <v>1702</v>
      </c>
      <c r="L1405">
        <v>11537031</v>
      </c>
      <c r="M1405" t="s">
        <v>36</v>
      </c>
      <c r="N1405">
        <v>1</v>
      </c>
      <c r="O1405">
        <v>1</v>
      </c>
      <c r="P1405">
        <v>2</v>
      </c>
      <c r="Q1405">
        <v>1</v>
      </c>
      <c r="R1405">
        <v>1</v>
      </c>
      <c r="S1405">
        <v>1</v>
      </c>
      <c r="T1405">
        <v>2</v>
      </c>
      <c r="U1405">
        <v>2</v>
      </c>
      <c r="V1405">
        <v>1</v>
      </c>
      <c r="W1405">
        <v>1</v>
      </c>
      <c r="X1405">
        <v>1</v>
      </c>
      <c r="Y1405">
        <v>1</v>
      </c>
      <c r="Z1405">
        <v>2</v>
      </c>
      <c r="AA1405">
        <v>2</v>
      </c>
      <c r="AB1405">
        <v>1</v>
      </c>
      <c r="AC1405">
        <v>0</v>
      </c>
      <c r="AD1405">
        <v>3</v>
      </c>
      <c r="AE1405">
        <v>2</v>
      </c>
      <c r="AF1405">
        <v>1</v>
      </c>
      <c r="AG1405">
        <v>1</v>
      </c>
      <c r="AH1405">
        <v>1</v>
      </c>
      <c r="AI1405">
        <f t="shared" si="112"/>
        <v>11</v>
      </c>
      <c r="AJ1405">
        <f t="shared" si="113"/>
        <v>9</v>
      </c>
      <c r="AK1405">
        <f t="shared" si="114"/>
        <v>8</v>
      </c>
      <c r="AL1405">
        <f t="shared" si="115"/>
        <v>28</v>
      </c>
      <c r="AM1405">
        <f t="shared" si="116"/>
        <v>4</v>
      </c>
    </row>
    <row r="1406" spans="1:39" x14ac:dyDescent="0.25">
      <c r="A1406" t="s">
        <v>134</v>
      </c>
      <c r="B1406" t="s">
        <v>31</v>
      </c>
      <c r="C1406" t="s">
        <v>135</v>
      </c>
      <c r="D1406">
        <v>11537</v>
      </c>
      <c r="E1406" t="s">
        <v>54</v>
      </c>
      <c r="F1406" t="s">
        <v>34</v>
      </c>
      <c r="G1406">
        <v>60</v>
      </c>
      <c r="H1406">
        <v>50</v>
      </c>
      <c r="I1406" t="s">
        <v>35</v>
      </c>
      <c r="J1406">
        <v>3</v>
      </c>
      <c r="K1406">
        <v>1702</v>
      </c>
      <c r="L1406">
        <v>11537032</v>
      </c>
      <c r="M1406" t="s">
        <v>36</v>
      </c>
      <c r="N1406">
        <v>1</v>
      </c>
      <c r="O1406">
        <v>1</v>
      </c>
      <c r="P1406">
        <v>2</v>
      </c>
      <c r="Q1406">
        <v>1</v>
      </c>
      <c r="R1406">
        <v>1</v>
      </c>
      <c r="S1406">
        <v>0</v>
      </c>
      <c r="T1406">
        <v>2</v>
      </c>
      <c r="U1406">
        <v>2</v>
      </c>
      <c r="V1406">
        <v>1</v>
      </c>
      <c r="W1406">
        <v>0</v>
      </c>
      <c r="X1406">
        <v>1</v>
      </c>
      <c r="Y1406">
        <v>0</v>
      </c>
      <c r="Z1406">
        <v>2</v>
      </c>
      <c r="AA1406">
        <v>2</v>
      </c>
      <c r="AB1406">
        <v>1</v>
      </c>
      <c r="AC1406">
        <v>1</v>
      </c>
      <c r="AD1406">
        <v>1</v>
      </c>
      <c r="AE1406">
        <v>1</v>
      </c>
      <c r="AF1406">
        <v>1</v>
      </c>
      <c r="AG1406">
        <v>0</v>
      </c>
      <c r="AH1406">
        <v>0</v>
      </c>
      <c r="AI1406">
        <f t="shared" si="112"/>
        <v>10</v>
      </c>
      <c r="AJ1406">
        <f t="shared" si="113"/>
        <v>7</v>
      </c>
      <c r="AK1406">
        <f t="shared" si="114"/>
        <v>4</v>
      </c>
      <c r="AL1406">
        <f t="shared" si="115"/>
        <v>21</v>
      </c>
      <c r="AM1406">
        <f t="shared" si="116"/>
        <v>3</v>
      </c>
    </row>
    <row r="1407" spans="1:39" x14ac:dyDescent="0.25">
      <c r="A1407" t="s">
        <v>134</v>
      </c>
      <c r="B1407" t="s">
        <v>31</v>
      </c>
      <c r="C1407" t="s">
        <v>135</v>
      </c>
      <c r="D1407">
        <v>11537</v>
      </c>
      <c r="E1407" t="s">
        <v>54</v>
      </c>
      <c r="F1407" t="s">
        <v>34</v>
      </c>
      <c r="G1407">
        <v>60</v>
      </c>
      <c r="H1407">
        <v>50</v>
      </c>
      <c r="I1407" t="s">
        <v>35</v>
      </c>
      <c r="J1407">
        <v>3</v>
      </c>
      <c r="K1407">
        <v>1701</v>
      </c>
      <c r="L1407">
        <v>11537033</v>
      </c>
      <c r="M1407" t="s">
        <v>37</v>
      </c>
      <c r="N1407">
        <v>1</v>
      </c>
      <c r="O1407">
        <v>1</v>
      </c>
      <c r="P1407">
        <v>0</v>
      </c>
      <c r="Q1407">
        <v>1</v>
      </c>
      <c r="R1407">
        <v>1</v>
      </c>
      <c r="S1407">
        <v>0</v>
      </c>
      <c r="T1407">
        <v>2</v>
      </c>
      <c r="U1407">
        <v>2</v>
      </c>
      <c r="V1407">
        <v>1</v>
      </c>
      <c r="W1407">
        <v>1</v>
      </c>
      <c r="X1407">
        <v>1</v>
      </c>
      <c r="Y1407">
        <v>1</v>
      </c>
      <c r="Z1407">
        <v>0</v>
      </c>
      <c r="AA1407">
        <v>2</v>
      </c>
      <c r="AB1407">
        <v>1</v>
      </c>
      <c r="AC1407">
        <v>1</v>
      </c>
      <c r="AD1407">
        <v>3</v>
      </c>
      <c r="AE1407">
        <v>2</v>
      </c>
      <c r="AF1407">
        <v>2</v>
      </c>
      <c r="AG1407">
        <v>2</v>
      </c>
      <c r="AH1407">
        <v>2</v>
      </c>
      <c r="AI1407">
        <f t="shared" si="112"/>
        <v>8</v>
      </c>
      <c r="AJ1407">
        <f t="shared" si="113"/>
        <v>7</v>
      </c>
      <c r="AK1407">
        <f t="shared" si="114"/>
        <v>12</v>
      </c>
      <c r="AL1407">
        <f t="shared" si="115"/>
        <v>27</v>
      </c>
      <c r="AM1407">
        <f t="shared" si="116"/>
        <v>4</v>
      </c>
    </row>
    <row r="1408" spans="1:39" x14ac:dyDescent="0.25">
      <c r="A1408" t="s">
        <v>134</v>
      </c>
      <c r="B1408" t="s">
        <v>31</v>
      </c>
      <c r="C1408" t="s">
        <v>135</v>
      </c>
      <c r="D1408">
        <v>11537</v>
      </c>
      <c r="E1408" t="s">
        <v>54</v>
      </c>
      <c r="F1408" t="s">
        <v>34</v>
      </c>
      <c r="G1408">
        <v>60</v>
      </c>
      <c r="H1408">
        <v>50</v>
      </c>
      <c r="I1408" t="s">
        <v>35</v>
      </c>
      <c r="J1408">
        <v>3</v>
      </c>
      <c r="K1408">
        <v>1701</v>
      </c>
      <c r="L1408">
        <v>11537034</v>
      </c>
      <c r="M1408" t="s">
        <v>37</v>
      </c>
      <c r="N1408">
        <v>1</v>
      </c>
      <c r="O1408">
        <v>0</v>
      </c>
      <c r="P1408">
        <v>2</v>
      </c>
      <c r="Q1408">
        <v>1</v>
      </c>
      <c r="R1408">
        <v>1</v>
      </c>
      <c r="S1408">
        <v>0</v>
      </c>
      <c r="T1408">
        <v>0</v>
      </c>
      <c r="U1408">
        <v>2</v>
      </c>
      <c r="V1408">
        <v>1</v>
      </c>
      <c r="W1408">
        <v>1</v>
      </c>
      <c r="X1408">
        <v>1</v>
      </c>
      <c r="Y1408">
        <v>1</v>
      </c>
      <c r="Z1408">
        <v>2</v>
      </c>
      <c r="AA1408">
        <v>1</v>
      </c>
      <c r="AB1408">
        <v>1</v>
      </c>
      <c r="AC1408">
        <v>1</v>
      </c>
      <c r="AD1408">
        <v>3</v>
      </c>
      <c r="AE1408">
        <v>2</v>
      </c>
      <c r="AF1408">
        <v>2</v>
      </c>
      <c r="AG1408">
        <v>2</v>
      </c>
      <c r="AH1408">
        <v>1</v>
      </c>
      <c r="AI1408">
        <f t="shared" si="112"/>
        <v>7</v>
      </c>
      <c r="AJ1408">
        <f t="shared" si="113"/>
        <v>8</v>
      </c>
      <c r="AK1408">
        <f t="shared" si="114"/>
        <v>11</v>
      </c>
      <c r="AL1408">
        <f t="shared" si="115"/>
        <v>26</v>
      </c>
      <c r="AM1408">
        <f t="shared" si="116"/>
        <v>4</v>
      </c>
    </row>
    <row r="1409" spans="1:39" x14ac:dyDescent="0.25">
      <c r="A1409" t="s">
        <v>134</v>
      </c>
      <c r="B1409" t="s">
        <v>31</v>
      </c>
      <c r="C1409" t="s">
        <v>135</v>
      </c>
      <c r="D1409">
        <v>11537</v>
      </c>
      <c r="E1409" t="s">
        <v>54</v>
      </c>
      <c r="F1409" t="s">
        <v>34</v>
      </c>
      <c r="G1409">
        <v>60</v>
      </c>
      <c r="H1409">
        <v>50</v>
      </c>
      <c r="I1409" t="s">
        <v>35</v>
      </c>
      <c r="J1409">
        <v>3</v>
      </c>
      <c r="K1409">
        <v>1702</v>
      </c>
      <c r="L1409">
        <v>11537035</v>
      </c>
      <c r="M1409" t="s">
        <v>36</v>
      </c>
      <c r="N1409">
        <v>1</v>
      </c>
      <c r="O1409">
        <v>1</v>
      </c>
      <c r="P1409">
        <v>2</v>
      </c>
      <c r="Q1409">
        <v>1</v>
      </c>
      <c r="R1409">
        <v>1</v>
      </c>
      <c r="S1409">
        <v>0</v>
      </c>
      <c r="T1409">
        <v>2</v>
      </c>
      <c r="U1409">
        <v>0</v>
      </c>
      <c r="V1409">
        <v>1</v>
      </c>
      <c r="W1409">
        <v>1</v>
      </c>
      <c r="X1409">
        <v>0</v>
      </c>
      <c r="Y1409">
        <v>1</v>
      </c>
      <c r="Z1409">
        <v>2</v>
      </c>
      <c r="AA1409">
        <v>1</v>
      </c>
      <c r="AB1409">
        <v>0</v>
      </c>
      <c r="AC1409">
        <v>1</v>
      </c>
      <c r="AD1409">
        <v>1</v>
      </c>
      <c r="AE1409">
        <v>1</v>
      </c>
      <c r="AF1409">
        <v>1</v>
      </c>
      <c r="AG1409">
        <v>2</v>
      </c>
      <c r="AH1409">
        <v>0</v>
      </c>
      <c r="AI1409">
        <f t="shared" si="112"/>
        <v>8</v>
      </c>
      <c r="AJ1409">
        <f t="shared" si="113"/>
        <v>6</v>
      </c>
      <c r="AK1409">
        <f t="shared" si="114"/>
        <v>6</v>
      </c>
      <c r="AL1409">
        <f t="shared" si="115"/>
        <v>20</v>
      </c>
      <c r="AM1409">
        <f t="shared" si="116"/>
        <v>3</v>
      </c>
    </row>
    <row r="1410" spans="1:39" x14ac:dyDescent="0.25">
      <c r="A1410" t="s">
        <v>134</v>
      </c>
      <c r="B1410" t="s">
        <v>31</v>
      </c>
      <c r="C1410" t="s">
        <v>135</v>
      </c>
      <c r="D1410">
        <v>11537</v>
      </c>
      <c r="E1410" t="s">
        <v>54</v>
      </c>
      <c r="F1410" t="s">
        <v>34</v>
      </c>
      <c r="G1410">
        <v>60</v>
      </c>
      <c r="H1410">
        <v>50</v>
      </c>
      <c r="I1410" t="s">
        <v>35</v>
      </c>
      <c r="J1410">
        <v>3</v>
      </c>
      <c r="K1410">
        <v>1701</v>
      </c>
      <c r="L1410">
        <v>11537036</v>
      </c>
      <c r="M1410" t="s">
        <v>36</v>
      </c>
      <c r="N1410">
        <v>1</v>
      </c>
      <c r="O1410">
        <v>1</v>
      </c>
      <c r="P1410">
        <v>2</v>
      </c>
      <c r="Q1410">
        <v>1</v>
      </c>
      <c r="R1410">
        <v>1</v>
      </c>
      <c r="S1410">
        <v>0</v>
      </c>
      <c r="T1410">
        <v>2</v>
      </c>
      <c r="U1410">
        <v>1</v>
      </c>
      <c r="V1410">
        <v>0</v>
      </c>
      <c r="W1410">
        <v>1</v>
      </c>
      <c r="X1410">
        <v>1</v>
      </c>
      <c r="Y1410">
        <v>1</v>
      </c>
      <c r="Z1410">
        <v>1</v>
      </c>
      <c r="AA1410">
        <v>0</v>
      </c>
      <c r="AB1410">
        <v>1</v>
      </c>
      <c r="AC1410">
        <v>1</v>
      </c>
      <c r="AD1410">
        <v>1</v>
      </c>
      <c r="AE1410">
        <v>1</v>
      </c>
      <c r="AF1410">
        <v>2</v>
      </c>
      <c r="AG1410">
        <v>2</v>
      </c>
      <c r="AH1410">
        <v>1</v>
      </c>
      <c r="AI1410">
        <f t="shared" si="112"/>
        <v>9</v>
      </c>
      <c r="AJ1410">
        <f t="shared" si="113"/>
        <v>5</v>
      </c>
      <c r="AK1410">
        <f t="shared" si="114"/>
        <v>8</v>
      </c>
      <c r="AL1410">
        <f t="shared" si="115"/>
        <v>22</v>
      </c>
      <c r="AM1410">
        <f t="shared" si="116"/>
        <v>3</v>
      </c>
    </row>
    <row r="1411" spans="1:39" x14ac:dyDescent="0.25">
      <c r="A1411" t="s">
        <v>134</v>
      </c>
      <c r="B1411" t="s">
        <v>31</v>
      </c>
      <c r="C1411" t="s">
        <v>135</v>
      </c>
      <c r="D1411">
        <v>11537</v>
      </c>
      <c r="E1411" t="s">
        <v>54</v>
      </c>
      <c r="F1411" t="s">
        <v>34</v>
      </c>
      <c r="G1411">
        <v>60</v>
      </c>
      <c r="H1411">
        <v>50</v>
      </c>
      <c r="I1411" t="s">
        <v>35</v>
      </c>
      <c r="J1411">
        <v>3</v>
      </c>
      <c r="K1411">
        <v>1701</v>
      </c>
      <c r="L1411">
        <v>11537037</v>
      </c>
      <c r="M1411" t="s">
        <v>37</v>
      </c>
      <c r="N1411">
        <v>1</v>
      </c>
      <c r="O1411">
        <v>0</v>
      </c>
      <c r="P1411">
        <v>0</v>
      </c>
      <c r="Q1411">
        <v>0</v>
      </c>
      <c r="R1411">
        <v>1</v>
      </c>
      <c r="S1411">
        <v>0</v>
      </c>
      <c r="T1411">
        <v>2</v>
      </c>
      <c r="U1411">
        <v>2</v>
      </c>
      <c r="V1411">
        <v>1</v>
      </c>
      <c r="W1411">
        <v>0</v>
      </c>
      <c r="X1411">
        <v>1</v>
      </c>
      <c r="Y1411">
        <v>1</v>
      </c>
      <c r="Z1411">
        <v>1</v>
      </c>
      <c r="AA1411">
        <v>1</v>
      </c>
      <c r="AB1411">
        <v>0</v>
      </c>
      <c r="AC1411">
        <v>1</v>
      </c>
      <c r="AD1411">
        <v>1</v>
      </c>
      <c r="AE1411">
        <v>1</v>
      </c>
      <c r="AF1411">
        <v>1</v>
      </c>
      <c r="AG1411">
        <v>2</v>
      </c>
      <c r="AH1411">
        <v>2</v>
      </c>
      <c r="AI1411">
        <f t="shared" ref="AI1411:AI1474" si="117">SUM(N1411:U1411)</f>
        <v>6</v>
      </c>
      <c r="AJ1411">
        <f t="shared" ref="AJ1411:AJ1474" si="118">SUM(V1411:AB1411)</f>
        <v>5</v>
      </c>
      <c r="AK1411">
        <f t="shared" ref="AK1411:AK1474" si="119">SUM(AC1411:AH1411)</f>
        <v>8</v>
      </c>
      <c r="AL1411">
        <f t="shared" ref="AL1411:AL1474" si="120">SUM(AI1411:AK1411)</f>
        <v>19</v>
      </c>
      <c r="AM1411">
        <f t="shared" ref="AM1411:AM1474" si="121">IF(AL1411&lt;=11,2,IF(AL1411&lt;=22,3,IF(AL1411&lt;=28,4,5)))</f>
        <v>3</v>
      </c>
    </row>
    <row r="1412" spans="1:39" x14ac:dyDescent="0.25">
      <c r="A1412" t="s">
        <v>134</v>
      </c>
      <c r="B1412" t="s">
        <v>31</v>
      </c>
      <c r="C1412" t="s">
        <v>135</v>
      </c>
      <c r="D1412">
        <v>11537</v>
      </c>
      <c r="E1412" t="s">
        <v>54</v>
      </c>
      <c r="F1412" t="s">
        <v>34</v>
      </c>
      <c r="G1412">
        <v>60</v>
      </c>
      <c r="H1412">
        <v>50</v>
      </c>
      <c r="I1412" t="s">
        <v>35</v>
      </c>
      <c r="J1412">
        <v>3</v>
      </c>
      <c r="K1412">
        <v>1702</v>
      </c>
      <c r="L1412">
        <v>11537038</v>
      </c>
      <c r="M1412" t="s">
        <v>36</v>
      </c>
      <c r="N1412">
        <v>1</v>
      </c>
      <c r="O1412">
        <v>1</v>
      </c>
      <c r="P1412">
        <v>1</v>
      </c>
      <c r="Q1412">
        <v>1</v>
      </c>
      <c r="R1412">
        <v>1</v>
      </c>
      <c r="S1412">
        <v>1</v>
      </c>
      <c r="T1412">
        <v>2</v>
      </c>
      <c r="U1412">
        <v>2</v>
      </c>
      <c r="V1412">
        <v>1</v>
      </c>
      <c r="W1412">
        <v>1</v>
      </c>
      <c r="X1412">
        <v>1</v>
      </c>
      <c r="Y1412">
        <v>1</v>
      </c>
      <c r="Z1412">
        <v>2</v>
      </c>
      <c r="AA1412">
        <v>2</v>
      </c>
      <c r="AB1412">
        <v>1</v>
      </c>
      <c r="AC1412">
        <v>1</v>
      </c>
      <c r="AD1412">
        <v>1</v>
      </c>
      <c r="AE1412">
        <v>1</v>
      </c>
      <c r="AF1412">
        <v>2</v>
      </c>
      <c r="AG1412">
        <v>0</v>
      </c>
      <c r="AH1412">
        <v>1</v>
      </c>
      <c r="AI1412">
        <f t="shared" si="117"/>
        <v>10</v>
      </c>
      <c r="AJ1412">
        <f t="shared" si="118"/>
        <v>9</v>
      </c>
      <c r="AK1412">
        <f t="shared" si="119"/>
        <v>6</v>
      </c>
      <c r="AL1412">
        <f t="shared" si="120"/>
        <v>25</v>
      </c>
      <c r="AM1412">
        <f t="shared" si="121"/>
        <v>4</v>
      </c>
    </row>
    <row r="1413" spans="1:39" x14ac:dyDescent="0.25">
      <c r="A1413" t="s">
        <v>134</v>
      </c>
      <c r="B1413" t="s">
        <v>31</v>
      </c>
      <c r="C1413" t="s">
        <v>135</v>
      </c>
      <c r="D1413">
        <v>11537</v>
      </c>
      <c r="E1413" t="s">
        <v>54</v>
      </c>
      <c r="F1413" t="s">
        <v>34</v>
      </c>
      <c r="G1413">
        <v>60</v>
      </c>
      <c r="H1413">
        <v>50</v>
      </c>
      <c r="I1413" t="s">
        <v>35</v>
      </c>
      <c r="J1413">
        <v>3</v>
      </c>
      <c r="K1413">
        <v>1702</v>
      </c>
      <c r="L1413">
        <v>11537039</v>
      </c>
      <c r="M1413" t="s">
        <v>36</v>
      </c>
      <c r="N1413">
        <v>1</v>
      </c>
      <c r="O1413">
        <v>1</v>
      </c>
      <c r="P1413">
        <v>2</v>
      </c>
      <c r="Q1413">
        <v>1</v>
      </c>
      <c r="R1413">
        <v>1</v>
      </c>
      <c r="S1413">
        <v>0</v>
      </c>
      <c r="T1413">
        <v>2</v>
      </c>
      <c r="U1413">
        <v>2</v>
      </c>
      <c r="V1413">
        <v>0</v>
      </c>
      <c r="W1413">
        <v>1</v>
      </c>
      <c r="X1413">
        <v>1</v>
      </c>
      <c r="Y1413">
        <v>1</v>
      </c>
      <c r="Z1413">
        <v>2</v>
      </c>
      <c r="AA1413">
        <v>1</v>
      </c>
      <c r="AB1413">
        <v>1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f t="shared" si="117"/>
        <v>10</v>
      </c>
      <c r="AJ1413">
        <f t="shared" si="118"/>
        <v>7</v>
      </c>
      <c r="AK1413">
        <f t="shared" si="119"/>
        <v>0</v>
      </c>
      <c r="AL1413">
        <f t="shared" si="120"/>
        <v>17</v>
      </c>
      <c r="AM1413">
        <f t="shared" si="121"/>
        <v>3</v>
      </c>
    </row>
    <row r="1414" spans="1:39" x14ac:dyDescent="0.25">
      <c r="A1414" t="s">
        <v>134</v>
      </c>
      <c r="B1414" t="s">
        <v>31</v>
      </c>
      <c r="C1414" t="s">
        <v>135</v>
      </c>
      <c r="D1414">
        <v>11537</v>
      </c>
      <c r="E1414" t="s">
        <v>54</v>
      </c>
      <c r="F1414" t="s">
        <v>34</v>
      </c>
      <c r="G1414">
        <v>60</v>
      </c>
      <c r="H1414">
        <v>50</v>
      </c>
      <c r="I1414" t="s">
        <v>35</v>
      </c>
      <c r="J1414">
        <v>3</v>
      </c>
      <c r="K1414">
        <v>1702</v>
      </c>
      <c r="L1414">
        <v>11537040</v>
      </c>
      <c r="M1414" t="s">
        <v>37</v>
      </c>
      <c r="N1414">
        <v>1</v>
      </c>
      <c r="O1414">
        <v>0</v>
      </c>
      <c r="P1414">
        <v>1</v>
      </c>
      <c r="Q1414">
        <v>1</v>
      </c>
      <c r="R1414">
        <v>1</v>
      </c>
      <c r="S1414">
        <v>1</v>
      </c>
      <c r="T1414">
        <v>1</v>
      </c>
      <c r="U1414">
        <v>0</v>
      </c>
      <c r="V1414">
        <v>0</v>
      </c>
      <c r="W1414">
        <v>1</v>
      </c>
      <c r="X1414">
        <v>0</v>
      </c>
      <c r="Y1414">
        <v>1</v>
      </c>
      <c r="Z1414">
        <v>1</v>
      </c>
      <c r="AA1414">
        <v>1</v>
      </c>
      <c r="AB1414">
        <v>1</v>
      </c>
      <c r="AC1414">
        <v>1</v>
      </c>
      <c r="AD1414">
        <v>2</v>
      </c>
      <c r="AE1414">
        <v>1</v>
      </c>
      <c r="AF1414">
        <v>1</v>
      </c>
      <c r="AG1414">
        <v>1</v>
      </c>
      <c r="AH1414">
        <v>1</v>
      </c>
      <c r="AI1414">
        <f t="shared" si="117"/>
        <v>6</v>
      </c>
      <c r="AJ1414">
        <f t="shared" si="118"/>
        <v>5</v>
      </c>
      <c r="AK1414">
        <f t="shared" si="119"/>
        <v>7</v>
      </c>
      <c r="AL1414">
        <f t="shared" si="120"/>
        <v>18</v>
      </c>
      <c r="AM1414">
        <f t="shared" si="121"/>
        <v>3</v>
      </c>
    </row>
    <row r="1415" spans="1:39" x14ac:dyDescent="0.25">
      <c r="A1415" t="s">
        <v>134</v>
      </c>
      <c r="B1415" t="s">
        <v>31</v>
      </c>
      <c r="C1415" t="s">
        <v>135</v>
      </c>
      <c r="D1415">
        <v>11537</v>
      </c>
      <c r="E1415" t="s">
        <v>54</v>
      </c>
      <c r="F1415" t="s">
        <v>34</v>
      </c>
      <c r="G1415">
        <v>60</v>
      </c>
      <c r="H1415">
        <v>50</v>
      </c>
      <c r="I1415" t="s">
        <v>35</v>
      </c>
      <c r="J1415">
        <v>3</v>
      </c>
      <c r="K1415">
        <v>1701</v>
      </c>
      <c r="L1415">
        <v>11537041</v>
      </c>
      <c r="M1415" t="s">
        <v>37</v>
      </c>
      <c r="N1415">
        <v>1</v>
      </c>
      <c r="O1415">
        <v>0</v>
      </c>
      <c r="P1415">
        <v>1</v>
      </c>
      <c r="Q1415">
        <v>1</v>
      </c>
      <c r="R1415">
        <v>1</v>
      </c>
      <c r="S1415">
        <v>1</v>
      </c>
      <c r="T1415">
        <v>2</v>
      </c>
      <c r="U1415">
        <v>0</v>
      </c>
      <c r="V1415">
        <v>1</v>
      </c>
      <c r="W1415">
        <v>1</v>
      </c>
      <c r="X1415">
        <v>0</v>
      </c>
      <c r="Y1415">
        <v>1</v>
      </c>
      <c r="Z1415">
        <v>2</v>
      </c>
      <c r="AA1415">
        <v>1</v>
      </c>
      <c r="AB1415">
        <v>0</v>
      </c>
      <c r="AC1415">
        <v>2</v>
      </c>
      <c r="AD1415">
        <v>2</v>
      </c>
      <c r="AE1415">
        <v>1</v>
      </c>
      <c r="AF1415">
        <v>1</v>
      </c>
      <c r="AG1415">
        <v>2</v>
      </c>
      <c r="AH1415">
        <v>1</v>
      </c>
      <c r="AI1415">
        <f t="shared" si="117"/>
        <v>7</v>
      </c>
      <c r="AJ1415">
        <f t="shared" si="118"/>
        <v>6</v>
      </c>
      <c r="AK1415">
        <f t="shared" si="119"/>
        <v>9</v>
      </c>
      <c r="AL1415">
        <f t="shared" si="120"/>
        <v>22</v>
      </c>
      <c r="AM1415">
        <f t="shared" si="121"/>
        <v>3</v>
      </c>
    </row>
    <row r="1416" spans="1:39" x14ac:dyDescent="0.25">
      <c r="A1416" t="s">
        <v>134</v>
      </c>
      <c r="B1416" t="s">
        <v>31</v>
      </c>
      <c r="C1416" t="s">
        <v>135</v>
      </c>
      <c r="D1416">
        <v>11537</v>
      </c>
      <c r="E1416" t="s">
        <v>54</v>
      </c>
      <c r="F1416" t="s">
        <v>34</v>
      </c>
      <c r="G1416">
        <v>60</v>
      </c>
      <c r="H1416">
        <v>50</v>
      </c>
      <c r="I1416" t="s">
        <v>35</v>
      </c>
      <c r="J1416">
        <v>3</v>
      </c>
      <c r="K1416">
        <v>1702</v>
      </c>
      <c r="L1416">
        <v>11537042</v>
      </c>
      <c r="M1416" t="s">
        <v>36</v>
      </c>
      <c r="N1416">
        <v>1</v>
      </c>
      <c r="O1416">
        <v>1</v>
      </c>
      <c r="P1416">
        <v>0</v>
      </c>
      <c r="Q1416">
        <v>1</v>
      </c>
      <c r="R1416">
        <v>1</v>
      </c>
      <c r="S1416">
        <v>1</v>
      </c>
      <c r="T1416">
        <v>2</v>
      </c>
      <c r="U1416">
        <v>2</v>
      </c>
      <c r="V1416">
        <v>1</v>
      </c>
      <c r="W1416">
        <v>1</v>
      </c>
      <c r="X1416">
        <v>1</v>
      </c>
      <c r="Y1416">
        <v>1</v>
      </c>
      <c r="Z1416">
        <v>0</v>
      </c>
      <c r="AA1416">
        <v>1</v>
      </c>
      <c r="AB1416">
        <v>1</v>
      </c>
      <c r="AC1416">
        <v>2</v>
      </c>
      <c r="AD1416">
        <v>2</v>
      </c>
      <c r="AE1416">
        <v>3</v>
      </c>
      <c r="AF1416">
        <v>2</v>
      </c>
      <c r="AG1416">
        <v>1</v>
      </c>
      <c r="AH1416">
        <v>1</v>
      </c>
      <c r="AI1416">
        <f t="shared" si="117"/>
        <v>9</v>
      </c>
      <c r="AJ1416">
        <f t="shared" si="118"/>
        <v>6</v>
      </c>
      <c r="AK1416">
        <f t="shared" si="119"/>
        <v>11</v>
      </c>
      <c r="AL1416">
        <f t="shared" si="120"/>
        <v>26</v>
      </c>
      <c r="AM1416">
        <f t="shared" si="121"/>
        <v>4</v>
      </c>
    </row>
    <row r="1417" spans="1:39" x14ac:dyDescent="0.25">
      <c r="A1417" t="s">
        <v>134</v>
      </c>
      <c r="B1417" t="s">
        <v>31</v>
      </c>
      <c r="C1417" t="s">
        <v>135</v>
      </c>
      <c r="D1417">
        <v>11537</v>
      </c>
      <c r="E1417" t="s">
        <v>54</v>
      </c>
      <c r="F1417" t="s">
        <v>34</v>
      </c>
      <c r="G1417">
        <v>60</v>
      </c>
      <c r="H1417">
        <v>50</v>
      </c>
      <c r="I1417" t="s">
        <v>35</v>
      </c>
      <c r="J1417">
        <v>3</v>
      </c>
      <c r="K1417">
        <v>1702</v>
      </c>
      <c r="L1417">
        <v>11537043</v>
      </c>
      <c r="M1417" t="s">
        <v>37</v>
      </c>
      <c r="N1417">
        <v>1</v>
      </c>
      <c r="O1417">
        <v>0</v>
      </c>
      <c r="P1417">
        <v>1</v>
      </c>
      <c r="Q1417">
        <v>1</v>
      </c>
      <c r="R1417">
        <v>1</v>
      </c>
      <c r="S1417">
        <v>1</v>
      </c>
      <c r="T1417">
        <v>2</v>
      </c>
      <c r="U1417">
        <v>1</v>
      </c>
      <c r="V1417">
        <v>1</v>
      </c>
      <c r="W1417">
        <v>1</v>
      </c>
      <c r="X1417">
        <v>1</v>
      </c>
      <c r="Y1417">
        <v>1</v>
      </c>
      <c r="Z1417">
        <v>0</v>
      </c>
      <c r="AA1417">
        <v>0</v>
      </c>
      <c r="AB1417">
        <v>1</v>
      </c>
      <c r="AC1417">
        <v>1</v>
      </c>
      <c r="AD1417">
        <v>1</v>
      </c>
      <c r="AE1417">
        <v>1</v>
      </c>
      <c r="AF1417">
        <v>2</v>
      </c>
      <c r="AG1417">
        <v>1</v>
      </c>
      <c r="AH1417">
        <v>1</v>
      </c>
      <c r="AI1417">
        <f t="shared" si="117"/>
        <v>8</v>
      </c>
      <c r="AJ1417">
        <f t="shared" si="118"/>
        <v>5</v>
      </c>
      <c r="AK1417">
        <f t="shared" si="119"/>
        <v>7</v>
      </c>
      <c r="AL1417">
        <f t="shared" si="120"/>
        <v>20</v>
      </c>
      <c r="AM1417">
        <f t="shared" si="121"/>
        <v>3</v>
      </c>
    </row>
    <row r="1418" spans="1:39" x14ac:dyDescent="0.25">
      <c r="A1418" t="s">
        <v>134</v>
      </c>
      <c r="B1418" t="s">
        <v>31</v>
      </c>
      <c r="C1418" t="s">
        <v>135</v>
      </c>
      <c r="D1418">
        <v>11537</v>
      </c>
      <c r="E1418" t="s">
        <v>54</v>
      </c>
      <c r="F1418" t="s">
        <v>34</v>
      </c>
      <c r="G1418">
        <v>60</v>
      </c>
      <c r="H1418">
        <v>50</v>
      </c>
      <c r="I1418" t="s">
        <v>35</v>
      </c>
      <c r="J1418">
        <v>3</v>
      </c>
      <c r="K1418">
        <v>1701</v>
      </c>
      <c r="L1418">
        <v>11537044</v>
      </c>
      <c r="M1418" t="s">
        <v>37</v>
      </c>
      <c r="N1418">
        <v>1</v>
      </c>
      <c r="O1418">
        <v>1</v>
      </c>
      <c r="P1418">
        <v>2</v>
      </c>
      <c r="Q1418">
        <v>1</v>
      </c>
      <c r="R1418">
        <v>1</v>
      </c>
      <c r="S1418">
        <v>0</v>
      </c>
      <c r="T1418">
        <v>2</v>
      </c>
      <c r="U1418">
        <v>2</v>
      </c>
      <c r="V1418">
        <v>1</v>
      </c>
      <c r="W1418">
        <v>1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>
        <v>2</v>
      </c>
      <c r="AE1418">
        <v>2</v>
      </c>
      <c r="AF1418">
        <v>2</v>
      </c>
      <c r="AG1418">
        <v>1</v>
      </c>
      <c r="AH1418">
        <v>2</v>
      </c>
      <c r="AI1418">
        <f t="shared" si="117"/>
        <v>10</v>
      </c>
      <c r="AJ1418">
        <f t="shared" si="118"/>
        <v>7</v>
      </c>
      <c r="AK1418">
        <f t="shared" si="119"/>
        <v>10</v>
      </c>
      <c r="AL1418">
        <f t="shared" si="120"/>
        <v>27</v>
      </c>
      <c r="AM1418">
        <f t="shared" si="121"/>
        <v>4</v>
      </c>
    </row>
    <row r="1419" spans="1:39" x14ac:dyDescent="0.25">
      <c r="A1419" t="s">
        <v>134</v>
      </c>
      <c r="B1419" t="s">
        <v>31</v>
      </c>
      <c r="C1419" t="s">
        <v>135</v>
      </c>
      <c r="D1419">
        <v>11537</v>
      </c>
      <c r="E1419" t="s">
        <v>54</v>
      </c>
      <c r="F1419" t="s">
        <v>34</v>
      </c>
      <c r="G1419">
        <v>60</v>
      </c>
      <c r="H1419">
        <v>50</v>
      </c>
      <c r="I1419" t="s">
        <v>35</v>
      </c>
      <c r="J1419">
        <v>3</v>
      </c>
      <c r="K1419">
        <v>1701</v>
      </c>
      <c r="L1419">
        <v>11537045</v>
      </c>
      <c r="M1419" t="s">
        <v>37</v>
      </c>
      <c r="N1419">
        <v>1</v>
      </c>
      <c r="O1419">
        <v>1</v>
      </c>
      <c r="P1419">
        <v>2</v>
      </c>
      <c r="Q1419">
        <v>1</v>
      </c>
      <c r="R1419">
        <v>1</v>
      </c>
      <c r="S1419">
        <v>1</v>
      </c>
      <c r="T1419">
        <v>2</v>
      </c>
      <c r="U1419">
        <v>2</v>
      </c>
      <c r="V1419">
        <v>1</v>
      </c>
      <c r="W1419">
        <v>1</v>
      </c>
      <c r="X1419">
        <v>0</v>
      </c>
      <c r="Y1419">
        <v>1</v>
      </c>
      <c r="Z1419">
        <v>0</v>
      </c>
      <c r="AA1419">
        <v>1</v>
      </c>
      <c r="AB1419">
        <v>1</v>
      </c>
      <c r="AC1419">
        <v>1</v>
      </c>
      <c r="AD1419">
        <v>1</v>
      </c>
      <c r="AE1419">
        <v>1</v>
      </c>
      <c r="AF1419">
        <v>2</v>
      </c>
      <c r="AG1419">
        <v>2</v>
      </c>
      <c r="AH1419">
        <v>2</v>
      </c>
      <c r="AI1419">
        <f t="shared" si="117"/>
        <v>11</v>
      </c>
      <c r="AJ1419">
        <f t="shared" si="118"/>
        <v>5</v>
      </c>
      <c r="AK1419">
        <f t="shared" si="119"/>
        <v>9</v>
      </c>
      <c r="AL1419">
        <f t="shared" si="120"/>
        <v>25</v>
      </c>
      <c r="AM1419">
        <f t="shared" si="121"/>
        <v>4</v>
      </c>
    </row>
    <row r="1420" spans="1:39" x14ac:dyDescent="0.25">
      <c r="A1420" t="s">
        <v>134</v>
      </c>
      <c r="B1420" t="s">
        <v>31</v>
      </c>
      <c r="C1420" t="s">
        <v>135</v>
      </c>
      <c r="D1420">
        <v>11537</v>
      </c>
      <c r="E1420" t="s">
        <v>54</v>
      </c>
      <c r="F1420" t="s">
        <v>34</v>
      </c>
      <c r="G1420">
        <v>60</v>
      </c>
      <c r="H1420">
        <v>50</v>
      </c>
      <c r="I1420" t="s">
        <v>35</v>
      </c>
      <c r="J1420">
        <v>3</v>
      </c>
      <c r="K1420">
        <v>1702</v>
      </c>
      <c r="L1420">
        <v>11537046</v>
      </c>
      <c r="M1420" t="s">
        <v>36</v>
      </c>
      <c r="N1420">
        <v>1</v>
      </c>
      <c r="O1420">
        <v>1</v>
      </c>
      <c r="P1420">
        <v>2</v>
      </c>
      <c r="Q1420">
        <v>1</v>
      </c>
      <c r="R1420">
        <v>1</v>
      </c>
      <c r="S1420">
        <v>1</v>
      </c>
      <c r="T1420">
        <v>1</v>
      </c>
      <c r="U1420">
        <v>1</v>
      </c>
      <c r="V1420">
        <v>1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>
        <v>1</v>
      </c>
      <c r="AE1420">
        <v>1</v>
      </c>
      <c r="AF1420">
        <v>0</v>
      </c>
      <c r="AG1420">
        <v>0</v>
      </c>
      <c r="AH1420">
        <v>0</v>
      </c>
      <c r="AI1420">
        <f t="shared" si="117"/>
        <v>9</v>
      </c>
      <c r="AJ1420">
        <f t="shared" si="118"/>
        <v>7</v>
      </c>
      <c r="AK1420">
        <f t="shared" si="119"/>
        <v>3</v>
      </c>
      <c r="AL1420">
        <f t="shared" si="120"/>
        <v>19</v>
      </c>
      <c r="AM1420">
        <f t="shared" si="121"/>
        <v>3</v>
      </c>
    </row>
    <row r="1421" spans="1:39" x14ac:dyDescent="0.25">
      <c r="A1421" t="s">
        <v>134</v>
      </c>
      <c r="B1421" t="s">
        <v>31</v>
      </c>
      <c r="C1421" t="s">
        <v>135</v>
      </c>
      <c r="D1421">
        <v>11537</v>
      </c>
      <c r="E1421" t="s">
        <v>54</v>
      </c>
      <c r="F1421" t="s">
        <v>34</v>
      </c>
      <c r="G1421">
        <v>60</v>
      </c>
      <c r="H1421">
        <v>50</v>
      </c>
      <c r="I1421" t="s">
        <v>35</v>
      </c>
      <c r="J1421">
        <v>3</v>
      </c>
      <c r="K1421">
        <v>1702</v>
      </c>
      <c r="L1421">
        <v>11537047</v>
      </c>
      <c r="M1421" t="s">
        <v>37</v>
      </c>
      <c r="N1421">
        <v>1</v>
      </c>
      <c r="O1421">
        <v>0</v>
      </c>
      <c r="P1421">
        <v>0</v>
      </c>
      <c r="Q1421">
        <v>1</v>
      </c>
      <c r="R1421">
        <v>1</v>
      </c>
      <c r="S1421">
        <v>0</v>
      </c>
      <c r="T1421">
        <v>2</v>
      </c>
      <c r="U1421">
        <v>1</v>
      </c>
      <c r="V1421">
        <v>1</v>
      </c>
      <c r="W1421">
        <v>1</v>
      </c>
      <c r="X1421">
        <v>1</v>
      </c>
      <c r="Y1421">
        <v>0</v>
      </c>
      <c r="Z1421">
        <v>2</v>
      </c>
      <c r="AA1421">
        <v>1</v>
      </c>
      <c r="AB1421">
        <v>1</v>
      </c>
      <c r="AC1421">
        <v>1</v>
      </c>
      <c r="AD1421">
        <v>1</v>
      </c>
      <c r="AE1421">
        <v>0</v>
      </c>
      <c r="AF1421">
        <v>2</v>
      </c>
      <c r="AG1421">
        <v>1</v>
      </c>
      <c r="AH1421">
        <v>1</v>
      </c>
      <c r="AI1421">
        <f t="shared" si="117"/>
        <v>6</v>
      </c>
      <c r="AJ1421">
        <f t="shared" si="118"/>
        <v>7</v>
      </c>
      <c r="AK1421">
        <f t="shared" si="119"/>
        <v>6</v>
      </c>
      <c r="AL1421">
        <f t="shared" si="120"/>
        <v>19</v>
      </c>
      <c r="AM1421">
        <f t="shared" si="121"/>
        <v>3</v>
      </c>
    </row>
    <row r="1422" spans="1:39" x14ac:dyDescent="0.25">
      <c r="A1422" t="s">
        <v>134</v>
      </c>
      <c r="B1422" t="s">
        <v>31</v>
      </c>
      <c r="C1422" t="s">
        <v>135</v>
      </c>
      <c r="D1422">
        <v>11537</v>
      </c>
      <c r="E1422" t="s">
        <v>54</v>
      </c>
      <c r="F1422" t="s">
        <v>34</v>
      </c>
      <c r="G1422">
        <v>60</v>
      </c>
      <c r="H1422">
        <v>50</v>
      </c>
      <c r="I1422" t="s">
        <v>35</v>
      </c>
      <c r="J1422">
        <v>3</v>
      </c>
      <c r="K1422">
        <v>1702</v>
      </c>
      <c r="L1422">
        <v>11537048</v>
      </c>
      <c r="M1422" t="s">
        <v>37</v>
      </c>
      <c r="N1422">
        <v>1</v>
      </c>
      <c r="O1422">
        <v>1</v>
      </c>
      <c r="P1422">
        <v>1</v>
      </c>
      <c r="Q1422">
        <v>1</v>
      </c>
      <c r="R1422">
        <v>0</v>
      </c>
      <c r="S1422">
        <v>0</v>
      </c>
      <c r="T1422">
        <v>2</v>
      </c>
      <c r="U1422">
        <v>1</v>
      </c>
      <c r="V1422">
        <v>0</v>
      </c>
      <c r="W1422">
        <v>1</v>
      </c>
      <c r="X1422">
        <v>1</v>
      </c>
      <c r="Y1422">
        <v>1</v>
      </c>
      <c r="Z1422">
        <v>1</v>
      </c>
      <c r="AA1422">
        <v>2</v>
      </c>
      <c r="AB1422">
        <v>1</v>
      </c>
      <c r="AC1422">
        <v>0</v>
      </c>
      <c r="AD1422">
        <v>1</v>
      </c>
      <c r="AE1422">
        <v>1</v>
      </c>
      <c r="AF1422">
        <v>1</v>
      </c>
      <c r="AG1422">
        <v>1</v>
      </c>
      <c r="AH1422">
        <v>1</v>
      </c>
      <c r="AI1422">
        <f t="shared" si="117"/>
        <v>7</v>
      </c>
      <c r="AJ1422">
        <f t="shared" si="118"/>
        <v>7</v>
      </c>
      <c r="AK1422">
        <f t="shared" si="119"/>
        <v>5</v>
      </c>
      <c r="AL1422">
        <f t="shared" si="120"/>
        <v>19</v>
      </c>
      <c r="AM1422">
        <f t="shared" si="121"/>
        <v>3</v>
      </c>
    </row>
    <row r="1423" spans="1:39" x14ac:dyDescent="0.25">
      <c r="A1423" t="s">
        <v>134</v>
      </c>
      <c r="B1423" t="s">
        <v>31</v>
      </c>
      <c r="C1423" t="s">
        <v>135</v>
      </c>
      <c r="D1423">
        <v>11537</v>
      </c>
      <c r="E1423" t="s">
        <v>54</v>
      </c>
      <c r="F1423" t="s">
        <v>34</v>
      </c>
      <c r="G1423">
        <v>60</v>
      </c>
      <c r="H1423">
        <v>50</v>
      </c>
      <c r="I1423" t="s">
        <v>35</v>
      </c>
      <c r="J1423">
        <v>3</v>
      </c>
      <c r="K1423">
        <v>1702</v>
      </c>
      <c r="L1423">
        <v>11537049</v>
      </c>
      <c r="M1423" t="s">
        <v>36</v>
      </c>
      <c r="N1423">
        <v>1</v>
      </c>
      <c r="O1423">
        <v>0</v>
      </c>
      <c r="P1423">
        <v>1</v>
      </c>
      <c r="Q1423">
        <v>1</v>
      </c>
      <c r="R1423">
        <v>0</v>
      </c>
      <c r="S1423">
        <v>1</v>
      </c>
      <c r="T1423">
        <v>0</v>
      </c>
      <c r="U1423">
        <v>0</v>
      </c>
      <c r="V1423">
        <v>1</v>
      </c>
      <c r="W1423">
        <v>0</v>
      </c>
      <c r="X1423">
        <v>1</v>
      </c>
      <c r="Y1423">
        <v>0</v>
      </c>
      <c r="Z1423">
        <v>0</v>
      </c>
      <c r="AA1423">
        <v>0</v>
      </c>
      <c r="AB1423">
        <v>0</v>
      </c>
      <c r="AC1423">
        <v>1</v>
      </c>
      <c r="AD1423">
        <v>1</v>
      </c>
      <c r="AE1423">
        <v>0</v>
      </c>
      <c r="AF1423">
        <v>1</v>
      </c>
      <c r="AG1423">
        <v>1</v>
      </c>
      <c r="AH1423">
        <v>1</v>
      </c>
      <c r="AI1423">
        <f t="shared" si="117"/>
        <v>4</v>
      </c>
      <c r="AJ1423">
        <f t="shared" si="118"/>
        <v>2</v>
      </c>
      <c r="AK1423">
        <f t="shared" si="119"/>
        <v>5</v>
      </c>
      <c r="AL1423">
        <f t="shared" si="120"/>
        <v>11</v>
      </c>
      <c r="AM1423">
        <f t="shared" si="121"/>
        <v>2</v>
      </c>
    </row>
    <row r="1424" spans="1:39" x14ac:dyDescent="0.25">
      <c r="A1424" t="s">
        <v>134</v>
      </c>
      <c r="B1424" t="s">
        <v>31</v>
      </c>
      <c r="C1424" t="s">
        <v>135</v>
      </c>
      <c r="D1424">
        <v>11537</v>
      </c>
      <c r="E1424" t="s">
        <v>54</v>
      </c>
      <c r="F1424" t="s">
        <v>34</v>
      </c>
      <c r="G1424">
        <v>60</v>
      </c>
      <c r="H1424">
        <v>50</v>
      </c>
      <c r="I1424" t="s">
        <v>35</v>
      </c>
      <c r="J1424">
        <v>3</v>
      </c>
      <c r="K1424">
        <v>1701</v>
      </c>
      <c r="L1424">
        <v>11537050</v>
      </c>
      <c r="M1424" t="s">
        <v>37</v>
      </c>
      <c r="N1424">
        <v>1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1</v>
      </c>
      <c r="AC1424">
        <v>1</v>
      </c>
      <c r="AD1424">
        <v>0</v>
      </c>
      <c r="AE1424">
        <v>0</v>
      </c>
      <c r="AF1424">
        <v>2</v>
      </c>
      <c r="AG1424">
        <v>1</v>
      </c>
      <c r="AH1424">
        <v>1</v>
      </c>
      <c r="AI1424">
        <f t="shared" si="117"/>
        <v>1</v>
      </c>
      <c r="AJ1424">
        <f t="shared" si="118"/>
        <v>1</v>
      </c>
      <c r="AK1424">
        <f t="shared" si="119"/>
        <v>5</v>
      </c>
      <c r="AL1424">
        <f t="shared" si="120"/>
        <v>7</v>
      </c>
      <c r="AM1424">
        <f t="shared" si="121"/>
        <v>2</v>
      </c>
    </row>
    <row r="1425" spans="1:39" x14ac:dyDescent="0.25">
      <c r="A1425" t="s">
        <v>137</v>
      </c>
      <c r="B1425" t="s">
        <v>31</v>
      </c>
      <c r="C1425" t="s">
        <v>138</v>
      </c>
      <c r="D1425">
        <v>11543</v>
      </c>
      <c r="E1425" t="s">
        <v>54</v>
      </c>
      <c r="F1425" t="s">
        <v>34</v>
      </c>
      <c r="G1425">
        <v>64</v>
      </c>
      <c r="H1425">
        <v>62</v>
      </c>
      <c r="I1425" t="s">
        <v>45</v>
      </c>
      <c r="J1425">
        <v>2</v>
      </c>
      <c r="K1425">
        <v>1701</v>
      </c>
      <c r="L1425">
        <v>11543001</v>
      </c>
      <c r="M1425" t="s">
        <v>37</v>
      </c>
      <c r="N1425">
        <v>1</v>
      </c>
      <c r="O1425">
        <v>0</v>
      </c>
      <c r="P1425">
        <v>1</v>
      </c>
      <c r="Q1425">
        <v>1</v>
      </c>
      <c r="R1425">
        <v>0</v>
      </c>
      <c r="S1425">
        <v>0</v>
      </c>
      <c r="T1425">
        <v>2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v>0</v>
      </c>
      <c r="AA1425">
        <v>0</v>
      </c>
      <c r="AB1425">
        <v>1</v>
      </c>
      <c r="AC1425">
        <v>1</v>
      </c>
      <c r="AD1425">
        <v>2</v>
      </c>
      <c r="AE1425">
        <v>2</v>
      </c>
      <c r="AF1425">
        <v>2</v>
      </c>
      <c r="AG1425">
        <v>2</v>
      </c>
      <c r="AH1425">
        <v>1</v>
      </c>
      <c r="AI1425">
        <f t="shared" si="117"/>
        <v>5</v>
      </c>
      <c r="AJ1425">
        <f t="shared" si="118"/>
        <v>2</v>
      </c>
      <c r="AK1425">
        <f t="shared" si="119"/>
        <v>10</v>
      </c>
      <c r="AL1425">
        <f t="shared" si="120"/>
        <v>17</v>
      </c>
      <c r="AM1425">
        <f t="shared" si="121"/>
        <v>3</v>
      </c>
    </row>
    <row r="1426" spans="1:39" x14ac:dyDescent="0.25">
      <c r="A1426" t="s">
        <v>137</v>
      </c>
      <c r="B1426" t="s">
        <v>31</v>
      </c>
      <c r="C1426" t="s">
        <v>138</v>
      </c>
      <c r="D1426">
        <v>11543</v>
      </c>
      <c r="E1426" t="s">
        <v>54</v>
      </c>
      <c r="F1426" t="s">
        <v>34</v>
      </c>
      <c r="G1426">
        <v>64</v>
      </c>
      <c r="H1426">
        <v>62</v>
      </c>
      <c r="I1426" t="s">
        <v>45</v>
      </c>
      <c r="J1426">
        <v>2</v>
      </c>
      <c r="K1426">
        <v>1701</v>
      </c>
      <c r="L1426">
        <v>11543002</v>
      </c>
      <c r="M1426" t="s">
        <v>37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2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1</v>
      </c>
      <c r="AA1426">
        <v>0</v>
      </c>
      <c r="AB1426">
        <v>1</v>
      </c>
      <c r="AC1426">
        <v>0</v>
      </c>
      <c r="AD1426">
        <v>1</v>
      </c>
      <c r="AE1426">
        <v>1</v>
      </c>
      <c r="AF1426">
        <v>1</v>
      </c>
      <c r="AG1426">
        <v>0</v>
      </c>
      <c r="AH1426">
        <v>1</v>
      </c>
      <c r="AI1426">
        <f t="shared" si="117"/>
        <v>2</v>
      </c>
      <c r="AJ1426">
        <f t="shared" si="118"/>
        <v>2</v>
      </c>
      <c r="AK1426">
        <f t="shared" si="119"/>
        <v>4</v>
      </c>
      <c r="AL1426">
        <f t="shared" si="120"/>
        <v>8</v>
      </c>
      <c r="AM1426">
        <f t="shared" si="121"/>
        <v>2</v>
      </c>
    </row>
    <row r="1427" spans="1:39" x14ac:dyDescent="0.25">
      <c r="A1427" t="s">
        <v>137</v>
      </c>
      <c r="B1427" t="s">
        <v>31</v>
      </c>
      <c r="C1427" t="s">
        <v>138</v>
      </c>
      <c r="D1427">
        <v>11543</v>
      </c>
      <c r="E1427" t="s">
        <v>54</v>
      </c>
      <c r="F1427" t="s">
        <v>34</v>
      </c>
      <c r="G1427">
        <v>64</v>
      </c>
      <c r="H1427">
        <v>62</v>
      </c>
      <c r="I1427" t="s">
        <v>45</v>
      </c>
      <c r="J1427">
        <v>2</v>
      </c>
      <c r="K1427">
        <v>1701</v>
      </c>
      <c r="L1427">
        <v>11543003</v>
      </c>
      <c r="M1427" t="s">
        <v>37</v>
      </c>
      <c r="N1427">
        <v>0</v>
      </c>
      <c r="O1427">
        <v>0</v>
      </c>
      <c r="P1427">
        <v>1</v>
      </c>
      <c r="Q1427">
        <v>1</v>
      </c>
      <c r="R1427">
        <v>0</v>
      </c>
      <c r="S1427">
        <v>0</v>
      </c>
      <c r="T1427">
        <v>2</v>
      </c>
      <c r="U1427">
        <v>2</v>
      </c>
      <c r="V1427">
        <v>1</v>
      </c>
      <c r="W1427">
        <v>1</v>
      </c>
      <c r="X1427">
        <v>0</v>
      </c>
      <c r="Y1427">
        <v>0</v>
      </c>
      <c r="Z1427">
        <v>1</v>
      </c>
      <c r="AA1427">
        <v>0</v>
      </c>
      <c r="AB1427">
        <v>1</v>
      </c>
      <c r="AC1427">
        <v>1</v>
      </c>
      <c r="AD1427">
        <v>1</v>
      </c>
      <c r="AE1427">
        <v>2</v>
      </c>
      <c r="AF1427">
        <v>2</v>
      </c>
      <c r="AG1427">
        <v>0</v>
      </c>
      <c r="AH1427">
        <v>1</v>
      </c>
      <c r="AI1427">
        <f t="shared" si="117"/>
        <v>6</v>
      </c>
      <c r="AJ1427">
        <f t="shared" si="118"/>
        <v>4</v>
      </c>
      <c r="AK1427">
        <f t="shared" si="119"/>
        <v>7</v>
      </c>
      <c r="AL1427">
        <f t="shared" si="120"/>
        <v>17</v>
      </c>
      <c r="AM1427">
        <f t="shared" si="121"/>
        <v>3</v>
      </c>
    </row>
    <row r="1428" spans="1:39" x14ac:dyDescent="0.25">
      <c r="A1428" t="s">
        <v>137</v>
      </c>
      <c r="B1428" t="s">
        <v>31</v>
      </c>
      <c r="C1428" t="s">
        <v>138</v>
      </c>
      <c r="D1428">
        <v>11543</v>
      </c>
      <c r="E1428" t="s">
        <v>54</v>
      </c>
      <c r="F1428" t="s">
        <v>34</v>
      </c>
      <c r="G1428">
        <v>64</v>
      </c>
      <c r="H1428">
        <v>62</v>
      </c>
      <c r="I1428" t="s">
        <v>45</v>
      </c>
      <c r="J1428">
        <v>2</v>
      </c>
      <c r="K1428">
        <v>1701</v>
      </c>
      <c r="L1428">
        <v>11543004</v>
      </c>
      <c r="M1428" t="s">
        <v>36</v>
      </c>
      <c r="N1428">
        <v>1</v>
      </c>
      <c r="O1428">
        <v>0</v>
      </c>
      <c r="P1428">
        <v>0</v>
      </c>
      <c r="Q1428">
        <v>1</v>
      </c>
      <c r="R1428">
        <v>1</v>
      </c>
      <c r="S1428">
        <v>1</v>
      </c>
      <c r="T1428">
        <v>2</v>
      </c>
      <c r="U1428">
        <v>2</v>
      </c>
      <c r="V1428">
        <v>1</v>
      </c>
      <c r="W1428">
        <v>0</v>
      </c>
      <c r="X1428">
        <v>1</v>
      </c>
      <c r="Y1428">
        <v>1</v>
      </c>
      <c r="Z1428">
        <v>0</v>
      </c>
      <c r="AA1428">
        <v>0</v>
      </c>
      <c r="AB1428">
        <v>1</v>
      </c>
      <c r="AC1428">
        <v>1</v>
      </c>
      <c r="AD1428">
        <v>1</v>
      </c>
      <c r="AE1428">
        <v>2</v>
      </c>
      <c r="AF1428">
        <v>2</v>
      </c>
      <c r="AG1428">
        <v>0</v>
      </c>
      <c r="AH1428">
        <v>1</v>
      </c>
      <c r="AI1428">
        <f t="shared" si="117"/>
        <v>8</v>
      </c>
      <c r="AJ1428">
        <f t="shared" si="118"/>
        <v>4</v>
      </c>
      <c r="AK1428">
        <f t="shared" si="119"/>
        <v>7</v>
      </c>
      <c r="AL1428">
        <f t="shared" si="120"/>
        <v>19</v>
      </c>
      <c r="AM1428">
        <f t="shared" si="121"/>
        <v>3</v>
      </c>
    </row>
    <row r="1429" spans="1:39" x14ac:dyDescent="0.25">
      <c r="A1429" t="s">
        <v>137</v>
      </c>
      <c r="B1429" t="s">
        <v>31</v>
      </c>
      <c r="C1429" t="s">
        <v>138</v>
      </c>
      <c r="D1429">
        <v>11543</v>
      </c>
      <c r="E1429" t="s">
        <v>54</v>
      </c>
      <c r="F1429" t="s">
        <v>34</v>
      </c>
      <c r="G1429">
        <v>64</v>
      </c>
      <c r="H1429">
        <v>62</v>
      </c>
      <c r="I1429" t="s">
        <v>45</v>
      </c>
      <c r="J1429">
        <v>2</v>
      </c>
      <c r="K1429">
        <v>1701</v>
      </c>
      <c r="L1429">
        <v>11543005</v>
      </c>
      <c r="M1429" t="s">
        <v>37</v>
      </c>
      <c r="N1429">
        <v>0</v>
      </c>
      <c r="O1429">
        <v>0</v>
      </c>
      <c r="P1429">
        <v>1</v>
      </c>
      <c r="Q1429">
        <v>1</v>
      </c>
      <c r="R1429">
        <v>0</v>
      </c>
      <c r="S1429">
        <v>0</v>
      </c>
      <c r="T1429">
        <v>2</v>
      </c>
      <c r="U1429">
        <v>1</v>
      </c>
      <c r="V1429">
        <v>0</v>
      </c>
      <c r="W1429">
        <v>1</v>
      </c>
      <c r="X1429">
        <v>1</v>
      </c>
      <c r="Y1429">
        <v>1</v>
      </c>
      <c r="Z1429">
        <v>1</v>
      </c>
      <c r="AA1429">
        <v>0</v>
      </c>
      <c r="AB1429">
        <v>0</v>
      </c>
      <c r="AC1429">
        <v>1</v>
      </c>
      <c r="AD1429">
        <v>2</v>
      </c>
      <c r="AE1429">
        <v>3</v>
      </c>
      <c r="AF1429">
        <v>2</v>
      </c>
      <c r="AG1429">
        <v>0</v>
      </c>
      <c r="AH1429">
        <v>2</v>
      </c>
      <c r="AI1429">
        <f t="shared" si="117"/>
        <v>5</v>
      </c>
      <c r="AJ1429">
        <f t="shared" si="118"/>
        <v>4</v>
      </c>
      <c r="AK1429">
        <f t="shared" si="119"/>
        <v>10</v>
      </c>
      <c r="AL1429">
        <f t="shared" si="120"/>
        <v>19</v>
      </c>
      <c r="AM1429">
        <f t="shared" si="121"/>
        <v>3</v>
      </c>
    </row>
    <row r="1430" spans="1:39" x14ac:dyDescent="0.25">
      <c r="A1430" t="s">
        <v>137</v>
      </c>
      <c r="B1430" t="s">
        <v>31</v>
      </c>
      <c r="C1430" t="s">
        <v>138</v>
      </c>
      <c r="D1430">
        <v>11543</v>
      </c>
      <c r="E1430" t="s">
        <v>54</v>
      </c>
      <c r="F1430" t="s">
        <v>34</v>
      </c>
      <c r="G1430">
        <v>64</v>
      </c>
      <c r="H1430">
        <v>62</v>
      </c>
      <c r="I1430" t="s">
        <v>45</v>
      </c>
      <c r="J1430">
        <v>2</v>
      </c>
      <c r="K1430">
        <v>1701</v>
      </c>
      <c r="L1430">
        <v>11543006</v>
      </c>
      <c r="M1430" t="s">
        <v>36</v>
      </c>
      <c r="N1430">
        <v>1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1</v>
      </c>
      <c r="U1430">
        <v>1</v>
      </c>
      <c r="V1430">
        <v>0</v>
      </c>
      <c r="W1430">
        <v>1</v>
      </c>
      <c r="X1430">
        <v>0</v>
      </c>
      <c r="Y1430">
        <v>1</v>
      </c>
      <c r="Z1430">
        <v>1</v>
      </c>
      <c r="AA1430">
        <v>0</v>
      </c>
      <c r="AB1430">
        <v>0</v>
      </c>
      <c r="AC1430">
        <v>2</v>
      </c>
      <c r="AD1430">
        <v>1</v>
      </c>
      <c r="AE1430">
        <v>3</v>
      </c>
      <c r="AF1430">
        <v>2</v>
      </c>
      <c r="AG1430">
        <v>1</v>
      </c>
      <c r="AH1430">
        <v>1</v>
      </c>
      <c r="AI1430">
        <f t="shared" si="117"/>
        <v>3</v>
      </c>
      <c r="AJ1430">
        <f t="shared" si="118"/>
        <v>3</v>
      </c>
      <c r="AK1430">
        <f t="shared" si="119"/>
        <v>10</v>
      </c>
      <c r="AL1430">
        <f t="shared" si="120"/>
        <v>16</v>
      </c>
      <c r="AM1430">
        <f t="shared" si="121"/>
        <v>3</v>
      </c>
    </row>
    <row r="1431" spans="1:39" x14ac:dyDescent="0.25">
      <c r="A1431" t="s">
        <v>137</v>
      </c>
      <c r="B1431" t="s">
        <v>31</v>
      </c>
      <c r="C1431" t="s">
        <v>138</v>
      </c>
      <c r="D1431">
        <v>11543</v>
      </c>
      <c r="E1431" t="s">
        <v>54</v>
      </c>
      <c r="F1431" t="s">
        <v>34</v>
      </c>
      <c r="G1431">
        <v>64</v>
      </c>
      <c r="H1431">
        <v>62</v>
      </c>
      <c r="I1431" t="s">
        <v>45</v>
      </c>
      <c r="J1431">
        <v>2</v>
      </c>
      <c r="K1431">
        <v>1701</v>
      </c>
      <c r="L1431">
        <v>11543007</v>
      </c>
      <c r="M1431" t="s">
        <v>36</v>
      </c>
      <c r="N1431">
        <v>0</v>
      </c>
      <c r="O1431">
        <v>0</v>
      </c>
      <c r="P1431">
        <v>0</v>
      </c>
      <c r="Q1431">
        <v>1</v>
      </c>
      <c r="R1431">
        <v>0</v>
      </c>
      <c r="S1431">
        <v>0</v>
      </c>
      <c r="T1431">
        <v>2</v>
      </c>
      <c r="U1431">
        <v>1</v>
      </c>
      <c r="V1431">
        <v>1</v>
      </c>
      <c r="W1431">
        <v>1</v>
      </c>
      <c r="X1431">
        <v>1</v>
      </c>
      <c r="Y1431">
        <v>1</v>
      </c>
      <c r="Z1431">
        <v>1</v>
      </c>
      <c r="AA1431">
        <v>1</v>
      </c>
      <c r="AB1431">
        <v>1</v>
      </c>
      <c r="AC1431">
        <v>2</v>
      </c>
      <c r="AD1431">
        <v>3</v>
      </c>
      <c r="AE1431">
        <v>2</v>
      </c>
      <c r="AF1431">
        <v>2</v>
      </c>
      <c r="AG1431">
        <v>0</v>
      </c>
      <c r="AH1431">
        <v>1</v>
      </c>
      <c r="AI1431">
        <f t="shared" si="117"/>
        <v>4</v>
      </c>
      <c r="AJ1431">
        <f t="shared" si="118"/>
        <v>7</v>
      </c>
      <c r="AK1431">
        <f t="shared" si="119"/>
        <v>10</v>
      </c>
      <c r="AL1431">
        <f t="shared" si="120"/>
        <v>21</v>
      </c>
      <c r="AM1431">
        <f t="shared" si="121"/>
        <v>3</v>
      </c>
    </row>
    <row r="1432" spans="1:39" x14ac:dyDescent="0.25">
      <c r="A1432" t="s">
        <v>137</v>
      </c>
      <c r="B1432" t="s">
        <v>31</v>
      </c>
      <c r="C1432" t="s">
        <v>138</v>
      </c>
      <c r="D1432">
        <v>11543</v>
      </c>
      <c r="E1432" t="s">
        <v>54</v>
      </c>
      <c r="F1432" t="s">
        <v>34</v>
      </c>
      <c r="G1432">
        <v>64</v>
      </c>
      <c r="H1432">
        <v>62</v>
      </c>
      <c r="I1432" t="s">
        <v>45</v>
      </c>
      <c r="J1432">
        <v>2</v>
      </c>
      <c r="K1432">
        <v>1701</v>
      </c>
      <c r="L1432">
        <v>11543008</v>
      </c>
      <c r="M1432" t="s">
        <v>36</v>
      </c>
      <c r="N1432">
        <v>0</v>
      </c>
      <c r="O1432">
        <v>0</v>
      </c>
      <c r="P1432">
        <v>1</v>
      </c>
      <c r="Q1432">
        <v>0</v>
      </c>
      <c r="R1432">
        <v>0</v>
      </c>
      <c r="S1432">
        <v>1</v>
      </c>
      <c r="T1432">
        <v>0</v>
      </c>
      <c r="U1432">
        <v>1</v>
      </c>
      <c r="V1432">
        <v>1</v>
      </c>
      <c r="W1432">
        <v>0</v>
      </c>
      <c r="X1432">
        <v>1</v>
      </c>
      <c r="Y1432">
        <v>1</v>
      </c>
      <c r="Z1432">
        <v>1</v>
      </c>
      <c r="AA1432">
        <v>0</v>
      </c>
      <c r="AB1432">
        <v>0</v>
      </c>
      <c r="AC1432">
        <v>0</v>
      </c>
      <c r="AD1432">
        <v>0</v>
      </c>
      <c r="AE1432">
        <v>1</v>
      </c>
      <c r="AF1432">
        <v>1</v>
      </c>
      <c r="AG1432">
        <v>0</v>
      </c>
      <c r="AH1432">
        <v>1</v>
      </c>
      <c r="AI1432">
        <f t="shared" si="117"/>
        <v>3</v>
      </c>
      <c r="AJ1432">
        <f t="shared" si="118"/>
        <v>4</v>
      </c>
      <c r="AK1432">
        <f t="shared" si="119"/>
        <v>3</v>
      </c>
      <c r="AL1432">
        <f t="shared" si="120"/>
        <v>10</v>
      </c>
      <c r="AM1432">
        <f t="shared" si="121"/>
        <v>2</v>
      </c>
    </row>
    <row r="1433" spans="1:39" x14ac:dyDescent="0.25">
      <c r="A1433" t="s">
        <v>137</v>
      </c>
      <c r="B1433" t="s">
        <v>31</v>
      </c>
      <c r="C1433" t="s">
        <v>138</v>
      </c>
      <c r="D1433">
        <v>11543</v>
      </c>
      <c r="E1433" t="s">
        <v>54</v>
      </c>
      <c r="F1433" t="s">
        <v>34</v>
      </c>
      <c r="G1433">
        <v>64</v>
      </c>
      <c r="H1433">
        <v>62</v>
      </c>
      <c r="I1433" t="s">
        <v>45</v>
      </c>
      <c r="J1433">
        <v>2</v>
      </c>
      <c r="K1433">
        <v>1701</v>
      </c>
      <c r="L1433">
        <v>11543009</v>
      </c>
      <c r="M1433" t="s">
        <v>36</v>
      </c>
      <c r="N1433">
        <v>0</v>
      </c>
      <c r="O1433">
        <v>0</v>
      </c>
      <c r="P1433">
        <v>1</v>
      </c>
      <c r="Q1433">
        <v>0</v>
      </c>
      <c r="R1433">
        <v>0</v>
      </c>
      <c r="S1433">
        <v>1</v>
      </c>
      <c r="T1433">
        <v>2</v>
      </c>
      <c r="U1433">
        <v>1</v>
      </c>
      <c r="V1433">
        <v>0</v>
      </c>
      <c r="W1433">
        <v>1</v>
      </c>
      <c r="X1433">
        <v>1</v>
      </c>
      <c r="Y1433">
        <v>1</v>
      </c>
      <c r="Z1433">
        <v>0</v>
      </c>
      <c r="AA1433">
        <v>0</v>
      </c>
      <c r="AB1433">
        <v>1</v>
      </c>
      <c r="AC1433">
        <v>1</v>
      </c>
      <c r="AD1433">
        <v>0</v>
      </c>
      <c r="AE1433">
        <v>3</v>
      </c>
      <c r="AF1433">
        <v>2</v>
      </c>
      <c r="AG1433">
        <v>0</v>
      </c>
      <c r="AH1433">
        <v>0</v>
      </c>
      <c r="AI1433">
        <f t="shared" si="117"/>
        <v>5</v>
      </c>
      <c r="AJ1433">
        <f t="shared" si="118"/>
        <v>4</v>
      </c>
      <c r="AK1433">
        <f t="shared" si="119"/>
        <v>6</v>
      </c>
      <c r="AL1433">
        <f t="shared" si="120"/>
        <v>15</v>
      </c>
      <c r="AM1433">
        <f t="shared" si="121"/>
        <v>3</v>
      </c>
    </row>
    <row r="1434" spans="1:39" x14ac:dyDescent="0.25">
      <c r="A1434" t="s">
        <v>137</v>
      </c>
      <c r="B1434" t="s">
        <v>31</v>
      </c>
      <c r="C1434" t="s">
        <v>138</v>
      </c>
      <c r="D1434">
        <v>11543</v>
      </c>
      <c r="E1434" t="s">
        <v>54</v>
      </c>
      <c r="F1434" t="s">
        <v>34</v>
      </c>
      <c r="G1434">
        <v>64</v>
      </c>
      <c r="H1434">
        <v>62</v>
      </c>
      <c r="I1434" t="s">
        <v>45</v>
      </c>
      <c r="J1434">
        <v>2</v>
      </c>
      <c r="K1434">
        <v>1701</v>
      </c>
      <c r="L1434">
        <v>11543010</v>
      </c>
      <c r="M1434" t="s">
        <v>36</v>
      </c>
      <c r="N1434">
        <v>0</v>
      </c>
      <c r="O1434">
        <v>0</v>
      </c>
      <c r="P1434">
        <v>1</v>
      </c>
      <c r="Q1434">
        <v>1</v>
      </c>
      <c r="R1434">
        <v>0</v>
      </c>
      <c r="S1434">
        <v>0</v>
      </c>
      <c r="T1434">
        <v>2</v>
      </c>
      <c r="U1434">
        <v>1</v>
      </c>
      <c r="V1434">
        <v>0</v>
      </c>
      <c r="W1434">
        <v>0</v>
      </c>
      <c r="X1434">
        <v>0</v>
      </c>
      <c r="Y1434">
        <v>1</v>
      </c>
      <c r="Z1434">
        <v>1</v>
      </c>
      <c r="AA1434">
        <v>0</v>
      </c>
      <c r="AB1434">
        <v>1</v>
      </c>
      <c r="AC1434">
        <v>2</v>
      </c>
      <c r="AD1434">
        <v>1</v>
      </c>
      <c r="AE1434">
        <v>2</v>
      </c>
      <c r="AF1434">
        <v>2</v>
      </c>
      <c r="AG1434">
        <v>1</v>
      </c>
      <c r="AH1434">
        <v>0</v>
      </c>
      <c r="AI1434">
        <f t="shared" si="117"/>
        <v>5</v>
      </c>
      <c r="AJ1434">
        <f t="shared" si="118"/>
        <v>3</v>
      </c>
      <c r="AK1434">
        <f t="shared" si="119"/>
        <v>8</v>
      </c>
      <c r="AL1434">
        <f t="shared" si="120"/>
        <v>16</v>
      </c>
      <c r="AM1434">
        <f t="shared" si="121"/>
        <v>3</v>
      </c>
    </row>
    <row r="1435" spans="1:39" x14ac:dyDescent="0.25">
      <c r="A1435" t="s">
        <v>137</v>
      </c>
      <c r="B1435" t="s">
        <v>31</v>
      </c>
      <c r="C1435" t="s">
        <v>138</v>
      </c>
      <c r="D1435">
        <v>11543</v>
      </c>
      <c r="E1435" t="s">
        <v>54</v>
      </c>
      <c r="F1435" t="s">
        <v>34</v>
      </c>
      <c r="G1435">
        <v>64</v>
      </c>
      <c r="H1435">
        <v>62</v>
      </c>
      <c r="I1435" t="s">
        <v>45</v>
      </c>
      <c r="J1435">
        <v>2</v>
      </c>
      <c r="K1435">
        <v>1701</v>
      </c>
      <c r="L1435">
        <v>11543011</v>
      </c>
      <c r="M1435" t="s">
        <v>37</v>
      </c>
      <c r="N1435">
        <v>1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1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1</v>
      </c>
      <c r="AA1435">
        <v>1</v>
      </c>
      <c r="AB1435">
        <v>1</v>
      </c>
      <c r="AC1435">
        <v>2</v>
      </c>
      <c r="AD1435">
        <v>2</v>
      </c>
      <c r="AE1435">
        <v>3</v>
      </c>
      <c r="AF1435">
        <v>2</v>
      </c>
      <c r="AG1435">
        <v>0</v>
      </c>
      <c r="AH1435">
        <v>1</v>
      </c>
      <c r="AI1435">
        <f t="shared" si="117"/>
        <v>3</v>
      </c>
      <c r="AJ1435">
        <f t="shared" si="118"/>
        <v>4</v>
      </c>
      <c r="AK1435">
        <f t="shared" si="119"/>
        <v>10</v>
      </c>
      <c r="AL1435">
        <f t="shared" si="120"/>
        <v>17</v>
      </c>
      <c r="AM1435">
        <f t="shared" si="121"/>
        <v>3</v>
      </c>
    </row>
    <row r="1436" spans="1:39" x14ac:dyDescent="0.25">
      <c r="A1436" t="s">
        <v>137</v>
      </c>
      <c r="B1436" t="s">
        <v>31</v>
      </c>
      <c r="C1436" t="s">
        <v>138</v>
      </c>
      <c r="D1436">
        <v>11543</v>
      </c>
      <c r="E1436" t="s">
        <v>54</v>
      </c>
      <c r="F1436" t="s">
        <v>34</v>
      </c>
      <c r="G1436">
        <v>64</v>
      </c>
      <c r="H1436">
        <v>62</v>
      </c>
      <c r="I1436" t="s">
        <v>45</v>
      </c>
      <c r="J1436">
        <v>2</v>
      </c>
      <c r="K1436">
        <v>1701</v>
      </c>
      <c r="L1436">
        <v>11543012</v>
      </c>
      <c r="M1436" t="s">
        <v>36</v>
      </c>
      <c r="N1436">
        <v>1</v>
      </c>
      <c r="O1436">
        <v>0</v>
      </c>
      <c r="P1436">
        <v>1</v>
      </c>
      <c r="Q1436">
        <v>1</v>
      </c>
      <c r="R1436">
        <v>0</v>
      </c>
      <c r="S1436">
        <v>0</v>
      </c>
      <c r="T1436">
        <v>2</v>
      </c>
      <c r="U1436">
        <v>2</v>
      </c>
      <c r="V1436">
        <v>0</v>
      </c>
      <c r="W1436">
        <v>0</v>
      </c>
      <c r="X1436">
        <v>0</v>
      </c>
      <c r="Y1436">
        <v>0</v>
      </c>
      <c r="Z1436">
        <v>1</v>
      </c>
      <c r="AA1436">
        <v>0</v>
      </c>
      <c r="AB1436">
        <v>1</v>
      </c>
      <c r="AC1436">
        <v>1</v>
      </c>
      <c r="AD1436">
        <v>0</v>
      </c>
      <c r="AE1436">
        <v>2</v>
      </c>
      <c r="AF1436">
        <v>1</v>
      </c>
      <c r="AG1436">
        <v>0</v>
      </c>
      <c r="AH1436">
        <v>1</v>
      </c>
      <c r="AI1436">
        <f t="shared" si="117"/>
        <v>7</v>
      </c>
      <c r="AJ1436">
        <f t="shared" si="118"/>
        <v>2</v>
      </c>
      <c r="AK1436">
        <f t="shared" si="119"/>
        <v>5</v>
      </c>
      <c r="AL1436">
        <f t="shared" si="120"/>
        <v>14</v>
      </c>
      <c r="AM1436">
        <f t="shared" si="121"/>
        <v>3</v>
      </c>
    </row>
    <row r="1437" spans="1:39" x14ac:dyDescent="0.25">
      <c r="A1437" t="s">
        <v>137</v>
      </c>
      <c r="B1437" t="s">
        <v>31</v>
      </c>
      <c r="C1437" t="s">
        <v>138</v>
      </c>
      <c r="D1437">
        <v>11543</v>
      </c>
      <c r="E1437" t="s">
        <v>54</v>
      </c>
      <c r="F1437" t="s">
        <v>34</v>
      </c>
      <c r="G1437">
        <v>64</v>
      </c>
      <c r="H1437">
        <v>62</v>
      </c>
      <c r="I1437" t="s">
        <v>45</v>
      </c>
      <c r="J1437">
        <v>2</v>
      </c>
      <c r="K1437">
        <v>1701</v>
      </c>
      <c r="L1437">
        <v>11543013</v>
      </c>
      <c r="M1437" t="s">
        <v>36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1</v>
      </c>
      <c r="U1437">
        <v>1</v>
      </c>
      <c r="V1437">
        <v>1</v>
      </c>
      <c r="W1437">
        <v>0</v>
      </c>
      <c r="X1437">
        <v>0</v>
      </c>
      <c r="Y1437">
        <v>1</v>
      </c>
      <c r="Z1437">
        <v>1</v>
      </c>
      <c r="AA1437">
        <v>1</v>
      </c>
      <c r="AB1437">
        <v>1</v>
      </c>
      <c r="AC1437">
        <v>2</v>
      </c>
      <c r="AD1437">
        <v>2</v>
      </c>
      <c r="AE1437">
        <v>3</v>
      </c>
      <c r="AF1437">
        <v>2</v>
      </c>
      <c r="AG1437">
        <v>0</v>
      </c>
      <c r="AH1437">
        <v>0</v>
      </c>
      <c r="AI1437">
        <f t="shared" si="117"/>
        <v>2</v>
      </c>
      <c r="AJ1437">
        <f t="shared" si="118"/>
        <v>5</v>
      </c>
      <c r="AK1437">
        <f t="shared" si="119"/>
        <v>9</v>
      </c>
      <c r="AL1437">
        <f t="shared" si="120"/>
        <v>16</v>
      </c>
      <c r="AM1437">
        <f t="shared" si="121"/>
        <v>3</v>
      </c>
    </row>
    <row r="1438" spans="1:39" x14ac:dyDescent="0.25">
      <c r="A1438" t="s">
        <v>137</v>
      </c>
      <c r="B1438" t="s">
        <v>31</v>
      </c>
      <c r="C1438" t="s">
        <v>138</v>
      </c>
      <c r="D1438">
        <v>11543</v>
      </c>
      <c r="E1438" t="s">
        <v>54</v>
      </c>
      <c r="F1438" t="s">
        <v>34</v>
      </c>
      <c r="G1438">
        <v>64</v>
      </c>
      <c r="H1438">
        <v>62</v>
      </c>
      <c r="I1438" t="s">
        <v>45</v>
      </c>
      <c r="J1438">
        <v>2</v>
      </c>
      <c r="K1438">
        <v>1701</v>
      </c>
      <c r="L1438">
        <v>11543014</v>
      </c>
      <c r="M1438" t="s">
        <v>36</v>
      </c>
      <c r="N1438">
        <v>0</v>
      </c>
      <c r="O1438">
        <v>0</v>
      </c>
      <c r="P1438">
        <v>1</v>
      </c>
      <c r="Q1438">
        <v>0</v>
      </c>
      <c r="R1438">
        <v>0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0</v>
      </c>
      <c r="Y1438">
        <v>1</v>
      </c>
      <c r="Z1438">
        <v>0</v>
      </c>
      <c r="AA1438">
        <v>0</v>
      </c>
      <c r="AB1438">
        <v>0</v>
      </c>
      <c r="AC1438">
        <v>1</v>
      </c>
      <c r="AD1438">
        <v>0</v>
      </c>
      <c r="AE1438">
        <v>1</v>
      </c>
      <c r="AF1438">
        <v>1</v>
      </c>
      <c r="AG1438">
        <v>0</v>
      </c>
      <c r="AH1438">
        <v>0</v>
      </c>
      <c r="AI1438">
        <f t="shared" si="117"/>
        <v>2</v>
      </c>
      <c r="AJ1438">
        <f t="shared" si="118"/>
        <v>1</v>
      </c>
      <c r="AK1438">
        <f t="shared" si="119"/>
        <v>3</v>
      </c>
      <c r="AL1438">
        <f t="shared" si="120"/>
        <v>6</v>
      </c>
      <c r="AM1438">
        <f t="shared" si="121"/>
        <v>2</v>
      </c>
    </row>
    <row r="1439" spans="1:39" x14ac:dyDescent="0.25">
      <c r="A1439" t="s">
        <v>137</v>
      </c>
      <c r="B1439" t="s">
        <v>31</v>
      </c>
      <c r="C1439" t="s">
        <v>138</v>
      </c>
      <c r="D1439">
        <v>11543</v>
      </c>
      <c r="E1439" t="s">
        <v>54</v>
      </c>
      <c r="F1439" t="s">
        <v>34</v>
      </c>
      <c r="G1439">
        <v>64</v>
      </c>
      <c r="H1439">
        <v>62</v>
      </c>
      <c r="I1439" t="s">
        <v>45</v>
      </c>
      <c r="J1439">
        <v>2</v>
      </c>
      <c r="K1439">
        <v>1701</v>
      </c>
      <c r="L1439">
        <v>11543015</v>
      </c>
      <c r="M1439" t="s">
        <v>37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1</v>
      </c>
      <c r="T1439">
        <v>0</v>
      </c>
      <c r="U1439">
        <v>1</v>
      </c>
      <c r="V1439">
        <v>1</v>
      </c>
      <c r="W1439">
        <v>1</v>
      </c>
      <c r="X1439">
        <v>1</v>
      </c>
      <c r="Y1439">
        <v>1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f t="shared" si="117"/>
        <v>2</v>
      </c>
      <c r="AJ1439">
        <f t="shared" si="118"/>
        <v>4</v>
      </c>
      <c r="AK1439">
        <f t="shared" si="119"/>
        <v>0</v>
      </c>
      <c r="AL1439">
        <f t="shared" si="120"/>
        <v>6</v>
      </c>
      <c r="AM1439">
        <f t="shared" si="121"/>
        <v>2</v>
      </c>
    </row>
    <row r="1440" spans="1:39" x14ac:dyDescent="0.25">
      <c r="A1440" t="s">
        <v>137</v>
      </c>
      <c r="B1440" t="s">
        <v>31</v>
      </c>
      <c r="C1440" t="s">
        <v>138</v>
      </c>
      <c r="D1440">
        <v>11543</v>
      </c>
      <c r="E1440" t="s">
        <v>54</v>
      </c>
      <c r="F1440" t="s">
        <v>34</v>
      </c>
      <c r="G1440">
        <v>64</v>
      </c>
      <c r="H1440">
        <v>62</v>
      </c>
      <c r="I1440" t="s">
        <v>45</v>
      </c>
      <c r="J1440">
        <v>2</v>
      </c>
      <c r="K1440">
        <v>1701</v>
      </c>
      <c r="L1440">
        <v>11543016</v>
      </c>
      <c r="M1440" t="s">
        <v>36</v>
      </c>
      <c r="N1440">
        <v>0</v>
      </c>
      <c r="O1440">
        <v>0</v>
      </c>
      <c r="P1440">
        <v>1</v>
      </c>
      <c r="Q1440">
        <v>0</v>
      </c>
      <c r="R1440">
        <v>0</v>
      </c>
      <c r="S1440">
        <v>0</v>
      </c>
      <c r="T1440">
        <v>2</v>
      </c>
      <c r="U1440">
        <v>1</v>
      </c>
      <c r="V1440">
        <v>0</v>
      </c>
      <c r="W1440">
        <v>1</v>
      </c>
      <c r="X1440">
        <v>0</v>
      </c>
      <c r="Y1440">
        <v>1</v>
      </c>
      <c r="Z1440">
        <v>0</v>
      </c>
      <c r="AA1440">
        <v>0</v>
      </c>
      <c r="AB1440">
        <v>1</v>
      </c>
      <c r="AC1440">
        <v>2</v>
      </c>
      <c r="AD1440">
        <v>2</v>
      </c>
      <c r="AE1440">
        <v>3</v>
      </c>
      <c r="AF1440">
        <v>2</v>
      </c>
      <c r="AG1440">
        <v>0</v>
      </c>
      <c r="AH1440">
        <v>2</v>
      </c>
      <c r="AI1440">
        <f t="shared" si="117"/>
        <v>4</v>
      </c>
      <c r="AJ1440">
        <f t="shared" si="118"/>
        <v>3</v>
      </c>
      <c r="AK1440">
        <f t="shared" si="119"/>
        <v>11</v>
      </c>
      <c r="AL1440">
        <f t="shared" si="120"/>
        <v>18</v>
      </c>
      <c r="AM1440">
        <f t="shared" si="121"/>
        <v>3</v>
      </c>
    </row>
    <row r="1441" spans="1:39" x14ac:dyDescent="0.25">
      <c r="A1441" t="s">
        <v>137</v>
      </c>
      <c r="B1441" t="s">
        <v>31</v>
      </c>
      <c r="C1441" t="s">
        <v>138</v>
      </c>
      <c r="D1441">
        <v>11543</v>
      </c>
      <c r="E1441" t="s">
        <v>54</v>
      </c>
      <c r="F1441" t="s">
        <v>34</v>
      </c>
      <c r="G1441">
        <v>64</v>
      </c>
      <c r="H1441">
        <v>62</v>
      </c>
      <c r="I1441" t="s">
        <v>45</v>
      </c>
      <c r="J1441">
        <v>2</v>
      </c>
      <c r="K1441">
        <v>1701</v>
      </c>
      <c r="L1441">
        <v>11543017</v>
      </c>
      <c r="M1441" t="s">
        <v>36</v>
      </c>
      <c r="N1441">
        <v>0</v>
      </c>
      <c r="O1441">
        <v>0</v>
      </c>
      <c r="P1441">
        <v>1</v>
      </c>
      <c r="Q1441">
        <v>0</v>
      </c>
      <c r="R1441">
        <v>0</v>
      </c>
      <c r="S1441">
        <v>0</v>
      </c>
      <c r="T1441">
        <v>0</v>
      </c>
      <c r="U1441">
        <v>1</v>
      </c>
      <c r="V1441">
        <v>0</v>
      </c>
      <c r="W1441">
        <v>1</v>
      </c>
      <c r="X1441">
        <v>0</v>
      </c>
      <c r="Y1441">
        <v>0</v>
      </c>
      <c r="Z1441">
        <v>0</v>
      </c>
      <c r="AA1441">
        <v>0</v>
      </c>
      <c r="AB1441">
        <v>1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f t="shared" si="117"/>
        <v>2</v>
      </c>
      <c r="AJ1441">
        <f t="shared" si="118"/>
        <v>2</v>
      </c>
      <c r="AK1441">
        <f t="shared" si="119"/>
        <v>0</v>
      </c>
      <c r="AL1441">
        <f t="shared" si="120"/>
        <v>4</v>
      </c>
      <c r="AM1441">
        <f t="shared" si="121"/>
        <v>2</v>
      </c>
    </row>
    <row r="1442" spans="1:39" x14ac:dyDescent="0.25">
      <c r="A1442" t="s">
        <v>137</v>
      </c>
      <c r="B1442" t="s">
        <v>31</v>
      </c>
      <c r="C1442" t="s">
        <v>138</v>
      </c>
      <c r="D1442">
        <v>11543</v>
      </c>
      <c r="E1442" t="s">
        <v>54</v>
      </c>
      <c r="F1442" t="s">
        <v>34</v>
      </c>
      <c r="G1442">
        <v>64</v>
      </c>
      <c r="H1442">
        <v>62</v>
      </c>
      <c r="I1442" t="s">
        <v>45</v>
      </c>
      <c r="J1442">
        <v>2</v>
      </c>
      <c r="K1442">
        <v>1701</v>
      </c>
      <c r="L1442">
        <v>11543018</v>
      </c>
      <c r="M1442" t="s">
        <v>36</v>
      </c>
      <c r="N1442">
        <v>1</v>
      </c>
      <c r="O1442">
        <v>0</v>
      </c>
      <c r="P1442">
        <v>1</v>
      </c>
      <c r="Q1442">
        <v>0</v>
      </c>
      <c r="R1442">
        <v>1</v>
      </c>
      <c r="S1442">
        <v>0</v>
      </c>
      <c r="T1442">
        <v>2</v>
      </c>
      <c r="U1442">
        <v>0</v>
      </c>
      <c r="V1442">
        <v>1</v>
      </c>
      <c r="W1442">
        <v>0</v>
      </c>
      <c r="X1442">
        <v>0</v>
      </c>
      <c r="Y1442">
        <v>1</v>
      </c>
      <c r="Z1442">
        <v>0</v>
      </c>
      <c r="AA1442">
        <v>0</v>
      </c>
      <c r="AB1442">
        <v>1</v>
      </c>
      <c r="AC1442">
        <v>0</v>
      </c>
      <c r="AD1442">
        <v>0</v>
      </c>
      <c r="AE1442">
        <v>1</v>
      </c>
      <c r="AF1442">
        <v>1</v>
      </c>
      <c r="AG1442">
        <v>0</v>
      </c>
      <c r="AH1442">
        <v>1</v>
      </c>
      <c r="AI1442">
        <f t="shared" si="117"/>
        <v>5</v>
      </c>
      <c r="AJ1442">
        <f t="shared" si="118"/>
        <v>3</v>
      </c>
      <c r="AK1442">
        <f t="shared" si="119"/>
        <v>3</v>
      </c>
      <c r="AL1442">
        <f t="shared" si="120"/>
        <v>11</v>
      </c>
      <c r="AM1442">
        <f t="shared" si="121"/>
        <v>2</v>
      </c>
    </row>
    <row r="1443" spans="1:39" x14ac:dyDescent="0.25">
      <c r="A1443" t="s">
        <v>137</v>
      </c>
      <c r="B1443" t="s">
        <v>31</v>
      </c>
      <c r="C1443" t="s">
        <v>138</v>
      </c>
      <c r="D1443">
        <v>11543</v>
      </c>
      <c r="E1443" t="s">
        <v>54</v>
      </c>
      <c r="F1443" t="s">
        <v>34</v>
      </c>
      <c r="G1443">
        <v>64</v>
      </c>
      <c r="H1443">
        <v>62</v>
      </c>
      <c r="I1443" t="s">
        <v>45</v>
      </c>
      <c r="J1443">
        <v>2</v>
      </c>
      <c r="K1443">
        <v>1701</v>
      </c>
      <c r="L1443">
        <v>11543019</v>
      </c>
      <c r="M1443" t="s">
        <v>36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1</v>
      </c>
      <c r="U1443">
        <v>1</v>
      </c>
      <c r="V1443">
        <v>0</v>
      </c>
      <c r="W1443">
        <v>0</v>
      </c>
      <c r="X1443">
        <v>0</v>
      </c>
      <c r="Y1443">
        <v>1</v>
      </c>
      <c r="Z1443">
        <v>0</v>
      </c>
      <c r="AA1443">
        <v>0</v>
      </c>
      <c r="AB1443">
        <v>1</v>
      </c>
      <c r="AC1443">
        <v>1</v>
      </c>
      <c r="AD1443">
        <v>1</v>
      </c>
      <c r="AE1443">
        <v>1</v>
      </c>
      <c r="AF1443">
        <v>2</v>
      </c>
      <c r="AG1443">
        <v>0</v>
      </c>
      <c r="AH1443">
        <v>1</v>
      </c>
      <c r="AI1443">
        <f t="shared" si="117"/>
        <v>2</v>
      </c>
      <c r="AJ1443">
        <f t="shared" si="118"/>
        <v>2</v>
      </c>
      <c r="AK1443">
        <f t="shared" si="119"/>
        <v>6</v>
      </c>
      <c r="AL1443">
        <f t="shared" si="120"/>
        <v>10</v>
      </c>
      <c r="AM1443">
        <f t="shared" si="121"/>
        <v>2</v>
      </c>
    </row>
    <row r="1444" spans="1:39" x14ac:dyDescent="0.25">
      <c r="A1444" t="s">
        <v>137</v>
      </c>
      <c r="B1444" t="s">
        <v>31</v>
      </c>
      <c r="C1444" t="s">
        <v>138</v>
      </c>
      <c r="D1444">
        <v>11543</v>
      </c>
      <c r="E1444" t="s">
        <v>54</v>
      </c>
      <c r="F1444" t="s">
        <v>34</v>
      </c>
      <c r="G1444">
        <v>64</v>
      </c>
      <c r="H1444">
        <v>62</v>
      </c>
      <c r="I1444" t="s">
        <v>45</v>
      </c>
      <c r="J1444">
        <v>2</v>
      </c>
      <c r="K1444">
        <v>1701</v>
      </c>
      <c r="L1444">
        <v>11543020</v>
      </c>
      <c r="M1444" t="s">
        <v>36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2</v>
      </c>
      <c r="U1444">
        <v>0</v>
      </c>
      <c r="V1444">
        <v>1</v>
      </c>
      <c r="W1444">
        <v>0</v>
      </c>
      <c r="X1444">
        <v>1</v>
      </c>
      <c r="Y1444">
        <v>1</v>
      </c>
      <c r="Z1444">
        <v>1</v>
      </c>
      <c r="AA1444">
        <v>0</v>
      </c>
      <c r="AB1444">
        <v>0</v>
      </c>
      <c r="AC1444">
        <v>1</v>
      </c>
      <c r="AD1444">
        <v>2</v>
      </c>
      <c r="AE1444">
        <v>3</v>
      </c>
      <c r="AF1444">
        <v>2</v>
      </c>
      <c r="AG1444">
        <v>0</v>
      </c>
      <c r="AH1444">
        <v>1</v>
      </c>
      <c r="AI1444">
        <f t="shared" si="117"/>
        <v>2</v>
      </c>
      <c r="AJ1444">
        <f t="shared" si="118"/>
        <v>4</v>
      </c>
      <c r="AK1444">
        <f t="shared" si="119"/>
        <v>9</v>
      </c>
      <c r="AL1444">
        <f t="shared" si="120"/>
        <v>15</v>
      </c>
      <c r="AM1444">
        <f t="shared" si="121"/>
        <v>3</v>
      </c>
    </row>
    <row r="1445" spans="1:39" x14ac:dyDescent="0.25">
      <c r="A1445" t="s">
        <v>137</v>
      </c>
      <c r="B1445" t="s">
        <v>31</v>
      </c>
      <c r="C1445" t="s">
        <v>138</v>
      </c>
      <c r="D1445">
        <v>11543</v>
      </c>
      <c r="E1445" t="s">
        <v>54</v>
      </c>
      <c r="F1445" t="s">
        <v>34</v>
      </c>
      <c r="G1445">
        <v>64</v>
      </c>
      <c r="H1445">
        <v>62</v>
      </c>
      <c r="I1445" t="s">
        <v>45</v>
      </c>
      <c r="J1445">
        <v>2</v>
      </c>
      <c r="K1445">
        <v>1701</v>
      </c>
      <c r="L1445">
        <v>11543021</v>
      </c>
      <c r="M1445" t="s">
        <v>36</v>
      </c>
      <c r="N1445">
        <v>1</v>
      </c>
      <c r="O1445">
        <v>0</v>
      </c>
      <c r="P1445">
        <v>1</v>
      </c>
      <c r="Q1445">
        <v>0</v>
      </c>
      <c r="R1445">
        <v>0</v>
      </c>
      <c r="S1445">
        <v>1</v>
      </c>
      <c r="T1445">
        <v>2</v>
      </c>
      <c r="U1445">
        <v>1</v>
      </c>
      <c r="V1445">
        <v>1</v>
      </c>
      <c r="W1445">
        <v>1</v>
      </c>
      <c r="X1445">
        <v>0</v>
      </c>
      <c r="Y1445">
        <v>1</v>
      </c>
      <c r="Z1445">
        <v>1</v>
      </c>
      <c r="AA1445">
        <v>1</v>
      </c>
      <c r="AB1445">
        <v>1</v>
      </c>
      <c r="AC1445">
        <v>1</v>
      </c>
      <c r="AD1445">
        <v>1</v>
      </c>
      <c r="AE1445">
        <v>2</v>
      </c>
      <c r="AF1445">
        <v>2</v>
      </c>
      <c r="AG1445">
        <v>1</v>
      </c>
      <c r="AH1445">
        <v>0</v>
      </c>
      <c r="AI1445">
        <f t="shared" si="117"/>
        <v>6</v>
      </c>
      <c r="AJ1445">
        <f t="shared" si="118"/>
        <v>6</v>
      </c>
      <c r="AK1445">
        <f t="shared" si="119"/>
        <v>7</v>
      </c>
      <c r="AL1445">
        <f t="shared" si="120"/>
        <v>19</v>
      </c>
      <c r="AM1445">
        <f t="shared" si="121"/>
        <v>3</v>
      </c>
    </row>
    <row r="1446" spans="1:39" x14ac:dyDescent="0.25">
      <c r="A1446" t="s">
        <v>137</v>
      </c>
      <c r="B1446" t="s">
        <v>31</v>
      </c>
      <c r="C1446" t="s">
        <v>138</v>
      </c>
      <c r="D1446">
        <v>11543</v>
      </c>
      <c r="E1446" t="s">
        <v>54</v>
      </c>
      <c r="F1446" t="s">
        <v>34</v>
      </c>
      <c r="G1446">
        <v>64</v>
      </c>
      <c r="H1446">
        <v>62</v>
      </c>
      <c r="I1446" t="s">
        <v>45</v>
      </c>
      <c r="J1446">
        <v>2</v>
      </c>
      <c r="K1446">
        <v>1701</v>
      </c>
      <c r="L1446">
        <v>11543022</v>
      </c>
      <c r="M1446" t="s">
        <v>37</v>
      </c>
      <c r="N1446">
        <v>0</v>
      </c>
      <c r="O1446">
        <v>0</v>
      </c>
      <c r="P1446">
        <v>1</v>
      </c>
      <c r="Q1446">
        <v>1</v>
      </c>
      <c r="R1446">
        <v>1</v>
      </c>
      <c r="S1446">
        <v>1</v>
      </c>
      <c r="T1446">
        <v>2</v>
      </c>
      <c r="U1446">
        <v>0</v>
      </c>
      <c r="V1446">
        <v>1</v>
      </c>
      <c r="W1446">
        <v>1</v>
      </c>
      <c r="X1446">
        <v>1</v>
      </c>
      <c r="Y1446">
        <v>1</v>
      </c>
      <c r="Z1446">
        <v>1</v>
      </c>
      <c r="AA1446">
        <v>0</v>
      </c>
      <c r="AB1446">
        <v>1</v>
      </c>
      <c r="AC1446">
        <v>1</v>
      </c>
      <c r="AD1446">
        <v>2</v>
      </c>
      <c r="AE1446">
        <v>2</v>
      </c>
      <c r="AF1446">
        <v>2</v>
      </c>
      <c r="AG1446">
        <v>0</v>
      </c>
      <c r="AH1446">
        <v>0</v>
      </c>
      <c r="AI1446">
        <f t="shared" si="117"/>
        <v>6</v>
      </c>
      <c r="AJ1446">
        <f t="shared" si="118"/>
        <v>6</v>
      </c>
      <c r="AK1446">
        <f t="shared" si="119"/>
        <v>7</v>
      </c>
      <c r="AL1446">
        <f t="shared" si="120"/>
        <v>19</v>
      </c>
      <c r="AM1446">
        <f t="shared" si="121"/>
        <v>3</v>
      </c>
    </row>
    <row r="1447" spans="1:39" x14ac:dyDescent="0.25">
      <c r="A1447" t="s">
        <v>137</v>
      </c>
      <c r="B1447" t="s">
        <v>31</v>
      </c>
      <c r="C1447" t="s">
        <v>138</v>
      </c>
      <c r="D1447">
        <v>11543</v>
      </c>
      <c r="E1447" t="s">
        <v>54</v>
      </c>
      <c r="F1447" t="s">
        <v>34</v>
      </c>
      <c r="G1447">
        <v>64</v>
      </c>
      <c r="H1447">
        <v>62</v>
      </c>
      <c r="I1447" t="s">
        <v>45</v>
      </c>
      <c r="J1447">
        <v>2</v>
      </c>
      <c r="K1447">
        <v>1701</v>
      </c>
      <c r="L1447">
        <v>11543023</v>
      </c>
      <c r="M1447" t="s">
        <v>37</v>
      </c>
      <c r="N1447">
        <v>0</v>
      </c>
      <c r="O1447">
        <v>0</v>
      </c>
      <c r="P1447">
        <v>1</v>
      </c>
      <c r="Q1447">
        <v>1</v>
      </c>
      <c r="R1447">
        <v>0</v>
      </c>
      <c r="S1447">
        <v>0</v>
      </c>
      <c r="T1447">
        <v>2</v>
      </c>
      <c r="U1447">
        <v>1</v>
      </c>
      <c r="V1447">
        <v>0</v>
      </c>
      <c r="W1447">
        <v>0</v>
      </c>
      <c r="X1447">
        <v>1</v>
      </c>
      <c r="Y1447">
        <v>1</v>
      </c>
      <c r="Z1447">
        <v>1</v>
      </c>
      <c r="AA1447">
        <v>1</v>
      </c>
      <c r="AB1447">
        <v>0</v>
      </c>
      <c r="AC1447">
        <v>0</v>
      </c>
      <c r="AD1447">
        <v>1</v>
      </c>
      <c r="AE1447">
        <v>3</v>
      </c>
      <c r="AF1447">
        <v>2</v>
      </c>
      <c r="AG1447">
        <v>2</v>
      </c>
      <c r="AH1447">
        <v>1</v>
      </c>
      <c r="AI1447">
        <f t="shared" si="117"/>
        <v>5</v>
      </c>
      <c r="AJ1447">
        <f t="shared" si="118"/>
        <v>4</v>
      </c>
      <c r="AK1447">
        <f t="shared" si="119"/>
        <v>9</v>
      </c>
      <c r="AL1447">
        <f t="shared" si="120"/>
        <v>18</v>
      </c>
      <c r="AM1447">
        <f t="shared" si="121"/>
        <v>3</v>
      </c>
    </row>
    <row r="1448" spans="1:39" x14ac:dyDescent="0.25">
      <c r="A1448" t="s">
        <v>137</v>
      </c>
      <c r="B1448" t="s">
        <v>31</v>
      </c>
      <c r="C1448" t="s">
        <v>138</v>
      </c>
      <c r="D1448">
        <v>11543</v>
      </c>
      <c r="E1448" t="s">
        <v>54</v>
      </c>
      <c r="F1448" t="s">
        <v>34</v>
      </c>
      <c r="G1448">
        <v>64</v>
      </c>
      <c r="H1448">
        <v>62</v>
      </c>
      <c r="I1448" t="s">
        <v>45</v>
      </c>
      <c r="J1448">
        <v>2</v>
      </c>
      <c r="K1448">
        <v>1701</v>
      </c>
      <c r="L1448">
        <v>11543024</v>
      </c>
      <c r="M1448" t="s">
        <v>36</v>
      </c>
      <c r="N1448">
        <v>1</v>
      </c>
      <c r="O1448">
        <v>0</v>
      </c>
      <c r="P1448">
        <v>1</v>
      </c>
      <c r="Q1448">
        <v>1</v>
      </c>
      <c r="R1448">
        <v>0</v>
      </c>
      <c r="S1448">
        <v>1</v>
      </c>
      <c r="T1448">
        <v>2</v>
      </c>
      <c r="U1448">
        <v>1</v>
      </c>
      <c r="V1448">
        <v>0</v>
      </c>
      <c r="W1448">
        <v>1</v>
      </c>
      <c r="X1448">
        <v>1</v>
      </c>
      <c r="Y1448">
        <v>1</v>
      </c>
      <c r="Z1448">
        <v>0</v>
      </c>
      <c r="AA1448">
        <v>0</v>
      </c>
      <c r="AB1448">
        <v>1</v>
      </c>
      <c r="AC1448">
        <v>1</v>
      </c>
      <c r="AD1448">
        <v>2</v>
      </c>
      <c r="AE1448">
        <v>2</v>
      </c>
      <c r="AF1448">
        <v>2</v>
      </c>
      <c r="AG1448">
        <v>2</v>
      </c>
      <c r="AH1448">
        <v>1</v>
      </c>
      <c r="AI1448">
        <f t="shared" si="117"/>
        <v>7</v>
      </c>
      <c r="AJ1448">
        <f t="shared" si="118"/>
        <v>4</v>
      </c>
      <c r="AK1448">
        <f t="shared" si="119"/>
        <v>10</v>
      </c>
      <c r="AL1448">
        <f t="shared" si="120"/>
        <v>21</v>
      </c>
      <c r="AM1448">
        <f t="shared" si="121"/>
        <v>3</v>
      </c>
    </row>
    <row r="1449" spans="1:39" x14ac:dyDescent="0.25">
      <c r="A1449" t="s">
        <v>137</v>
      </c>
      <c r="B1449" t="s">
        <v>31</v>
      </c>
      <c r="C1449" t="s">
        <v>138</v>
      </c>
      <c r="D1449">
        <v>11543</v>
      </c>
      <c r="E1449" t="s">
        <v>54</v>
      </c>
      <c r="F1449" t="s">
        <v>34</v>
      </c>
      <c r="G1449">
        <v>64</v>
      </c>
      <c r="H1449">
        <v>62</v>
      </c>
      <c r="I1449" t="s">
        <v>45</v>
      </c>
      <c r="J1449">
        <v>2</v>
      </c>
      <c r="K1449">
        <v>1701</v>
      </c>
      <c r="L1449">
        <v>11543025</v>
      </c>
      <c r="M1449" t="s">
        <v>36</v>
      </c>
      <c r="N1449">
        <v>1</v>
      </c>
      <c r="O1449">
        <v>0</v>
      </c>
      <c r="P1449">
        <v>1</v>
      </c>
      <c r="Q1449">
        <v>1</v>
      </c>
      <c r="R1449">
        <v>0</v>
      </c>
      <c r="S1449">
        <v>1</v>
      </c>
      <c r="T1449">
        <v>2</v>
      </c>
      <c r="U1449">
        <v>2</v>
      </c>
      <c r="V1449">
        <v>0</v>
      </c>
      <c r="W1449">
        <v>1</v>
      </c>
      <c r="X1449">
        <v>0</v>
      </c>
      <c r="Y1449">
        <v>1</v>
      </c>
      <c r="Z1449">
        <v>1</v>
      </c>
      <c r="AA1449">
        <v>0</v>
      </c>
      <c r="AB1449">
        <v>1</v>
      </c>
      <c r="AC1449">
        <v>2</v>
      </c>
      <c r="AD1449">
        <v>2</v>
      </c>
      <c r="AE1449">
        <v>3</v>
      </c>
      <c r="AF1449">
        <v>1</v>
      </c>
      <c r="AG1449">
        <v>0</v>
      </c>
      <c r="AH1449">
        <v>1</v>
      </c>
      <c r="AI1449">
        <f t="shared" si="117"/>
        <v>8</v>
      </c>
      <c r="AJ1449">
        <f t="shared" si="118"/>
        <v>4</v>
      </c>
      <c r="AK1449">
        <f t="shared" si="119"/>
        <v>9</v>
      </c>
      <c r="AL1449">
        <f t="shared" si="120"/>
        <v>21</v>
      </c>
      <c r="AM1449">
        <f t="shared" si="121"/>
        <v>3</v>
      </c>
    </row>
    <row r="1450" spans="1:39" x14ac:dyDescent="0.25">
      <c r="A1450" t="s">
        <v>137</v>
      </c>
      <c r="B1450" t="s">
        <v>31</v>
      </c>
      <c r="C1450" t="s">
        <v>138</v>
      </c>
      <c r="D1450">
        <v>11543</v>
      </c>
      <c r="E1450" t="s">
        <v>54</v>
      </c>
      <c r="F1450" t="s">
        <v>34</v>
      </c>
      <c r="G1450">
        <v>64</v>
      </c>
      <c r="H1450">
        <v>62</v>
      </c>
      <c r="I1450" t="s">
        <v>45</v>
      </c>
      <c r="J1450">
        <v>2</v>
      </c>
      <c r="K1450">
        <v>1701</v>
      </c>
      <c r="L1450">
        <v>11543026</v>
      </c>
      <c r="M1450" t="s">
        <v>37</v>
      </c>
      <c r="N1450">
        <v>0</v>
      </c>
      <c r="O1450">
        <v>0</v>
      </c>
      <c r="P1450">
        <v>0</v>
      </c>
      <c r="Q1450">
        <v>1</v>
      </c>
      <c r="R1450">
        <v>1</v>
      </c>
      <c r="S1450">
        <v>0</v>
      </c>
      <c r="T1450">
        <v>2</v>
      </c>
      <c r="U1450">
        <v>2</v>
      </c>
      <c r="V1450">
        <v>0</v>
      </c>
      <c r="W1450">
        <v>1</v>
      </c>
      <c r="X1450">
        <v>1</v>
      </c>
      <c r="Y1450">
        <v>1</v>
      </c>
      <c r="Z1450">
        <v>1</v>
      </c>
      <c r="AA1450">
        <v>0</v>
      </c>
      <c r="AB1450">
        <v>1</v>
      </c>
      <c r="AC1450">
        <v>1</v>
      </c>
      <c r="AD1450">
        <v>1</v>
      </c>
      <c r="AE1450">
        <v>3</v>
      </c>
      <c r="AF1450">
        <v>2</v>
      </c>
      <c r="AG1450">
        <v>0</v>
      </c>
      <c r="AH1450">
        <v>0</v>
      </c>
      <c r="AI1450">
        <f t="shared" si="117"/>
        <v>6</v>
      </c>
      <c r="AJ1450">
        <f t="shared" si="118"/>
        <v>5</v>
      </c>
      <c r="AK1450">
        <f t="shared" si="119"/>
        <v>7</v>
      </c>
      <c r="AL1450">
        <f t="shared" si="120"/>
        <v>18</v>
      </c>
      <c r="AM1450">
        <f t="shared" si="121"/>
        <v>3</v>
      </c>
    </row>
    <row r="1451" spans="1:39" x14ac:dyDescent="0.25">
      <c r="A1451" t="s">
        <v>137</v>
      </c>
      <c r="B1451" t="s">
        <v>31</v>
      </c>
      <c r="C1451" t="s">
        <v>138</v>
      </c>
      <c r="D1451">
        <v>11543</v>
      </c>
      <c r="E1451" t="s">
        <v>54</v>
      </c>
      <c r="F1451" t="s">
        <v>34</v>
      </c>
      <c r="G1451">
        <v>64</v>
      </c>
      <c r="H1451">
        <v>62</v>
      </c>
      <c r="I1451" t="s">
        <v>45</v>
      </c>
      <c r="J1451">
        <v>2</v>
      </c>
      <c r="K1451">
        <v>1701</v>
      </c>
      <c r="L1451">
        <v>11543027</v>
      </c>
      <c r="M1451" t="s">
        <v>37</v>
      </c>
      <c r="N1451">
        <v>1</v>
      </c>
      <c r="O1451">
        <v>0</v>
      </c>
      <c r="P1451">
        <v>2</v>
      </c>
      <c r="Q1451">
        <v>1</v>
      </c>
      <c r="R1451">
        <v>1</v>
      </c>
      <c r="S1451">
        <v>1</v>
      </c>
      <c r="T1451">
        <v>2</v>
      </c>
      <c r="U1451">
        <v>2</v>
      </c>
      <c r="V1451">
        <v>1</v>
      </c>
      <c r="W1451">
        <v>1</v>
      </c>
      <c r="X1451">
        <v>1</v>
      </c>
      <c r="Y1451">
        <v>1</v>
      </c>
      <c r="Z1451">
        <v>1</v>
      </c>
      <c r="AA1451">
        <v>0</v>
      </c>
      <c r="AB1451">
        <v>1</v>
      </c>
      <c r="AC1451">
        <v>1</v>
      </c>
      <c r="AD1451">
        <v>3</v>
      </c>
      <c r="AE1451">
        <v>3</v>
      </c>
      <c r="AF1451">
        <v>2</v>
      </c>
      <c r="AG1451">
        <v>1</v>
      </c>
      <c r="AH1451">
        <v>1</v>
      </c>
      <c r="AI1451">
        <f t="shared" si="117"/>
        <v>10</v>
      </c>
      <c r="AJ1451">
        <f t="shared" si="118"/>
        <v>6</v>
      </c>
      <c r="AK1451">
        <f t="shared" si="119"/>
        <v>11</v>
      </c>
      <c r="AL1451">
        <f t="shared" si="120"/>
        <v>27</v>
      </c>
      <c r="AM1451">
        <f t="shared" si="121"/>
        <v>4</v>
      </c>
    </row>
    <row r="1452" spans="1:39" x14ac:dyDescent="0.25">
      <c r="A1452" t="s">
        <v>137</v>
      </c>
      <c r="B1452" t="s">
        <v>31</v>
      </c>
      <c r="C1452" t="s">
        <v>138</v>
      </c>
      <c r="D1452">
        <v>11543</v>
      </c>
      <c r="E1452" t="s">
        <v>54</v>
      </c>
      <c r="F1452" t="s">
        <v>34</v>
      </c>
      <c r="G1452">
        <v>64</v>
      </c>
      <c r="H1452">
        <v>62</v>
      </c>
      <c r="I1452" t="s">
        <v>45</v>
      </c>
      <c r="J1452">
        <v>2</v>
      </c>
      <c r="K1452">
        <v>1701</v>
      </c>
      <c r="L1452">
        <v>11543028</v>
      </c>
      <c r="M1452" t="s">
        <v>36</v>
      </c>
      <c r="N1452">
        <v>0</v>
      </c>
      <c r="O1452">
        <v>1</v>
      </c>
      <c r="P1452">
        <v>1</v>
      </c>
      <c r="Q1452">
        <v>0</v>
      </c>
      <c r="R1452">
        <v>1</v>
      </c>
      <c r="S1452">
        <v>0</v>
      </c>
      <c r="T1452">
        <v>2</v>
      </c>
      <c r="U1452">
        <v>1</v>
      </c>
      <c r="V1452">
        <v>1</v>
      </c>
      <c r="W1452">
        <v>1</v>
      </c>
      <c r="X1452">
        <v>0</v>
      </c>
      <c r="Y1452">
        <v>1</v>
      </c>
      <c r="Z1452">
        <v>1</v>
      </c>
      <c r="AA1452">
        <v>0</v>
      </c>
      <c r="AB1452">
        <v>1</v>
      </c>
      <c r="AC1452">
        <v>1</v>
      </c>
      <c r="AD1452">
        <v>1</v>
      </c>
      <c r="AE1452">
        <v>3</v>
      </c>
      <c r="AF1452">
        <v>2</v>
      </c>
      <c r="AG1452">
        <v>1</v>
      </c>
      <c r="AH1452">
        <v>1</v>
      </c>
      <c r="AI1452">
        <f t="shared" si="117"/>
        <v>6</v>
      </c>
      <c r="AJ1452">
        <f t="shared" si="118"/>
        <v>5</v>
      </c>
      <c r="AK1452">
        <f t="shared" si="119"/>
        <v>9</v>
      </c>
      <c r="AL1452">
        <f t="shared" si="120"/>
        <v>20</v>
      </c>
      <c r="AM1452">
        <f t="shared" si="121"/>
        <v>3</v>
      </c>
    </row>
    <row r="1453" spans="1:39" x14ac:dyDescent="0.25">
      <c r="A1453" t="s">
        <v>137</v>
      </c>
      <c r="B1453" t="s">
        <v>31</v>
      </c>
      <c r="C1453" t="s">
        <v>138</v>
      </c>
      <c r="D1453">
        <v>11543</v>
      </c>
      <c r="E1453" t="s">
        <v>54</v>
      </c>
      <c r="F1453" t="s">
        <v>34</v>
      </c>
      <c r="G1453">
        <v>64</v>
      </c>
      <c r="H1453">
        <v>62</v>
      </c>
      <c r="I1453" t="s">
        <v>45</v>
      </c>
      <c r="J1453">
        <v>2</v>
      </c>
      <c r="K1453">
        <v>1701</v>
      </c>
      <c r="L1453">
        <v>11543029</v>
      </c>
      <c r="M1453" t="s">
        <v>36</v>
      </c>
      <c r="N1453">
        <v>1</v>
      </c>
      <c r="O1453">
        <v>0</v>
      </c>
      <c r="P1453">
        <v>1</v>
      </c>
      <c r="Q1453">
        <v>1</v>
      </c>
      <c r="R1453">
        <v>0</v>
      </c>
      <c r="S1453">
        <v>1</v>
      </c>
      <c r="T1453">
        <v>2</v>
      </c>
      <c r="U1453">
        <v>2</v>
      </c>
      <c r="V1453">
        <v>0</v>
      </c>
      <c r="W1453">
        <v>1</v>
      </c>
      <c r="X1453">
        <v>0</v>
      </c>
      <c r="Y1453">
        <v>1</v>
      </c>
      <c r="Z1453">
        <v>1</v>
      </c>
      <c r="AA1453">
        <v>1</v>
      </c>
      <c r="AB1453">
        <v>1</v>
      </c>
      <c r="AC1453">
        <v>1</v>
      </c>
      <c r="AD1453">
        <v>1</v>
      </c>
      <c r="AE1453">
        <v>3</v>
      </c>
      <c r="AF1453">
        <v>2</v>
      </c>
      <c r="AG1453">
        <v>2</v>
      </c>
      <c r="AH1453">
        <v>1</v>
      </c>
      <c r="AI1453">
        <f t="shared" si="117"/>
        <v>8</v>
      </c>
      <c r="AJ1453">
        <f t="shared" si="118"/>
        <v>5</v>
      </c>
      <c r="AK1453">
        <f t="shared" si="119"/>
        <v>10</v>
      </c>
      <c r="AL1453">
        <f t="shared" si="120"/>
        <v>23</v>
      </c>
      <c r="AM1453">
        <f t="shared" si="121"/>
        <v>4</v>
      </c>
    </row>
    <row r="1454" spans="1:39" x14ac:dyDescent="0.25">
      <c r="A1454" t="s">
        <v>137</v>
      </c>
      <c r="B1454" t="s">
        <v>31</v>
      </c>
      <c r="C1454" t="s">
        <v>138</v>
      </c>
      <c r="D1454">
        <v>11543</v>
      </c>
      <c r="E1454" t="s">
        <v>54</v>
      </c>
      <c r="F1454" t="s">
        <v>34</v>
      </c>
      <c r="G1454">
        <v>64</v>
      </c>
      <c r="H1454">
        <v>62</v>
      </c>
      <c r="I1454" t="s">
        <v>45</v>
      </c>
      <c r="J1454">
        <v>2</v>
      </c>
      <c r="K1454">
        <v>1702</v>
      </c>
      <c r="L1454">
        <v>11543030</v>
      </c>
      <c r="M1454" t="s">
        <v>37</v>
      </c>
      <c r="N1454">
        <v>1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2</v>
      </c>
      <c r="U1454">
        <v>0</v>
      </c>
      <c r="V1454">
        <v>0</v>
      </c>
      <c r="W1454">
        <v>1</v>
      </c>
      <c r="X1454">
        <v>0</v>
      </c>
      <c r="Y1454">
        <v>1</v>
      </c>
      <c r="Z1454">
        <v>1</v>
      </c>
      <c r="AA1454">
        <v>0</v>
      </c>
      <c r="AB1454">
        <v>0</v>
      </c>
      <c r="AC1454">
        <v>1</v>
      </c>
      <c r="AD1454">
        <v>2</v>
      </c>
      <c r="AE1454">
        <v>3</v>
      </c>
      <c r="AF1454">
        <v>2</v>
      </c>
      <c r="AG1454">
        <v>1</v>
      </c>
      <c r="AH1454">
        <v>1</v>
      </c>
      <c r="AI1454">
        <f t="shared" si="117"/>
        <v>3</v>
      </c>
      <c r="AJ1454">
        <f t="shared" si="118"/>
        <v>3</v>
      </c>
      <c r="AK1454">
        <f t="shared" si="119"/>
        <v>10</v>
      </c>
      <c r="AL1454">
        <f t="shared" si="120"/>
        <v>16</v>
      </c>
      <c r="AM1454">
        <f t="shared" si="121"/>
        <v>3</v>
      </c>
    </row>
    <row r="1455" spans="1:39" x14ac:dyDescent="0.25">
      <c r="A1455" t="s">
        <v>137</v>
      </c>
      <c r="B1455" t="s">
        <v>31</v>
      </c>
      <c r="C1455" t="s">
        <v>138</v>
      </c>
      <c r="D1455">
        <v>11543</v>
      </c>
      <c r="E1455" t="s">
        <v>54</v>
      </c>
      <c r="F1455" t="s">
        <v>34</v>
      </c>
      <c r="G1455">
        <v>64</v>
      </c>
      <c r="H1455">
        <v>62</v>
      </c>
      <c r="I1455" t="s">
        <v>45</v>
      </c>
      <c r="J1455">
        <v>2</v>
      </c>
      <c r="K1455">
        <v>1702</v>
      </c>
      <c r="L1455">
        <v>11543031</v>
      </c>
      <c r="M1455" t="s">
        <v>36</v>
      </c>
      <c r="N1455">
        <v>0</v>
      </c>
      <c r="O1455">
        <v>0</v>
      </c>
      <c r="P1455">
        <v>1</v>
      </c>
      <c r="Q1455">
        <v>1</v>
      </c>
      <c r="R1455">
        <v>0</v>
      </c>
      <c r="S1455">
        <v>0</v>
      </c>
      <c r="T1455">
        <v>2</v>
      </c>
      <c r="U1455">
        <v>1</v>
      </c>
      <c r="V1455">
        <v>1</v>
      </c>
      <c r="W1455">
        <v>1</v>
      </c>
      <c r="X1455">
        <v>1</v>
      </c>
      <c r="Y1455">
        <v>1</v>
      </c>
      <c r="Z1455">
        <v>1</v>
      </c>
      <c r="AA1455">
        <v>0</v>
      </c>
      <c r="AB1455">
        <v>0</v>
      </c>
      <c r="AC1455">
        <v>2</v>
      </c>
      <c r="AD1455">
        <v>2</v>
      </c>
      <c r="AE1455">
        <v>3</v>
      </c>
      <c r="AF1455">
        <v>2</v>
      </c>
      <c r="AG1455">
        <v>0</v>
      </c>
      <c r="AH1455">
        <v>1</v>
      </c>
      <c r="AI1455">
        <f t="shared" si="117"/>
        <v>5</v>
      </c>
      <c r="AJ1455">
        <f t="shared" si="118"/>
        <v>5</v>
      </c>
      <c r="AK1455">
        <f t="shared" si="119"/>
        <v>10</v>
      </c>
      <c r="AL1455">
        <f t="shared" si="120"/>
        <v>20</v>
      </c>
      <c r="AM1455">
        <f t="shared" si="121"/>
        <v>3</v>
      </c>
    </row>
    <row r="1456" spans="1:39" x14ac:dyDescent="0.25">
      <c r="A1456" t="s">
        <v>137</v>
      </c>
      <c r="B1456" t="s">
        <v>31</v>
      </c>
      <c r="C1456" t="s">
        <v>138</v>
      </c>
      <c r="D1456">
        <v>11543</v>
      </c>
      <c r="E1456" t="s">
        <v>54</v>
      </c>
      <c r="F1456" t="s">
        <v>34</v>
      </c>
      <c r="G1456">
        <v>64</v>
      </c>
      <c r="H1456">
        <v>62</v>
      </c>
      <c r="I1456" t="s">
        <v>45</v>
      </c>
      <c r="J1456">
        <v>2</v>
      </c>
      <c r="K1456">
        <v>1702</v>
      </c>
      <c r="L1456">
        <v>11543032</v>
      </c>
      <c r="M1456" t="s">
        <v>36</v>
      </c>
      <c r="N1456">
        <v>1</v>
      </c>
      <c r="O1456">
        <v>0</v>
      </c>
      <c r="P1456">
        <v>1</v>
      </c>
      <c r="Q1456">
        <v>1</v>
      </c>
      <c r="R1456">
        <v>1</v>
      </c>
      <c r="S1456">
        <v>0</v>
      </c>
      <c r="T1456">
        <v>2</v>
      </c>
      <c r="U1456">
        <v>1</v>
      </c>
      <c r="V1456">
        <v>1</v>
      </c>
      <c r="W1456">
        <v>1</v>
      </c>
      <c r="X1456">
        <v>1</v>
      </c>
      <c r="Y1456">
        <v>1</v>
      </c>
      <c r="Z1456">
        <v>1</v>
      </c>
      <c r="AA1456">
        <v>0</v>
      </c>
      <c r="AB1456">
        <v>1</v>
      </c>
      <c r="AC1456">
        <v>2</v>
      </c>
      <c r="AD1456">
        <v>2</v>
      </c>
      <c r="AE1456">
        <v>3</v>
      </c>
      <c r="AF1456">
        <v>2</v>
      </c>
      <c r="AG1456">
        <v>0</v>
      </c>
      <c r="AH1456">
        <v>1</v>
      </c>
      <c r="AI1456">
        <f t="shared" si="117"/>
        <v>7</v>
      </c>
      <c r="AJ1456">
        <f t="shared" si="118"/>
        <v>6</v>
      </c>
      <c r="AK1456">
        <f t="shared" si="119"/>
        <v>10</v>
      </c>
      <c r="AL1456">
        <f t="shared" si="120"/>
        <v>23</v>
      </c>
      <c r="AM1456">
        <f t="shared" si="121"/>
        <v>4</v>
      </c>
    </row>
    <row r="1457" spans="1:39" x14ac:dyDescent="0.25">
      <c r="A1457" t="s">
        <v>137</v>
      </c>
      <c r="B1457" t="s">
        <v>31</v>
      </c>
      <c r="C1457" t="s">
        <v>138</v>
      </c>
      <c r="D1457">
        <v>11543</v>
      </c>
      <c r="E1457" t="s">
        <v>54</v>
      </c>
      <c r="F1457" t="s">
        <v>34</v>
      </c>
      <c r="G1457">
        <v>64</v>
      </c>
      <c r="H1457">
        <v>62</v>
      </c>
      <c r="I1457" t="s">
        <v>45</v>
      </c>
      <c r="J1457">
        <v>2</v>
      </c>
      <c r="K1457">
        <v>1702</v>
      </c>
      <c r="L1457">
        <v>11543033</v>
      </c>
      <c r="M1457" t="s">
        <v>36</v>
      </c>
      <c r="N1457">
        <v>1</v>
      </c>
      <c r="O1457">
        <v>0</v>
      </c>
      <c r="P1457">
        <v>1</v>
      </c>
      <c r="Q1457">
        <v>0</v>
      </c>
      <c r="R1457">
        <v>0</v>
      </c>
      <c r="S1457">
        <v>0</v>
      </c>
      <c r="T1457">
        <v>2</v>
      </c>
      <c r="U1457">
        <v>0</v>
      </c>
      <c r="V1457">
        <v>0</v>
      </c>
      <c r="W1457">
        <v>0</v>
      </c>
      <c r="X1457">
        <v>1</v>
      </c>
      <c r="Y1457">
        <v>1</v>
      </c>
      <c r="Z1457">
        <v>1</v>
      </c>
      <c r="AA1457">
        <v>0</v>
      </c>
      <c r="AB1457">
        <v>1</v>
      </c>
      <c r="AC1457">
        <v>2</v>
      </c>
      <c r="AD1457">
        <v>3</v>
      </c>
      <c r="AE1457">
        <v>2</v>
      </c>
      <c r="AF1457">
        <v>1</v>
      </c>
      <c r="AG1457">
        <v>2</v>
      </c>
      <c r="AH1457">
        <v>2</v>
      </c>
      <c r="AI1457">
        <f t="shared" si="117"/>
        <v>4</v>
      </c>
      <c r="AJ1457">
        <f t="shared" si="118"/>
        <v>4</v>
      </c>
      <c r="AK1457">
        <f t="shared" si="119"/>
        <v>12</v>
      </c>
      <c r="AL1457">
        <f t="shared" si="120"/>
        <v>20</v>
      </c>
      <c r="AM1457">
        <f t="shared" si="121"/>
        <v>3</v>
      </c>
    </row>
    <row r="1458" spans="1:39" x14ac:dyDescent="0.25">
      <c r="A1458" t="s">
        <v>137</v>
      </c>
      <c r="B1458" t="s">
        <v>31</v>
      </c>
      <c r="C1458" t="s">
        <v>138</v>
      </c>
      <c r="D1458">
        <v>11543</v>
      </c>
      <c r="E1458" t="s">
        <v>54</v>
      </c>
      <c r="F1458" t="s">
        <v>34</v>
      </c>
      <c r="G1458">
        <v>64</v>
      </c>
      <c r="H1458">
        <v>62</v>
      </c>
      <c r="I1458" t="s">
        <v>45</v>
      </c>
      <c r="J1458">
        <v>2</v>
      </c>
      <c r="K1458">
        <v>1702</v>
      </c>
      <c r="L1458">
        <v>11543034</v>
      </c>
      <c r="M1458" t="s">
        <v>37</v>
      </c>
      <c r="N1458">
        <v>1</v>
      </c>
      <c r="O1458">
        <v>0</v>
      </c>
      <c r="P1458">
        <v>1</v>
      </c>
      <c r="Q1458">
        <v>1</v>
      </c>
      <c r="R1458">
        <v>1</v>
      </c>
      <c r="S1458">
        <v>0</v>
      </c>
      <c r="T1458">
        <v>2</v>
      </c>
      <c r="U1458">
        <v>0</v>
      </c>
      <c r="V1458">
        <v>0</v>
      </c>
      <c r="W1458">
        <v>1</v>
      </c>
      <c r="X1458">
        <v>1</v>
      </c>
      <c r="Y1458">
        <v>1</v>
      </c>
      <c r="Z1458">
        <v>1</v>
      </c>
      <c r="AA1458">
        <v>0</v>
      </c>
      <c r="AB1458">
        <v>1</v>
      </c>
      <c r="AC1458">
        <v>2</v>
      </c>
      <c r="AD1458">
        <v>2</v>
      </c>
      <c r="AE1458">
        <v>3</v>
      </c>
      <c r="AF1458">
        <v>1</v>
      </c>
      <c r="AG1458">
        <v>0</v>
      </c>
      <c r="AH1458">
        <v>1</v>
      </c>
      <c r="AI1458">
        <f t="shared" si="117"/>
        <v>6</v>
      </c>
      <c r="AJ1458">
        <f t="shared" si="118"/>
        <v>5</v>
      </c>
      <c r="AK1458">
        <f t="shared" si="119"/>
        <v>9</v>
      </c>
      <c r="AL1458">
        <f t="shared" si="120"/>
        <v>20</v>
      </c>
      <c r="AM1458">
        <f t="shared" si="121"/>
        <v>3</v>
      </c>
    </row>
    <row r="1459" spans="1:39" x14ac:dyDescent="0.25">
      <c r="A1459" t="s">
        <v>137</v>
      </c>
      <c r="B1459" t="s">
        <v>31</v>
      </c>
      <c r="C1459" t="s">
        <v>138</v>
      </c>
      <c r="D1459">
        <v>11543</v>
      </c>
      <c r="E1459" t="s">
        <v>54</v>
      </c>
      <c r="F1459" t="s">
        <v>34</v>
      </c>
      <c r="G1459">
        <v>64</v>
      </c>
      <c r="H1459">
        <v>62</v>
      </c>
      <c r="I1459" t="s">
        <v>45</v>
      </c>
      <c r="J1459">
        <v>2</v>
      </c>
      <c r="K1459">
        <v>1702</v>
      </c>
      <c r="L1459">
        <v>11543035</v>
      </c>
      <c r="M1459" t="s">
        <v>37</v>
      </c>
      <c r="N1459">
        <v>1</v>
      </c>
      <c r="O1459">
        <v>0</v>
      </c>
      <c r="P1459">
        <v>2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1</v>
      </c>
      <c r="W1459">
        <v>0</v>
      </c>
      <c r="X1459">
        <v>1</v>
      </c>
      <c r="Y1459">
        <v>1</v>
      </c>
      <c r="Z1459">
        <v>1</v>
      </c>
      <c r="AA1459">
        <v>0</v>
      </c>
      <c r="AB1459">
        <v>0</v>
      </c>
      <c r="AC1459">
        <v>1</v>
      </c>
      <c r="AD1459">
        <v>1</v>
      </c>
      <c r="AE1459">
        <v>2</v>
      </c>
      <c r="AF1459">
        <v>1</v>
      </c>
      <c r="AG1459">
        <v>0</v>
      </c>
      <c r="AH1459">
        <v>2</v>
      </c>
      <c r="AI1459">
        <f t="shared" si="117"/>
        <v>3</v>
      </c>
      <c r="AJ1459">
        <f t="shared" si="118"/>
        <v>4</v>
      </c>
      <c r="AK1459">
        <f t="shared" si="119"/>
        <v>7</v>
      </c>
      <c r="AL1459">
        <f t="shared" si="120"/>
        <v>14</v>
      </c>
      <c r="AM1459">
        <f t="shared" si="121"/>
        <v>3</v>
      </c>
    </row>
    <row r="1460" spans="1:39" x14ac:dyDescent="0.25">
      <c r="A1460" t="s">
        <v>137</v>
      </c>
      <c r="B1460" t="s">
        <v>31</v>
      </c>
      <c r="C1460" t="s">
        <v>138</v>
      </c>
      <c r="D1460">
        <v>11543</v>
      </c>
      <c r="E1460" t="s">
        <v>54</v>
      </c>
      <c r="F1460" t="s">
        <v>34</v>
      </c>
      <c r="G1460">
        <v>64</v>
      </c>
      <c r="H1460">
        <v>62</v>
      </c>
      <c r="I1460" t="s">
        <v>45</v>
      </c>
      <c r="J1460">
        <v>2</v>
      </c>
      <c r="K1460">
        <v>1702</v>
      </c>
      <c r="L1460">
        <v>11543036</v>
      </c>
      <c r="M1460" t="s">
        <v>36</v>
      </c>
      <c r="N1460">
        <v>0</v>
      </c>
      <c r="O1460">
        <v>0</v>
      </c>
      <c r="P1460">
        <v>2</v>
      </c>
      <c r="Q1460">
        <v>0</v>
      </c>
      <c r="R1460">
        <v>0</v>
      </c>
      <c r="S1460">
        <v>1</v>
      </c>
      <c r="T1460">
        <v>0</v>
      </c>
      <c r="U1460">
        <v>1</v>
      </c>
      <c r="V1460">
        <v>0</v>
      </c>
      <c r="W1460">
        <v>1</v>
      </c>
      <c r="X1460">
        <v>0</v>
      </c>
      <c r="Y1460">
        <v>1</v>
      </c>
      <c r="Z1460">
        <v>1</v>
      </c>
      <c r="AA1460">
        <v>0</v>
      </c>
      <c r="AB1460">
        <v>0</v>
      </c>
      <c r="AC1460">
        <v>0</v>
      </c>
      <c r="AD1460">
        <v>0</v>
      </c>
      <c r="AE1460">
        <v>2</v>
      </c>
      <c r="AF1460">
        <v>2</v>
      </c>
      <c r="AG1460">
        <v>2</v>
      </c>
      <c r="AH1460">
        <v>1</v>
      </c>
      <c r="AI1460">
        <f t="shared" si="117"/>
        <v>4</v>
      </c>
      <c r="AJ1460">
        <f t="shared" si="118"/>
        <v>3</v>
      </c>
      <c r="AK1460">
        <f t="shared" si="119"/>
        <v>7</v>
      </c>
      <c r="AL1460">
        <f t="shared" si="120"/>
        <v>14</v>
      </c>
      <c r="AM1460">
        <f t="shared" si="121"/>
        <v>3</v>
      </c>
    </row>
    <row r="1461" spans="1:39" x14ac:dyDescent="0.25">
      <c r="A1461" t="s">
        <v>137</v>
      </c>
      <c r="B1461" t="s">
        <v>31</v>
      </c>
      <c r="C1461" t="s">
        <v>138</v>
      </c>
      <c r="D1461">
        <v>11543</v>
      </c>
      <c r="E1461" t="s">
        <v>54</v>
      </c>
      <c r="F1461" t="s">
        <v>34</v>
      </c>
      <c r="G1461">
        <v>64</v>
      </c>
      <c r="H1461">
        <v>62</v>
      </c>
      <c r="I1461" t="s">
        <v>45</v>
      </c>
      <c r="J1461">
        <v>2</v>
      </c>
      <c r="K1461">
        <v>1701</v>
      </c>
      <c r="L1461">
        <v>11543037</v>
      </c>
      <c r="M1461" t="s">
        <v>37</v>
      </c>
      <c r="N1461">
        <v>0</v>
      </c>
      <c r="O1461">
        <v>0</v>
      </c>
      <c r="P1461">
        <v>1</v>
      </c>
      <c r="Q1461">
        <v>0</v>
      </c>
      <c r="R1461">
        <v>1</v>
      </c>
      <c r="S1461">
        <v>1</v>
      </c>
      <c r="T1461">
        <v>2</v>
      </c>
      <c r="U1461">
        <v>2</v>
      </c>
      <c r="V1461">
        <v>1</v>
      </c>
      <c r="W1461">
        <v>0</v>
      </c>
      <c r="X1461">
        <v>1</v>
      </c>
      <c r="Y1461">
        <v>1</v>
      </c>
      <c r="Z1461">
        <v>1</v>
      </c>
      <c r="AA1461">
        <v>0</v>
      </c>
      <c r="AB1461">
        <v>0</v>
      </c>
      <c r="AC1461">
        <v>1</v>
      </c>
      <c r="AD1461">
        <v>2</v>
      </c>
      <c r="AE1461">
        <v>3</v>
      </c>
      <c r="AF1461">
        <v>2</v>
      </c>
      <c r="AG1461">
        <v>1</v>
      </c>
      <c r="AH1461">
        <v>1</v>
      </c>
      <c r="AI1461">
        <f t="shared" si="117"/>
        <v>7</v>
      </c>
      <c r="AJ1461">
        <f t="shared" si="118"/>
        <v>4</v>
      </c>
      <c r="AK1461">
        <f t="shared" si="119"/>
        <v>10</v>
      </c>
      <c r="AL1461">
        <f t="shared" si="120"/>
        <v>21</v>
      </c>
      <c r="AM1461">
        <f t="shared" si="121"/>
        <v>3</v>
      </c>
    </row>
    <row r="1462" spans="1:39" x14ac:dyDescent="0.25">
      <c r="A1462" t="s">
        <v>137</v>
      </c>
      <c r="B1462" t="s">
        <v>31</v>
      </c>
      <c r="C1462" t="s">
        <v>138</v>
      </c>
      <c r="D1462">
        <v>11543</v>
      </c>
      <c r="E1462" t="s">
        <v>54</v>
      </c>
      <c r="F1462" t="s">
        <v>34</v>
      </c>
      <c r="G1462">
        <v>64</v>
      </c>
      <c r="H1462">
        <v>62</v>
      </c>
      <c r="I1462" t="s">
        <v>45</v>
      </c>
      <c r="J1462">
        <v>2</v>
      </c>
      <c r="K1462">
        <v>1702</v>
      </c>
      <c r="L1462">
        <v>11543038</v>
      </c>
      <c r="M1462" t="s">
        <v>36</v>
      </c>
      <c r="N1462">
        <v>1</v>
      </c>
      <c r="O1462">
        <v>1</v>
      </c>
      <c r="P1462">
        <v>2</v>
      </c>
      <c r="Q1462">
        <v>0</v>
      </c>
      <c r="R1462">
        <v>0</v>
      </c>
      <c r="S1462">
        <v>1</v>
      </c>
      <c r="T1462">
        <v>0</v>
      </c>
      <c r="U1462">
        <v>0</v>
      </c>
      <c r="V1462">
        <v>1</v>
      </c>
      <c r="W1462">
        <v>1</v>
      </c>
      <c r="X1462">
        <v>1</v>
      </c>
      <c r="Y1462">
        <v>1</v>
      </c>
      <c r="Z1462">
        <v>1</v>
      </c>
      <c r="AA1462">
        <v>0</v>
      </c>
      <c r="AB1462">
        <v>1</v>
      </c>
      <c r="AC1462">
        <v>2</v>
      </c>
      <c r="AD1462">
        <v>1</v>
      </c>
      <c r="AE1462">
        <v>3</v>
      </c>
      <c r="AF1462">
        <v>2</v>
      </c>
      <c r="AG1462">
        <v>1</v>
      </c>
      <c r="AH1462">
        <v>1</v>
      </c>
      <c r="AI1462">
        <f t="shared" si="117"/>
        <v>5</v>
      </c>
      <c r="AJ1462">
        <f t="shared" si="118"/>
        <v>6</v>
      </c>
      <c r="AK1462">
        <f t="shared" si="119"/>
        <v>10</v>
      </c>
      <c r="AL1462">
        <f t="shared" si="120"/>
        <v>21</v>
      </c>
      <c r="AM1462">
        <f t="shared" si="121"/>
        <v>3</v>
      </c>
    </row>
    <row r="1463" spans="1:39" x14ac:dyDescent="0.25">
      <c r="A1463" t="s">
        <v>137</v>
      </c>
      <c r="B1463" t="s">
        <v>31</v>
      </c>
      <c r="C1463" t="s">
        <v>138</v>
      </c>
      <c r="D1463">
        <v>11543</v>
      </c>
      <c r="E1463" t="s">
        <v>54</v>
      </c>
      <c r="F1463" t="s">
        <v>34</v>
      </c>
      <c r="G1463">
        <v>64</v>
      </c>
      <c r="H1463">
        <v>62</v>
      </c>
      <c r="I1463" t="s">
        <v>45</v>
      </c>
      <c r="J1463">
        <v>2</v>
      </c>
      <c r="K1463">
        <v>1702</v>
      </c>
      <c r="L1463">
        <v>11543039</v>
      </c>
      <c r="M1463" t="s">
        <v>37</v>
      </c>
      <c r="N1463">
        <v>1</v>
      </c>
      <c r="O1463">
        <v>0</v>
      </c>
      <c r="P1463">
        <v>2</v>
      </c>
      <c r="Q1463">
        <v>1</v>
      </c>
      <c r="R1463">
        <v>0</v>
      </c>
      <c r="S1463">
        <v>0</v>
      </c>
      <c r="T1463">
        <v>1</v>
      </c>
      <c r="U1463">
        <v>2</v>
      </c>
      <c r="V1463">
        <v>1</v>
      </c>
      <c r="W1463">
        <v>1</v>
      </c>
      <c r="X1463">
        <v>1</v>
      </c>
      <c r="Y1463">
        <v>1</v>
      </c>
      <c r="Z1463">
        <v>1</v>
      </c>
      <c r="AA1463">
        <v>0</v>
      </c>
      <c r="AB1463">
        <v>1</v>
      </c>
      <c r="AC1463">
        <v>0</v>
      </c>
      <c r="AD1463">
        <v>1</v>
      </c>
      <c r="AE1463">
        <v>3</v>
      </c>
      <c r="AF1463">
        <v>2</v>
      </c>
      <c r="AG1463">
        <v>1</v>
      </c>
      <c r="AH1463">
        <v>2</v>
      </c>
      <c r="AI1463">
        <f t="shared" si="117"/>
        <v>7</v>
      </c>
      <c r="AJ1463">
        <f t="shared" si="118"/>
        <v>6</v>
      </c>
      <c r="AK1463">
        <f t="shared" si="119"/>
        <v>9</v>
      </c>
      <c r="AL1463">
        <f t="shared" si="120"/>
        <v>22</v>
      </c>
      <c r="AM1463">
        <f t="shared" si="121"/>
        <v>3</v>
      </c>
    </row>
    <row r="1464" spans="1:39" x14ac:dyDescent="0.25">
      <c r="A1464" t="s">
        <v>137</v>
      </c>
      <c r="B1464" t="s">
        <v>31</v>
      </c>
      <c r="C1464" t="s">
        <v>138</v>
      </c>
      <c r="D1464">
        <v>11543</v>
      </c>
      <c r="E1464" t="s">
        <v>54</v>
      </c>
      <c r="F1464" t="s">
        <v>34</v>
      </c>
      <c r="G1464">
        <v>64</v>
      </c>
      <c r="H1464">
        <v>62</v>
      </c>
      <c r="I1464" t="s">
        <v>45</v>
      </c>
      <c r="J1464">
        <v>2</v>
      </c>
      <c r="K1464">
        <v>1702</v>
      </c>
      <c r="L1464">
        <v>11543040</v>
      </c>
      <c r="M1464" t="s">
        <v>37</v>
      </c>
      <c r="N1464">
        <v>0</v>
      </c>
      <c r="O1464">
        <v>0</v>
      </c>
      <c r="P1464">
        <v>1</v>
      </c>
      <c r="Q1464">
        <v>1</v>
      </c>
      <c r="R1464">
        <v>0</v>
      </c>
      <c r="S1464">
        <v>0</v>
      </c>
      <c r="T1464">
        <v>1</v>
      </c>
      <c r="U1464">
        <v>1</v>
      </c>
      <c r="V1464">
        <v>1</v>
      </c>
      <c r="W1464">
        <v>1</v>
      </c>
      <c r="X1464">
        <v>1</v>
      </c>
      <c r="Y1464">
        <v>1</v>
      </c>
      <c r="Z1464">
        <v>1</v>
      </c>
      <c r="AA1464">
        <v>0</v>
      </c>
      <c r="AB1464">
        <v>0</v>
      </c>
      <c r="AC1464">
        <v>2</v>
      </c>
      <c r="AD1464">
        <v>2</v>
      </c>
      <c r="AE1464">
        <v>3</v>
      </c>
      <c r="AF1464">
        <v>1</v>
      </c>
      <c r="AG1464">
        <v>0</v>
      </c>
      <c r="AH1464">
        <v>0</v>
      </c>
      <c r="AI1464">
        <f t="shared" si="117"/>
        <v>4</v>
      </c>
      <c r="AJ1464">
        <f t="shared" si="118"/>
        <v>5</v>
      </c>
      <c r="AK1464">
        <f t="shared" si="119"/>
        <v>8</v>
      </c>
      <c r="AL1464">
        <f t="shared" si="120"/>
        <v>17</v>
      </c>
      <c r="AM1464">
        <f t="shared" si="121"/>
        <v>3</v>
      </c>
    </row>
    <row r="1465" spans="1:39" x14ac:dyDescent="0.25">
      <c r="A1465" t="s">
        <v>137</v>
      </c>
      <c r="B1465" t="s">
        <v>31</v>
      </c>
      <c r="C1465" t="s">
        <v>138</v>
      </c>
      <c r="D1465">
        <v>11543</v>
      </c>
      <c r="E1465" t="s">
        <v>54</v>
      </c>
      <c r="F1465" t="s">
        <v>34</v>
      </c>
      <c r="G1465">
        <v>64</v>
      </c>
      <c r="H1465">
        <v>62</v>
      </c>
      <c r="I1465" t="s">
        <v>45</v>
      </c>
      <c r="J1465">
        <v>2</v>
      </c>
      <c r="K1465">
        <v>1702</v>
      </c>
      <c r="L1465">
        <v>11543041</v>
      </c>
      <c r="M1465" t="s">
        <v>36</v>
      </c>
      <c r="N1465">
        <v>1</v>
      </c>
      <c r="O1465">
        <v>0</v>
      </c>
      <c r="P1465">
        <v>1</v>
      </c>
      <c r="Q1465">
        <v>1</v>
      </c>
      <c r="R1465">
        <v>1</v>
      </c>
      <c r="S1465">
        <v>0</v>
      </c>
      <c r="T1465">
        <v>2</v>
      </c>
      <c r="U1465">
        <v>1</v>
      </c>
      <c r="V1465">
        <v>0</v>
      </c>
      <c r="W1465">
        <v>1</v>
      </c>
      <c r="X1465">
        <v>1</v>
      </c>
      <c r="Y1465">
        <v>1</v>
      </c>
      <c r="Z1465">
        <v>1</v>
      </c>
      <c r="AA1465">
        <v>0</v>
      </c>
      <c r="AB1465">
        <v>1</v>
      </c>
      <c r="AC1465">
        <v>1</v>
      </c>
      <c r="AD1465">
        <v>2</v>
      </c>
      <c r="AE1465">
        <v>2</v>
      </c>
      <c r="AF1465">
        <v>2</v>
      </c>
      <c r="AG1465">
        <v>0</v>
      </c>
      <c r="AH1465">
        <v>1</v>
      </c>
      <c r="AI1465">
        <f t="shared" si="117"/>
        <v>7</v>
      </c>
      <c r="AJ1465">
        <f t="shared" si="118"/>
        <v>5</v>
      </c>
      <c r="AK1465">
        <f t="shared" si="119"/>
        <v>8</v>
      </c>
      <c r="AL1465">
        <f t="shared" si="120"/>
        <v>20</v>
      </c>
      <c r="AM1465">
        <f t="shared" si="121"/>
        <v>3</v>
      </c>
    </row>
    <row r="1466" spans="1:39" x14ac:dyDescent="0.25">
      <c r="A1466" t="s">
        <v>137</v>
      </c>
      <c r="B1466" t="s">
        <v>31</v>
      </c>
      <c r="C1466" t="s">
        <v>138</v>
      </c>
      <c r="D1466">
        <v>11543</v>
      </c>
      <c r="E1466" t="s">
        <v>54</v>
      </c>
      <c r="F1466" t="s">
        <v>34</v>
      </c>
      <c r="G1466">
        <v>64</v>
      </c>
      <c r="H1466">
        <v>62</v>
      </c>
      <c r="I1466" t="s">
        <v>45</v>
      </c>
      <c r="J1466">
        <v>2</v>
      </c>
      <c r="K1466">
        <v>1702</v>
      </c>
      <c r="L1466">
        <v>11543042</v>
      </c>
      <c r="M1466" t="s">
        <v>36</v>
      </c>
      <c r="N1466">
        <v>1</v>
      </c>
      <c r="O1466">
        <v>0</v>
      </c>
      <c r="P1466">
        <v>1</v>
      </c>
      <c r="Q1466">
        <v>0</v>
      </c>
      <c r="R1466">
        <v>0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0</v>
      </c>
      <c r="Y1466">
        <v>1</v>
      </c>
      <c r="Z1466">
        <v>0</v>
      </c>
      <c r="AA1466">
        <v>0</v>
      </c>
      <c r="AB1466">
        <v>1</v>
      </c>
      <c r="AC1466">
        <v>1</v>
      </c>
      <c r="AD1466">
        <v>0</v>
      </c>
      <c r="AE1466">
        <v>3</v>
      </c>
      <c r="AF1466">
        <v>2</v>
      </c>
      <c r="AG1466">
        <v>1</v>
      </c>
      <c r="AH1466">
        <v>0</v>
      </c>
      <c r="AI1466">
        <f t="shared" si="117"/>
        <v>3</v>
      </c>
      <c r="AJ1466">
        <f t="shared" si="118"/>
        <v>2</v>
      </c>
      <c r="AK1466">
        <f t="shared" si="119"/>
        <v>7</v>
      </c>
      <c r="AL1466">
        <f t="shared" si="120"/>
        <v>12</v>
      </c>
      <c r="AM1466">
        <f t="shared" si="121"/>
        <v>3</v>
      </c>
    </row>
    <row r="1467" spans="1:39" x14ac:dyDescent="0.25">
      <c r="A1467" t="s">
        <v>137</v>
      </c>
      <c r="B1467" t="s">
        <v>31</v>
      </c>
      <c r="C1467" t="s">
        <v>138</v>
      </c>
      <c r="D1467">
        <v>11543</v>
      </c>
      <c r="E1467" t="s">
        <v>54</v>
      </c>
      <c r="F1467" t="s">
        <v>34</v>
      </c>
      <c r="G1467">
        <v>64</v>
      </c>
      <c r="H1467">
        <v>62</v>
      </c>
      <c r="I1467" t="s">
        <v>45</v>
      </c>
      <c r="J1467">
        <v>2</v>
      </c>
      <c r="K1467">
        <v>1702</v>
      </c>
      <c r="L1467">
        <v>11543043</v>
      </c>
      <c r="M1467" t="s">
        <v>36</v>
      </c>
      <c r="N1467">
        <v>0</v>
      </c>
      <c r="O1467">
        <v>0</v>
      </c>
      <c r="P1467">
        <v>1</v>
      </c>
      <c r="Q1467">
        <v>1</v>
      </c>
      <c r="R1467">
        <v>0</v>
      </c>
      <c r="S1467">
        <v>0</v>
      </c>
      <c r="T1467">
        <v>1</v>
      </c>
      <c r="U1467">
        <v>0</v>
      </c>
      <c r="V1467">
        <v>1</v>
      </c>
      <c r="W1467">
        <v>1</v>
      </c>
      <c r="X1467">
        <v>0</v>
      </c>
      <c r="Y1467">
        <v>0</v>
      </c>
      <c r="Z1467">
        <v>1</v>
      </c>
      <c r="AA1467">
        <v>0</v>
      </c>
      <c r="AB1467">
        <v>0</v>
      </c>
      <c r="AC1467">
        <v>1</v>
      </c>
      <c r="AD1467">
        <v>2</v>
      </c>
      <c r="AE1467">
        <v>2</v>
      </c>
      <c r="AF1467">
        <v>1</v>
      </c>
      <c r="AG1467">
        <v>0</v>
      </c>
      <c r="AH1467">
        <v>0</v>
      </c>
      <c r="AI1467">
        <f t="shared" si="117"/>
        <v>3</v>
      </c>
      <c r="AJ1467">
        <f t="shared" si="118"/>
        <v>3</v>
      </c>
      <c r="AK1467">
        <f t="shared" si="119"/>
        <v>6</v>
      </c>
      <c r="AL1467">
        <f t="shared" si="120"/>
        <v>12</v>
      </c>
      <c r="AM1467">
        <f t="shared" si="121"/>
        <v>3</v>
      </c>
    </row>
    <row r="1468" spans="1:39" x14ac:dyDescent="0.25">
      <c r="A1468" t="s">
        <v>137</v>
      </c>
      <c r="B1468" t="s">
        <v>31</v>
      </c>
      <c r="C1468" t="s">
        <v>138</v>
      </c>
      <c r="D1468">
        <v>11543</v>
      </c>
      <c r="E1468" t="s">
        <v>54</v>
      </c>
      <c r="F1468" t="s">
        <v>34</v>
      </c>
      <c r="G1468">
        <v>64</v>
      </c>
      <c r="H1468">
        <v>62</v>
      </c>
      <c r="I1468" t="s">
        <v>45</v>
      </c>
      <c r="J1468">
        <v>2</v>
      </c>
      <c r="K1468">
        <v>1702</v>
      </c>
      <c r="L1468">
        <v>11543044</v>
      </c>
      <c r="M1468" t="s">
        <v>37</v>
      </c>
      <c r="N1468">
        <v>1</v>
      </c>
      <c r="O1468">
        <v>0</v>
      </c>
      <c r="P1468">
        <v>1</v>
      </c>
      <c r="Q1468">
        <v>1</v>
      </c>
      <c r="R1468">
        <v>0</v>
      </c>
      <c r="S1468">
        <v>0</v>
      </c>
      <c r="T1468">
        <v>0</v>
      </c>
      <c r="U1468">
        <v>0</v>
      </c>
      <c r="V1468">
        <v>1</v>
      </c>
      <c r="W1468">
        <v>1</v>
      </c>
      <c r="X1468">
        <v>0</v>
      </c>
      <c r="Y1468">
        <v>0</v>
      </c>
      <c r="Z1468">
        <v>1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f t="shared" si="117"/>
        <v>3</v>
      </c>
      <c r="AJ1468">
        <f t="shared" si="118"/>
        <v>3</v>
      </c>
      <c r="AK1468">
        <f t="shared" si="119"/>
        <v>0</v>
      </c>
      <c r="AL1468">
        <f t="shared" si="120"/>
        <v>6</v>
      </c>
      <c r="AM1468">
        <f t="shared" si="121"/>
        <v>2</v>
      </c>
    </row>
    <row r="1469" spans="1:39" x14ac:dyDescent="0.25">
      <c r="A1469" t="s">
        <v>137</v>
      </c>
      <c r="B1469" t="s">
        <v>31</v>
      </c>
      <c r="C1469" t="s">
        <v>138</v>
      </c>
      <c r="D1469">
        <v>11543</v>
      </c>
      <c r="E1469" t="s">
        <v>54</v>
      </c>
      <c r="F1469" t="s">
        <v>34</v>
      </c>
      <c r="G1469">
        <v>64</v>
      </c>
      <c r="H1469">
        <v>62</v>
      </c>
      <c r="I1469" t="s">
        <v>45</v>
      </c>
      <c r="J1469">
        <v>2</v>
      </c>
      <c r="K1469">
        <v>1702</v>
      </c>
      <c r="L1469">
        <v>11543045</v>
      </c>
      <c r="M1469" t="s">
        <v>36</v>
      </c>
      <c r="N1469">
        <v>1</v>
      </c>
      <c r="O1469">
        <v>0</v>
      </c>
      <c r="P1469">
        <v>0</v>
      </c>
      <c r="Q1469">
        <v>1</v>
      </c>
      <c r="R1469">
        <v>0</v>
      </c>
      <c r="S1469">
        <v>0</v>
      </c>
      <c r="T1469">
        <v>0</v>
      </c>
      <c r="U1469">
        <v>0</v>
      </c>
      <c r="V1469">
        <v>1</v>
      </c>
      <c r="W1469">
        <v>1</v>
      </c>
      <c r="X1469">
        <v>1</v>
      </c>
      <c r="Y1469">
        <v>1</v>
      </c>
      <c r="Z1469">
        <v>1</v>
      </c>
      <c r="AA1469">
        <v>0</v>
      </c>
      <c r="AB1469">
        <v>1</v>
      </c>
      <c r="AC1469">
        <v>2</v>
      </c>
      <c r="AD1469">
        <v>1</v>
      </c>
      <c r="AE1469">
        <v>2</v>
      </c>
      <c r="AF1469">
        <v>2</v>
      </c>
      <c r="AG1469">
        <v>0</v>
      </c>
      <c r="AH1469">
        <v>1</v>
      </c>
      <c r="AI1469">
        <f t="shared" si="117"/>
        <v>2</v>
      </c>
      <c r="AJ1469">
        <f t="shared" si="118"/>
        <v>6</v>
      </c>
      <c r="AK1469">
        <f t="shared" si="119"/>
        <v>8</v>
      </c>
      <c r="AL1469">
        <f t="shared" si="120"/>
        <v>16</v>
      </c>
      <c r="AM1469">
        <f t="shared" si="121"/>
        <v>3</v>
      </c>
    </row>
    <row r="1470" spans="1:39" x14ac:dyDescent="0.25">
      <c r="A1470" t="s">
        <v>137</v>
      </c>
      <c r="B1470" t="s">
        <v>31</v>
      </c>
      <c r="C1470" t="s">
        <v>138</v>
      </c>
      <c r="D1470">
        <v>11543</v>
      </c>
      <c r="E1470" t="s">
        <v>54</v>
      </c>
      <c r="F1470" t="s">
        <v>34</v>
      </c>
      <c r="G1470">
        <v>64</v>
      </c>
      <c r="H1470">
        <v>62</v>
      </c>
      <c r="I1470" t="s">
        <v>45</v>
      </c>
      <c r="J1470">
        <v>2</v>
      </c>
      <c r="K1470">
        <v>1702</v>
      </c>
      <c r="L1470">
        <v>11543046</v>
      </c>
      <c r="M1470" t="s">
        <v>36</v>
      </c>
      <c r="N1470">
        <v>1</v>
      </c>
      <c r="O1470">
        <v>0</v>
      </c>
      <c r="P1470">
        <v>1</v>
      </c>
      <c r="Q1470">
        <v>0</v>
      </c>
      <c r="R1470">
        <v>0</v>
      </c>
      <c r="S1470">
        <v>1</v>
      </c>
      <c r="T1470">
        <v>1</v>
      </c>
      <c r="U1470">
        <v>1</v>
      </c>
      <c r="V1470">
        <v>1</v>
      </c>
      <c r="W1470">
        <v>0</v>
      </c>
      <c r="X1470">
        <v>1</v>
      </c>
      <c r="Y1470">
        <v>1</v>
      </c>
      <c r="Z1470">
        <v>1</v>
      </c>
      <c r="AA1470">
        <v>0</v>
      </c>
      <c r="AB1470">
        <v>0</v>
      </c>
      <c r="AC1470">
        <v>1</v>
      </c>
      <c r="AD1470">
        <v>2</v>
      </c>
      <c r="AE1470">
        <v>3</v>
      </c>
      <c r="AF1470">
        <v>2</v>
      </c>
      <c r="AG1470">
        <v>0</v>
      </c>
      <c r="AH1470">
        <v>0</v>
      </c>
      <c r="AI1470">
        <f t="shared" si="117"/>
        <v>5</v>
      </c>
      <c r="AJ1470">
        <f t="shared" si="118"/>
        <v>4</v>
      </c>
      <c r="AK1470">
        <f t="shared" si="119"/>
        <v>8</v>
      </c>
      <c r="AL1470">
        <f t="shared" si="120"/>
        <v>17</v>
      </c>
      <c r="AM1470">
        <f t="shared" si="121"/>
        <v>3</v>
      </c>
    </row>
    <row r="1471" spans="1:39" x14ac:dyDescent="0.25">
      <c r="A1471" t="s">
        <v>137</v>
      </c>
      <c r="B1471" t="s">
        <v>31</v>
      </c>
      <c r="C1471" t="s">
        <v>138</v>
      </c>
      <c r="D1471">
        <v>11543</v>
      </c>
      <c r="E1471" t="s">
        <v>54</v>
      </c>
      <c r="F1471" t="s">
        <v>34</v>
      </c>
      <c r="G1471">
        <v>64</v>
      </c>
      <c r="H1471">
        <v>62</v>
      </c>
      <c r="I1471" t="s">
        <v>45</v>
      </c>
      <c r="J1471">
        <v>2</v>
      </c>
      <c r="K1471">
        <v>1702</v>
      </c>
      <c r="L1471">
        <v>11543047</v>
      </c>
      <c r="M1471" t="s">
        <v>37</v>
      </c>
      <c r="N1471">
        <v>0</v>
      </c>
      <c r="O1471">
        <v>0</v>
      </c>
      <c r="P1471">
        <v>1</v>
      </c>
      <c r="Q1471">
        <v>1</v>
      </c>
      <c r="R1471">
        <v>0</v>
      </c>
      <c r="S1471">
        <v>0</v>
      </c>
      <c r="T1471">
        <v>2</v>
      </c>
      <c r="U1471">
        <v>1</v>
      </c>
      <c r="V1471">
        <v>1</v>
      </c>
      <c r="W1471">
        <v>0</v>
      </c>
      <c r="X1471">
        <v>0</v>
      </c>
      <c r="Y1471">
        <v>1</v>
      </c>
      <c r="Z1471">
        <v>1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f t="shared" si="117"/>
        <v>5</v>
      </c>
      <c r="AJ1471">
        <f t="shared" si="118"/>
        <v>3</v>
      </c>
      <c r="AK1471">
        <f t="shared" si="119"/>
        <v>0</v>
      </c>
      <c r="AL1471">
        <f t="shared" si="120"/>
        <v>8</v>
      </c>
      <c r="AM1471">
        <f t="shared" si="121"/>
        <v>2</v>
      </c>
    </row>
    <row r="1472" spans="1:39" x14ac:dyDescent="0.25">
      <c r="A1472" t="s">
        <v>137</v>
      </c>
      <c r="B1472" t="s">
        <v>31</v>
      </c>
      <c r="C1472" t="s">
        <v>138</v>
      </c>
      <c r="D1472">
        <v>11543</v>
      </c>
      <c r="E1472" t="s">
        <v>54</v>
      </c>
      <c r="F1472" t="s">
        <v>34</v>
      </c>
      <c r="G1472">
        <v>64</v>
      </c>
      <c r="H1472">
        <v>62</v>
      </c>
      <c r="I1472" t="s">
        <v>45</v>
      </c>
      <c r="J1472">
        <v>2</v>
      </c>
      <c r="K1472">
        <v>1702</v>
      </c>
      <c r="L1472">
        <v>11543048</v>
      </c>
      <c r="M1472" t="s">
        <v>36</v>
      </c>
      <c r="N1472">
        <v>1</v>
      </c>
      <c r="O1472">
        <v>0</v>
      </c>
      <c r="P1472">
        <v>1</v>
      </c>
      <c r="Q1472">
        <v>1</v>
      </c>
      <c r="R1472">
        <v>0</v>
      </c>
      <c r="S1472">
        <v>0</v>
      </c>
      <c r="T1472">
        <v>2</v>
      </c>
      <c r="U1472">
        <v>1</v>
      </c>
      <c r="V1472">
        <v>1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2</v>
      </c>
      <c r="AD1472">
        <v>1</v>
      </c>
      <c r="AE1472">
        <v>3</v>
      </c>
      <c r="AF1472">
        <v>1</v>
      </c>
      <c r="AG1472">
        <v>0</v>
      </c>
      <c r="AH1472">
        <v>1</v>
      </c>
      <c r="AI1472">
        <f t="shared" si="117"/>
        <v>6</v>
      </c>
      <c r="AJ1472">
        <f t="shared" si="118"/>
        <v>1</v>
      </c>
      <c r="AK1472">
        <f t="shared" si="119"/>
        <v>8</v>
      </c>
      <c r="AL1472">
        <f t="shared" si="120"/>
        <v>15</v>
      </c>
      <c r="AM1472">
        <f t="shared" si="121"/>
        <v>3</v>
      </c>
    </row>
    <row r="1473" spans="1:39" x14ac:dyDescent="0.25">
      <c r="A1473" t="s">
        <v>137</v>
      </c>
      <c r="B1473" t="s">
        <v>31</v>
      </c>
      <c r="C1473" t="s">
        <v>138</v>
      </c>
      <c r="D1473">
        <v>11543</v>
      </c>
      <c r="E1473" t="s">
        <v>54</v>
      </c>
      <c r="F1473" t="s">
        <v>34</v>
      </c>
      <c r="G1473">
        <v>64</v>
      </c>
      <c r="H1473">
        <v>62</v>
      </c>
      <c r="I1473" t="s">
        <v>45</v>
      </c>
      <c r="J1473">
        <v>2</v>
      </c>
      <c r="K1473">
        <v>1702</v>
      </c>
      <c r="L1473">
        <v>11543049</v>
      </c>
      <c r="M1473" t="s">
        <v>36</v>
      </c>
      <c r="N1473">
        <v>1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1</v>
      </c>
      <c r="W1473">
        <v>0</v>
      </c>
      <c r="X1473">
        <v>1</v>
      </c>
      <c r="Y1473">
        <v>1</v>
      </c>
      <c r="Z1473">
        <v>1</v>
      </c>
      <c r="AA1473">
        <v>0</v>
      </c>
      <c r="AB1473">
        <v>1</v>
      </c>
      <c r="AC1473">
        <v>2</v>
      </c>
      <c r="AD1473">
        <v>1</v>
      </c>
      <c r="AE1473">
        <v>3</v>
      </c>
      <c r="AF1473">
        <v>2</v>
      </c>
      <c r="AG1473">
        <v>0</v>
      </c>
      <c r="AH1473">
        <v>0</v>
      </c>
      <c r="AI1473">
        <f t="shared" si="117"/>
        <v>2</v>
      </c>
      <c r="AJ1473">
        <f t="shared" si="118"/>
        <v>5</v>
      </c>
      <c r="AK1473">
        <f t="shared" si="119"/>
        <v>8</v>
      </c>
      <c r="AL1473">
        <f t="shared" si="120"/>
        <v>15</v>
      </c>
      <c r="AM1473">
        <f t="shared" si="121"/>
        <v>3</v>
      </c>
    </row>
    <row r="1474" spans="1:39" x14ac:dyDescent="0.25">
      <c r="A1474" t="s">
        <v>137</v>
      </c>
      <c r="B1474" t="s">
        <v>31</v>
      </c>
      <c r="C1474" t="s">
        <v>138</v>
      </c>
      <c r="D1474">
        <v>11543</v>
      </c>
      <c r="E1474" t="s">
        <v>54</v>
      </c>
      <c r="F1474" t="s">
        <v>34</v>
      </c>
      <c r="G1474">
        <v>64</v>
      </c>
      <c r="H1474">
        <v>62</v>
      </c>
      <c r="I1474" t="s">
        <v>45</v>
      </c>
      <c r="J1474">
        <v>2</v>
      </c>
      <c r="K1474">
        <v>1702</v>
      </c>
      <c r="L1474">
        <v>11543050</v>
      </c>
      <c r="M1474" t="s">
        <v>36</v>
      </c>
      <c r="N1474">
        <v>1</v>
      </c>
      <c r="O1474">
        <v>0</v>
      </c>
      <c r="P1474">
        <v>1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1</v>
      </c>
      <c r="W1474">
        <v>0</v>
      </c>
      <c r="X1474">
        <v>1</v>
      </c>
      <c r="Y1474">
        <v>1</v>
      </c>
      <c r="Z1474">
        <v>1</v>
      </c>
      <c r="AA1474">
        <v>0</v>
      </c>
      <c r="AB1474">
        <v>1</v>
      </c>
      <c r="AC1474">
        <v>0</v>
      </c>
      <c r="AD1474">
        <v>0</v>
      </c>
      <c r="AE1474">
        <v>1</v>
      </c>
      <c r="AF1474">
        <v>2</v>
      </c>
      <c r="AG1474">
        <v>1</v>
      </c>
      <c r="AH1474">
        <v>2</v>
      </c>
      <c r="AI1474">
        <f t="shared" si="117"/>
        <v>2</v>
      </c>
      <c r="AJ1474">
        <f t="shared" si="118"/>
        <v>5</v>
      </c>
      <c r="AK1474">
        <f t="shared" si="119"/>
        <v>6</v>
      </c>
      <c r="AL1474">
        <f t="shared" si="120"/>
        <v>13</v>
      </c>
      <c r="AM1474">
        <f t="shared" si="121"/>
        <v>3</v>
      </c>
    </row>
    <row r="1475" spans="1:39" x14ac:dyDescent="0.25">
      <c r="A1475" t="s">
        <v>137</v>
      </c>
      <c r="B1475" t="s">
        <v>31</v>
      </c>
      <c r="C1475" t="s">
        <v>138</v>
      </c>
      <c r="D1475">
        <v>11543</v>
      </c>
      <c r="E1475" t="s">
        <v>54</v>
      </c>
      <c r="F1475" t="s">
        <v>34</v>
      </c>
      <c r="G1475">
        <v>64</v>
      </c>
      <c r="H1475">
        <v>62</v>
      </c>
      <c r="I1475" t="s">
        <v>45</v>
      </c>
      <c r="J1475">
        <v>2</v>
      </c>
      <c r="K1475">
        <v>1702</v>
      </c>
      <c r="L1475">
        <v>11543051</v>
      </c>
      <c r="M1475" t="s">
        <v>36</v>
      </c>
      <c r="N1475">
        <v>0</v>
      </c>
      <c r="O1475">
        <v>0</v>
      </c>
      <c r="P1475">
        <v>2</v>
      </c>
      <c r="Q1475">
        <v>0</v>
      </c>
      <c r="R1475">
        <v>0</v>
      </c>
      <c r="S1475">
        <v>0</v>
      </c>
      <c r="T1475">
        <v>0</v>
      </c>
      <c r="U1475">
        <v>1</v>
      </c>
      <c r="V1475">
        <v>1</v>
      </c>
      <c r="W1475">
        <v>1</v>
      </c>
      <c r="X1475">
        <v>1</v>
      </c>
      <c r="Y1475">
        <v>1</v>
      </c>
      <c r="Z1475">
        <v>1</v>
      </c>
      <c r="AA1475">
        <v>0</v>
      </c>
      <c r="AB1475">
        <v>1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f t="shared" ref="AI1475:AI1538" si="122">SUM(N1475:U1475)</f>
        <v>3</v>
      </c>
      <c r="AJ1475">
        <f t="shared" ref="AJ1475:AJ1538" si="123">SUM(V1475:AB1475)</f>
        <v>6</v>
      </c>
      <c r="AK1475">
        <f t="shared" ref="AK1475:AK1538" si="124">SUM(AC1475:AH1475)</f>
        <v>0</v>
      </c>
      <c r="AL1475">
        <f t="shared" ref="AL1475:AL1538" si="125">SUM(AI1475:AK1475)</f>
        <v>9</v>
      </c>
      <c r="AM1475">
        <f t="shared" ref="AM1475:AM1538" si="126">IF(AL1475&lt;=11,2,IF(AL1475&lt;=22,3,IF(AL1475&lt;=28,4,5)))</f>
        <v>2</v>
      </c>
    </row>
    <row r="1476" spans="1:39" x14ac:dyDescent="0.25">
      <c r="A1476" t="s">
        <v>137</v>
      </c>
      <c r="B1476" t="s">
        <v>31</v>
      </c>
      <c r="C1476" t="s">
        <v>138</v>
      </c>
      <c r="D1476">
        <v>11543</v>
      </c>
      <c r="E1476" t="s">
        <v>54</v>
      </c>
      <c r="F1476" t="s">
        <v>34</v>
      </c>
      <c r="G1476">
        <v>64</v>
      </c>
      <c r="H1476">
        <v>62</v>
      </c>
      <c r="I1476" t="s">
        <v>45</v>
      </c>
      <c r="J1476">
        <v>2</v>
      </c>
      <c r="K1476">
        <v>1702</v>
      </c>
      <c r="L1476">
        <v>11543052</v>
      </c>
      <c r="M1476" t="s">
        <v>37</v>
      </c>
      <c r="N1476">
        <v>1</v>
      </c>
      <c r="O1476">
        <v>1</v>
      </c>
      <c r="P1476">
        <v>2</v>
      </c>
      <c r="Q1476">
        <v>1</v>
      </c>
      <c r="R1476">
        <v>1</v>
      </c>
      <c r="S1476">
        <v>0</v>
      </c>
      <c r="T1476">
        <v>1</v>
      </c>
      <c r="U1476">
        <v>1</v>
      </c>
      <c r="V1476">
        <v>1</v>
      </c>
      <c r="W1476">
        <v>1</v>
      </c>
      <c r="X1476">
        <v>1</v>
      </c>
      <c r="Y1476">
        <v>1</v>
      </c>
      <c r="Z1476">
        <v>1</v>
      </c>
      <c r="AA1476">
        <v>1</v>
      </c>
      <c r="AB1476">
        <v>1</v>
      </c>
      <c r="AC1476">
        <v>2</v>
      </c>
      <c r="AD1476">
        <v>3</v>
      </c>
      <c r="AE1476">
        <v>3</v>
      </c>
      <c r="AF1476">
        <v>2</v>
      </c>
      <c r="AG1476">
        <v>2</v>
      </c>
      <c r="AH1476">
        <v>1</v>
      </c>
      <c r="AI1476">
        <f t="shared" si="122"/>
        <v>8</v>
      </c>
      <c r="AJ1476">
        <f t="shared" si="123"/>
        <v>7</v>
      </c>
      <c r="AK1476">
        <f t="shared" si="124"/>
        <v>13</v>
      </c>
      <c r="AL1476">
        <f t="shared" si="125"/>
        <v>28</v>
      </c>
      <c r="AM1476">
        <f t="shared" si="126"/>
        <v>4</v>
      </c>
    </row>
    <row r="1477" spans="1:39" x14ac:dyDescent="0.25">
      <c r="A1477" t="s">
        <v>137</v>
      </c>
      <c r="B1477" t="s">
        <v>31</v>
      </c>
      <c r="C1477" t="s">
        <v>138</v>
      </c>
      <c r="D1477">
        <v>11543</v>
      </c>
      <c r="E1477" t="s">
        <v>54</v>
      </c>
      <c r="F1477" t="s">
        <v>34</v>
      </c>
      <c r="G1477">
        <v>64</v>
      </c>
      <c r="H1477">
        <v>62</v>
      </c>
      <c r="I1477" t="s">
        <v>45</v>
      </c>
      <c r="J1477">
        <v>2</v>
      </c>
      <c r="K1477">
        <v>1702</v>
      </c>
      <c r="L1477">
        <v>11543053</v>
      </c>
      <c r="M1477" t="s">
        <v>36</v>
      </c>
      <c r="N1477">
        <v>1</v>
      </c>
      <c r="O1477">
        <v>1</v>
      </c>
      <c r="P1477">
        <v>2</v>
      </c>
      <c r="Q1477">
        <v>1</v>
      </c>
      <c r="R1477">
        <v>1</v>
      </c>
      <c r="S1477">
        <v>0</v>
      </c>
      <c r="T1477">
        <v>2</v>
      </c>
      <c r="U1477">
        <v>1</v>
      </c>
      <c r="V1477">
        <v>1</v>
      </c>
      <c r="W1477">
        <v>1</v>
      </c>
      <c r="X1477">
        <v>1</v>
      </c>
      <c r="Y1477">
        <v>1</v>
      </c>
      <c r="Z1477">
        <v>1</v>
      </c>
      <c r="AA1477">
        <v>0</v>
      </c>
      <c r="AB1477">
        <v>0</v>
      </c>
      <c r="AC1477">
        <v>2</v>
      </c>
      <c r="AD1477">
        <v>2</v>
      </c>
      <c r="AE1477">
        <v>3</v>
      </c>
      <c r="AF1477">
        <v>2</v>
      </c>
      <c r="AG1477">
        <v>0</v>
      </c>
      <c r="AH1477">
        <v>1</v>
      </c>
      <c r="AI1477">
        <f t="shared" si="122"/>
        <v>9</v>
      </c>
      <c r="AJ1477">
        <f t="shared" si="123"/>
        <v>5</v>
      </c>
      <c r="AK1477">
        <f t="shared" si="124"/>
        <v>10</v>
      </c>
      <c r="AL1477">
        <f t="shared" si="125"/>
        <v>24</v>
      </c>
      <c r="AM1477">
        <f t="shared" si="126"/>
        <v>4</v>
      </c>
    </row>
    <row r="1478" spans="1:39" x14ac:dyDescent="0.25">
      <c r="A1478" t="s">
        <v>137</v>
      </c>
      <c r="B1478" t="s">
        <v>31</v>
      </c>
      <c r="C1478" t="s">
        <v>138</v>
      </c>
      <c r="D1478">
        <v>11543</v>
      </c>
      <c r="E1478" t="s">
        <v>54</v>
      </c>
      <c r="F1478" t="s">
        <v>34</v>
      </c>
      <c r="G1478">
        <v>64</v>
      </c>
      <c r="H1478">
        <v>62</v>
      </c>
      <c r="I1478" t="s">
        <v>45</v>
      </c>
      <c r="J1478">
        <v>2</v>
      </c>
      <c r="K1478">
        <v>1702</v>
      </c>
      <c r="L1478">
        <v>11543054</v>
      </c>
      <c r="M1478" t="s">
        <v>36</v>
      </c>
      <c r="N1478">
        <v>1</v>
      </c>
      <c r="O1478">
        <v>0</v>
      </c>
      <c r="P1478">
        <v>1</v>
      </c>
      <c r="Q1478">
        <v>1</v>
      </c>
      <c r="R1478">
        <v>0</v>
      </c>
      <c r="S1478">
        <v>0</v>
      </c>
      <c r="T1478">
        <v>2</v>
      </c>
      <c r="U1478">
        <v>1</v>
      </c>
      <c r="V1478">
        <v>1</v>
      </c>
      <c r="W1478">
        <v>1</v>
      </c>
      <c r="X1478">
        <v>1</v>
      </c>
      <c r="Y1478">
        <v>1</v>
      </c>
      <c r="Z1478">
        <v>1</v>
      </c>
      <c r="AA1478">
        <v>0</v>
      </c>
      <c r="AB1478">
        <v>1</v>
      </c>
      <c r="AC1478">
        <v>2</v>
      </c>
      <c r="AD1478">
        <v>3</v>
      </c>
      <c r="AE1478">
        <v>3</v>
      </c>
      <c r="AF1478">
        <v>2</v>
      </c>
      <c r="AG1478">
        <v>2</v>
      </c>
      <c r="AH1478">
        <v>2</v>
      </c>
      <c r="AI1478">
        <f t="shared" si="122"/>
        <v>6</v>
      </c>
      <c r="AJ1478">
        <f t="shared" si="123"/>
        <v>6</v>
      </c>
      <c r="AK1478">
        <f t="shared" si="124"/>
        <v>14</v>
      </c>
      <c r="AL1478">
        <f t="shared" si="125"/>
        <v>26</v>
      </c>
      <c r="AM1478">
        <f t="shared" si="126"/>
        <v>4</v>
      </c>
    </row>
    <row r="1479" spans="1:39" x14ac:dyDescent="0.25">
      <c r="A1479" t="s">
        <v>137</v>
      </c>
      <c r="B1479" t="s">
        <v>31</v>
      </c>
      <c r="C1479" t="s">
        <v>138</v>
      </c>
      <c r="D1479">
        <v>11543</v>
      </c>
      <c r="E1479" t="s">
        <v>54</v>
      </c>
      <c r="F1479" t="s">
        <v>34</v>
      </c>
      <c r="G1479">
        <v>64</v>
      </c>
      <c r="H1479">
        <v>62</v>
      </c>
      <c r="I1479" t="s">
        <v>45</v>
      </c>
      <c r="J1479">
        <v>2</v>
      </c>
      <c r="K1479">
        <v>1702</v>
      </c>
      <c r="L1479">
        <v>11543055</v>
      </c>
      <c r="M1479" t="s">
        <v>37</v>
      </c>
      <c r="N1479">
        <v>1</v>
      </c>
      <c r="O1479">
        <v>0</v>
      </c>
      <c r="P1479">
        <v>2</v>
      </c>
      <c r="Q1479">
        <v>1</v>
      </c>
      <c r="R1479">
        <v>0</v>
      </c>
      <c r="S1479">
        <v>0</v>
      </c>
      <c r="T1479">
        <v>2</v>
      </c>
      <c r="U1479">
        <v>2</v>
      </c>
      <c r="V1479">
        <v>0</v>
      </c>
      <c r="W1479">
        <v>1</v>
      </c>
      <c r="X1479">
        <v>1</v>
      </c>
      <c r="Y1479">
        <v>1</v>
      </c>
      <c r="Z1479">
        <v>1</v>
      </c>
      <c r="AA1479">
        <v>1</v>
      </c>
      <c r="AB1479">
        <v>0</v>
      </c>
      <c r="AC1479">
        <v>2</v>
      </c>
      <c r="AD1479">
        <v>1</v>
      </c>
      <c r="AE1479">
        <v>2</v>
      </c>
      <c r="AF1479">
        <v>2</v>
      </c>
      <c r="AG1479">
        <v>0</v>
      </c>
      <c r="AH1479">
        <v>1</v>
      </c>
      <c r="AI1479">
        <f t="shared" si="122"/>
        <v>8</v>
      </c>
      <c r="AJ1479">
        <f t="shared" si="123"/>
        <v>5</v>
      </c>
      <c r="AK1479">
        <f t="shared" si="124"/>
        <v>8</v>
      </c>
      <c r="AL1479">
        <f t="shared" si="125"/>
        <v>21</v>
      </c>
      <c r="AM1479">
        <f t="shared" si="126"/>
        <v>3</v>
      </c>
    </row>
    <row r="1480" spans="1:39" x14ac:dyDescent="0.25">
      <c r="A1480" t="s">
        <v>137</v>
      </c>
      <c r="B1480" t="s">
        <v>31</v>
      </c>
      <c r="C1480" t="s">
        <v>138</v>
      </c>
      <c r="D1480">
        <v>11543</v>
      </c>
      <c r="E1480" t="s">
        <v>54</v>
      </c>
      <c r="F1480" t="s">
        <v>34</v>
      </c>
      <c r="G1480">
        <v>64</v>
      </c>
      <c r="H1480">
        <v>62</v>
      </c>
      <c r="I1480" t="s">
        <v>45</v>
      </c>
      <c r="J1480">
        <v>2</v>
      </c>
      <c r="K1480">
        <v>1702</v>
      </c>
      <c r="L1480">
        <v>11543056</v>
      </c>
      <c r="M1480" t="s">
        <v>37</v>
      </c>
      <c r="N1480">
        <v>0</v>
      </c>
      <c r="O1480">
        <v>1</v>
      </c>
      <c r="P1480">
        <v>2</v>
      </c>
      <c r="Q1480">
        <v>1</v>
      </c>
      <c r="R1480">
        <v>0</v>
      </c>
      <c r="S1480">
        <v>0</v>
      </c>
      <c r="T1480">
        <v>2</v>
      </c>
      <c r="U1480">
        <v>2</v>
      </c>
      <c r="V1480">
        <v>1</v>
      </c>
      <c r="W1480">
        <v>1</v>
      </c>
      <c r="X1480">
        <v>1</v>
      </c>
      <c r="Y1480">
        <v>1</v>
      </c>
      <c r="Z1480">
        <v>1</v>
      </c>
      <c r="AA1480">
        <v>1</v>
      </c>
      <c r="AB1480">
        <v>1</v>
      </c>
      <c r="AC1480">
        <v>2</v>
      </c>
      <c r="AD1480">
        <v>1</v>
      </c>
      <c r="AE1480">
        <v>3</v>
      </c>
      <c r="AF1480">
        <v>2</v>
      </c>
      <c r="AG1480">
        <v>2</v>
      </c>
      <c r="AH1480">
        <v>2</v>
      </c>
      <c r="AI1480">
        <f t="shared" si="122"/>
        <v>8</v>
      </c>
      <c r="AJ1480">
        <f t="shared" si="123"/>
        <v>7</v>
      </c>
      <c r="AK1480">
        <f t="shared" si="124"/>
        <v>12</v>
      </c>
      <c r="AL1480">
        <f t="shared" si="125"/>
        <v>27</v>
      </c>
      <c r="AM1480">
        <f t="shared" si="126"/>
        <v>4</v>
      </c>
    </row>
    <row r="1481" spans="1:39" x14ac:dyDescent="0.25">
      <c r="A1481" t="s">
        <v>137</v>
      </c>
      <c r="B1481" t="s">
        <v>31</v>
      </c>
      <c r="C1481" t="s">
        <v>138</v>
      </c>
      <c r="D1481">
        <v>11543</v>
      </c>
      <c r="E1481" t="s">
        <v>54</v>
      </c>
      <c r="F1481" t="s">
        <v>34</v>
      </c>
      <c r="G1481">
        <v>64</v>
      </c>
      <c r="H1481">
        <v>62</v>
      </c>
      <c r="I1481" t="s">
        <v>45</v>
      </c>
      <c r="J1481">
        <v>2</v>
      </c>
      <c r="K1481">
        <v>1702</v>
      </c>
      <c r="L1481">
        <v>11543057</v>
      </c>
      <c r="M1481" t="s">
        <v>37</v>
      </c>
      <c r="N1481">
        <v>1</v>
      </c>
      <c r="O1481">
        <v>0</v>
      </c>
      <c r="P1481">
        <v>2</v>
      </c>
      <c r="Q1481">
        <v>0</v>
      </c>
      <c r="R1481">
        <v>1</v>
      </c>
      <c r="S1481">
        <v>0</v>
      </c>
      <c r="T1481">
        <v>2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  <c r="AA1481">
        <v>0</v>
      </c>
      <c r="AB1481">
        <v>0</v>
      </c>
      <c r="AC1481">
        <v>2</v>
      </c>
      <c r="AD1481">
        <v>3</v>
      </c>
      <c r="AE1481">
        <v>2</v>
      </c>
      <c r="AF1481">
        <v>2</v>
      </c>
      <c r="AG1481">
        <v>2</v>
      </c>
      <c r="AH1481">
        <v>2</v>
      </c>
      <c r="AI1481">
        <f t="shared" si="122"/>
        <v>7</v>
      </c>
      <c r="AJ1481">
        <f t="shared" si="123"/>
        <v>5</v>
      </c>
      <c r="AK1481">
        <f t="shared" si="124"/>
        <v>13</v>
      </c>
      <c r="AL1481">
        <f t="shared" si="125"/>
        <v>25</v>
      </c>
      <c r="AM1481">
        <f t="shared" si="126"/>
        <v>4</v>
      </c>
    </row>
    <row r="1482" spans="1:39" x14ac:dyDescent="0.25">
      <c r="A1482" t="s">
        <v>137</v>
      </c>
      <c r="B1482" t="s">
        <v>31</v>
      </c>
      <c r="C1482" t="s">
        <v>138</v>
      </c>
      <c r="D1482">
        <v>11543</v>
      </c>
      <c r="E1482" t="s">
        <v>54</v>
      </c>
      <c r="F1482" t="s">
        <v>34</v>
      </c>
      <c r="G1482">
        <v>64</v>
      </c>
      <c r="H1482">
        <v>62</v>
      </c>
      <c r="I1482" t="s">
        <v>45</v>
      </c>
      <c r="J1482">
        <v>2</v>
      </c>
      <c r="K1482">
        <v>1702</v>
      </c>
      <c r="L1482">
        <v>11543058</v>
      </c>
      <c r="M1482" t="s">
        <v>37</v>
      </c>
      <c r="N1482">
        <v>1</v>
      </c>
      <c r="O1482">
        <v>0</v>
      </c>
      <c r="P1482">
        <v>1</v>
      </c>
      <c r="Q1482">
        <v>1</v>
      </c>
      <c r="R1482">
        <v>1</v>
      </c>
      <c r="S1482">
        <v>0</v>
      </c>
      <c r="T1482">
        <v>2</v>
      </c>
      <c r="U1482">
        <v>1</v>
      </c>
      <c r="V1482">
        <v>1</v>
      </c>
      <c r="W1482">
        <v>1</v>
      </c>
      <c r="X1482">
        <v>1</v>
      </c>
      <c r="Y1482">
        <v>1</v>
      </c>
      <c r="Z1482">
        <v>1</v>
      </c>
      <c r="AA1482">
        <v>0</v>
      </c>
      <c r="AB1482">
        <v>1</v>
      </c>
      <c r="AC1482">
        <v>2</v>
      </c>
      <c r="AD1482">
        <v>3</v>
      </c>
      <c r="AE1482">
        <v>3</v>
      </c>
      <c r="AF1482">
        <v>2</v>
      </c>
      <c r="AG1482">
        <v>0</v>
      </c>
      <c r="AH1482">
        <v>0</v>
      </c>
      <c r="AI1482">
        <f t="shared" si="122"/>
        <v>7</v>
      </c>
      <c r="AJ1482">
        <f t="shared" si="123"/>
        <v>6</v>
      </c>
      <c r="AK1482">
        <f t="shared" si="124"/>
        <v>10</v>
      </c>
      <c r="AL1482">
        <f t="shared" si="125"/>
        <v>23</v>
      </c>
      <c r="AM1482">
        <f t="shared" si="126"/>
        <v>4</v>
      </c>
    </row>
    <row r="1483" spans="1:39" x14ac:dyDescent="0.25">
      <c r="A1483" t="s">
        <v>137</v>
      </c>
      <c r="B1483" t="s">
        <v>31</v>
      </c>
      <c r="C1483" t="s">
        <v>138</v>
      </c>
      <c r="D1483">
        <v>11543</v>
      </c>
      <c r="E1483" t="s">
        <v>54</v>
      </c>
      <c r="F1483" t="s">
        <v>34</v>
      </c>
      <c r="G1483">
        <v>64</v>
      </c>
      <c r="H1483">
        <v>62</v>
      </c>
      <c r="I1483" t="s">
        <v>45</v>
      </c>
      <c r="J1483">
        <v>2</v>
      </c>
      <c r="K1483">
        <v>1702</v>
      </c>
      <c r="L1483">
        <v>11543059</v>
      </c>
      <c r="M1483" t="s">
        <v>37</v>
      </c>
      <c r="N1483">
        <v>1</v>
      </c>
      <c r="O1483">
        <v>0</v>
      </c>
      <c r="P1483">
        <v>2</v>
      </c>
      <c r="Q1483">
        <v>1</v>
      </c>
      <c r="R1483">
        <v>0</v>
      </c>
      <c r="S1483">
        <v>0</v>
      </c>
      <c r="T1483">
        <v>2</v>
      </c>
      <c r="U1483">
        <v>1</v>
      </c>
      <c r="V1483">
        <v>0</v>
      </c>
      <c r="W1483">
        <v>1</v>
      </c>
      <c r="X1483">
        <v>1</v>
      </c>
      <c r="Y1483">
        <v>1</v>
      </c>
      <c r="Z1483">
        <v>1</v>
      </c>
      <c r="AA1483">
        <v>0</v>
      </c>
      <c r="AB1483">
        <v>1</v>
      </c>
      <c r="AC1483">
        <v>2</v>
      </c>
      <c r="AD1483">
        <v>1</v>
      </c>
      <c r="AE1483">
        <v>2</v>
      </c>
      <c r="AF1483">
        <v>2</v>
      </c>
      <c r="AG1483">
        <v>0</v>
      </c>
      <c r="AH1483">
        <v>0</v>
      </c>
      <c r="AI1483">
        <f t="shared" si="122"/>
        <v>7</v>
      </c>
      <c r="AJ1483">
        <f t="shared" si="123"/>
        <v>5</v>
      </c>
      <c r="AK1483">
        <f t="shared" si="124"/>
        <v>7</v>
      </c>
      <c r="AL1483">
        <f t="shared" si="125"/>
        <v>19</v>
      </c>
      <c r="AM1483">
        <f t="shared" si="126"/>
        <v>3</v>
      </c>
    </row>
    <row r="1484" spans="1:39" x14ac:dyDescent="0.25">
      <c r="A1484" t="s">
        <v>137</v>
      </c>
      <c r="B1484" t="s">
        <v>31</v>
      </c>
      <c r="C1484" t="s">
        <v>138</v>
      </c>
      <c r="D1484">
        <v>11543</v>
      </c>
      <c r="E1484" t="s">
        <v>54</v>
      </c>
      <c r="F1484" t="s">
        <v>34</v>
      </c>
      <c r="G1484">
        <v>64</v>
      </c>
      <c r="H1484">
        <v>62</v>
      </c>
      <c r="I1484" t="s">
        <v>45</v>
      </c>
      <c r="J1484">
        <v>2</v>
      </c>
      <c r="K1484">
        <v>1702</v>
      </c>
      <c r="L1484">
        <v>11543060</v>
      </c>
      <c r="M1484" t="s">
        <v>37</v>
      </c>
      <c r="N1484">
        <v>1</v>
      </c>
      <c r="O1484">
        <v>1</v>
      </c>
      <c r="P1484">
        <v>2</v>
      </c>
      <c r="Q1484">
        <v>1</v>
      </c>
      <c r="R1484">
        <v>1</v>
      </c>
      <c r="S1484">
        <v>0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2</v>
      </c>
      <c r="AD1484">
        <v>3</v>
      </c>
      <c r="AE1484">
        <v>3</v>
      </c>
      <c r="AF1484">
        <v>1</v>
      </c>
      <c r="AG1484">
        <v>0</v>
      </c>
      <c r="AH1484">
        <v>1</v>
      </c>
      <c r="AI1484">
        <f t="shared" si="122"/>
        <v>9</v>
      </c>
      <c r="AJ1484">
        <f t="shared" si="123"/>
        <v>7</v>
      </c>
      <c r="AK1484">
        <f t="shared" si="124"/>
        <v>10</v>
      </c>
      <c r="AL1484">
        <f t="shared" si="125"/>
        <v>26</v>
      </c>
      <c r="AM1484">
        <f t="shared" si="126"/>
        <v>4</v>
      </c>
    </row>
    <row r="1485" spans="1:39" x14ac:dyDescent="0.25">
      <c r="A1485" t="s">
        <v>137</v>
      </c>
      <c r="B1485" t="s">
        <v>31</v>
      </c>
      <c r="C1485" t="s">
        <v>138</v>
      </c>
      <c r="D1485">
        <v>11543</v>
      </c>
      <c r="E1485" t="s">
        <v>54</v>
      </c>
      <c r="F1485" t="s">
        <v>34</v>
      </c>
      <c r="G1485">
        <v>64</v>
      </c>
      <c r="H1485">
        <v>62</v>
      </c>
      <c r="I1485" t="s">
        <v>45</v>
      </c>
      <c r="J1485">
        <v>2</v>
      </c>
      <c r="K1485">
        <v>1702</v>
      </c>
      <c r="L1485">
        <v>11543061</v>
      </c>
      <c r="M1485" t="s">
        <v>37</v>
      </c>
      <c r="N1485">
        <v>1</v>
      </c>
      <c r="O1485">
        <v>0</v>
      </c>
      <c r="P1485">
        <v>1</v>
      </c>
      <c r="Q1485">
        <v>1</v>
      </c>
      <c r="R1485">
        <v>1</v>
      </c>
      <c r="S1485">
        <v>0</v>
      </c>
      <c r="T1485">
        <v>2</v>
      </c>
      <c r="U1485">
        <v>2</v>
      </c>
      <c r="V1485">
        <v>1</v>
      </c>
      <c r="W1485">
        <v>0</v>
      </c>
      <c r="X1485">
        <v>1</v>
      </c>
      <c r="Y1485">
        <v>1</v>
      </c>
      <c r="Z1485">
        <v>1</v>
      </c>
      <c r="AA1485">
        <v>0</v>
      </c>
      <c r="AB1485">
        <v>1</v>
      </c>
      <c r="AC1485">
        <v>2</v>
      </c>
      <c r="AD1485">
        <v>3</v>
      </c>
      <c r="AE1485">
        <v>3</v>
      </c>
      <c r="AF1485">
        <v>2</v>
      </c>
      <c r="AG1485">
        <v>2</v>
      </c>
      <c r="AH1485">
        <v>1</v>
      </c>
      <c r="AI1485">
        <f t="shared" si="122"/>
        <v>8</v>
      </c>
      <c r="AJ1485">
        <f t="shared" si="123"/>
        <v>5</v>
      </c>
      <c r="AK1485">
        <f t="shared" si="124"/>
        <v>13</v>
      </c>
      <c r="AL1485">
        <f t="shared" si="125"/>
        <v>26</v>
      </c>
      <c r="AM1485">
        <f t="shared" si="126"/>
        <v>4</v>
      </c>
    </row>
    <row r="1486" spans="1:39" x14ac:dyDescent="0.25">
      <c r="A1486" t="s">
        <v>137</v>
      </c>
      <c r="B1486" t="s">
        <v>31</v>
      </c>
      <c r="C1486" t="s">
        <v>138</v>
      </c>
      <c r="D1486">
        <v>11543</v>
      </c>
      <c r="E1486" t="s">
        <v>54</v>
      </c>
      <c r="F1486" t="s">
        <v>34</v>
      </c>
      <c r="G1486">
        <v>64</v>
      </c>
      <c r="H1486">
        <v>62</v>
      </c>
      <c r="I1486" t="s">
        <v>45</v>
      </c>
      <c r="J1486">
        <v>2</v>
      </c>
      <c r="K1486">
        <v>1702</v>
      </c>
      <c r="L1486">
        <v>11543062</v>
      </c>
      <c r="M1486" t="s">
        <v>36</v>
      </c>
      <c r="N1486">
        <v>0</v>
      </c>
      <c r="O1486">
        <v>0</v>
      </c>
      <c r="P1486">
        <v>1</v>
      </c>
      <c r="Q1486">
        <v>1</v>
      </c>
      <c r="R1486">
        <v>0</v>
      </c>
      <c r="S1486">
        <v>0</v>
      </c>
      <c r="T1486">
        <v>1</v>
      </c>
      <c r="U1486">
        <v>1</v>
      </c>
      <c r="V1486">
        <v>1</v>
      </c>
      <c r="W1486">
        <v>0</v>
      </c>
      <c r="X1486">
        <v>1</v>
      </c>
      <c r="Y1486">
        <v>1</v>
      </c>
      <c r="Z1486">
        <v>1</v>
      </c>
      <c r="AA1486">
        <v>0</v>
      </c>
      <c r="AB1486">
        <v>1</v>
      </c>
      <c r="AC1486">
        <v>2</v>
      </c>
      <c r="AD1486">
        <v>2</v>
      </c>
      <c r="AE1486">
        <v>3</v>
      </c>
      <c r="AF1486">
        <v>2</v>
      </c>
      <c r="AG1486">
        <v>0</v>
      </c>
      <c r="AH1486">
        <v>0</v>
      </c>
      <c r="AI1486">
        <f t="shared" si="122"/>
        <v>4</v>
      </c>
      <c r="AJ1486">
        <f t="shared" si="123"/>
        <v>5</v>
      </c>
      <c r="AK1486">
        <f t="shared" si="124"/>
        <v>9</v>
      </c>
      <c r="AL1486">
        <f t="shared" si="125"/>
        <v>18</v>
      </c>
      <c r="AM1486">
        <f t="shared" si="126"/>
        <v>3</v>
      </c>
    </row>
    <row r="1487" spans="1:39" x14ac:dyDescent="0.25">
      <c r="A1487" t="s">
        <v>140</v>
      </c>
      <c r="B1487" t="s">
        <v>31</v>
      </c>
      <c r="C1487" t="s">
        <v>141</v>
      </c>
      <c r="D1487">
        <v>11544</v>
      </c>
      <c r="E1487" t="s">
        <v>33</v>
      </c>
      <c r="F1487" t="s">
        <v>46</v>
      </c>
      <c r="G1487">
        <v>117</v>
      </c>
      <c r="H1487">
        <v>114</v>
      </c>
      <c r="I1487" t="s">
        <v>45</v>
      </c>
      <c r="J1487">
        <v>2</v>
      </c>
      <c r="K1487">
        <v>1701</v>
      </c>
      <c r="L1487">
        <v>11544001</v>
      </c>
      <c r="M1487" t="s">
        <v>37</v>
      </c>
      <c r="N1487">
        <v>1</v>
      </c>
      <c r="O1487">
        <v>1</v>
      </c>
      <c r="P1487">
        <v>1</v>
      </c>
      <c r="Q1487">
        <v>1</v>
      </c>
      <c r="R1487">
        <v>1</v>
      </c>
      <c r="S1487">
        <v>1</v>
      </c>
      <c r="T1487">
        <v>2</v>
      </c>
      <c r="U1487">
        <v>1</v>
      </c>
      <c r="V1487">
        <v>1</v>
      </c>
      <c r="W1487">
        <v>1</v>
      </c>
      <c r="X1487">
        <v>1</v>
      </c>
      <c r="Y1487">
        <v>1</v>
      </c>
      <c r="Z1487">
        <v>1</v>
      </c>
      <c r="AA1487">
        <v>0</v>
      </c>
      <c r="AB1487">
        <v>1</v>
      </c>
      <c r="AC1487">
        <v>1</v>
      </c>
      <c r="AD1487">
        <v>2</v>
      </c>
      <c r="AE1487">
        <v>2</v>
      </c>
      <c r="AF1487">
        <v>1</v>
      </c>
      <c r="AG1487">
        <v>2</v>
      </c>
      <c r="AH1487">
        <v>2</v>
      </c>
      <c r="AI1487">
        <f t="shared" si="122"/>
        <v>9</v>
      </c>
      <c r="AJ1487">
        <f t="shared" si="123"/>
        <v>6</v>
      </c>
      <c r="AK1487">
        <f t="shared" si="124"/>
        <v>10</v>
      </c>
      <c r="AL1487">
        <f t="shared" si="125"/>
        <v>25</v>
      </c>
      <c r="AM1487">
        <f t="shared" si="126"/>
        <v>4</v>
      </c>
    </row>
    <row r="1488" spans="1:39" x14ac:dyDescent="0.25">
      <c r="A1488" t="s">
        <v>140</v>
      </c>
      <c r="B1488" t="s">
        <v>31</v>
      </c>
      <c r="C1488" t="s">
        <v>141</v>
      </c>
      <c r="D1488">
        <v>11544</v>
      </c>
      <c r="E1488" t="s">
        <v>33</v>
      </c>
      <c r="F1488" t="s">
        <v>46</v>
      </c>
      <c r="G1488">
        <v>117</v>
      </c>
      <c r="H1488">
        <v>114</v>
      </c>
      <c r="I1488" t="s">
        <v>45</v>
      </c>
      <c r="J1488">
        <v>2</v>
      </c>
      <c r="K1488">
        <v>1702</v>
      </c>
      <c r="L1488">
        <v>11544002</v>
      </c>
      <c r="M1488" t="s">
        <v>37</v>
      </c>
      <c r="N1488">
        <v>1</v>
      </c>
      <c r="O1488">
        <v>0</v>
      </c>
      <c r="P1488">
        <v>2</v>
      </c>
      <c r="Q1488">
        <v>1</v>
      </c>
      <c r="R1488">
        <v>0</v>
      </c>
      <c r="S1488">
        <v>0</v>
      </c>
      <c r="T1488">
        <v>2</v>
      </c>
      <c r="U1488">
        <v>1</v>
      </c>
      <c r="V1488">
        <v>1</v>
      </c>
      <c r="W1488">
        <v>0</v>
      </c>
      <c r="X1488">
        <v>1</v>
      </c>
      <c r="Y1488">
        <v>1</v>
      </c>
      <c r="Z1488">
        <v>0</v>
      </c>
      <c r="AA1488">
        <v>0</v>
      </c>
      <c r="AB1488">
        <v>1</v>
      </c>
      <c r="AC1488">
        <v>2</v>
      </c>
      <c r="AD1488">
        <v>3</v>
      </c>
      <c r="AE1488">
        <v>3</v>
      </c>
      <c r="AF1488">
        <v>2</v>
      </c>
      <c r="AG1488">
        <v>2</v>
      </c>
      <c r="AH1488">
        <v>2</v>
      </c>
      <c r="AI1488">
        <f t="shared" si="122"/>
        <v>7</v>
      </c>
      <c r="AJ1488">
        <f t="shared" si="123"/>
        <v>4</v>
      </c>
      <c r="AK1488">
        <f t="shared" si="124"/>
        <v>14</v>
      </c>
      <c r="AL1488">
        <f t="shared" si="125"/>
        <v>25</v>
      </c>
      <c r="AM1488">
        <f t="shared" si="126"/>
        <v>4</v>
      </c>
    </row>
    <row r="1489" spans="1:39" x14ac:dyDescent="0.25">
      <c r="A1489" t="s">
        <v>140</v>
      </c>
      <c r="B1489" t="s">
        <v>31</v>
      </c>
      <c r="C1489" t="s">
        <v>141</v>
      </c>
      <c r="D1489">
        <v>11544</v>
      </c>
      <c r="E1489" t="s">
        <v>33</v>
      </c>
      <c r="F1489" t="s">
        <v>46</v>
      </c>
      <c r="G1489">
        <v>117</v>
      </c>
      <c r="H1489">
        <v>114</v>
      </c>
      <c r="I1489" t="s">
        <v>45</v>
      </c>
      <c r="J1489">
        <v>2</v>
      </c>
      <c r="K1489">
        <v>1702</v>
      </c>
      <c r="L1489">
        <v>11544003</v>
      </c>
      <c r="M1489" t="s">
        <v>36</v>
      </c>
      <c r="N1489">
        <v>1</v>
      </c>
      <c r="O1489">
        <v>0</v>
      </c>
      <c r="P1489">
        <v>2</v>
      </c>
      <c r="Q1489">
        <v>0</v>
      </c>
      <c r="R1489">
        <v>0</v>
      </c>
      <c r="S1489">
        <v>0</v>
      </c>
      <c r="T1489">
        <v>2</v>
      </c>
      <c r="U1489">
        <v>2</v>
      </c>
      <c r="V1489">
        <v>1</v>
      </c>
      <c r="W1489">
        <v>1</v>
      </c>
      <c r="X1489">
        <v>1</v>
      </c>
      <c r="Y1489">
        <v>1</v>
      </c>
      <c r="Z1489">
        <v>1</v>
      </c>
      <c r="AA1489">
        <v>0</v>
      </c>
      <c r="AB1489">
        <v>1</v>
      </c>
      <c r="AC1489">
        <v>1</v>
      </c>
      <c r="AD1489">
        <v>0</v>
      </c>
      <c r="AE1489">
        <v>1</v>
      </c>
      <c r="AF1489">
        <v>1</v>
      </c>
      <c r="AG1489">
        <v>1</v>
      </c>
      <c r="AH1489">
        <v>1</v>
      </c>
      <c r="AI1489">
        <f t="shared" si="122"/>
        <v>7</v>
      </c>
      <c r="AJ1489">
        <f t="shared" si="123"/>
        <v>6</v>
      </c>
      <c r="AK1489">
        <f t="shared" si="124"/>
        <v>5</v>
      </c>
      <c r="AL1489">
        <f t="shared" si="125"/>
        <v>18</v>
      </c>
      <c r="AM1489">
        <f t="shared" si="126"/>
        <v>3</v>
      </c>
    </row>
    <row r="1490" spans="1:39" x14ac:dyDescent="0.25">
      <c r="A1490" t="s">
        <v>140</v>
      </c>
      <c r="B1490" t="s">
        <v>31</v>
      </c>
      <c r="C1490" t="s">
        <v>141</v>
      </c>
      <c r="D1490">
        <v>11544</v>
      </c>
      <c r="E1490" t="s">
        <v>33</v>
      </c>
      <c r="F1490" t="s">
        <v>46</v>
      </c>
      <c r="G1490">
        <v>117</v>
      </c>
      <c r="H1490">
        <v>114</v>
      </c>
      <c r="I1490" t="s">
        <v>45</v>
      </c>
      <c r="J1490">
        <v>2</v>
      </c>
      <c r="K1490">
        <v>1702</v>
      </c>
      <c r="L1490">
        <v>11544004</v>
      </c>
      <c r="M1490" t="s">
        <v>36</v>
      </c>
      <c r="N1490">
        <v>1</v>
      </c>
      <c r="O1490">
        <v>1</v>
      </c>
      <c r="P1490">
        <v>1</v>
      </c>
      <c r="Q1490">
        <v>0</v>
      </c>
      <c r="R1490">
        <v>1</v>
      </c>
      <c r="S1490">
        <v>1</v>
      </c>
      <c r="T1490">
        <v>2</v>
      </c>
      <c r="U1490">
        <v>2</v>
      </c>
      <c r="V1490">
        <v>1</v>
      </c>
      <c r="W1490">
        <v>1</v>
      </c>
      <c r="X1490">
        <v>1</v>
      </c>
      <c r="Y1490">
        <v>1</v>
      </c>
      <c r="Z1490">
        <v>1</v>
      </c>
      <c r="AA1490">
        <v>0</v>
      </c>
      <c r="AB1490">
        <v>1</v>
      </c>
      <c r="AC1490">
        <v>1</v>
      </c>
      <c r="AD1490">
        <v>2</v>
      </c>
      <c r="AE1490">
        <v>2</v>
      </c>
      <c r="AF1490">
        <v>1</v>
      </c>
      <c r="AG1490">
        <v>0</v>
      </c>
      <c r="AH1490">
        <v>1</v>
      </c>
      <c r="AI1490">
        <f t="shared" si="122"/>
        <v>9</v>
      </c>
      <c r="AJ1490">
        <f t="shared" si="123"/>
        <v>6</v>
      </c>
      <c r="AK1490">
        <f t="shared" si="124"/>
        <v>7</v>
      </c>
      <c r="AL1490">
        <f t="shared" si="125"/>
        <v>22</v>
      </c>
      <c r="AM1490">
        <f t="shared" si="126"/>
        <v>3</v>
      </c>
    </row>
    <row r="1491" spans="1:39" x14ac:dyDescent="0.25">
      <c r="A1491" t="s">
        <v>140</v>
      </c>
      <c r="B1491" t="s">
        <v>31</v>
      </c>
      <c r="C1491" t="s">
        <v>141</v>
      </c>
      <c r="D1491">
        <v>11544</v>
      </c>
      <c r="E1491" t="s">
        <v>33</v>
      </c>
      <c r="F1491" t="s">
        <v>46</v>
      </c>
      <c r="G1491">
        <v>117</v>
      </c>
      <c r="H1491">
        <v>114</v>
      </c>
      <c r="I1491" t="s">
        <v>45</v>
      </c>
      <c r="J1491">
        <v>2</v>
      </c>
      <c r="K1491">
        <v>1702</v>
      </c>
      <c r="L1491">
        <v>11544005</v>
      </c>
      <c r="M1491" t="s">
        <v>37</v>
      </c>
      <c r="N1491">
        <v>0</v>
      </c>
      <c r="O1491">
        <v>0</v>
      </c>
      <c r="P1491">
        <v>1</v>
      </c>
      <c r="Q1491">
        <v>1</v>
      </c>
      <c r="R1491">
        <v>0</v>
      </c>
      <c r="S1491">
        <v>0</v>
      </c>
      <c r="T1491">
        <v>2</v>
      </c>
      <c r="U1491">
        <v>0</v>
      </c>
      <c r="V1491">
        <v>0</v>
      </c>
      <c r="W1491">
        <v>1</v>
      </c>
      <c r="X1491">
        <v>0</v>
      </c>
      <c r="Y1491">
        <v>0</v>
      </c>
      <c r="Z1491">
        <v>1</v>
      </c>
      <c r="AA1491">
        <v>1</v>
      </c>
      <c r="AB1491">
        <v>1</v>
      </c>
      <c r="AC1491">
        <v>2</v>
      </c>
      <c r="AD1491">
        <v>1</v>
      </c>
      <c r="AE1491">
        <v>1</v>
      </c>
      <c r="AF1491">
        <v>1</v>
      </c>
      <c r="AG1491">
        <v>0</v>
      </c>
      <c r="AH1491">
        <v>2</v>
      </c>
      <c r="AI1491">
        <f t="shared" si="122"/>
        <v>4</v>
      </c>
      <c r="AJ1491">
        <f t="shared" si="123"/>
        <v>4</v>
      </c>
      <c r="AK1491">
        <f t="shared" si="124"/>
        <v>7</v>
      </c>
      <c r="AL1491">
        <f t="shared" si="125"/>
        <v>15</v>
      </c>
      <c r="AM1491">
        <f t="shared" si="126"/>
        <v>3</v>
      </c>
    </row>
    <row r="1492" spans="1:39" x14ac:dyDescent="0.25">
      <c r="A1492" t="s">
        <v>140</v>
      </c>
      <c r="B1492" t="s">
        <v>31</v>
      </c>
      <c r="C1492" t="s">
        <v>141</v>
      </c>
      <c r="D1492">
        <v>11544</v>
      </c>
      <c r="E1492" t="s">
        <v>33</v>
      </c>
      <c r="F1492" t="s">
        <v>46</v>
      </c>
      <c r="G1492">
        <v>117</v>
      </c>
      <c r="H1492">
        <v>114</v>
      </c>
      <c r="I1492" t="s">
        <v>45</v>
      </c>
      <c r="J1492">
        <v>2</v>
      </c>
      <c r="K1492">
        <v>1702</v>
      </c>
      <c r="L1492">
        <v>11544006</v>
      </c>
      <c r="M1492" t="s">
        <v>37</v>
      </c>
      <c r="N1492">
        <v>1</v>
      </c>
      <c r="O1492">
        <v>0</v>
      </c>
      <c r="P1492">
        <v>1</v>
      </c>
      <c r="Q1492">
        <v>1</v>
      </c>
      <c r="R1492">
        <v>0</v>
      </c>
      <c r="S1492">
        <v>0</v>
      </c>
      <c r="T1492">
        <v>0</v>
      </c>
      <c r="U1492">
        <v>1</v>
      </c>
      <c r="V1492">
        <v>1</v>
      </c>
      <c r="W1492">
        <v>1</v>
      </c>
      <c r="X1492">
        <v>1</v>
      </c>
      <c r="Y1492">
        <v>1</v>
      </c>
      <c r="Z1492">
        <v>1</v>
      </c>
      <c r="AA1492">
        <v>0</v>
      </c>
      <c r="AB1492">
        <v>1</v>
      </c>
      <c r="AC1492">
        <v>2</v>
      </c>
      <c r="AD1492">
        <v>1</v>
      </c>
      <c r="AE1492">
        <v>2</v>
      </c>
      <c r="AF1492">
        <v>1</v>
      </c>
      <c r="AG1492">
        <v>2</v>
      </c>
      <c r="AH1492">
        <v>1</v>
      </c>
      <c r="AI1492">
        <f t="shared" si="122"/>
        <v>4</v>
      </c>
      <c r="AJ1492">
        <f t="shared" si="123"/>
        <v>6</v>
      </c>
      <c r="AK1492">
        <f t="shared" si="124"/>
        <v>9</v>
      </c>
      <c r="AL1492">
        <f t="shared" si="125"/>
        <v>19</v>
      </c>
      <c r="AM1492">
        <f t="shared" si="126"/>
        <v>3</v>
      </c>
    </row>
    <row r="1493" spans="1:39" x14ac:dyDescent="0.25">
      <c r="A1493" t="s">
        <v>140</v>
      </c>
      <c r="B1493" t="s">
        <v>31</v>
      </c>
      <c r="C1493" t="s">
        <v>141</v>
      </c>
      <c r="D1493">
        <v>11544</v>
      </c>
      <c r="E1493" t="s">
        <v>33</v>
      </c>
      <c r="F1493" t="s">
        <v>46</v>
      </c>
      <c r="G1493">
        <v>117</v>
      </c>
      <c r="H1493">
        <v>114</v>
      </c>
      <c r="I1493" t="s">
        <v>45</v>
      </c>
      <c r="J1493">
        <v>2</v>
      </c>
      <c r="K1493">
        <v>1702</v>
      </c>
      <c r="L1493">
        <v>11544007</v>
      </c>
      <c r="M1493" t="s">
        <v>37</v>
      </c>
      <c r="N1493">
        <v>1</v>
      </c>
      <c r="O1493">
        <v>1</v>
      </c>
      <c r="P1493">
        <v>2</v>
      </c>
      <c r="Q1493">
        <v>1</v>
      </c>
      <c r="R1493">
        <v>1</v>
      </c>
      <c r="S1493">
        <v>1</v>
      </c>
      <c r="T1493">
        <v>2</v>
      </c>
      <c r="U1493">
        <v>2</v>
      </c>
      <c r="V1493">
        <v>1</v>
      </c>
      <c r="W1493">
        <v>1</v>
      </c>
      <c r="X1493">
        <v>1</v>
      </c>
      <c r="Y1493">
        <v>1</v>
      </c>
      <c r="Z1493">
        <v>1</v>
      </c>
      <c r="AA1493">
        <v>0</v>
      </c>
      <c r="AB1493">
        <v>1</v>
      </c>
      <c r="AC1493">
        <v>2</v>
      </c>
      <c r="AD1493">
        <v>3</v>
      </c>
      <c r="AE1493">
        <v>3</v>
      </c>
      <c r="AF1493">
        <v>2</v>
      </c>
      <c r="AG1493">
        <v>1</v>
      </c>
      <c r="AH1493">
        <v>2</v>
      </c>
      <c r="AI1493">
        <f t="shared" si="122"/>
        <v>11</v>
      </c>
      <c r="AJ1493">
        <f t="shared" si="123"/>
        <v>6</v>
      </c>
      <c r="AK1493">
        <f t="shared" si="124"/>
        <v>13</v>
      </c>
      <c r="AL1493">
        <f t="shared" si="125"/>
        <v>30</v>
      </c>
      <c r="AM1493">
        <f t="shared" si="126"/>
        <v>5</v>
      </c>
    </row>
    <row r="1494" spans="1:39" x14ac:dyDescent="0.25">
      <c r="A1494" t="s">
        <v>140</v>
      </c>
      <c r="B1494" t="s">
        <v>31</v>
      </c>
      <c r="C1494" t="s">
        <v>141</v>
      </c>
      <c r="D1494">
        <v>11544</v>
      </c>
      <c r="E1494" t="s">
        <v>33</v>
      </c>
      <c r="F1494" t="s">
        <v>46</v>
      </c>
      <c r="G1494">
        <v>117</v>
      </c>
      <c r="H1494">
        <v>114</v>
      </c>
      <c r="I1494" t="s">
        <v>45</v>
      </c>
      <c r="J1494">
        <v>2</v>
      </c>
      <c r="K1494">
        <v>1702</v>
      </c>
      <c r="L1494">
        <v>11544008</v>
      </c>
      <c r="M1494" t="s">
        <v>36</v>
      </c>
      <c r="N1494">
        <v>1</v>
      </c>
      <c r="O1494">
        <v>1</v>
      </c>
      <c r="P1494">
        <v>1</v>
      </c>
      <c r="Q1494">
        <v>0</v>
      </c>
      <c r="R1494">
        <v>1</v>
      </c>
      <c r="S1494">
        <v>1</v>
      </c>
      <c r="T1494">
        <v>2</v>
      </c>
      <c r="U1494">
        <v>1</v>
      </c>
      <c r="V1494">
        <v>1</v>
      </c>
      <c r="W1494">
        <v>0</v>
      </c>
      <c r="X1494">
        <v>1</v>
      </c>
      <c r="Y1494">
        <v>1</v>
      </c>
      <c r="Z1494">
        <v>1</v>
      </c>
      <c r="AA1494">
        <v>1</v>
      </c>
      <c r="AB1494">
        <v>0</v>
      </c>
      <c r="AC1494">
        <v>1</v>
      </c>
      <c r="AD1494">
        <v>1</v>
      </c>
      <c r="AE1494">
        <v>1</v>
      </c>
      <c r="AF1494">
        <v>2</v>
      </c>
      <c r="AG1494">
        <v>2</v>
      </c>
      <c r="AH1494">
        <v>2</v>
      </c>
      <c r="AI1494">
        <f t="shared" si="122"/>
        <v>8</v>
      </c>
      <c r="AJ1494">
        <f t="shared" si="123"/>
        <v>5</v>
      </c>
      <c r="AK1494">
        <f t="shared" si="124"/>
        <v>9</v>
      </c>
      <c r="AL1494">
        <f t="shared" si="125"/>
        <v>22</v>
      </c>
      <c r="AM1494">
        <f t="shared" si="126"/>
        <v>3</v>
      </c>
    </row>
    <row r="1495" spans="1:39" x14ac:dyDescent="0.25">
      <c r="A1495" t="s">
        <v>140</v>
      </c>
      <c r="B1495" t="s">
        <v>31</v>
      </c>
      <c r="C1495" t="s">
        <v>141</v>
      </c>
      <c r="D1495">
        <v>11544</v>
      </c>
      <c r="E1495" t="s">
        <v>33</v>
      </c>
      <c r="F1495" t="s">
        <v>46</v>
      </c>
      <c r="G1495">
        <v>117</v>
      </c>
      <c r="H1495">
        <v>114</v>
      </c>
      <c r="I1495" t="s">
        <v>45</v>
      </c>
      <c r="J1495">
        <v>2</v>
      </c>
      <c r="K1495">
        <v>1702</v>
      </c>
      <c r="L1495">
        <v>11544009</v>
      </c>
      <c r="M1495" t="s">
        <v>36</v>
      </c>
      <c r="N1495">
        <v>1</v>
      </c>
      <c r="O1495">
        <v>0</v>
      </c>
      <c r="P1495">
        <v>0</v>
      </c>
      <c r="Q1495">
        <v>0</v>
      </c>
      <c r="R1495">
        <v>1</v>
      </c>
      <c r="S1495">
        <v>0</v>
      </c>
      <c r="T1495">
        <v>2</v>
      </c>
      <c r="U1495">
        <v>1</v>
      </c>
      <c r="V1495">
        <v>1</v>
      </c>
      <c r="W1495">
        <v>1</v>
      </c>
      <c r="X1495">
        <v>1</v>
      </c>
      <c r="Y1495">
        <v>0</v>
      </c>
      <c r="Z1495">
        <v>1</v>
      </c>
      <c r="AA1495">
        <v>1</v>
      </c>
      <c r="AB1495">
        <v>0</v>
      </c>
      <c r="AC1495">
        <v>1</v>
      </c>
      <c r="AD1495">
        <v>1</v>
      </c>
      <c r="AE1495">
        <v>1</v>
      </c>
      <c r="AF1495">
        <v>1</v>
      </c>
      <c r="AG1495">
        <v>1</v>
      </c>
      <c r="AH1495">
        <v>0</v>
      </c>
      <c r="AI1495">
        <f t="shared" si="122"/>
        <v>5</v>
      </c>
      <c r="AJ1495">
        <f t="shared" si="123"/>
        <v>5</v>
      </c>
      <c r="AK1495">
        <f t="shared" si="124"/>
        <v>5</v>
      </c>
      <c r="AL1495">
        <f t="shared" si="125"/>
        <v>15</v>
      </c>
      <c r="AM1495">
        <f t="shared" si="126"/>
        <v>3</v>
      </c>
    </row>
    <row r="1496" spans="1:39" x14ac:dyDescent="0.25">
      <c r="A1496" t="s">
        <v>140</v>
      </c>
      <c r="B1496" t="s">
        <v>31</v>
      </c>
      <c r="C1496" t="s">
        <v>141</v>
      </c>
      <c r="D1496">
        <v>11544</v>
      </c>
      <c r="E1496" t="s">
        <v>33</v>
      </c>
      <c r="F1496" t="s">
        <v>46</v>
      </c>
      <c r="G1496">
        <v>117</v>
      </c>
      <c r="H1496">
        <v>114</v>
      </c>
      <c r="I1496" t="s">
        <v>45</v>
      </c>
      <c r="J1496">
        <v>2</v>
      </c>
      <c r="K1496">
        <v>1702</v>
      </c>
      <c r="L1496">
        <v>11544010</v>
      </c>
      <c r="M1496" t="s">
        <v>37</v>
      </c>
      <c r="N1496">
        <v>1</v>
      </c>
      <c r="O1496">
        <v>1</v>
      </c>
      <c r="P1496">
        <v>1</v>
      </c>
      <c r="Q1496">
        <v>1</v>
      </c>
      <c r="R1496">
        <v>1</v>
      </c>
      <c r="S1496">
        <v>0</v>
      </c>
      <c r="T1496">
        <v>1</v>
      </c>
      <c r="U1496">
        <v>1</v>
      </c>
      <c r="V1496">
        <v>1</v>
      </c>
      <c r="W1496">
        <v>1</v>
      </c>
      <c r="X1496">
        <v>1</v>
      </c>
      <c r="Y1496">
        <v>1</v>
      </c>
      <c r="Z1496">
        <v>0</v>
      </c>
      <c r="AA1496">
        <v>1</v>
      </c>
      <c r="AB1496">
        <v>1</v>
      </c>
      <c r="AC1496">
        <v>2</v>
      </c>
      <c r="AD1496">
        <v>2</v>
      </c>
      <c r="AE1496">
        <v>3</v>
      </c>
      <c r="AF1496">
        <v>2</v>
      </c>
      <c r="AG1496">
        <v>1</v>
      </c>
      <c r="AH1496">
        <v>1</v>
      </c>
      <c r="AI1496">
        <f t="shared" si="122"/>
        <v>7</v>
      </c>
      <c r="AJ1496">
        <f t="shared" si="123"/>
        <v>6</v>
      </c>
      <c r="AK1496">
        <f t="shared" si="124"/>
        <v>11</v>
      </c>
      <c r="AL1496">
        <f t="shared" si="125"/>
        <v>24</v>
      </c>
      <c r="AM1496">
        <f t="shared" si="126"/>
        <v>4</v>
      </c>
    </row>
    <row r="1497" spans="1:39" x14ac:dyDescent="0.25">
      <c r="A1497" t="s">
        <v>140</v>
      </c>
      <c r="B1497" t="s">
        <v>31</v>
      </c>
      <c r="C1497" t="s">
        <v>141</v>
      </c>
      <c r="D1497">
        <v>11544</v>
      </c>
      <c r="E1497" t="s">
        <v>33</v>
      </c>
      <c r="F1497" t="s">
        <v>46</v>
      </c>
      <c r="G1497">
        <v>117</v>
      </c>
      <c r="H1497">
        <v>114</v>
      </c>
      <c r="I1497" t="s">
        <v>45</v>
      </c>
      <c r="J1497">
        <v>2</v>
      </c>
      <c r="K1497">
        <v>1702</v>
      </c>
      <c r="L1497">
        <v>11544011</v>
      </c>
      <c r="M1497" t="s">
        <v>36</v>
      </c>
      <c r="N1497">
        <v>1</v>
      </c>
      <c r="O1497">
        <v>1</v>
      </c>
      <c r="P1497">
        <v>0</v>
      </c>
      <c r="Q1497">
        <v>0</v>
      </c>
      <c r="R1497">
        <v>0</v>
      </c>
      <c r="S1497">
        <v>1</v>
      </c>
      <c r="T1497">
        <v>1</v>
      </c>
      <c r="U1497">
        <v>1</v>
      </c>
      <c r="V1497">
        <v>1</v>
      </c>
      <c r="W1497">
        <v>1</v>
      </c>
      <c r="X1497">
        <v>1</v>
      </c>
      <c r="Y1497">
        <v>1</v>
      </c>
      <c r="Z1497">
        <v>0</v>
      </c>
      <c r="AA1497">
        <v>0</v>
      </c>
      <c r="AB1497">
        <v>1</v>
      </c>
      <c r="AC1497">
        <v>1</v>
      </c>
      <c r="AD1497">
        <v>1</v>
      </c>
      <c r="AE1497">
        <v>1</v>
      </c>
      <c r="AF1497">
        <v>1</v>
      </c>
      <c r="AG1497">
        <v>0</v>
      </c>
      <c r="AH1497">
        <v>1</v>
      </c>
      <c r="AI1497">
        <f t="shared" si="122"/>
        <v>5</v>
      </c>
      <c r="AJ1497">
        <f t="shared" si="123"/>
        <v>5</v>
      </c>
      <c r="AK1497">
        <f t="shared" si="124"/>
        <v>5</v>
      </c>
      <c r="AL1497">
        <f t="shared" si="125"/>
        <v>15</v>
      </c>
      <c r="AM1497">
        <f t="shared" si="126"/>
        <v>3</v>
      </c>
    </row>
    <row r="1498" spans="1:39" x14ac:dyDescent="0.25">
      <c r="A1498" t="s">
        <v>140</v>
      </c>
      <c r="B1498" t="s">
        <v>31</v>
      </c>
      <c r="C1498" t="s">
        <v>141</v>
      </c>
      <c r="D1498">
        <v>11544</v>
      </c>
      <c r="E1498" t="s">
        <v>33</v>
      </c>
      <c r="F1498" t="s">
        <v>46</v>
      </c>
      <c r="G1498">
        <v>117</v>
      </c>
      <c r="H1498">
        <v>114</v>
      </c>
      <c r="I1498" t="s">
        <v>45</v>
      </c>
      <c r="J1498">
        <v>2</v>
      </c>
      <c r="K1498">
        <v>1702</v>
      </c>
      <c r="L1498">
        <v>11544012</v>
      </c>
      <c r="M1498" t="s">
        <v>37</v>
      </c>
      <c r="N1498">
        <v>1</v>
      </c>
      <c r="O1498">
        <v>1</v>
      </c>
      <c r="P1498">
        <v>1</v>
      </c>
      <c r="Q1498">
        <v>1</v>
      </c>
      <c r="R1498">
        <v>1</v>
      </c>
      <c r="S1498">
        <v>1</v>
      </c>
      <c r="T1498">
        <v>2</v>
      </c>
      <c r="U1498">
        <v>2</v>
      </c>
      <c r="V1498">
        <v>1</v>
      </c>
      <c r="W1498">
        <v>1</v>
      </c>
      <c r="X1498">
        <v>1</v>
      </c>
      <c r="Y1498">
        <v>1</v>
      </c>
      <c r="Z1498">
        <v>1</v>
      </c>
      <c r="AA1498">
        <v>0</v>
      </c>
      <c r="AB1498">
        <v>1</v>
      </c>
      <c r="AC1498">
        <v>1</v>
      </c>
      <c r="AD1498">
        <v>0</v>
      </c>
      <c r="AE1498">
        <v>2</v>
      </c>
      <c r="AF1498">
        <v>1</v>
      </c>
      <c r="AG1498">
        <v>2</v>
      </c>
      <c r="AH1498">
        <v>2</v>
      </c>
      <c r="AI1498">
        <f t="shared" si="122"/>
        <v>10</v>
      </c>
      <c r="AJ1498">
        <f t="shared" si="123"/>
        <v>6</v>
      </c>
      <c r="AK1498">
        <f t="shared" si="124"/>
        <v>8</v>
      </c>
      <c r="AL1498">
        <f t="shared" si="125"/>
        <v>24</v>
      </c>
      <c r="AM1498">
        <f t="shared" si="126"/>
        <v>4</v>
      </c>
    </row>
    <row r="1499" spans="1:39" x14ac:dyDescent="0.25">
      <c r="A1499" t="s">
        <v>140</v>
      </c>
      <c r="B1499" t="s">
        <v>31</v>
      </c>
      <c r="C1499" t="s">
        <v>141</v>
      </c>
      <c r="D1499">
        <v>11544</v>
      </c>
      <c r="E1499" t="s">
        <v>33</v>
      </c>
      <c r="F1499" t="s">
        <v>46</v>
      </c>
      <c r="G1499">
        <v>117</v>
      </c>
      <c r="H1499">
        <v>114</v>
      </c>
      <c r="I1499" t="s">
        <v>45</v>
      </c>
      <c r="J1499">
        <v>2</v>
      </c>
      <c r="K1499">
        <v>1701</v>
      </c>
      <c r="L1499">
        <v>11544013</v>
      </c>
      <c r="M1499" t="s">
        <v>37</v>
      </c>
      <c r="N1499">
        <v>1</v>
      </c>
      <c r="O1499">
        <v>1</v>
      </c>
      <c r="P1499">
        <v>2</v>
      </c>
      <c r="Q1499">
        <v>1</v>
      </c>
      <c r="R1499">
        <v>0</v>
      </c>
      <c r="S1499">
        <v>0</v>
      </c>
      <c r="T1499">
        <v>1</v>
      </c>
      <c r="U1499">
        <v>1</v>
      </c>
      <c r="V1499">
        <v>1</v>
      </c>
      <c r="W1499">
        <v>1</v>
      </c>
      <c r="X1499">
        <v>1</v>
      </c>
      <c r="Y1499">
        <v>1</v>
      </c>
      <c r="Z1499">
        <v>1</v>
      </c>
      <c r="AA1499">
        <v>1</v>
      </c>
      <c r="AB1499">
        <v>1</v>
      </c>
      <c r="AC1499">
        <v>2</v>
      </c>
      <c r="AD1499">
        <v>3</v>
      </c>
      <c r="AE1499">
        <v>3</v>
      </c>
      <c r="AF1499">
        <v>2</v>
      </c>
      <c r="AG1499">
        <v>2</v>
      </c>
      <c r="AH1499">
        <v>2</v>
      </c>
      <c r="AI1499">
        <f t="shared" si="122"/>
        <v>7</v>
      </c>
      <c r="AJ1499">
        <f t="shared" si="123"/>
        <v>7</v>
      </c>
      <c r="AK1499">
        <f t="shared" si="124"/>
        <v>14</v>
      </c>
      <c r="AL1499">
        <f t="shared" si="125"/>
        <v>28</v>
      </c>
      <c r="AM1499">
        <f t="shared" si="126"/>
        <v>4</v>
      </c>
    </row>
    <row r="1500" spans="1:39" x14ac:dyDescent="0.25">
      <c r="A1500" t="s">
        <v>140</v>
      </c>
      <c r="B1500" t="s">
        <v>31</v>
      </c>
      <c r="C1500" t="s">
        <v>141</v>
      </c>
      <c r="D1500">
        <v>11544</v>
      </c>
      <c r="E1500" t="s">
        <v>33</v>
      </c>
      <c r="F1500" t="s">
        <v>46</v>
      </c>
      <c r="G1500">
        <v>117</v>
      </c>
      <c r="H1500">
        <v>114</v>
      </c>
      <c r="I1500" t="s">
        <v>45</v>
      </c>
      <c r="J1500">
        <v>2</v>
      </c>
      <c r="K1500">
        <v>1701</v>
      </c>
      <c r="L1500">
        <v>11544014</v>
      </c>
      <c r="M1500" t="s">
        <v>37</v>
      </c>
      <c r="N1500">
        <v>1</v>
      </c>
      <c r="O1500">
        <v>1</v>
      </c>
      <c r="P1500">
        <v>1</v>
      </c>
      <c r="Q1500">
        <v>1</v>
      </c>
      <c r="R1500">
        <v>1</v>
      </c>
      <c r="S1500">
        <v>1</v>
      </c>
      <c r="T1500">
        <v>2</v>
      </c>
      <c r="U1500">
        <v>2</v>
      </c>
      <c r="V1500">
        <v>1</v>
      </c>
      <c r="W1500">
        <v>0</v>
      </c>
      <c r="X1500">
        <v>1</v>
      </c>
      <c r="Y1500">
        <v>1</v>
      </c>
      <c r="Z1500">
        <v>1</v>
      </c>
      <c r="AA1500">
        <v>0</v>
      </c>
      <c r="AB1500">
        <v>1</v>
      </c>
      <c r="AC1500">
        <v>1</v>
      </c>
      <c r="AD1500">
        <v>1</v>
      </c>
      <c r="AE1500">
        <v>1</v>
      </c>
      <c r="AF1500">
        <v>1</v>
      </c>
      <c r="AG1500">
        <v>1</v>
      </c>
      <c r="AH1500">
        <v>1</v>
      </c>
      <c r="AI1500">
        <f t="shared" si="122"/>
        <v>10</v>
      </c>
      <c r="AJ1500">
        <f t="shared" si="123"/>
        <v>5</v>
      </c>
      <c r="AK1500">
        <f t="shared" si="124"/>
        <v>6</v>
      </c>
      <c r="AL1500">
        <f t="shared" si="125"/>
        <v>21</v>
      </c>
      <c r="AM1500">
        <f t="shared" si="126"/>
        <v>3</v>
      </c>
    </row>
    <row r="1501" spans="1:39" x14ac:dyDescent="0.25">
      <c r="A1501" t="s">
        <v>140</v>
      </c>
      <c r="B1501" t="s">
        <v>31</v>
      </c>
      <c r="C1501" t="s">
        <v>141</v>
      </c>
      <c r="D1501">
        <v>11544</v>
      </c>
      <c r="E1501" t="s">
        <v>33</v>
      </c>
      <c r="F1501" t="s">
        <v>46</v>
      </c>
      <c r="G1501">
        <v>117</v>
      </c>
      <c r="H1501">
        <v>114</v>
      </c>
      <c r="I1501" t="s">
        <v>45</v>
      </c>
      <c r="J1501">
        <v>2</v>
      </c>
      <c r="K1501">
        <v>1701</v>
      </c>
      <c r="L1501">
        <v>11544015</v>
      </c>
      <c r="M1501" t="s">
        <v>37</v>
      </c>
      <c r="N1501">
        <v>1</v>
      </c>
      <c r="O1501">
        <v>0</v>
      </c>
      <c r="P1501">
        <v>2</v>
      </c>
      <c r="Q1501">
        <v>1</v>
      </c>
      <c r="R1501">
        <v>0</v>
      </c>
      <c r="S1501">
        <v>0</v>
      </c>
      <c r="T1501">
        <v>2</v>
      </c>
      <c r="U1501">
        <v>2</v>
      </c>
      <c r="V1501">
        <v>1</v>
      </c>
      <c r="W1501">
        <v>0</v>
      </c>
      <c r="X1501">
        <v>1</v>
      </c>
      <c r="Y1501">
        <v>1</v>
      </c>
      <c r="Z1501">
        <v>1</v>
      </c>
      <c r="AA1501">
        <v>1</v>
      </c>
      <c r="AB1501">
        <v>1</v>
      </c>
      <c r="AC1501">
        <v>2</v>
      </c>
      <c r="AD1501">
        <v>2</v>
      </c>
      <c r="AE1501">
        <v>2</v>
      </c>
      <c r="AF1501">
        <v>2</v>
      </c>
      <c r="AG1501">
        <v>2</v>
      </c>
      <c r="AH1501">
        <v>2</v>
      </c>
      <c r="AI1501">
        <f t="shared" si="122"/>
        <v>8</v>
      </c>
      <c r="AJ1501">
        <f t="shared" si="123"/>
        <v>6</v>
      </c>
      <c r="AK1501">
        <f t="shared" si="124"/>
        <v>12</v>
      </c>
      <c r="AL1501">
        <f t="shared" si="125"/>
        <v>26</v>
      </c>
      <c r="AM1501">
        <f t="shared" si="126"/>
        <v>4</v>
      </c>
    </row>
    <row r="1502" spans="1:39" x14ac:dyDescent="0.25">
      <c r="A1502" t="s">
        <v>140</v>
      </c>
      <c r="B1502" t="s">
        <v>31</v>
      </c>
      <c r="C1502" t="s">
        <v>141</v>
      </c>
      <c r="D1502">
        <v>11544</v>
      </c>
      <c r="E1502" t="s">
        <v>33</v>
      </c>
      <c r="F1502" t="s">
        <v>46</v>
      </c>
      <c r="G1502">
        <v>117</v>
      </c>
      <c r="H1502">
        <v>114</v>
      </c>
      <c r="I1502" t="s">
        <v>45</v>
      </c>
      <c r="J1502">
        <v>2</v>
      </c>
      <c r="K1502">
        <v>1701</v>
      </c>
      <c r="L1502">
        <v>11544016</v>
      </c>
      <c r="M1502" t="s">
        <v>36</v>
      </c>
      <c r="N1502">
        <v>1</v>
      </c>
      <c r="O1502">
        <v>1</v>
      </c>
      <c r="P1502">
        <v>1</v>
      </c>
      <c r="Q1502">
        <v>0</v>
      </c>
      <c r="R1502">
        <v>0</v>
      </c>
      <c r="S1502">
        <v>0</v>
      </c>
      <c r="T1502">
        <v>0</v>
      </c>
      <c r="U1502">
        <v>1</v>
      </c>
      <c r="V1502">
        <v>1</v>
      </c>
      <c r="W1502">
        <v>1</v>
      </c>
      <c r="X1502">
        <v>1</v>
      </c>
      <c r="Y1502">
        <v>1</v>
      </c>
      <c r="Z1502">
        <v>1</v>
      </c>
      <c r="AA1502">
        <v>1</v>
      </c>
      <c r="AB1502">
        <v>1</v>
      </c>
      <c r="AC1502">
        <v>2</v>
      </c>
      <c r="AD1502">
        <v>3</v>
      </c>
      <c r="AE1502">
        <v>3</v>
      </c>
      <c r="AF1502">
        <v>1</v>
      </c>
      <c r="AG1502">
        <v>1</v>
      </c>
      <c r="AH1502">
        <v>2</v>
      </c>
      <c r="AI1502">
        <f t="shared" si="122"/>
        <v>4</v>
      </c>
      <c r="AJ1502">
        <f t="shared" si="123"/>
        <v>7</v>
      </c>
      <c r="AK1502">
        <f t="shared" si="124"/>
        <v>12</v>
      </c>
      <c r="AL1502">
        <f t="shared" si="125"/>
        <v>23</v>
      </c>
      <c r="AM1502">
        <f t="shared" si="126"/>
        <v>4</v>
      </c>
    </row>
    <row r="1503" spans="1:39" x14ac:dyDescent="0.25">
      <c r="A1503" t="s">
        <v>140</v>
      </c>
      <c r="B1503" t="s">
        <v>31</v>
      </c>
      <c r="C1503" t="s">
        <v>141</v>
      </c>
      <c r="D1503">
        <v>11544</v>
      </c>
      <c r="E1503" t="s">
        <v>33</v>
      </c>
      <c r="F1503" t="s">
        <v>46</v>
      </c>
      <c r="G1503">
        <v>117</v>
      </c>
      <c r="H1503">
        <v>114</v>
      </c>
      <c r="I1503" t="s">
        <v>45</v>
      </c>
      <c r="J1503">
        <v>2</v>
      </c>
      <c r="K1503">
        <v>1701</v>
      </c>
      <c r="L1503">
        <v>11544017</v>
      </c>
      <c r="M1503" t="s">
        <v>37</v>
      </c>
      <c r="N1503">
        <v>1</v>
      </c>
      <c r="O1503">
        <v>1</v>
      </c>
      <c r="P1503">
        <v>2</v>
      </c>
      <c r="Q1503">
        <v>1</v>
      </c>
      <c r="R1503">
        <v>1</v>
      </c>
      <c r="S1503">
        <v>1</v>
      </c>
      <c r="T1503">
        <v>2</v>
      </c>
      <c r="U1503">
        <v>2</v>
      </c>
      <c r="V1503">
        <v>1</v>
      </c>
      <c r="W1503">
        <v>0</v>
      </c>
      <c r="X1503">
        <v>1</v>
      </c>
      <c r="Y1503">
        <v>1</v>
      </c>
      <c r="Z1503">
        <v>1</v>
      </c>
      <c r="AA1503">
        <v>2</v>
      </c>
      <c r="AB1503">
        <v>0</v>
      </c>
      <c r="AC1503">
        <v>2</v>
      </c>
      <c r="AD1503">
        <v>3</v>
      </c>
      <c r="AE1503">
        <v>3</v>
      </c>
      <c r="AF1503">
        <v>2</v>
      </c>
      <c r="AG1503">
        <v>1</v>
      </c>
      <c r="AH1503">
        <v>2</v>
      </c>
      <c r="AI1503">
        <f t="shared" si="122"/>
        <v>11</v>
      </c>
      <c r="AJ1503">
        <f t="shared" si="123"/>
        <v>6</v>
      </c>
      <c r="AK1503">
        <f t="shared" si="124"/>
        <v>13</v>
      </c>
      <c r="AL1503">
        <f t="shared" si="125"/>
        <v>30</v>
      </c>
      <c r="AM1503">
        <f t="shared" si="126"/>
        <v>5</v>
      </c>
    </row>
    <row r="1504" spans="1:39" x14ac:dyDescent="0.25">
      <c r="A1504" t="s">
        <v>140</v>
      </c>
      <c r="B1504" t="s">
        <v>31</v>
      </c>
      <c r="C1504" t="s">
        <v>141</v>
      </c>
      <c r="D1504">
        <v>11544</v>
      </c>
      <c r="E1504" t="s">
        <v>33</v>
      </c>
      <c r="F1504" t="s">
        <v>46</v>
      </c>
      <c r="G1504">
        <v>117</v>
      </c>
      <c r="H1504">
        <v>114</v>
      </c>
      <c r="I1504" t="s">
        <v>45</v>
      </c>
      <c r="J1504">
        <v>2</v>
      </c>
      <c r="K1504">
        <v>1701</v>
      </c>
      <c r="L1504">
        <v>11544018</v>
      </c>
      <c r="M1504" t="s">
        <v>37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0</v>
      </c>
      <c r="T1504">
        <v>2</v>
      </c>
      <c r="U1504">
        <v>1</v>
      </c>
      <c r="V1504">
        <v>1</v>
      </c>
      <c r="W1504">
        <v>1</v>
      </c>
      <c r="X1504">
        <v>1</v>
      </c>
      <c r="Y1504">
        <v>1</v>
      </c>
      <c r="Z1504">
        <v>1</v>
      </c>
      <c r="AA1504">
        <v>0</v>
      </c>
      <c r="AB1504">
        <v>1</v>
      </c>
      <c r="AC1504">
        <v>2</v>
      </c>
      <c r="AD1504">
        <v>1</v>
      </c>
      <c r="AE1504">
        <v>2</v>
      </c>
      <c r="AF1504">
        <v>2</v>
      </c>
      <c r="AG1504">
        <v>2</v>
      </c>
      <c r="AH1504">
        <v>2</v>
      </c>
      <c r="AI1504">
        <f t="shared" si="122"/>
        <v>8</v>
      </c>
      <c r="AJ1504">
        <f t="shared" si="123"/>
        <v>6</v>
      </c>
      <c r="AK1504">
        <f t="shared" si="124"/>
        <v>11</v>
      </c>
      <c r="AL1504">
        <f t="shared" si="125"/>
        <v>25</v>
      </c>
      <c r="AM1504">
        <f t="shared" si="126"/>
        <v>4</v>
      </c>
    </row>
    <row r="1505" spans="1:39" x14ac:dyDescent="0.25">
      <c r="A1505" t="s">
        <v>140</v>
      </c>
      <c r="B1505" t="s">
        <v>31</v>
      </c>
      <c r="C1505" t="s">
        <v>141</v>
      </c>
      <c r="D1505">
        <v>11544</v>
      </c>
      <c r="E1505" t="s">
        <v>33</v>
      </c>
      <c r="F1505" t="s">
        <v>46</v>
      </c>
      <c r="G1505">
        <v>117</v>
      </c>
      <c r="H1505">
        <v>114</v>
      </c>
      <c r="I1505" t="s">
        <v>45</v>
      </c>
      <c r="J1505">
        <v>2</v>
      </c>
      <c r="K1505">
        <v>1701</v>
      </c>
      <c r="L1505">
        <v>11544019</v>
      </c>
      <c r="M1505" t="s">
        <v>36</v>
      </c>
      <c r="N1505">
        <v>1</v>
      </c>
      <c r="O1505">
        <v>1</v>
      </c>
      <c r="P1505">
        <v>1</v>
      </c>
      <c r="Q1505">
        <v>1</v>
      </c>
      <c r="R1505">
        <v>1</v>
      </c>
      <c r="S1505">
        <v>0</v>
      </c>
      <c r="T1505">
        <v>2</v>
      </c>
      <c r="U1505">
        <v>1</v>
      </c>
      <c r="V1505">
        <v>1</v>
      </c>
      <c r="W1505">
        <v>1</v>
      </c>
      <c r="X1505">
        <v>1</v>
      </c>
      <c r="Y1505">
        <v>1</v>
      </c>
      <c r="Z1505">
        <v>1</v>
      </c>
      <c r="AA1505">
        <v>2</v>
      </c>
      <c r="AB1505">
        <v>1</v>
      </c>
      <c r="AC1505">
        <v>2</v>
      </c>
      <c r="AD1505">
        <v>1</v>
      </c>
      <c r="AE1505">
        <v>2</v>
      </c>
      <c r="AF1505">
        <v>1</v>
      </c>
      <c r="AG1505">
        <v>0</v>
      </c>
      <c r="AH1505">
        <v>2</v>
      </c>
      <c r="AI1505">
        <f t="shared" si="122"/>
        <v>8</v>
      </c>
      <c r="AJ1505">
        <f t="shared" si="123"/>
        <v>8</v>
      </c>
      <c r="AK1505">
        <f t="shared" si="124"/>
        <v>8</v>
      </c>
      <c r="AL1505">
        <f t="shared" si="125"/>
        <v>24</v>
      </c>
      <c r="AM1505">
        <f t="shared" si="126"/>
        <v>4</v>
      </c>
    </row>
    <row r="1506" spans="1:39" x14ac:dyDescent="0.25">
      <c r="A1506" t="s">
        <v>140</v>
      </c>
      <c r="B1506" t="s">
        <v>31</v>
      </c>
      <c r="C1506" t="s">
        <v>141</v>
      </c>
      <c r="D1506">
        <v>11544</v>
      </c>
      <c r="E1506" t="s">
        <v>33</v>
      </c>
      <c r="F1506" t="s">
        <v>46</v>
      </c>
      <c r="G1506">
        <v>117</v>
      </c>
      <c r="H1506">
        <v>114</v>
      </c>
      <c r="I1506" t="s">
        <v>45</v>
      </c>
      <c r="J1506">
        <v>2</v>
      </c>
      <c r="K1506">
        <v>1701</v>
      </c>
      <c r="L1506">
        <v>11544020</v>
      </c>
      <c r="M1506" t="s">
        <v>36</v>
      </c>
      <c r="N1506">
        <v>1</v>
      </c>
      <c r="O1506">
        <v>1</v>
      </c>
      <c r="P1506">
        <v>1</v>
      </c>
      <c r="Q1506">
        <v>1</v>
      </c>
      <c r="R1506">
        <v>0</v>
      </c>
      <c r="S1506">
        <v>1</v>
      </c>
      <c r="T1506">
        <v>1</v>
      </c>
      <c r="U1506">
        <v>2</v>
      </c>
      <c r="V1506">
        <v>1</v>
      </c>
      <c r="W1506">
        <v>0</v>
      </c>
      <c r="X1506">
        <v>1</v>
      </c>
      <c r="Y1506">
        <v>1</v>
      </c>
      <c r="Z1506">
        <v>1</v>
      </c>
      <c r="AA1506">
        <v>1</v>
      </c>
      <c r="AB1506">
        <v>1</v>
      </c>
      <c r="AC1506">
        <v>1</v>
      </c>
      <c r="AD1506">
        <v>1</v>
      </c>
      <c r="AE1506">
        <v>1</v>
      </c>
      <c r="AF1506">
        <v>1</v>
      </c>
      <c r="AG1506">
        <v>2</v>
      </c>
      <c r="AH1506">
        <v>1</v>
      </c>
      <c r="AI1506">
        <f t="shared" si="122"/>
        <v>8</v>
      </c>
      <c r="AJ1506">
        <f t="shared" si="123"/>
        <v>6</v>
      </c>
      <c r="AK1506">
        <f t="shared" si="124"/>
        <v>7</v>
      </c>
      <c r="AL1506">
        <f t="shared" si="125"/>
        <v>21</v>
      </c>
      <c r="AM1506">
        <f t="shared" si="126"/>
        <v>3</v>
      </c>
    </row>
    <row r="1507" spans="1:39" x14ac:dyDescent="0.25">
      <c r="A1507" t="s">
        <v>140</v>
      </c>
      <c r="B1507" t="s">
        <v>31</v>
      </c>
      <c r="C1507" t="s">
        <v>141</v>
      </c>
      <c r="D1507">
        <v>11544</v>
      </c>
      <c r="E1507" t="s">
        <v>33</v>
      </c>
      <c r="F1507" t="s">
        <v>46</v>
      </c>
      <c r="G1507">
        <v>117</v>
      </c>
      <c r="H1507">
        <v>114</v>
      </c>
      <c r="I1507" t="s">
        <v>45</v>
      </c>
      <c r="J1507">
        <v>2</v>
      </c>
      <c r="K1507">
        <v>1702</v>
      </c>
      <c r="L1507">
        <v>11544021</v>
      </c>
      <c r="M1507" t="s">
        <v>37</v>
      </c>
      <c r="N1507">
        <v>0</v>
      </c>
      <c r="O1507">
        <v>0</v>
      </c>
      <c r="P1507">
        <v>2</v>
      </c>
      <c r="Q1507">
        <v>0</v>
      </c>
      <c r="R1507">
        <v>0</v>
      </c>
      <c r="S1507">
        <v>0</v>
      </c>
      <c r="T1507">
        <v>1</v>
      </c>
      <c r="U1507">
        <v>2</v>
      </c>
      <c r="V1507">
        <v>0</v>
      </c>
      <c r="W1507">
        <v>0</v>
      </c>
      <c r="X1507">
        <v>1</v>
      </c>
      <c r="Y1507">
        <v>0</v>
      </c>
      <c r="Z1507">
        <v>1</v>
      </c>
      <c r="AA1507">
        <v>0</v>
      </c>
      <c r="AB1507">
        <v>0</v>
      </c>
      <c r="AC1507">
        <v>2</v>
      </c>
      <c r="AD1507">
        <v>1</v>
      </c>
      <c r="AE1507">
        <v>1</v>
      </c>
      <c r="AF1507">
        <v>1</v>
      </c>
      <c r="AG1507">
        <v>1</v>
      </c>
      <c r="AH1507">
        <v>2</v>
      </c>
      <c r="AI1507">
        <f t="shared" si="122"/>
        <v>5</v>
      </c>
      <c r="AJ1507">
        <f t="shared" si="123"/>
        <v>2</v>
      </c>
      <c r="AK1507">
        <f t="shared" si="124"/>
        <v>8</v>
      </c>
      <c r="AL1507">
        <f t="shared" si="125"/>
        <v>15</v>
      </c>
      <c r="AM1507">
        <f t="shared" si="126"/>
        <v>3</v>
      </c>
    </row>
    <row r="1508" spans="1:39" x14ac:dyDescent="0.25">
      <c r="A1508" t="s">
        <v>140</v>
      </c>
      <c r="B1508" t="s">
        <v>31</v>
      </c>
      <c r="C1508" t="s">
        <v>141</v>
      </c>
      <c r="D1508">
        <v>11544</v>
      </c>
      <c r="E1508" t="s">
        <v>33</v>
      </c>
      <c r="F1508" t="s">
        <v>46</v>
      </c>
      <c r="G1508">
        <v>117</v>
      </c>
      <c r="H1508">
        <v>114</v>
      </c>
      <c r="I1508" t="s">
        <v>45</v>
      </c>
      <c r="J1508">
        <v>2</v>
      </c>
      <c r="K1508">
        <v>1701</v>
      </c>
      <c r="L1508">
        <v>11544022</v>
      </c>
      <c r="M1508" t="s">
        <v>37</v>
      </c>
      <c r="N1508">
        <v>1</v>
      </c>
      <c r="O1508">
        <v>0</v>
      </c>
      <c r="P1508">
        <v>1</v>
      </c>
      <c r="Q1508">
        <v>1</v>
      </c>
      <c r="R1508">
        <v>0</v>
      </c>
      <c r="S1508">
        <v>1</v>
      </c>
      <c r="T1508">
        <v>2</v>
      </c>
      <c r="U1508">
        <v>1</v>
      </c>
      <c r="V1508">
        <v>1</v>
      </c>
      <c r="W1508">
        <v>1</v>
      </c>
      <c r="X1508">
        <v>1</v>
      </c>
      <c r="Y1508">
        <v>1</v>
      </c>
      <c r="Z1508">
        <v>1</v>
      </c>
      <c r="AA1508">
        <v>0</v>
      </c>
      <c r="AB1508">
        <v>1</v>
      </c>
      <c r="AC1508">
        <v>1</v>
      </c>
      <c r="AD1508">
        <v>0</v>
      </c>
      <c r="AE1508">
        <v>2</v>
      </c>
      <c r="AF1508">
        <v>1</v>
      </c>
      <c r="AG1508">
        <v>2</v>
      </c>
      <c r="AH1508">
        <v>2</v>
      </c>
      <c r="AI1508">
        <f t="shared" si="122"/>
        <v>7</v>
      </c>
      <c r="AJ1508">
        <f t="shared" si="123"/>
        <v>6</v>
      </c>
      <c r="AK1508">
        <f t="shared" si="124"/>
        <v>8</v>
      </c>
      <c r="AL1508">
        <f t="shared" si="125"/>
        <v>21</v>
      </c>
      <c r="AM1508">
        <f t="shared" si="126"/>
        <v>3</v>
      </c>
    </row>
    <row r="1509" spans="1:39" x14ac:dyDescent="0.25">
      <c r="A1509" t="s">
        <v>140</v>
      </c>
      <c r="B1509" t="s">
        <v>31</v>
      </c>
      <c r="C1509" t="s">
        <v>141</v>
      </c>
      <c r="D1509">
        <v>11544</v>
      </c>
      <c r="E1509" t="s">
        <v>33</v>
      </c>
      <c r="F1509" t="s">
        <v>46</v>
      </c>
      <c r="G1509">
        <v>117</v>
      </c>
      <c r="H1509">
        <v>114</v>
      </c>
      <c r="I1509" t="s">
        <v>45</v>
      </c>
      <c r="J1509">
        <v>2</v>
      </c>
      <c r="K1509">
        <v>1701</v>
      </c>
      <c r="L1509">
        <v>11544023</v>
      </c>
      <c r="M1509" t="s">
        <v>36</v>
      </c>
      <c r="N1509">
        <v>1</v>
      </c>
      <c r="O1509">
        <v>0</v>
      </c>
      <c r="P1509">
        <v>1</v>
      </c>
      <c r="Q1509">
        <v>1</v>
      </c>
      <c r="R1509">
        <v>1</v>
      </c>
      <c r="S1509">
        <v>0</v>
      </c>
      <c r="T1509">
        <v>2</v>
      </c>
      <c r="U1509">
        <v>1</v>
      </c>
      <c r="V1509">
        <v>1</v>
      </c>
      <c r="W1509">
        <v>1</v>
      </c>
      <c r="X1509">
        <v>1</v>
      </c>
      <c r="Y1509">
        <v>1</v>
      </c>
      <c r="Z1509">
        <v>1</v>
      </c>
      <c r="AA1509">
        <v>1</v>
      </c>
      <c r="AB1509">
        <v>1</v>
      </c>
      <c r="AC1509">
        <v>2</v>
      </c>
      <c r="AD1509">
        <v>3</v>
      </c>
      <c r="AE1509">
        <v>3</v>
      </c>
      <c r="AF1509">
        <v>2</v>
      </c>
      <c r="AG1509">
        <v>2</v>
      </c>
      <c r="AH1509">
        <v>1</v>
      </c>
      <c r="AI1509">
        <f t="shared" si="122"/>
        <v>7</v>
      </c>
      <c r="AJ1509">
        <f t="shared" si="123"/>
        <v>7</v>
      </c>
      <c r="AK1509">
        <f t="shared" si="124"/>
        <v>13</v>
      </c>
      <c r="AL1509">
        <f t="shared" si="125"/>
        <v>27</v>
      </c>
      <c r="AM1509">
        <f t="shared" si="126"/>
        <v>4</v>
      </c>
    </row>
    <row r="1510" spans="1:39" x14ac:dyDescent="0.25">
      <c r="A1510" t="s">
        <v>140</v>
      </c>
      <c r="B1510" t="s">
        <v>31</v>
      </c>
      <c r="C1510" t="s">
        <v>141</v>
      </c>
      <c r="D1510">
        <v>11544</v>
      </c>
      <c r="E1510" t="s">
        <v>33</v>
      </c>
      <c r="F1510" t="s">
        <v>46</v>
      </c>
      <c r="G1510">
        <v>117</v>
      </c>
      <c r="H1510">
        <v>114</v>
      </c>
      <c r="I1510" t="s">
        <v>45</v>
      </c>
      <c r="J1510">
        <v>2</v>
      </c>
      <c r="K1510">
        <v>1701</v>
      </c>
      <c r="L1510">
        <v>11544024</v>
      </c>
      <c r="M1510" t="s">
        <v>36</v>
      </c>
      <c r="N1510">
        <v>1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1</v>
      </c>
      <c r="U1510">
        <v>1</v>
      </c>
      <c r="V1510">
        <v>1</v>
      </c>
      <c r="W1510">
        <v>1</v>
      </c>
      <c r="X1510">
        <v>1</v>
      </c>
      <c r="Y1510">
        <v>0</v>
      </c>
      <c r="Z1510">
        <v>1</v>
      </c>
      <c r="AA1510">
        <v>0</v>
      </c>
      <c r="AB1510">
        <v>1</v>
      </c>
      <c r="AC1510">
        <v>1</v>
      </c>
      <c r="AD1510">
        <v>1</v>
      </c>
      <c r="AE1510">
        <v>1</v>
      </c>
      <c r="AF1510">
        <v>1</v>
      </c>
      <c r="AG1510">
        <v>1</v>
      </c>
      <c r="AH1510">
        <v>1</v>
      </c>
      <c r="AI1510">
        <f t="shared" si="122"/>
        <v>3</v>
      </c>
      <c r="AJ1510">
        <f t="shared" si="123"/>
        <v>5</v>
      </c>
      <c r="AK1510">
        <f t="shared" si="124"/>
        <v>6</v>
      </c>
      <c r="AL1510">
        <f t="shared" si="125"/>
        <v>14</v>
      </c>
      <c r="AM1510">
        <f t="shared" si="126"/>
        <v>3</v>
      </c>
    </row>
    <row r="1511" spans="1:39" x14ac:dyDescent="0.25">
      <c r="A1511" t="s">
        <v>140</v>
      </c>
      <c r="B1511" t="s">
        <v>31</v>
      </c>
      <c r="C1511" t="s">
        <v>141</v>
      </c>
      <c r="D1511">
        <v>11544</v>
      </c>
      <c r="E1511" t="s">
        <v>33</v>
      </c>
      <c r="F1511" t="s">
        <v>75</v>
      </c>
      <c r="G1511">
        <v>117</v>
      </c>
      <c r="H1511">
        <v>114</v>
      </c>
      <c r="I1511" t="s">
        <v>45</v>
      </c>
      <c r="J1511">
        <v>2</v>
      </c>
      <c r="K1511">
        <v>1701</v>
      </c>
      <c r="L1511">
        <v>11544025</v>
      </c>
      <c r="M1511" t="s">
        <v>36</v>
      </c>
      <c r="N1511">
        <v>1</v>
      </c>
      <c r="O1511">
        <v>0</v>
      </c>
      <c r="P1511">
        <v>1</v>
      </c>
      <c r="Q1511">
        <v>1</v>
      </c>
      <c r="R1511">
        <v>0</v>
      </c>
      <c r="S1511">
        <v>0</v>
      </c>
      <c r="T1511">
        <v>1</v>
      </c>
      <c r="U1511">
        <v>1</v>
      </c>
      <c r="V1511">
        <v>1</v>
      </c>
      <c r="W1511">
        <v>1</v>
      </c>
      <c r="X1511">
        <v>1</v>
      </c>
      <c r="Y1511">
        <v>1</v>
      </c>
      <c r="Z1511">
        <v>1</v>
      </c>
      <c r="AA1511">
        <v>1</v>
      </c>
      <c r="AB1511">
        <v>1</v>
      </c>
      <c r="AC1511">
        <v>1</v>
      </c>
      <c r="AD1511">
        <v>1</v>
      </c>
      <c r="AE1511">
        <v>1</v>
      </c>
      <c r="AF1511">
        <v>2</v>
      </c>
      <c r="AG1511">
        <v>1</v>
      </c>
      <c r="AH1511">
        <v>1</v>
      </c>
      <c r="AI1511">
        <f t="shared" si="122"/>
        <v>5</v>
      </c>
      <c r="AJ1511">
        <f t="shared" si="123"/>
        <v>7</v>
      </c>
      <c r="AK1511">
        <f t="shared" si="124"/>
        <v>7</v>
      </c>
      <c r="AL1511">
        <f t="shared" si="125"/>
        <v>19</v>
      </c>
      <c r="AM1511">
        <f t="shared" si="126"/>
        <v>3</v>
      </c>
    </row>
    <row r="1512" spans="1:39" x14ac:dyDescent="0.25">
      <c r="A1512" t="s">
        <v>140</v>
      </c>
      <c r="B1512" t="s">
        <v>31</v>
      </c>
      <c r="C1512" t="s">
        <v>141</v>
      </c>
      <c r="D1512">
        <v>11544</v>
      </c>
      <c r="E1512" t="s">
        <v>33</v>
      </c>
      <c r="F1512" t="s">
        <v>75</v>
      </c>
      <c r="G1512">
        <v>117</v>
      </c>
      <c r="H1512">
        <v>114</v>
      </c>
      <c r="I1512" t="s">
        <v>45</v>
      </c>
      <c r="J1512">
        <v>2</v>
      </c>
      <c r="K1512">
        <v>1701</v>
      </c>
      <c r="L1512">
        <v>11544026</v>
      </c>
      <c r="M1512" t="s">
        <v>37</v>
      </c>
      <c r="N1512">
        <v>1</v>
      </c>
      <c r="O1512">
        <v>1</v>
      </c>
      <c r="P1512">
        <v>1</v>
      </c>
      <c r="Q1512">
        <v>1</v>
      </c>
      <c r="R1512">
        <v>0</v>
      </c>
      <c r="S1512">
        <v>1</v>
      </c>
      <c r="T1512">
        <v>1</v>
      </c>
      <c r="U1512">
        <v>1</v>
      </c>
      <c r="V1512">
        <v>0</v>
      </c>
      <c r="W1512">
        <v>1</v>
      </c>
      <c r="X1512">
        <v>1</v>
      </c>
      <c r="Y1512">
        <v>1</v>
      </c>
      <c r="Z1512">
        <v>1</v>
      </c>
      <c r="AA1512">
        <v>2</v>
      </c>
      <c r="AB1512">
        <v>1</v>
      </c>
      <c r="AC1512">
        <v>1</v>
      </c>
      <c r="AD1512">
        <v>2</v>
      </c>
      <c r="AE1512">
        <v>2</v>
      </c>
      <c r="AF1512">
        <v>2</v>
      </c>
      <c r="AG1512">
        <v>1</v>
      </c>
      <c r="AH1512">
        <v>1</v>
      </c>
      <c r="AI1512">
        <f t="shared" si="122"/>
        <v>7</v>
      </c>
      <c r="AJ1512">
        <f t="shared" si="123"/>
        <v>7</v>
      </c>
      <c r="AK1512">
        <f t="shared" si="124"/>
        <v>9</v>
      </c>
      <c r="AL1512">
        <f t="shared" si="125"/>
        <v>23</v>
      </c>
      <c r="AM1512">
        <f t="shared" si="126"/>
        <v>4</v>
      </c>
    </row>
    <row r="1513" spans="1:39" x14ac:dyDescent="0.25">
      <c r="A1513" t="s">
        <v>140</v>
      </c>
      <c r="B1513" t="s">
        <v>31</v>
      </c>
      <c r="C1513" t="s">
        <v>141</v>
      </c>
      <c r="D1513">
        <v>11544</v>
      </c>
      <c r="E1513" t="s">
        <v>33</v>
      </c>
      <c r="F1513" t="s">
        <v>75</v>
      </c>
      <c r="G1513">
        <v>117</v>
      </c>
      <c r="H1513">
        <v>114</v>
      </c>
      <c r="I1513" t="s">
        <v>45</v>
      </c>
      <c r="J1513">
        <v>2</v>
      </c>
      <c r="K1513">
        <v>1702</v>
      </c>
      <c r="L1513">
        <v>11544027</v>
      </c>
      <c r="M1513" t="s">
        <v>36</v>
      </c>
      <c r="N1513">
        <v>0</v>
      </c>
      <c r="O1513">
        <v>1</v>
      </c>
      <c r="P1513">
        <v>1</v>
      </c>
      <c r="Q1513">
        <v>1</v>
      </c>
      <c r="R1513">
        <v>0</v>
      </c>
      <c r="S1513">
        <v>0</v>
      </c>
      <c r="T1513">
        <v>0</v>
      </c>
      <c r="U1513">
        <v>1</v>
      </c>
      <c r="V1513">
        <v>1</v>
      </c>
      <c r="W1513">
        <v>1</v>
      </c>
      <c r="X1513">
        <v>1</v>
      </c>
      <c r="Y1513">
        <v>0</v>
      </c>
      <c r="Z1513">
        <v>1</v>
      </c>
      <c r="AA1513">
        <v>1</v>
      </c>
      <c r="AB1513">
        <v>1</v>
      </c>
      <c r="AC1513">
        <v>1</v>
      </c>
      <c r="AD1513">
        <v>1</v>
      </c>
      <c r="AE1513">
        <v>2</v>
      </c>
      <c r="AF1513">
        <v>2</v>
      </c>
      <c r="AG1513">
        <v>1</v>
      </c>
      <c r="AH1513">
        <v>1</v>
      </c>
      <c r="AI1513">
        <f t="shared" si="122"/>
        <v>4</v>
      </c>
      <c r="AJ1513">
        <f t="shared" si="123"/>
        <v>6</v>
      </c>
      <c r="AK1513">
        <f t="shared" si="124"/>
        <v>8</v>
      </c>
      <c r="AL1513">
        <f t="shared" si="125"/>
        <v>18</v>
      </c>
      <c r="AM1513">
        <f t="shared" si="126"/>
        <v>3</v>
      </c>
    </row>
    <row r="1514" spans="1:39" x14ac:dyDescent="0.25">
      <c r="A1514" t="s">
        <v>140</v>
      </c>
      <c r="B1514" t="s">
        <v>31</v>
      </c>
      <c r="C1514" t="s">
        <v>141</v>
      </c>
      <c r="D1514">
        <v>11544</v>
      </c>
      <c r="E1514" t="s">
        <v>33</v>
      </c>
      <c r="F1514" t="s">
        <v>75</v>
      </c>
      <c r="G1514">
        <v>117</v>
      </c>
      <c r="H1514">
        <v>114</v>
      </c>
      <c r="I1514" t="s">
        <v>45</v>
      </c>
      <c r="J1514">
        <v>2</v>
      </c>
      <c r="K1514">
        <v>1701</v>
      </c>
      <c r="L1514">
        <v>11544028</v>
      </c>
      <c r="M1514" t="s">
        <v>36</v>
      </c>
      <c r="N1514">
        <v>1</v>
      </c>
      <c r="O1514">
        <v>0</v>
      </c>
      <c r="P1514">
        <v>1</v>
      </c>
      <c r="Q1514">
        <v>1</v>
      </c>
      <c r="R1514">
        <v>1</v>
      </c>
      <c r="S1514">
        <v>1</v>
      </c>
      <c r="T1514">
        <v>1</v>
      </c>
      <c r="U1514">
        <v>1</v>
      </c>
      <c r="V1514">
        <v>0</v>
      </c>
      <c r="W1514">
        <v>1</v>
      </c>
      <c r="X1514">
        <v>0</v>
      </c>
      <c r="Y1514">
        <v>1</v>
      </c>
      <c r="Z1514">
        <v>0</v>
      </c>
      <c r="AA1514">
        <v>1</v>
      </c>
      <c r="AB1514">
        <v>1</v>
      </c>
      <c r="AC1514">
        <v>1</v>
      </c>
      <c r="AD1514">
        <v>1</v>
      </c>
      <c r="AE1514">
        <v>1</v>
      </c>
      <c r="AF1514">
        <v>1</v>
      </c>
      <c r="AG1514">
        <v>0</v>
      </c>
      <c r="AH1514">
        <v>1</v>
      </c>
      <c r="AI1514">
        <f t="shared" si="122"/>
        <v>7</v>
      </c>
      <c r="AJ1514">
        <f t="shared" si="123"/>
        <v>4</v>
      </c>
      <c r="AK1514">
        <f t="shared" si="124"/>
        <v>5</v>
      </c>
      <c r="AL1514">
        <f t="shared" si="125"/>
        <v>16</v>
      </c>
      <c r="AM1514">
        <f t="shared" si="126"/>
        <v>3</v>
      </c>
    </row>
    <row r="1515" spans="1:39" x14ac:dyDescent="0.25">
      <c r="A1515" t="s">
        <v>140</v>
      </c>
      <c r="B1515" t="s">
        <v>31</v>
      </c>
      <c r="C1515" t="s">
        <v>141</v>
      </c>
      <c r="D1515">
        <v>11544</v>
      </c>
      <c r="E1515" t="s">
        <v>33</v>
      </c>
      <c r="F1515" t="s">
        <v>75</v>
      </c>
      <c r="G1515">
        <v>117</v>
      </c>
      <c r="H1515">
        <v>114</v>
      </c>
      <c r="I1515" t="s">
        <v>45</v>
      </c>
      <c r="J1515">
        <v>2</v>
      </c>
      <c r="K1515">
        <v>1702</v>
      </c>
      <c r="L1515">
        <v>11544029</v>
      </c>
      <c r="M1515" t="s">
        <v>36</v>
      </c>
      <c r="N1515">
        <v>1</v>
      </c>
      <c r="O1515">
        <v>1</v>
      </c>
      <c r="P1515">
        <v>2</v>
      </c>
      <c r="Q1515">
        <v>1</v>
      </c>
      <c r="R1515">
        <v>1</v>
      </c>
      <c r="S1515">
        <v>0</v>
      </c>
      <c r="T1515">
        <v>1</v>
      </c>
      <c r="U1515">
        <v>1</v>
      </c>
      <c r="V1515">
        <v>1</v>
      </c>
      <c r="W1515">
        <v>1</v>
      </c>
      <c r="X1515">
        <v>1</v>
      </c>
      <c r="Y1515">
        <v>1</v>
      </c>
      <c r="Z1515">
        <v>1</v>
      </c>
      <c r="AA1515">
        <v>1</v>
      </c>
      <c r="AB1515">
        <v>1</v>
      </c>
      <c r="AC1515">
        <v>1</v>
      </c>
      <c r="AD1515">
        <v>1</v>
      </c>
      <c r="AE1515">
        <v>1</v>
      </c>
      <c r="AF1515">
        <v>2</v>
      </c>
      <c r="AG1515">
        <v>1</v>
      </c>
      <c r="AH1515">
        <v>1</v>
      </c>
      <c r="AI1515">
        <f t="shared" si="122"/>
        <v>8</v>
      </c>
      <c r="AJ1515">
        <f t="shared" si="123"/>
        <v>7</v>
      </c>
      <c r="AK1515">
        <f t="shared" si="124"/>
        <v>7</v>
      </c>
      <c r="AL1515">
        <f t="shared" si="125"/>
        <v>22</v>
      </c>
      <c r="AM1515">
        <f t="shared" si="126"/>
        <v>3</v>
      </c>
    </row>
    <row r="1516" spans="1:39" x14ac:dyDescent="0.25">
      <c r="A1516" t="s">
        <v>140</v>
      </c>
      <c r="B1516" t="s">
        <v>31</v>
      </c>
      <c r="C1516" t="s">
        <v>141</v>
      </c>
      <c r="D1516">
        <v>11544</v>
      </c>
      <c r="E1516" t="s">
        <v>33</v>
      </c>
      <c r="F1516" t="s">
        <v>75</v>
      </c>
      <c r="G1516">
        <v>117</v>
      </c>
      <c r="H1516">
        <v>114</v>
      </c>
      <c r="I1516" t="s">
        <v>45</v>
      </c>
      <c r="J1516">
        <v>2</v>
      </c>
      <c r="K1516">
        <v>1701</v>
      </c>
      <c r="L1516">
        <v>11544030</v>
      </c>
      <c r="M1516" t="s">
        <v>37</v>
      </c>
      <c r="N1516">
        <v>0</v>
      </c>
      <c r="O1516">
        <v>0</v>
      </c>
      <c r="P1516">
        <v>1</v>
      </c>
      <c r="Q1516">
        <v>1</v>
      </c>
      <c r="R1516">
        <v>1</v>
      </c>
      <c r="S1516">
        <v>1</v>
      </c>
      <c r="T1516">
        <v>2</v>
      </c>
      <c r="U1516">
        <v>1</v>
      </c>
      <c r="V1516">
        <v>1</v>
      </c>
      <c r="W1516">
        <v>0</v>
      </c>
      <c r="X1516">
        <v>1</v>
      </c>
      <c r="Y1516">
        <v>1</v>
      </c>
      <c r="Z1516">
        <v>1</v>
      </c>
      <c r="AA1516">
        <v>1</v>
      </c>
      <c r="AB1516">
        <v>0</v>
      </c>
      <c r="AC1516">
        <v>1</v>
      </c>
      <c r="AD1516">
        <v>1</v>
      </c>
      <c r="AE1516">
        <v>1</v>
      </c>
      <c r="AF1516">
        <v>2</v>
      </c>
      <c r="AG1516">
        <v>0</v>
      </c>
      <c r="AH1516">
        <v>1</v>
      </c>
      <c r="AI1516">
        <f t="shared" si="122"/>
        <v>7</v>
      </c>
      <c r="AJ1516">
        <f t="shared" si="123"/>
        <v>5</v>
      </c>
      <c r="AK1516">
        <f t="shared" si="124"/>
        <v>6</v>
      </c>
      <c r="AL1516">
        <f t="shared" si="125"/>
        <v>18</v>
      </c>
      <c r="AM1516">
        <f t="shared" si="126"/>
        <v>3</v>
      </c>
    </row>
    <row r="1517" spans="1:39" x14ac:dyDescent="0.25">
      <c r="A1517" t="s">
        <v>140</v>
      </c>
      <c r="B1517" t="s">
        <v>31</v>
      </c>
      <c r="C1517" t="s">
        <v>141</v>
      </c>
      <c r="D1517">
        <v>11544</v>
      </c>
      <c r="E1517" t="s">
        <v>33</v>
      </c>
      <c r="F1517" t="s">
        <v>75</v>
      </c>
      <c r="G1517">
        <v>117</v>
      </c>
      <c r="H1517">
        <v>114</v>
      </c>
      <c r="I1517" t="s">
        <v>45</v>
      </c>
      <c r="J1517">
        <v>2</v>
      </c>
      <c r="K1517">
        <v>1702</v>
      </c>
      <c r="L1517">
        <v>11544031</v>
      </c>
      <c r="M1517" t="s">
        <v>37</v>
      </c>
      <c r="N1517">
        <v>1</v>
      </c>
      <c r="O1517">
        <v>1</v>
      </c>
      <c r="P1517">
        <v>2</v>
      </c>
      <c r="Q1517">
        <v>1</v>
      </c>
      <c r="R1517">
        <v>1</v>
      </c>
      <c r="S1517">
        <v>1</v>
      </c>
      <c r="T1517">
        <v>2</v>
      </c>
      <c r="U1517">
        <v>2</v>
      </c>
      <c r="V1517">
        <v>1</v>
      </c>
      <c r="W1517">
        <v>1</v>
      </c>
      <c r="X1517">
        <v>1</v>
      </c>
      <c r="Y1517">
        <v>1</v>
      </c>
      <c r="Z1517">
        <v>2</v>
      </c>
      <c r="AA1517">
        <v>1</v>
      </c>
      <c r="AB1517">
        <v>1</v>
      </c>
      <c r="AC1517">
        <v>2</v>
      </c>
      <c r="AD1517">
        <v>2</v>
      </c>
      <c r="AE1517">
        <v>3</v>
      </c>
      <c r="AF1517">
        <v>2</v>
      </c>
      <c r="AG1517">
        <v>1</v>
      </c>
      <c r="AH1517">
        <v>1</v>
      </c>
      <c r="AI1517">
        <f t="shared" si="122"/>
        <v>11</v>
      </c>
      <c r="AJ1517">
        <f t="shared" si="123"/>
        <v>8</v>
      </c>
      <c r="AK1517">
        <f t="shared" si="124"/>
        <v>11</v>
      </c>
      <c r="AL1517">
        <f t="shared" si="125"/>
        <v>30</v>
      </c>
      <c r="AM1517">
        <f t="shared" si="126"/>
        <v>5</v>
      </c>
    </row>
    <row r="1518" spans="1:39" x14ac:dyDescent="0.25">
      <c r="A1518" t="s">
        <v>140</v>
      </c>
      <c r="B1518" t="s">
        <v>31</v>
      </c>
      <c r="C1518" t="s">
        <v>141</v>
      </c>
      <c r="D1518">
        <v>11544</v>
      </c>
      <c r="E1518" t="s">
        <v>33</v>
      </c>
      <c r="F1518" t="s">
        <v>75</v>
      </c>
      <c r="G1518">
        <v>117</v>
      </c>
      <c r="H1518">
        <v>114</v>
      </c>
      <c r="I1518" t="s">
        <v>45</v>
      </c>
      <c r="J1518">
        <v>2</v>
      </c>
      <c r="K1518">
        <v>1701</v>
      </c>
      <c r="L1518">
        <v>11544032</v>
      </c>
      <c r="M1518" t="s">
        <v>37</v>
      </c>
      <c r="N1518">
        <v>1</v>
      </c>
      <c r="O1518">
        <v>0</v>
      </c>
      <c r="P1518">
        <v>2</v>
      </c>
      <c r="Q1518">
        <v>1</v>
      </c>
      <c r="R1518">
        <v>1</v>
      </c>
      <c r="S1518">
        <v>1</v>
      </c>
      <c r="T1518">
        <v>2</v>
      </c>
      <c r="U1518">
        <v>1</v>
      </c>
      <c r="V1518">
        <v>0</v>
      </c>
      <c r="W1518">
        <v>1</v>
      </c>
      <c r="X1518">
        <v>1</v>
      </c>
      <c r="Y1518">
        <v>1</v>
      </c>
      <c r="Z1518">
        <v>1</v>
      </c>
      <c r="AA1518">
        <v>1</v>
      </c>
      <c r="AB1518">
        <v>1</v>
      </c>
      <c r="AC1518">
        <v>2</v>
      </c>
      <c r="AD1518">
        <v>2</v>
      </c>
      <c r="AE1518">
        <v>3</v>
      </c>
      <c r="AF1518">
        <v>2</v>
      </c>
      <c r="AG1518">
        <v>2</v>
      </c>
      <c r="AH1518">
        <v>2</v>
      </c>
      <c r="AI1518">
        <f t="shared" si="122"/>
        <v>9</v>
      </c>
      <c r="AJ1518">
        <f t="shared" si="123"/>
        <v>6</v>
      </c>
      <c r="AK1518">
        <f t="shared" si="124"/>
        <v>13</v>
      </c>
      <c r="AL1518">
        <f t="shared" si="125"/>
        <v>28</v>
      </c>
      <c r="AM1518">
        <f t="shared" si="126"/>
        <v>4</v>
      </c>
    </row>
    <row r="1519" spans="1:39" x14ac:dyDescent="0.25">
      <c r="A1519" t="s">
        <v>140</v>
      </c>
      <c r="B1519" t="s">
        <v>31</v>
      </c>
      <c r="C1519" t="s">
        <v>141</v>
      </c>
      <c r="D1519">
        <v>11544</v>
      </c>
      <c r="E1519" t="s">
        <v>33</v>
      </c>
      <c r="F1519" t="s">
        <v>75</v>
      </c>
      <c r="G1519">
        <v>117</v>
      </c>
      <c r="H1519">
        <v>114</v>
      </c>
      <c r="I1519" t="s">
        <v>45</v>
      </c>
      <c r="J1519">
        <v>2</v>
      </c>
      <c r="K1519">
        <v>1701</v>
      </c>
      <c r="L1519">
        <v>11544033</v>
      </c>
      <c r="M1519" t="s">
        <v>36</v>
      </c>
      <c r="N1519">
        <v>1</v>
      </c>
      <c r="O1519">
        <v>0</v>
      </c>
      <c r="P1519">
        <v>1</v>
      </c>
      <c r="Q1519">
        <v>0</v>
      </c>
      <c r="R1519">
        <v>1</v>
      </c>
      <c r="S1519">
        <v>1</v>
      </c>
      <c r="T1519">
        <v>1</v>
      </c>
      <c r="U1519">
        <v>1</v>
      </c>
      <c r="V1519">
        <v>1</v>
      </c>
      <c r="W1519">
        <v>1</v>
      </c>
      <c r="X1519">
        <v>0</v>
      </c>
      <c r="Y1519">
        <v>1</v>
      </c>
      <c r="Z1519">
        <v>0</v>
      </c>
      <c r="AA1519">
        <v>1</v>
      </c>
      <c r="AB1519">
        <v>1</v>
      </c>
      <c r="AC1519">
        <v>1</v>
      </c>
      <c r="AD1519">
        <v>1</v>
      </c>
      <c r="AE1519">
        <v>1</v>
      </c>
      <c r="AF1519">
        <v>2</v>
      </c>
      <c r="AG1519">
        <v>1</v>
      </c>
      <c r="AH1519">
        <v>1</v>
      </c>
      <c r="AI1519">
        <f t="shared" si="122"/>
        <v>6</v>
      </c>
      <c r="AJ1519">
        <f t="shared" si="123"/>
        <v>5</v>
      </c>
      <c r="AK1519">
        <f t="shared" si="124"/>
        <v>7</v>
      </c>
      <c r="AL1519">
        <f t="shared" si="125"/>
        <v>18</v>
      </c>
      <c r="AM1519">
        <f t="shared" si="126"/>
        <v>3</v>
      </c>
    </row>
    <row r="1520" spans="1:39" x14ac:dyDescent="0.25">
      <c r="A1520" t="s">
        <v>140</v>
      </c>
      <c r="B1520" t="s">
        <v>31</v>
      </c>
      <c r="C1520" t="s">
        <v>141</v>
      </c>
      <c r="D1520">
        <v>11544</v>
      </c>
      <c r="E1520" t="s">
        <v>33</v>
      </c>
      <c r="F1520" t="s">
        <v>75</v>
      </c>
      <c r="G1520">
        <v>117</v>
      </c>
      <c r="H1520">
        <v>114</v>
      </c>
      <c r="I1520" t="s">
        <v>45</v>
      </c>
      <c r="J1520">
        <v>2</v>
      </c>
      <c r="K1520">
        <v>1702</v>
      </c>
      <c r="L1520">
        <v>11544034</v>
      </c>
      <c r="M1520" t="s">
        <v>36</v>
      </c>
      <c r="N1520">
        <v>1</v>
      </c>
      <c r="O1520">
        <v>0</v>
      </c>
      <c r="P1520">
        <v>2</v>
      </c>
      <c r="Q1520">
        <v>1</v>
      </c>
      <c r="R1520">
        <v>0</v>
      </c>
      <c r="S1520">
        <v>1</v>
      </c>
      <c r="T1520">
        <v>0</v>
      </c>
      <c r="U1520">
        <v>1</v>
      </c>
      <c r="V1520">
        <v>1</v>
      </c>
      <c r="W1520">
        <v>1</v>
      </c>
      <c r="X1520">
        <v>1</v>
      </c>
      <c r="Y1520">
        <v>1</v>
      </c>
      <c r="Z1520">
        <v>1</v>
      </c>
      <c r="AA1520">
        <v>1</v>
      </c>
      <c r="AB1520">
        <v>1</v>
      </c>
      <c r="AC1520">
        <v>1</v>
      </c>
      <c r="AD1520">
        <v>1</v>
      </c>
      <c r="AE1520">
        <v>2</v>
      </c>
      <c r="AF1520">
        <v>2</v>
      </c>
      <c r="AG1520">
        <v>0</v>
      </c>
      <c r="AH1520">
        <v>1</v>
      </c>
      <c r="AI1520">
        <f t="shared" si="122"/>
        <v>6</v>
      </c>
      <c r="AJ1520">
        <f t="shared" si="123"/>
        <v>7</v>
      </c>
      <c r="AK1520">
        <f t="shared" si="124"/>
        <v>7</v>
      </c>
      <c r="AL1520">
        <f t="shared" si="125"/>
        <v>20</v>
      </c>
      <c r="AM1520">
        <f t="shared" si="126"/>
        <v>3</v>
      </c>
    </row>
    <row r="1521" spans="1:39" x14ac:dyDescent="0.25">
      <c r="A1521" t="s">
        <v>140</v>
      </c>
      <c r="B1521" t="s">
        <v>31</v>
      </c>
      <c r="C1521" t="s">
        <v>141</v>
      </c>
      <c r="D1521">
        <v>11544</v>
      </c>
      <c r="E1521" t="s">
        <v>33</v>
      </c>
      <c r="F1521" t="s">
        <v>75</v>
      </c>
      <c r="G1521">
        <v>117</v>
      </c>
      <c r="H1521">
        <v>114</v>
      </c>
      <c r="I1521" t="s">
        <v>45</v>
      </c>
      <c r="J1521">
        <v>2</v>
      </c>
      <c r="K1521">
        <v>1701</v>
      </c>
      <c r="L1521">
        <v>11544035</v>
      </c>
      <c r="M1521" t="s">
        <v>36</v>
      </c>
      <c r="N1521">
        <v>1</v>
      </c>
      <c r="O1521">
        <v>1</v>
      </c>
      <c r="P1521">
        <v>1</v>
      </c>
      <c r="Q1521">
        <v>1</v>
      </c>
      <c r="R1521">
        <v>1</v>
      </c>
      <c r="S1521">
        <v>1</v>
      </c>
      <c r="T1521">
        <v>2</v>
      </c>
      <c r="U1521">
        <v>1</v>
      </c>
      <c r="V1521">
        <v>1</v>
      </c>
      <c r="W1521">
        <v>0</v>
      </c>
      <c r="X1521">
        <v>1</v>
      </c>
      <c r="Y1521">
        <v>1</v>
      </c>
      <c r="Z1521">
        <v>1</v>
      </c>
      <c r="AA1521">
        <v>2</v>
      </c>
      <c r="AB1521">
        <v>1</v>
      </c>
      <c r="AC1521">
        <v>1</v>
      </c>
      <c r="AD1521">
        <v>2</v>
      </c>
      <c r="AE1521">
        <v>3</v>
      </c>
      <c r="AF1521">
        <v>2</v>
      </c>
      <c r="AG1521">
        <v>1</v>
      </c>
      <c r="AH1521">
        <v>1</v>
      </c>
      <c r="AI1521">
        <f t="shared" si="122"/>
        <v>9</v>
      </c>
      <c r="AJ1521">
        <f t="shared" si="123"/>
        <v>7</v>
      </c>
      <c r="AK1521">
        <f t="shared" si="124"/>
        <v>10</v>
      </c>
      <c r="AL1521">
        <f t="shared" si="125"/>
        <v>26</v>
      </c>
      <c r="AM1521">
        <f t="shared" si="126"/>
        <v>4</v>
      </c>
    </row>
    <row r="1522" spans="1:39" x14ac:dyDescent="0.25">
      <c r="A1522" t="s">
        <v>140</v>
      </c>
      <c r="B1522" t="s">
        <v>31</v>
      </c>
      <c r="C1522" t="s">
        <v>141</v>
      </c>
      <c r="D1522">
        <v>11544</v>
      </c>
      <c r="E1522" t="s">
        <v>33</v>
      </c>
      <c r="F1522" t="s">
        <v>75</v>
      </c>
      <c r="G1522">
        <v>117</v>
      </c>
      <c r="H1522">
        <v>114</v>
      </c>
      <c r="I1522" t="s">
        <v>45</v>
      </c>
      <c r="J1522">
        <v>2</v>
      </c>
      <c r="K1522">
        <v>1702</v>
      </c>
      <c r="L1522">
        <v>11544036</v>
      </c>
      <c r="M1522" t="s">
        <v>37</v>
      </c>
      <c r="N1522">
        <v>1</v>
      </c>
      <c r="O1522">
        <v>0</v>
      </c>
      <c r="P1522">
        <v>2</v>
      </c>
      <c r="Q1522">
        <v>1</v>
      </c>
      <c r="R1522">
        <v>1</v>
      </c>
      <c r="S1522">
        <v>1</v>
      </c>
      <c r="T1522">
        <v>1</v>
      </c>
      <c r="U1522">
        <v>1</v>
      </c>
      <c r="V1522">
        <v>0</v>
      </c>
      <c r="W1522">
        <v>1</v>
      </c>
      <c r="X1522">
        <v>1</v>
      </c>
      <c r="Y1522">
        <v>1</v>
      </c>
      <c r="Z1522">
        <v>1</v>
      </c>
      <c r="AA1522">
        <v>1</v>
      </c>
      <c r="AB1522">
        <v>0</v>
      </c>
      <c r="AC1522">
        <v>1</v>
      </c>
      <c r="AD1522">
        <v>1</v>
      </c>
      <c r="AE1522">
        <v>2</v>
      </c>
      <c r="AF1522">
        <v>2</v>
      </c>
      <c r="AG1522">
        <v>1</v>
      </c>
      <c r="AH1522">
        <v>1</v>
      </c>
      <c r="AI1522">
        <f t="shared" si="122"/>
        <v>8</v>
      </c>
      <c r="AJ1522">
        <f t="shared" si="123"/>
        <v>5</v>
      </c>
      <c r="AK1522">
        <f t="shared" si="124"/>
        <v>8</v>
      </c>
      <c r="AL1522">
        <f t="shared" si="125"/>
        <v>21</v>
      </c>
      <c r="AM1522">
        <f t="shared" si="126"/>
        <v>3</v>
      </c>
    </row>
    <row r="1523" spans="1:39" x14ac:dyDescent="0.25">
      <c r="A1523" t="s">
        <v>140</v>
      </c>
      <c r="B1523" t="s">
        <v>31</v>
      </c>
      <c r="C1523" t="s">
        <v>141</v>
      </c>
      <c r="D1523">
        <v>11544</v>
      </c>
      <c r="E1523" t="s">
        <v>33</v>
      </c>
      <c r="F1523" t="s">
        <v>75</v>
      </c>
      <c r="G1523">
        <v>117</v>
      </c>
      <c r="H1523">
        <v>114</v>
      </c>
      <c r="I1523" t="s">
        <v>45</v>
      </c>
      <c r="J1523">
        <v>2</v>
      </c>
      <c r="K1523">
        <v>1702</v>
      </c>
      <c r="L1523">
        <v>11544037</v>
      </c>
      <c r="M1523" t="s">
        <v>37</v>
      </c>
      <c r="N1523">
        <v>0</v>
      </c>
      <c r="O1523">
        <v>0</v>
      </c>
      <c r="P1523">
        <v>2</v>
      </c>
      <c r="Q1523">
        <v>1</v>
      </c>
      <c r="R1523">
        <v>1</v>
      </c>
      <c r="S1523">
        <v>1</v>
      </c>
      <c r="T1523">
        <v>2</v>
      </c>
      <c r="U1523">
        <v>1</v>
      </c>
      <c r="V1523">
        <v>1</v>
      </c>
      <c r="W1523">
        <v>1</v>
      </c>
      <c r="X1523">
        <v>1</v>
      </c>
      <c r="Y1523">
        <v>1</v>
      </c>
      <c r="Z1523">
        <v>1</v>
      </c>
      <c r="AA1523">
        <v>2</v>
      </c>
      <c r="AB1523">
        <v>1</v>
      </c>
      <c r="AC1523">
        <v>1</v>
      </c>
      <c r="AD1523">
        <v>1</v>
      </c>
      <c r="AE1523">
        <v>2</v>
      </c>
      <c r="AF1523">
        <v>2</v>
      </c>
      <c r="AG1523">
        <v>1</v>
      </c>
      <c r="AH1523">
        <v>1</v>
      </c>
      <c r="AI1523">
        <f t="shared" si="122"/>
        <v>8</v>
      </c>
      <c r="AJ1523">
        <f t="shared" si="123"/>
        <v>8</v>
      </c>
      <c r="AK1523">
        <f t="shared" si="124"/>
        <v>8</v>
      </c>
      <c r="AL1523">
        <f t="shared" si="125"/>
        <v>24</v>
      </c>
      <c r="AM1523">
        <f t="shared" si="126"/>
        <v>4</v>
      </c>
    </row>
    <row r="1524" spans="1:39" x14ac:dyDescent="0.25">
      <c r="A1524" t="s">
        <v>140</v>
      </c>
      <c r="B1524" t="s">
        <v>31</v>
      </c>
      <c r="C1524" t="s">
        <v>141</v>
      </c>
      <c r="D1524">
        <v>11544</v>
      </c>
      <c r="E1524" t="s">
        <v>33</v>
      </c>
      <c r="F1524" t="s">
        <v>75</v>
      </c>
      <c r="G1524">
        <v>117</v>
      </c>
      <c r="H1524">
        <v>114</v>
      </c>
      <c r="I1524" t="s">
        <v>45</v>
      </c>
      <c r="J1524">
        <v>2</v>
      </c>
      <c r="K1524">
        <v>1702</v>
      </c>
      <c r="L1524">
        <v>11544038</v>
      </c>
      <c r="M1524" t="s">
        <v>36</v>
      </c>
      <c r="N1524">
        <v>1</v>
      </c>
      <c r="O1524">
        <v>1</v>
      </c>
      <c r="P1524">
        <v>2</v>
      </c>
      <c r="Q1524">
        <v>1</v>
      </c>
      <c r="R1524">
        <v>0</v>
      </c>
      <c r="S1524">
        <v>1</v>
      </c>
      <c r="T1524">
        <v>1</v>
      </c>
      <c r="U1524">
        <v>0</v>
      </c>
      <c r="V1524">
        <v>1</v>
      </c>
      <c r="W1524">
        <v>0</v>
      </c>
      <c r="X1524">
        <v>0</v>
      </c>
      <c r="Y1524">
        <v>1</v>
      </c>
      <c r="Z1524">
        <v>1</v>
      </c>
      <c r="AA1524">
        <v>2</v>
      </c>
      <c r="AB1524">
        <v>1</v>
      </c>
      <c r="AC1524">
        <v>1</v>
      </c>
      <c r="AD1524">
        <v>1</v>
      </c>
      <c r="AE1524">
        <v>1</v>
      </c>
      <c r="AF1524">
        <v>1</v>
      </c>
      <c r="AG1524">
        <v>0</v>
      </c>
      <c r="AH1524">
        <v>1</v>
      </c>
      <c r="AI1524">
        <f t="shared" si="122"/>
        <v>7</v>
      </c>
      <c r="AJ1524">
        <f t="shared" si="123"/>
        <v>6</v>
      </c>
      <c r="AK1524">
        <f t="shared" si="124"/>
        <v>5</v>
      </c>
      <c r="AL1524">
        <f t="shared" si="125"/>
        <v>18</v>
      </c>
      <c r="AM1524">
        <f t="shared" si="126"/>
        <v>3</v>
      </c>
    </row>
    <row r="1525" spans="1:39" x14ac:dyDescent="0.25">
      <c r="A1525" t="s">
        <v>140</v>
      </c>
      <c r="B1525" t="s">
        <v>31</v>
      </c>
      <c r="C1525" t="s">
        <v>141</v>
      </c>
      <c r="D1525">
        <v>11544</v>
      </c>
      <c r="E1525" t="s">
        <v>33</v>
      </c>
      <c r="F1525" t="s">
        <v>75</v>
      </c>
      <c r="G1525">
        <v>117</v>
      </c>
      <c r="H1525">
        <v>114</v>
      </c>
      <c r="I1525" t="s">
        <v>45</v>
      </c>
      <c r="J1525">
        <v>2</v>
      </c>
      <c r="K1525">
        <v>1702</v>
      </c>
      <c r="L1525">
        <v>11544039</v>
      </c>
      <c r="M1525" t="s">
        <v>37</v>
      </c>
      <c r="N1525">
        <v>0</v>
      </c>
      <c r="O1525">
        <v>0</v>
      </c>
      <c r="P1525">
        <v>2</v>
      </c>
      <c r="Q1525">
        <v>1</v>
      </c>
      <c r="R1525">
        <v>1</v>
      </c>
      <c r="S1525">
        <v>1</v>
      </c>
      <c r="T1525">
        <v>0</v>
      </c>
      <c r="U1525">
        <v>1</v>
      </c>
      <c r="V1525">
        <v>1</v>
      </c>
      <c r="W1525">
        <v>0</v>
      </c>
      <c r="X1525">
        <v>0</v>
      </c>
      <c r="Y1525">
        <v>1</v>
      </c>
      <c r="Z1525">
        <v>1</v>
      </c>
      <c r="AA1525">
        <v>2</v>
      </c>
      <c r="AB1525">
        <v>0</v>
      </c>
      <c r="AC1525">
        <v>1</v>
      </c>
      <c r="AD1525">
        <v>2</v>
      </c>
      <c r="AE1525">
        <v>2</v>
      </c>
      <c r="AF1525">
        <v>1</v>
      </c>
      <c r="AG1525">
        <v>1</v>
      </c>
      <c r="AH1525">
        <v>1</v>
      </c>
      <c r="AI1525">
        <f t="shared" si="122"/>
        <v>6</v>
      </c>
      <c r="AJ1525">
        <f t="shared" si="123"/>
        <v>5</v>
      </c>
      <c r="AK1525">
        <f t="shared" si="124"/>
        <v>8</v>
      </c>
      <c r="AL1525">
        <f t="shared" si="125"/>
        <v>19</v>
      </c>
      <c r="AM1525">
        <f t="shared" si="126"/>
        <v>3</v>
      </c>
    </row>
    <row r="1526" spans="1:39" x14ac:dyDescent="0.25">
      <c r="A1526" t="s">
        <v>140</v>
      </c>
      <c r="B1526" t="s">
        <v>31</v>
      </c>
      <c r="C1526" t="s">
        <v>141</v>
      </c>
      <c r="D1526">
        <v>11544</v>
      </c>
      <c r="E1526" t="s">
        <v>33</v>
      </c>
      <c r="F1526" t="s">
        <v>75</v>
      </c>
      <c r="G1526">
        <v>117</v>
      </c>
      <c r="H1526">
        <v>114</v>
      </c>
      <c r="I1526" t="s">
        <v>45</v>
      </c>
      <c r="J1526">
        <v>2</v>
      </c>
      <c r="K1526">
        <v>1702</v>
      </c>
      <c r="L1526">
        <v>11544040</v>
      </c>
      <c r="M1526" t="s">
        <v>37</v>
      </c>
      <c r="N1526">
        <v>1</v>
      </c>
      <c r="O1526">
        <v>1</v>
      </c>
      <c r="P1526">
        <v>2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1</v>
      </c>
      <c r="W1526">
        <v>1</v>
      </c>
      <c r="X1526">
        <v>1</v>
      </c>
      <c r="Y1526">
        <v>1</v>
      </c>
      <c r="Z1526">
        <v>1</v>
      </c>
      <c r="AA1526">
        <v>1</v>
      </c>
      <c r="AB1526">
        <v>1</v>
      </c>
      <c r="AC1526">
        <v>1</v>
      </c>
      <c r="AD1526">
        <v>2</v>
      </c>
      <c r="AE1526">
        <v>2</v>
      </c>
      <c r="AF1526">
        <v>2</v>
      </c>
      <c r="AG1526">
        <v>1</v>
      </c>
      <c r="AH1526">
        <v>1</v>
      </c>
      <c r="AI1526">
        <f t="shared" si="122"/>
        <v>6</v>
      </c>
      <c r="AJ1526">
        <f t="shared" si="123"/>
        <v>7</v>
      </c>
      <c r="AK1526">
        <f t="shared" si="124"/>
        <v>9</v>
      </c>
      <c r="AL1526">
        <f t="shared" si="125"/>
        <v>22</v>
      </c>
      <c r="AM1526">
        <f t="shared" si="126"/>
        <v>3</v>
      </c>
    </row>
    <row r="1527" spans="1:39" x14ac:dyDescent="0.25">
      <c r="A1527" t="s">
        <v>140</v>
      </c>
      <c r="B1527" t="s">
        <v>31</v>
      </c>
      <c r="C1527" t="s">
        <v>141</v>
      </c>
      <c r="D1527">
        <v>11544</v>
      </c>
      <c r="E1527" t="s">
        <v>33</v>
      </c>
      <c r="F1527" t="s">
        <v>75</v>
      </c>
      <c r="G1527">
        <v>117</v>
      </c>
      <c r="H1527">
        <v>114</v>
      </c>
      <c r="I1527" t="s">
        <v>45</v>
      </c>
      <c r="J1527">
        <v>2</v>
      </c>
      <c r="K1527">
        <v>1702</v>
      </c>
      <c r="L1527">
        <v>11544041</v>
      </c>
      <c r="M1527" t="s">
        <v>36</v>
      </c>
      <c r="N1527">
        <v>1</v>
      </c>
      <c r="O1527">
        <v>0</v>
      </c>
      <c r="P1527">
        <v>1</v>
      </c>
      <c r="Q1527">
        <v>1</v>
      </c>
      <c r="R1527">
        <v>1</v>
      </c>
      <c r="S1527">
        <v>1</v>
      </c>
      <c r="T1527">
        <v>2</v>
      </c>
      <c r="U1527">
        <v>1</v>
      </c>
      <c r="V1527">
        <v>1</v>
      </c>
      <c r="W1527">
        <v>1</v>
      </c>
      <c r="X1527">
        <v>0</v>
      </c>
      <c r="Y1527">
        <v>1</v>
      </c>
      <c r="Z1527">
        <v>1</v>
      </c>
      <c r="AA1527">
        <v>1</v>
      </c>
      <c r="AB1527">
        <v>1</v>
      </c>
      <c r="AC1527">
        <v>1</v>
      </c>
      <c r="AD1527">
        <v>2</v>
      </c>
      <c r="AE1527">
        <v>3</v>
      </c>
      <c r="AF1527">
        <v>2</v>
      </c>
      <c r="AG1527">
        <v>2</v>
      </c>
      <c r="AH1527">
        <v>2</v>
      </c>
      <c r="AI1527">
        <f t="shared" si="122"/>
        <v>8</v>
      </c>
      <c r="AJ1527">
        <f t="shared" si="123"/>
        <v>6</v>
      </c>
      <c r="AK1527">
        <f t="shared" si="124"/>
        <v>12</v>
      </c>
      <c r="AL1527">
        <f t="shared" si="125"/>
        <v>26</v>
      </c>
      <c r="AM1527">
        <f t="shared" si="126"/>
        <v>4</v>
      </c>
    </row>
    <row r="1528" spans="1:39" x14ac:dyDescent="0.25">
      <c r="A1528" t="s">
        <v>140</v>
      </c>
      <c r="B1528" t="s">
        <v>31</v>
      </c>
      <c r="C1528" t="s">
        <v>141</v>
      </c>
      <c r="D1528">
        <v>11544</v>
      </c>
      <c r="E1528" t="s">
        <v>33</v>
      </c>
      <c r="F1528" t="s">
        <v>75</v>
      </c>
      <c r="G1528">
        <v>117</v>
      </c>
      <c r="H1528">
        <v>114</v>
      </c>
      <c r="I1528" t="s">
        <v>45</v>
      </c>
      <c r="J1528">
        <v>2</v>
      </c>
      <c r="K1528">
        <v>1702</v>
      </c>
      <c r="L1528">
        <v>11544042</v>
      </c>
      <c r="M1528" t="s">
        <v>37</v>
      </c>
      <c r="N1528">
        <v>1</v>
      </c>
      <c r="O1528">
        <v>0</v>
      </c>
      <c r="P1528">
        <v>0</v>
      </c>
      <c r="Q1528">
        <v>1</v>
      </c>
      <c r="R1528">
        <v>1</v>
      </c>
      <c r="S1528">
        <v>0</v>
      </c>
      <c r="T1528">
        <v>0</v>
      </c>
      <c r="U1528">
        <v>1</v>
      </c>
      <c r="V1528">
        <v>1</v>
      </c>
      <c r="W1528">
        <v>1</v>
      </c>
      <c r="X1528">
        <v>1</v>
      </c>
      <c r="Y1528">
        <v>1</v>
      </c>
      <c r="Z1528">
        <v>0</v>
      </c>
      <c r="AA1528">
        <v>2</v>
      </c>
      <c r="AB1528">
        <v>1</v>
      </c>
      <c r="AC1528">
        <v>1</v>
      </c>
      <c r="AD1528">
        <v>1</v>
      </c>
      <c r="AE1528">
        <v>1</v>
      </c>
      <c r="AF1528">
        <v>1</v>
      </c>
      <c r="AG1528">
        <v>1</v>
      </c>
      <c r="AH1528">
        <v>1</v>
      </c>
      <c r="AI1528">
        <f t="shared" si="122"/>
        <v>4</v>
      </c>
      <c r="AJ1528">
        <f t="shared" si="123"/>
        <v>7</v>
      </c>
      <c r="AK1528">
        <f t="shared" si="124"/>
        <v>6</v>
      </c>
      <c r="AL1528">
        <f t="shared" si="125"/>
        <v>17</v>
      </c>
      <c r="AM1528">
        <f t="shared" si="126"/>
        <v>3</v>
      </c>
    </row>
    <row r="1529" spans="1:39" x14ac:dyDescent="0.25">
      <c r="A1529" t="s">
        <v>140</v>
      </c>
      <c r="B1529" t="s">
        <v>31</v>
      </c>
      <c r="C1529" t="s">
        <v>141</v>
      </c>
      <c r="D1529">
        <v>11544</v>
      </c>
      <c r="E1529" t="s">
        <v>33</v>
      </c>
      <c r="F1529" t="s">
        <v>75</v>
      </c>
      <c r="G1529">
        <v>117</v>
      </c>
      <c r="H1529">
        <v>114</v>
      </c>
      <c r="I1529" t="s">
        <v>45</v>
      </c>
      <c r="J1529">
        <v>2</v>
      </c>
      <c r="K1529">
        <v>1701</v>
      </c>
      <c r="L1529">
        <v>11544043</v>
      </c>
      <c r="M1529" t="s">
        <v>37</v>
      </c>
      <c r="N1529">
        <v>1</v>
      </c>
      <c r="O1529">
        <v>1</v>
      </c>
      <c r="P1529">
        <v>1</v>
      </c>
      <c r="Q1529">
        <v>0</v>
      </c>
      <c r="R1529">
        <v>0</v>
      </c>
      <c r="S1529">
        <v>1</v>
      </c>
      <c r="T1529">
        <v>2</v>
      </c>
      <c r="U1529">
        <v>2</v>
      </c>
      <c r="V1529">
        <v>0</v>
      </c>
      <c r="W1529">
        <v>1</v>
      </c>
      <c r="X1529">
        <v>0</v>
      </c>
      <c r="Y1529">
        <v>1</v>
      </c>
      <c r="Z1529">
        <v>1</v>
      </c>
      <c r="AA1529">
        <v>1</v>
      </c>
      <c r="AB1529">
        <v>1</v>
      </c>
      <c r="AC1529">
        <v>1</v>
      </c>
      <c r="AD1529">
        <v>1</v>
      </c>
      <c r="AE1529">
        <v>2</v>
      </c>
      <c r="AF1529">
        <v>2</v>
      </c>
      <c r="AG1529">
        <v>1</v>
      </c>
      <c r="AH1529">
        <v>1</v>
      </c>
      <c r="AI1529">
        <f t="shared" si="122"/>
        <v>8</v>
      </c>
      <c r="AJ1529">
        <f t="shared" si="123"/>
        <v>5</v>
      </c>
      <c r="AK1529">
        <f t="shared" si="124"/>
        <v>8</v>
      </c>
      <c r="AL1529">
        <f t="shared" si="125"/>
        <v>21</v>
      </c>
      <c r="AM1529">
        <f t="shared" si="126"/>
        <v>3</v>
      </c>
    </row>
    <row r="1530" spans="1:39" x14ac:dyDescent="0.25">
      <c r="A1530" t="s">
        <v>140</v>
      </c>
      <c r="B1530" t="s">
        <v>31</v>
      </c>
      <c r="C1530" t="s">
        <v>141</v>
      </c>
      <c r="D1530">
        <v>11544</v>
      </c>
      <c r="E1530" t="s">
        <v>33</v>
      </c>
      <c r="F1530" t="s">
        <v>75</v>
      </c>
      <c r="G1530">
        <v>117</v>
      </c>
      <c r="H1530">
        <v>114</v>
      </c>
      <c r="I1530" t="s">
        <v>45</v>
      </c>
      <c r="J1530">
        <v>2</v>
      </c>
      <c r="K1530">
        <v>1701</v>
      </c>
      <c r="L1530">
        <v>11544044</v>
      </c>
      <c r="M1530" t="s">
        <v>37</v>
      </c>
      <c r="N1530">
        <v>1</v>
      </c>
      <c r="O1530">
        <v>1</v>
      </c>
      <c r="P1530">
        <v>1</v>
      </c>
      <c r="Q1530">
        <v>1</v>
      </c>
      <c r="R1530">
        <v>1</v>
      </c>
      <c r="S1530">
        <v>1</v>
      </c>
      <c r="T1530">
        <v>2</v>
      </c>
      <c r="U1530">
        <v>2</v>
      </c>
      <c r="V1530">
        <v>1</v>
      </c>
      <c r="W1530">
        <v>1</v>
      </c>
      <c r="X1530">
        <v>1</v>
      </c>
      <c r="Y1530">
        <v>1</v>
      </c>
      <c r="Z1530">
        <v>1</v>
      </c>
      <c r="AA1530">
        <v>2</v>
      </c>
      <c r="AB1530">
        <v>1</v>
      </c>
      <c r="AC1530">
        <v>1</v>
      </c>
      <c r="AD1530">
        <v>2</v>
      </c>
      <c r="AE1530">
        <v>3</v>
      </c>
      <c r="AF1530">
        <v>2</v>
      </c>
      <c r="AG1530">
        <v>2</v>
      </c>
      <c r="AH1530">
        <v>2</v>
      </c>
      <c r="AI1530">
        <f t="shared" si="122"/>
        <v>10</v>
      </c>
      <c r="AJ1530">
        <f t="shared" si="123"/>
        <v>8</v>
      </c>
      <c r="AK1530">
        <f t="shared" si="124"/>
        <v>12</v>
      </c>
      <c r="AL1530">
        <f t="shared" si="125"/>
        <v>30</v>
      </c>
      <c r="AM1530">
        <f t="shared" si="126"/>
        <v>5</v>
      </c>
    </row>
    <row r="1531" spans="1:39" x14ac:dyDescent="0.25">
      <c r="A1531" t="s">
        <v>140</v>
      </c>
      <c r="B1531" t="s">
        <v>31</v>
      </c>
      <c r="C1531" t="s">
        <v>141</v>
      </c>
      <c r="D1531">
        <v>11544</v>
      </c>
      <c r="E1531" t="s">
        <v>33</v>
      </c>
      <c r="F1531" t="s">
        <v>75</v>
      </c>
      <c r="G1531">
        <v>117</v>
      </c>
      <c r="H1531">
        <v>114</v>
      </c>
      <c r="I1531" t="s">
        <v>45</v>
      </c>
      <c r="J1531">
        <v>2</v>
      </c>
      <c r="K1531">
        <v>1702</v>
      </c>
      <c r="L1531">
        <v>11544045</v>
      </c>
      <c r="M1531" t="s">
        <v>37</v>
      </c>
      <c r="N1531">
        <v>1</v>
      </c>
      <c r="O1531">
        <v>1</v>
      </c>
      <c r="P1531">
        <v>2</v>
      </c>
      <c r="Q1531">
        <v>1</v>
      </c>
      <c r="R1531">
        <v>0</v>
      </c>
      <c r="S1531">
        <v>1</v>
      </c>
      <c r="T1531">
        <v>0</v>
      </c>
      <c r="U1531">
        <v>1</v>
      </c>
      <c r="V1531">
        <v>1</v>
      </c>
      <c r="W1531">
        <v>1</v>
      </c>
      <c r="X1531">
        <v>0</v>
      </c>
      <c r="Y1531">
        <v>1</v>
      </c>
      <c r="Z1531">
        <v>1</v>
      </c>
      <c r="AA1531">
        <v>1</v>
      </c>
      <c r="AB1531">
        <v>0</v>
      </c>
      <c r="AC1531">
        <v>1</v>
      </c>
      <c r="AD1531">
        <v>1</v>
      </c>
      <c r="AE1531">
        <v>2</v>
      </c>
      <c r="AF1531">
        <v>1</v>
      </c>
      <c r="AG1531">
        <v>1</v>
      </c>
      <c r="AH1531">
        <v>1</v>
      </c>
      <c r="AI1531">
        <f t="shared" si="122"/>
        <v>7</v>
      </c>
      <c r="AJ1531">
        <f t="shared" si="123"/>
        <v>5</v>
      </c>
      <c r="AK1531">
        <f t="shared" si="124"/>
        <v>7</v>
      </c>
      <c r="AL1531">
        <f t="shared" si="125"/>
        <v>19</v>
      </c>
      <c r="AM1531">
        <f t="shared" si="126"/>
        <v>3</v>
      </c>
    </row>
    <row r="1532" spans="1:39" x14ac:dyDescent="0.25">
      <c r="A1532" t="s">
        <v>140</v>
      </c>
      <c r="B1532" t="s">
        <v>31</v>
      </c>
      <c r="C1532" t="s">
        <v>141</v>
      </c>
      <c r="D1532">
        <v>11544</v>
      </c>
      <c r="E1532" t="s">
        <v>33</v>
      </c>
      <c r="F1532" t="s">
        <v>75</v>
      </c>
      <c r="G1532">
        <v>117</v>
      </c>
      <c r="H1532">
        <v>114</v>
      </c>
      <c r="I1532" t="s">
        <v>45</v>
      </c>
      <c r="J1532">
        <v>2</v>
      </c>
      <c r="K1532">
        <v>1701</v>
      </c>
      <c r="L1532">
        <v>11544046</v>
      </c>
      <c r="M1532" t="s">
        <v>37</v>
      </c>
      <c r="N1532">
        <v>1</v>
      </c>
      <c r="O1532">
        <v>0</v>
      </c>
      <c r="P1532">
        <v>1</v>
      </c>
      <c r="Q1532">
        <v>1</v>
      </c>
      <c r="R1532">
        <v>1</v>
      </c>
      <c r="S1532">
        <v>1</v>
      </c>
      <c r="T1532">
        <v>2</v>
      </c>
      <c r="U1532">
        <v>1</v>
      </c>
      <c r="V1532">
        <v>1</v>
      </c>
      <c r="W1532">
        <v>0</v>
      </c>
      <c r="X1532">
        <v>0</v>
      </c>
      <c r="Y1532">
        <v>1</v>
      </c>
      <c r="Z1532">
        <v>1</v>
      </c>
      <c r="AA1532">
        <v>1</v>
      </c>
      <c r="AB1532">
        <v>1</v>
      </c>
      <c r="AC1532">
        <v>1</v>
      </c>
      <c r="AD1532">
        <v>1</v>
      </c>
      <c r="AE1532">
        <v>2</v>
      </c>
      <c r="AF1532">
        <v>2</v>
      </c>
      <c r="AG1532">
        <v>1</v>
      </c>
      <c r="AH1532">
        <v>1</v>
      </c>
      <c r="AI1532">
        <f t="shared" si="122"/>
        <v>8</v>
      </c>
      <c r="AJ1532">
        <f t="shared" si="123"/>
        <v>5</v>
      </c>
      <c r="AK1532">
        <f t="shared" si="124"/>
        <v>8</v>
      </c>
      <c r="AL1532">
        <f t="shared" si="125"/>
        <v>21</v>
      </c>
      <c r="AM1532">
        <f t="shared" si="126"/>
        <v>3</v>
      </c>
    </row>
    <row r="1533" spans="1:39" x14ac:dyDescent="0.25">
      <c r="A1533" t="s">
        <v>140</v>
      </c>
      <c r="B1533" t="s">
        <v>31</v>
      </c>
      <c r="C1533" t="s">
        <v>141</v>
      </c>
      <c r="D1533">
        <v>11544</v>
      </c>
      <c r="E1533" t="s">
        <v>33</v>
      </c>
      <c r="F1533" t="s">
        <v>75</v>
      </c>
      <c r="G1533">
        <v>117</v>
      </c>
      <c r="H1533">
        <v>114</v>
      </c>
      <c r="I1533" t="s">
        <v>45</v>
      </c>
      <c r="J1533">
        <v>2</v>
      </c>
      <c r="K1533">
        <v>1702</v>
      </c>
      <c r="L1533">
        <v>11544047</v>
      </c>
      <c r="M1533" t="s">
        <v>37</v>
      </c>
      <c r="N1533">
        <v>0</v>
      </c>
      <c r="O1533">
        <v>0</v>
      </c>
      <c r="P1533">
        <v>1</v>
      </c>
      <c r="Q1533">
        <v>1</v>
      </c>
      <c r="R1533">
        <v>1</v>
      </c>
      <c r="S1533">
        <v>1</v>
      </c>
      <c r="T1533">
        <v>0</v>
      </c>
      <c r="U1533">
        <v>0</v>
      </c>
      <c r="V1533">
        <v>1</v>
      </c>
      <c r="W1533">
        <v>1</v>
      </c>
      <c r="X1533">
        <v>1</v>
      </c>
      <c r="Y1533">
        <v>1</v>
      </c>
      <c r="Z1533">
        <v>1</v>
      </c>
      <c r="AA1533">
        <v>2</v>
      </c>
      <c r="AB1533">
        <v>1</v>
      </c>
      <c r="AC1533">
        <v>1</v>
      </c>
      <c r="AD1533">
        <v>1</v>
      </c>
      <c r="AE1533">
        <v>1</v>
      </c>
      <c r="AF1533">
        <v>1</v>
      </c>
      <c r="AG1533">
        <v>1</v>
      </c>
      <c r="AH1533">
        <v>1</v>
      </c>
      <c r="AI1533">
        <f t="shared" si="122"/>
        <v>4</v>
      </c>
      <c r="AJ1533">
        <f t="shared" si="123"/>
        <v>8</v>
      </c>
      <c r="AK1533">
        <f t="shared" si="124"/>
        <v>6</v>
      </c>
      <c r="AL1533">
        <f t="shared" si="125"/>
        <v>18</v>
      </c>
      <c r="AM1533">
        <f t="shared" si="126"/>
        <v>3</v>
      </c>
    </row>
    <row r="1534" spans="1:39" x14ac:dyDescent="0.25">
      <c r="A1534" t="s">
        <v>140</v>
      </c>
      <c r="B1534" t="s">
        <v>31</v>
      </c>
      <c r="C1534" t="s">
        <v>141</v>
      </c>
      <c r="D1534">
        <v>11544</v>
      </c>
      <c r="E1534" t="s">
        <v>33</v>
      </c>
      <c r="F1534" t="s">
        <v>75</v>
      </c>
      <c r="G1534">
        <v>117</v>
      </c>
      <c r="H1534">
        <v>114</v>
      </c>
      <c r="I1534" t="s">
        <v>45</v>
      </c>
      <c r="J1534">
        <v>2</v>
      </c>
      <c r="K1534">
        <v>1701</v>
      </c>
      <c r="L1534">
        <v>11544048</v>
      </c>
      <c r="M1534" t="s">
        <v>36</v>
      </c>
      <c r="N1534">
        <v>1</v>
      </c>
      <c r="O1534">
        <v>0</v>
      </c>
      <c r="P1534">
        <v>1</v>
      </c>
      <c r="Q1534">
        <v>1</v>
      </c>
      <c r="R1534">
        <v>1</v>
      </c>
      <c r="S1534">
        <v>1</v>
      </c>
      <c r="T1534">
        <v>2</v>
      </c>
      <c r="U1534">
        <v>1</v>
      </c>
      <c r="V1534">
        <v>1</v>
      </c>
      <c r="W1534">
        <v>1</v>
      </c>
      <c r="X1534">
        <v>0</v>
      </c>
      <c r="Y1534">
        <v>1</v>
      </c>
      <c r="Z1534">
        <v>1</v>
      </c>
      <c r="AA1534">
        <v>0</v>
      </c>
      <c r="AB1534">
        <v>1</v>
      </c>
      <c r="AC1534">
        <v>1</v>
      </c>
      <c r="AD1534">
        <v>2</v>
      </c>
      <c r="AE1534">
        <v>3</v>
      </c>
      <c r="AF1534">
        <v>2</v>
      </c>
      <c r="AG1534">
        <v>1</v>
      </c>
      <c r="AH1534">
        <v>1</v>
      </c>
      <c r="AI1534">
        <f t="shared" si="122"/>
        <v>8</v>
      </c>
      <c r="AJ1534">
        <f t="shared" si="123"/>
        <v>5</v>
      </c>
      <c r="AK1534">
        <f t="shared" si="124"/>
        <v>10</v>
      </c>
      <c r="AL1534">
        <f t="shared" si="125"/>
        <v>23</v>
      </c>
      <c r="AM1534">
        <f t="shared" si="126"/>
        <v>4</v>
      </c>
    </row>
    <row r="1535" spans="1:39" x14ac:dyDescent="0.25">
      <c r="A1535" t="s">
        <v>140</v>
      </c>
      <c r="B1535" t="s">
        <v>31</v>
      </c>
      <c r="C1535" t="s">
        <v>141</v>
      </c>
      <c r="D1535">
        <v>11544</v>
      </c>
      <c r="E1535" t="s">
        <v>33</v>
      </c>
      <c r="F1535" t="s">
        <v>74</v>
      </c>
      <c r="G1535">
        <v>117</v>
      </c>
      <c r="H1535">
        <v>114</v>
      </c>
      <c r="I1535" t="s">
        <v>45</v>
      </c>
      <c r="J1535">
        <v>2</v>
      </c>
      <c r="K1535">
        <v>1701</v>
      </c>
      <c r="L1535">
        <v>11544049</v>
      </c>
      <c r="M1535" t="s">
        <v>37</v>
      </c>
      <c r="N1535">
        <v>0</v>
      </c>
      <c r="O1535">
        <v>0</v>
      </c>
      <c r="P1535">
        <v>2</v>
      </c>
      <c r="Q1535">
        <v>1</v>
      </c>
      <c r="R1535">
        <v>0</v>
      </c>
      <c r="S1535">
        <v>1</v>
      </c>
      <c r="T1535">
        <v>2</v>
      </c>
      <c r="U1535">
        <v>1</v>
      </c>
      <c r="V1535">
        <v>1</v>
      </c>
      <c r="W1535">
        <v>0</v>
      </c>
      <c r="X1535">
        <v>1</v>
      </c>
      <c r="Y1535">
        <v>1</v>
      </c>
      <c r="Z1535">
        <v>0</v>
      </c>
      <c r="AA1535">
        <v>0</v>
      </c>
      <c r="AB1535">
        <v>1</v>
      </c>
      <c r="AC1535">
        <v>2</v>
      </c>
      <c r="AD1535">
        <v>2</v>
      </c>
      <c r="AE1535">
        <v>2</v>
      </c>
      <c r="AF1535">
        <v>2</v>
      </c>
      <c r="AG1535">
        <v>2</v>
      </c>
      <c r="AH1535">
        <v>2</v>
      </c>
      <c r="AI1535">
        <f t="shared" si="122"/>
        <v>7</v>
      </c>
      <c r="AJ1535">
        <f t="shared" si="123"/>
        <v>4</v>
      </c>
      <c r="AK1535">
        <f t="shared" si="124"/>
        <v>12</v>
      </c>
      <c r="AL1535">
        <f t="shared" si="125"/>
        <v>23</v>
      </c>
      <c r="AM1535">
        <f t="shared" si="126"/>
        <v>4</v>
      </c>
    </row>
    <row r="1536" spans="1:39" x14ac:dyDescent="0.25">
      <c r="A1536" t="s">
        <v>140</v>
      </c>
      <c r="B1536" t="s">
        <v>31</v>
      </c>
      <c r="C1536" t="s">
        <v>141</v>
      </c>
      <c r="D1536">
        <v>11544</v>
      </c>
      <c r="E1536" t="s">
        <v>33</v>
      </c>
      <c r="F1536" t="s">
        <v>74</v>
      </c>
      <c r="G1536">
        <v>117</v>
      </c>
      <c r="H1536">
        <v>114</v>
      </c>
      <c r="I1536" t="s">
        <v>45</v>
      </c>
      <c r="J1536">
        <v>2</v>
      </c>
      <c r="K1536">
        <v>1701</v>
      </c>
      <c r="L1536">
        <v>11544050</v>
      </c>
      <c r="M1536" t="s">
        <v>37</v>
      </c>
      <c r="N1536">
        <v>1</v>
      </c>
      <c r="O1536">
        <v>0</v>
      </c>
      <c r="P1536">
        <v>1</v>
      </c>
      <c r="Q1536">
        <v>1</v>
      </c>
      <c r="R1536">
        <v>0</v>
      </c>
      <c r="S1536">
        <v>1</v>
      </c>
      <c r="T1536">
        <v>2</v>
      </c>
      <c r="U1536">
        <v>2</v>
      </c>
      <c r="V1536">
        <v>1</v>
      </c>
      <c r="W1536">
        <v>1</v>
      </c>
      <c r="X1536">
        <v>0</v>
      </c>
      <c r="Y1536">
        <v>1</v>
      </c>
      <c r="Z1536">
        <v>1</v>
      </c>
      <c r="AA1536">
        <v>0</v>
      </c>
      <c r="AB1536">
        <v>1</v>
      </c>
      <c r="AC1536">
        <v>2</v>
      </c>
      <c r="AD1536">
        <v>2</v>
      </c>
      <c r="AE1536">
        <v>3</v>
      </c>
      <c r="AF1536">
        <v>2</v>
      </c>
      <c r="AG1536">
        <v>2</v>
      </c>
      <c r="AH1536">
        <v>2</v>
      </c>
      <c r="AI1536">
        <f t="shared" si="122"/>
        <v>8</v>
      </c>
      <c r="AJ1536">
        <f t="shared" si="123"/>
        <v>5</v>
      </c>
      <c r="AK1536">
        <f t="shared" si="124"/>
        <v>13</v>
      </c>
      <c r="AL1536">
        <f t="shared" si="125"/>
        <v>26</v>
      </c>
      <c r="AM1536">
        <f t="shared" si="126"/>
        <v>4</v>
      </c>
    </row>
    <row r="1537" spans="1:39" x14ac:dyDescent="0.25">
      <c r="A1537" t="s">
        <v>140</v>
      </c>
      <c r="B1537" t="s">
        <v>31</v>
      </c>
      <c r="C1537" t="s">
        <v>141</v>
      </c>
      <c r="D1537">
        <v>11544</v>
      </c>
      <c r="E1537" t="s">
        <v>33</v>
      </c>
      <c r="F1537" t="s">
        <v>74</v>
      </c>
      <c r="G1537">
        <v>117</v>
      </c>
      <c r="H1537">
        <v>114</v>
      </c>
      <c r="I1537" t="s">
        <v>45</v>
      </c>
      <c r="J1537">
        <v>2</v>
      </c>
      <c r="K1537">
        <v>1701</v>
      </c>
      <c r="L1537">
        <v>11544051</v>
      </c>
      <c r="M1537" t="s">
        <v>37</v>
      </c>
      <c r="N1537">
        <v>1</v>
      </c>
      <c r="O1537">
        <v>0</v>
      </c>
      <c r="P1537">
        <v>1</v>
      </c>
      <c r="Q1537">
        <v>1</v>
      </c>
      <c r="R1537">
        <v>0</v>
      </c>
      <c r="S1537">
        <v>1</v>
      </c>
      <c r="T1537">
        <v>2</v>
      </c>
      <c r="U1537">
        <v>0</v>
      </c>
      <c r="V1537">
        <v>1</v>
      </c>
      <c r="W1537">
        <v>1</v>
      </c>
      <c r="X1537">
        <v>0</v>
      </c>
      <c r="Y1537">
        <v>0</v>
      </c>
      <c r="Z1537">
        <v>0</v>
      </c>
      <c r="AA1537">
        <v>0</v>
      </c>
      <c r="AB1537">
        <v>1</v>
      </c>
      <c r="AC1537">
        <v>0</v>
      </c>
      <c r="AD1537">
        <v>0</v>
      </c>
      <c r="AE1537">
        <v>2</v>
      </c>
      <c r="AF1537">
        <v>1</v>
      </c>
      <c r="AG1537">
        <v>1</v>
      </c>
      <c r="AH1537">
        <v>2</v>
      </c>
      <c r="AI1537">
        <f t="shared" si="122"/>
        <v>6</v>
      </c>
      <c r="AJ1537">
        <f t="shared" si="123"/>
        <v>3</v>
      </c>
      <c r="AK1537">
        <f t="shared" si="124"/>
        <v>6</v>
      </c>
      <c r="AL1537">
        <f t="shared" si="125"/>
        <v>15</v>
      </c>
      <c r="AM1537">
        <f t="shared" si="126"/>
        <v>3</v>
      </c>
    </row>
    <row r="1538" spans="1:39" x14ac:dyDescent="0.25">
      <c r="A1538" t="s">
        <v>140</v>
      </c>
      <c r="B1538" t="s">
        <v>31</v>
      </c>
      <c r="C1538" t="s">
        <v>141</v>
      </c>
      <c r="D1538">
        <v>11544</v>
      </c>
      <c r="E1538" t="s">
        <v>33</v>
      </c>
      <c r="F1538" t="s">
        <v>74</v>
      </c>
      <c r="G1538">
        <v>117</v>
      </c>
      <c r="H1538">
        <v>114</v>
      </c>
      <c r="I1538" t="s">
        <v>45</v>
      </c>
      <c r="J1538">
        <v>2</v>
      </c>
      <c r="K1538">
        <v>1702</v>
      </c>
      <c r="L1538">
        <v>11544052</v>
      </c>
      <c r="M1538" t="s">
        <v>37</v>
      </c>
      <c r="N1538">
        <v>1</v>
      </c>
      <c r="O1538">
        <v>1</v>
      </c>
      <c r="P1538">
        <v>1</v>
      </c>
      <c r="Q1538">
        <v>1</v>
      </c>
      <c r="R1538">
        <v>0</v>
      </c>
      <c r="S1538">
        <v>0</v>
      </c>
      <c r="T1538">
        <v>1</v>
      </c>
      <c r="U1538">
        <v>1</v>
      </c>
      <c r="V1538">
        <v>1</v>
      </c>
      <c r="W1538">
        <v>1</v>
      </c>
      <c r="X1538">
        <v>1</v>
      </c>
      <c r="Y1538">
        <v>1</v>
      </c>
      <c r="Z1538">
        <v>1</v>
      </c>
      <c r="AA1538">
        <v>0</v>
      </c>
      <c r="AB1538">
        <v>1</v>
      </c>
      <c r="AC1538">
        <v>1</v>
      </c>
      <c r="AD1538">
        <v>2</v>
      </c>
      <c r="AE1538">
        <v>2</v>
      </c>
      <c r="AF1538">
        <v>2</v>
      </c>
      <c r="AG1538">
        <v>1</v>
      </c>
      <c r="AH1538">
        <v>2</v>
      </c>
      <c r="AI1538">
        <f t="shared" si="122"/>
        <v>6</v>
      </c>
      <c r="AJ1538">
        <f t="shared" si="123"/>
        <v>6</v>
      </c>
      <c r="AK1538">
        <f t="shared" si="124"/>
        <v>10</v>
      </c>
      <c r="AL1538">
        <f t="shared" si="125"/>
        <v>22</v>
      </c>
      <c r="AM1538">
        <f t="shared" si="126"/>
        <v>3</v>
      </c>
    </row>
    <row r="1539" spans="1:39" x14ac:dyDescent="0.25">
      <c r="A1539" t="s">
        <v>140</v>
      </c>
      <c r="B1539" t="s">
        <v>31</v>
      </c>
      <c r="C1539" t="s">
        <v>141</v>
      </c>
      <c r="D1539">
        <v>11544</v>
      </c>
      <c r="E1539" t="s">
        <v>33</v>
      </c>
      <c r="F1539" t="s">
        <v>74</v>
      </c>
      <c r="G1539">
        <v>117</v>
      </c>
      <c r="H1539">
        <v>114</v>
      </c>
      <c r="I1539" t="s">
        <v>45</v>
      </c>
      <c r="J1539">
        <v>2</v>
      </c>
      <c r="K1539">
        <v>1702</v>
      </c>
      <c r="L1539">
        <v>11544053</v>
      </c>
      <c r="M1539" t="s">
        <v>37</v>
      </c>
      <c r="N1539">
        <v>1</v>
      </c>
      <c r="O1539">
        <v>0</v>
      </c>
      <c r="P1539">
        <v>1</v>
      </c>
      <c r="Q1539">
        <v>0</v>
      </c>
      <c r="R1539">
        <v>1</v>
      </c>
      <c r="S1539">
        <v>0</v>
      </c>
      <c r="T1539">
        <v>2</v>
      </c>
      <c r="U1539">
        <v>1</v>
      </c>
      <c r="V1539">
        <v>1</v>
      </c>
      <c r="W1539">
        <v>0</v>
      </c>
      <c r="X1539">
        <v>1</v>
      </c>
      <c r="Y1539">
        <v>1</v>
      </c>
      <c r="Z1539">
        <v>2</v>
      </c>
      <c r="AA1539">
        <v>1</v>
      </c>
      <c r="AB1539">
        <v>1</v>
      </c>
      <c r="AC1539">
        <v>1</v>
      </c>
      <c r="AD1539">
        <v>1</v>
      </c>
      <c r="AE1539">
        <v>2</v>
      </c>
      <c r="AF1539">
        <v>1</v>
      </c>
      <c r="AG1539">
        <v>2</v>
      </c>
      <c r="AH1539">
        <v>2</v>
      </c>
      <c r="AI1539">
        <f t="shared" ref="AI1539:AI1602" si="127">SUM(N1539:U1539)</f>
        <v>6</v>
      </c>
      <c r="AJ1539">
        <f t="shared" ref="AJ1539:AJ1602" si="128">SUM(V1539:AB1539)</f>
        <v>7</v>
      </c>
      <c r="AK1539">
        <f t="shared" ref="AK1539:AK1602" si="129">SUM(AC1539:AH1539)</f>
        <v>9</v>
      </c>
      <c r="AL1539">
        <f t="shared" ref="AL1539:AL1602" si="130">SUM(AI1539:AK1539)</f>
        <v>22</v>
      </c>
      <c r="AM1539">
        <f t="shared" ref="AM1539:AM1602" si="131">IF(AL1539&lt;=11,2,IF(AL1539&lt;=22,3,IF(AL1539&lt;=28,4,5)))</f>
        <v>3</v>
      </c>
    </row>
    <row r="1540" spans="1:39" x14ac:dyDescent="0.25">
      <c r="A1540" t="s">
        <v>140</v>
      </c>
      <c r="B1540" t="s">
        <v>31</v>
      </c>
      <c r="C1540" t="s">
        <v>141</v>
      </c>
      <c r="D1540">
        <v>11544</v>
      </c>
      <c r="E1540" t="s">
        <v>33</v>
      </c>
      <c r="F1540" t="s">
        <v>74</v>
      </c>
      <c r="G1540">
        <v>117</v>
      </c>
      <c r="H1540">
        <v>114</v>
      </c>
      <c r="I1540" t="s">
        <v>45</v>
      </c>
      <c r="J1540">
        <v>2</v>
      </c>
      <c r="K1540">
        <v>1702</v>
      </c>
      <c r="L1540">
        <v>11544054</v>
      </c>
      <c r="M1540" t="s">
        <v>36</v>
      </c>
      <c r="N1540">
        <v>1</v>
      </c>
      <c r="O1540">
        <v>1</v>
      </c>
      <c r="P1540">
        <v>2</v>
      </c>
      <c r="Q1540">
        <v>0</v>
      </c>
      <c r="R1540">
        <v>1</v>
      </c>
      <c r="S1540">
        <v>0</v>
      </c>
      <c r="T1540">
        <v>2</v>
      </c>
      <c r="U1540">
        <v>1</v>
      </c>
      <c r="V1540">
        <v>1</v>
      </c>
      <c r="W1540">
        <v>1</v>
      </c>
      <c r="X1540">
        <v>1</v>
      </c>
      <c r="Y1540">
        <v>1</v>
      </c>
      <c r="Z1540">
        <v>1</v>
      </c>
      <c r="AA1540">
        <v>0</v>
      </c>
      <c r="AB1540">
        <v>1</v>
      </c>
      <c r="AC1540">
        <v>1</v>
      </c>
      <c r="AD1540">
        <v>1</v>
      </c>
      <c r="AE1540">
        <v>1</v>
      </c>
      <c r="AF1540">
        <v>1</v>
      </c>
      <c r="AG1540">
        <v>0</v>
      </c>
      <c r="AH1540">
        <v>2</v>
      </c>
      <c r="AI1540">
        <f t="shared" si="127"/>
        <v>8</v>
      </c>
      <c r="AJ1540">
        <f t="shared" si="128"/>
        <v>6</v>
      </c>
      <c r="AK1540">
        <f t="shared" si="129"/>
        <v>6</v>
      </c>
      <c r="AL1540">
        <f t="shared" si="130"/>
        <v>20</v>
      </c>
      <c r="AM1540">
        <f t="shared" si="131"/>
        <v>3</v>
      </c>
    </row>
    <row r="1541" spans="1:39" x14ac:dyDescent="0.25">
      <c r="A1541" t="s">
        <v>140</v>
      </c>
      <c r="B1541" t="s">
        <v>31</v>
      </c>
      <c r="C1541" t="s">
        <v>141</v>
      </c>
      <c r="D1541">
        <v>11544</v>
      </c>
      <c r="E1541" t="s">
        <v>33</v>
      </c>
      <c r="F1541" t="s">
        <v>74</v>
      </c>
      <c r="G1541">
        <v>117</v>
      </c>
      <c r="H1541">
        <v>114</v>
      </c>
      <c r="I1541" t="s">
        <v>45</v>
      </c>
      <c r="J1541">
        <v>2</v>
      </c>
      <c r="K1541">
        <v>1701</v>
      </c>
      <c r="L1541">
        <v>11544055</v>
      </c>
      <c r="M1541" t="s">
        <v>36</v>
      </c>
      <c r="N1541">
        <v>0</v>
      </c>
      <c r="O1541">
        <v>1</v>
      </c>
      <c r="P1541">
        <v>2</v>
      </c>
      <c r="Q1541">
        <v>1</v>
      </c>
      <c r="R1541">
        <v>0</v>
      </c>
      <c r="S1541">
        <v>0</v>
      </c>
      <c r="T1541">
        <v>1</v>
      </c>
      <c r="U1541">
        <v>2</v>
      </c>
      <c r="V1541">
        <v>1</v>
      </c>
      <c r="W1541">
        <v>1</v>
      </c>
      <c r="X1541">
        <v>1</v>
      </c>
      <c r="Y1541">
        <v>1</v>
      </c>
      <c r="Z1541">
        <v>1</v>
      </c>
      <c r="AA1541">
        <v>1</v>
      </c>
      <c r="AB1541">
        <v>1</v>
      </c>
      <c r="AC1541">
        <v>2</v>
      </c>
      <c r="AD1541">
        <v>2</v>
      </c>
      <c r="AE1541">
        <v>3</v>
      </c>
      <c r="AF1541">
        <v>2</v>
      </c>
      <c r="AG1541">
        <v>1</v>
      </c>
      <c r="AH1541">
        <v>2</v>
      </c>
      <c r="AI1541">
        <f t="shared" si="127"/>
        <v>7</v>
      </c>
      <c r="AJ1541">
        <f t="shared" si="128"/>
        <v>7</v>
      </c>
      <c r="AK1541">
        <f t="shared" si="129"/>
        <v>12</v>
      </c>
      <c r="AL1541">
        <f t="shared" si="130"/>
        <v>26</v>
      </c>
      <c r="AM1541">
        <f t="shared" si="131"/>
        <v>4</v>
      </c>
    </row>
    <row r="1542" spans="1:39" x14ac:dyDescent="0.25">
      <c r="A1542" t="s">
        <v>140</v>
      </c>
      <c r="B1542" t="s">
        <v>31</v>
      </c>
      <c r="C1542" t="s">
        <v>141</v>
      </c>
      <c r="D1542">
        <v>11544</v>
      </c>
      <c r="E1542" t="s">
        <v>33</v>
      </c>
      <c r="F1542" t="s">
        <v>74</v>
      </c>
      <c r="G1542">
        <v>117</v>
      </c>
      <c r="H1542">
        <v>114</v>
      </c>
      <c r="I1542" t="s">
        <v>45</v>
      </c>
      <c r="J1542">
        <v>2</v>
      </c>
      <c r="K1542">
        <v>1702</v>
      </c>
      <c r="L1542">
        <v>11544056</v>
      </c>
      <c r="M1542" t="s">
        <v>37</v>
      </c>
      <c r="N1542">
        <v>1</v>
      </c>
      <c r="O1542">
        <v>0</v>
      </c>
      <c r="P1542">
        <v>1</v>
      </c>
      <c r="Q1542">
        <v>0</v>
      </c>
      <c r="R1542">
        <v>1</v>
      </c>
      <c r="S1542">
        <v>0</v>
      </c>
      <c r="T1542">
        <v>2</v>
      </c>
      <c r="U1542">
        <v>1</v>
      </c>
      <c r="V1542">
        <v>1</v>
      </c>
      <c r="W1542">
        <v>1</v>
      </c>
      <c r="X1542">
        <v>1</v>
      </c>
      <c r="Y1542">
        <v>1</v>
      </c>
      <c r="Z1542">
        <v>1</v>
      </c>
      <c r="AA1542">
        <v>2</v>
      </c>
      <c r="AB1542">
        <v>1</v>
      </c>
      <c r="AC1542">
        <v>2</v>
      </c>
      <c r="AD1542">
        <v>3</v>
      </c>
      <c r="AE1542">
        <v>2</v>
      </c>
      <c r="AF1542">
        <v>2</v>
      </c>
      <c r="AG1542">
        <v>1</v>
      </c>
      <c r="AH1542">
        <v>2</v>
      </c>
      <c r="AI1542">
        <f t="shared" si="127"/>
        <v>6</v>
      </c>
      <c r="AJ1542">
        <f t="shared" si="128"/>
        <v>8</v>
      </c>
      <c r="AK1542">
        <f t="shared" si="129"/>
        <v>12</v>
      </c>
      <c r="AL1542">
        <f t="shared" si="130"/>
        <v>26</v>
      </c>
      <c r="AM1542">
        <f t="shared" si="131"/>
        <v>4</v>
      </c>
    </row>
    <row r="1543" spans="1:39" x14ac:dyDescent="0.25">
      <c r="A1543" t="s">
        <v>140</v>
      </c>
      <c r="B1543" t="s">
        <v>31</v>
      </c>
      <c r="C1543" t="s">
        <v>141</v>
      </c>
      <c r="D1543">
        <v>11544</v>
      </c>
      <c r="E1543" t="s">
        <v>33</v>
      </c>
      <c r="F1543" t="s">
        <v>74</v>
      </c>
      <c r="G1543">
        <v>117</v>
      </c>
      <c r="H1543">
        <v>114</v>
      </c>
      <c r="I1543" t="s">
        <v>45</v>
      </c>
      <c r="J1543">
        <v>2</v>
      </c>
      <c r="K1543">
        <v>1702</v>
      </c>
      <c r="L1543">
        <v>11544057</v>
      </c>
      <c r="M1543" t="s">
        <v>37</v>
      </c>
      <c r="N1543">
        <v>1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1</v>
      </c>
      <c r="U1543">
        <v>1</v>
      </c>
      <c r="V1543">
        <v>1</v>
      </c>
      <c r="W1543">
        <v>0</v>
      </c>
      <c r="X1543">
        <v>0</v>
      </c>
      <c r="Y1543">
        <v>0</v>
      </c>
      <c r="Z1543">
        <v>1</v>
      </c>
      <c r="AA1543">
        <v>0</v>
      </c>
      <c r="AB1543">
        <v>1</v>
      </c>
      <c r="AC1543">
        <v>1</v>
      </c>
      <c r="AD1543">
        <v>1</v>
      </c>
      <c r="AE1543">
        <v>1</v>
      </c>
      <c r="AF1543">
        <v>0</v>
      </c>
      <c r="AG1543">
        <v>0</v>
      </c>
      <c r="AH1543">
        <v>1</v>
      </c>
      <c r="AI1543">
        <f t="shared" si="127"/>
        <v>4</v>
      </c>
      <c r="AJ1543">
        <f t="shared" si="128"/>
        <v>3</v>
      </c>
      <c r="AK1543">
        <f t="shared" si="129"/>
        <v>4</v>
      </c>
      <c r="AL1543">
        <f t="shared" si="130"/>
        <v>11</v>
      </c>
      <c r="AM1543">
        <f t="shared" si="131"/>
        <v>2</v>
      </c>
    </row>
    <row r="1544" spans="1:39" x14ac:dyDescent="0.25">
      <c r="A1544" t="s">
        <v>140</v>
      </c>
      <c r="B1544" t="s">
        <v>31</v>
      </c>
      <c r="C1544" t="s">
        <v>141</v>
      </c>
      <c r="D1544">
        <v>11544</v>
      </c>
      <c r="E1544" t="s">
        <v>33</v>
      </c>
      <c r="F1544" t="s">
        <v>74</v>
      </c>
      <c r="G1544">
        <v>117</v>
      </c>
      <c r="H1544">
        <v>114</v>
      </c>
      <c r="I1544" t="s">
        <v>45</v>
      </c>
      <c r="J1544">
        <v>2</v>
      </c>
      <c r="K1544">
        <v>1702</v>
      </c>
      <c r="L1544">
        <v>11544058</v>
      </c>
      <c r="M1544" t="s">
        <v>37</v>
      </c>
      <c r="N1544">
        <v>0</v>
      </c>
      <c r="O1544">
        <v>0</v>
      </c>
      <c r="P1544">
        <v>1</v>
      </c>
      <c r="Q1544">
        <v>1</v>
      </c>
      <c r="R1544">
        <v>0</v>
      </c>
      <c r="S1544">
        <v>0</v>
      </c>
      <c r="T1544">
        <v>2</v>
      </c>
      <c r="U1544">
        <v>1</v>
      </c>
      <c r="V1544">
        <v>0</v>
      </c>
      <c r="W1544">
        <v>1</v>
      </c>
      <c r="X1544">
        <v>1</v>
      </c>
      <c r="Y1544">
        <v>1</v>
      </c>
      <c r="Z1544">
        <v>1</v>
      </c>
      <c r="AA1544">
        <v>0</v>
      </c>
      <c r="AB1544">
        <v>1</v>
      </c>
      <c r="AC1544">
        <v>1</v>
      </c>
      <c r="AD1544">
        <v>0</v>
      </c>
      <c r="AE1544">
        <v>1</v>
      </c>
      <c r="AF1544">
        <v>1</v>
      </c>
      <c r="AG1544">
        <v>0</v>
      </c>
      <c r="AH1544">
        <v>1</v>
      </c>
      <c r="AI1544">
        <f t="shared" si="127"/>
        <v>5</v>
      </c>
      <c r="AJ1544">
        <f t="shared" si="128"/>
        <v>5</v>
      </c>
      <c r="AK1544">
        <f t="shared" si="129"/>
        <v>4</v>
      </c>
      <c r="AL1544">
        <f t="shared" si="130"/>
        <v>14</v>
      </c>
      <c r="AM1544">
        <f t="shared" si="131"/>
        <v>3</v>
      </c>
    </row>
    <row r="1545" spans="1:39" x14ac:dyDescent="0.25">
      <c r="A1545" t="s">
        <v>140</v>
      </c>
      <c r="B1545" t="s">
        <v>31</v>
      </c>
      <c r="C1545" t="s">
        <v>141</v>
      </c>
      <c r="D1545">
        <v>11544</v>
      </c>
      <c r="E1545" t="s">
        <v>33</v>
      </c>
      <c r="F1545" t="s">
        <v>74</v>
      </c>
      <c r="G1545">
        <v>117</v>
      </c>
      <c r="H1545">
        <v>114</v>
      </c>
      <c r="I1545" t="s">
        <v>45</v>
      </c>
      <c r="J1545">
        <v>2</v>
      </c>
      <c r="K1545">
        <v>1702</v>
      </c>
      <c r="L1545">
        <v>11544059</v>
      </c>
      <c r="M1545" t="s">
        <v>36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1</v>
      </c>
      <c r="V1545">
        <v>1</v>
      </c>
      <c r="W1545">
        <v>0</v>
      </c>
      <c r="X1545">
        <v>1</v>
      </c>
      <c r="Y1545">
        <v>0</v>
      </c>
      <c r="Z1545">
        <v>1</v>
      </c>
      <c r="AA1545">
        <v>1</v>
      </c>
      <c r="AB1545">
        <v>1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1</v>
      </c>
      <c r="AI1545">
        <f t="shared" si="127"/>
        <v>1</v>
      </c>
      <c r="AJ1545">
        <f t="shared" si="128"/>
        <v>5</v>
      </c>
      <c r="AK1545">
        <f t="shared" si="129"/>
        <v>1</v>
      </c>
      <c r="AL1545">
        <f t="shared" si="130"/>
        <v>7</v>
      </c>
      <c r="AM1545">
        <f t="shared" si="131"/>
        <v>2</v>
      </c>
    </row>
    <row r="1546" spans="1:39" x14ac:dyDescent="0.25">
      <c r="A1546" t="s">
        <v>140</v>
      </c>
      <c r="B1546" t="s">
        <v>31</v>
      </c>
      <c r="C1546" t="s">
        <v>141</v>
      </c>
      <c r="D1546">
        <v>11544</v>
      </c>
      <c r="E1546" t="s">
        <v>33</v>
      </c>
      <c r="F1546" t="s">
        <v>74</v>
      </c>
      <c r="G1546">
        <v>117</v>
      </c>
      <c r="H1546">
        <v>114</v>
      </c>
      <c r="I1546" t="s">
        <v>45</v>
      </c>
      <c r="J1546">
        <v>2</v>
      </c>
      <c r="K1546">
        <v>1702</v>
      </c>
      <c r="L1546">
        <v>11544060</v>
      </c>
      <c r="M1546" t="s">
        <v>37</v>
      </c>
      <c r="N1546">
        <v>1</v>
      </c>
      <c r="O1546">
        <v>0</v>
      </c>
      <c r="P1546">
        <v>1</v>
      </c>
      <c r="Q1546">
        <v>0</v>
      </c>
      <c r="R1546">
        <v>1</v>
      </c>
      <c r="S1546">
        <v>0</v>
      </c>
      <c r="T1546">
        <v>2</v>
      </c>
      <c r="U1546">
        <v>0</v>
      </c>
      <c r="V1546">
        <v>1</v>
      </c>
      <c r="W1546">
        <v>1</v>
      </c>
      <c r="X1546">
        <v>1</v>
      </c>
      <c r="Y1546">
        <v>1</v>
      </c>
      <c r="Z1546">
        <v>1</v>
      </c>
      <c r="AA1546">
        <v>0</v>
      </c>
      <c r="AB1546">
        <v>1</v>
      </c>
      <c r="AC1546">
        <v>0</v>
      </c>
      <c r="AD1546">
        <v>0</v>
      </c>
      <c r="AE1546">
        <v>0</v>
      </c>
      <c r="AF1546">
        <v>0</v>
      </c>
      <c r="AG1546">
        <v>1</v>
      </c>
      <c r="AH1546">
        <v>2</v>
      </c>
      <c r="AI1546">
        <f t="shared" si="127"/>
        <v>5</v>
      </c>
      <c r="AJ1546">
        <f t="shared" si="128"/>
        <v>6</v>
      </c>
      <c r="AK1546">
        <f t="shared" si="129"/>
        <v>3</v>
      </c>
      <c r="AL1546">
        <f t="shared" si="130"/>
        <v>14</v>
      </c>
      <c r="AM1546">
        <f t="shared" si="131"/>
        <v>3</v>
      </c>
    </row>
    <row r="1547" spans="1:39" x14ac:dyDescent="0.25">
      <c r="A1547" t="s">
        <v>140</v>
      </c>
      <c r="B1547" t="s">
        <v>31</v>
      </c>
      <c r="C1547" t="s">
        <v>141</v>
      </c>
      <c r="D1547">
        <v>11544</v>
      </c>
      <c r="E1547" t="s">
        <v>33</v>
      </c>
      <c r="F1547" t="s">
        <v>74</v>
      </c>
      <c r="G1547">
        <v>117</v>
      </c>
      <c r="H1547">
        <v>114</v>
      </c>
      <c r="I1547" t="s">
        <v>45</v>
      </c>
      <c r="J1547">
        <v>2</v>
      </c>
      <c r="K1547">
        <v>1702</v>
      </c>
      <c r="L1547">
        <v>11544061</v>
      </c>
      <c r="M1547" t="s">
        <v>37</v>
      </c>
      <c r="N1547">
        <v>1</v>
      </c>
      <c r="O1547">
        <v>0</v>
      </c>
      <c r="P1547">
        <v>1</v>
      </c>
      <c r="Q1547">
        <v>0</v>
      </c>
      <c r="R1547">
        <v>0</v>
      </c>
      <c r="S1547">
        <v>0</v>
      </c>
      <c r="T1547">
        <v>1</v>
      </c>
      <c r="U1547">
        <v>1</v>
      </c>
      <c r="V1547">
        <v>1</v>
      </c>
      <c r="W1547">
        <v>0</v>
      </c>
      <c r="X1547">
        <v>1</v>
      </c>
      <c r="Y1547">
        <v>1</v>
      </c>
      <c r="Z1547">
        <v>1</v>
      </c>
      <c r="AA1547">
        <v>1</v>
      </c>
      <c r="AB1547">
        <v>0</v>
      </c>
      <c r="AC1547">
        <v>1</v>
      </c>
      <c r="AD1547">
        <v>1</v>
      </c>
      <c r="AE1547">
        <v>1</v>
      </c>
      <c r="AF1547">
        <v>1</v>
      </c>
      <c r="AG1547">
        <v>1</v>
      </c>
      <c r="AH1547">
        <v>2</v>
      </c>
      <c r="AI1547">
        <f t="shared" si="127"/>
        <v>4</v>
      </c>
      <c r="AJ1547">
        <f t="shared" si="128"/>
        <v>5</v>
      </c>
      <c r="AK1547">
        <f t="shared" si="129"/>
        <v>7</v>
      </c>
      <c r="AL1547">
        <f t="shared" si="130"/>
        <v>16</v>
      </c>
      <c r="AM1547">
        <f t="shared" si="131"/>
        <v>3</v>
      </c>
    </row>
    <row r="1548" spans="1:39" x14ac:dyDescent="0.25">
      <c r="A1548" t="s">
        <v>140</v>
      </c>
      <c r="B1548" t="s">
        <v>31</v>
      </c>
      <c r="C1548" t="s">
        <v>141</v>
      </c>
      <c r="D1548">
        <v>11544</v>
      </c>
      <c r="E1548" t="s">
        <v>33</v>
      </c>
      <c r="F1548" t="s">
        <v>74</v>
      </c>
      <c r="G1548">
        <v>117</v>
      </c>
      <c r="H1548">
        <v>114</v>
      </c>
      <c r="I1548" t="s">
        <v>45</v>
      </c>
      <c r="J1548">
        <v>2</v>
      </c>
      <c r="K1548">
        <v>1701</v>
      </c>
      <c r="L1548">
        <v>11544062</v>
      </c>
      <c r="M1548" t="s">
        <v>36</v>
      </c>
      <c r="N1548">
        <v>1</v>
      </c>
      <c r="O1548">
        <v>0</v>
      </c>
      <c r="P1548">
        <v>1</v>
      </c>
      <c r="Q1548">
        <v>1</v>
      </c>
      <c r="R1548">
        <v>0</v>
      </c>
      <c r="S1548">
        <v>1</v>
      </c>
      <c r="T1548">
        <v>2</v>
      </c>
      <c r="U1548">
        <v>0</v>
      </c>
      <c r="V1548">
        <v>1</v>
      </c>
      <c r="W1548">
        <v>1</v>
      </c>
      <c r="X1548">
        <v>0</v>
      </c>
      <c r="Y1548">
        <v>0</v>
      </c>
      <c r="Z1548">
        <v>1</v>
      </c>
      <c r="AA1548">
        <v>0</v>
      </c>
      <c r="AB1548">
        <v>1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f t="shared" si="127"/>
        <v>6</v>
      </c>
      <c r="AJ1548">
        <f t="shared" si="128"/>
        <v>4</v>
      </c>
      <c r="AK1548">
        <f t="shared" si="129"/>
        <v>0</v>
      </c>
      <c r="AL1548">
        <f t="shared" si="130"/>
        <v>10</v>
      </c>
      <c r="AM1548">
        <f t="shared" si="131"/>
        <v>2</v>
      </c>
    </row>
    <row r="1549" spans="1:39" x14ac:dyDescent="0.25">
      <c r="A1549" t="s">
        <v>140</v>
      </c>
      <c r="B1549" t="s">
        <v>31</v>
      </c>
      <c r="C1549" t="s">
        <v>141</v>
      </c>
      <c r="D1549">
        <v>11544</v>
      </c>
      <c r="E1549" t="s">
        <v>33</v>
      </c>
      <c r="F1549" t="s">
        <v>74</v>
      </c>
      <c r="G1549">
        <v>117</v>
      </c>
      <c r="H1549">
        <v>114</v>
      </c>
      <c r="I1549" t="s">
        <v>45</v>
      </c>
      <c r="J1549">
        <v>2</v>
      </c>
      <c r="K1549">
        <v>1701</v>
      </c>
      <c r="L1549">
        <v>11544063</v>
      </c>
      <c r="M1549" t="s">
        <v>37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f t="shared" si="127"/>
        <v>0</v>
      </c>
      <c r="AJ1549">
        <f t="shared" si="128"/>
        <v>0</v>
      </c>
      <c r="AK1549">
        <f t="shared" si="129"/>
        <v>0</v>
      </c>
      <c r="AL1549">
        <f t="shared" si="130"/>
        <v>0</v>
      </c>
      <c r="AM1549">
        <f t="shared" si="131"/>
        <v>2</v>
      </c>
    </row>
    <row r="1550" spans="1:39" x14ac:dyDescent="0.25">
      <c r="A1550" t="s">
        <v>140</v>
      </c>
      <c r="B1550" t="s">
        <v>31</v>
      </c>
      <c r="C1550" t="s">
        <v>141</v>
      </c>
      <c r="D1550">
        <v>11544</v>
      </c>
      <c r="E1550" t="s">
        <v>33</v>
      </c>
      <c r="F1550" t="s">
        <v>74</v>
      </c>
      <c r="G1550">
        <v>117</v>
      </c>
      <c r="H1550">
        <v>114</v>
      </c>
      <c r="I1550" t="s">
        <v>45</v>
      </c>
      <c r="J1550">
        <v>2</v>
      </c>
      <c r="K1550">
        <v>1701</v>
      </c>
      <c r="L1550">
        <v>11544064</v>
      </c>
      <c r="M1550" t="s">
        <v>37</v>
      </c>
      <c r="N1550">
        <v>1</v>
      </c>
      <c r="O1550">
        <v>0</v>
      </c>
      <c r="P1550">
        <v>0</v>
      </c>
      <c r="Q1550">
        <v>1</v>
      </c>
      <c r="R1550">
        <v>1</v>
      </c>
      <c r="S1550">
        <v>1</v>
      </c>
      <c r="T1550">
        <v>2</v>
      </c>
      <c r="U1550">
        <v>1</v>
      </c>
      <c r="V1550">
        <v>1</v>
      </c>
      <c r="W1550">
        <v>1</v>
      </c>
      <c r="X1550">
        <v>1</v>
      </c>
      <c r="Y1550">
        <v>1</v>
      </c>
      <c r="Z1550">
        <v>0</v>
      </c>
      <c r="AA1550">
        <v>0</v>
      </c>
      <c r="AB1550">
        <v>1</v>
      </c>
      <c r="AC1550">
        <v>1</v>
      </c>
      <c r="AD1550">
        <v>1</v>
      </c>
      <c r="AE1550">
        <v>2</v>
      </c>
      <c r="AF1550">
        <v>1</v>
      </c>
      <c r="AG1550">
        <v>1</v>
      </c>
      <c r="AH1550">
        <v>2</v>
      </c>
      <c r="AI1550">
        <f t="shared" si="127"/>
        <v>7</v>
      </c>
      <c r="AJ1550">
        <f t="shared" si="128"/>
        <v>5</v>
      </c>
      <c r="AK1550">
        <f t="shared" si="129"/>
        <v>8</v>
      </c>
      <c r="AL1550">
        <f t="shared" si="130"/>
        <v>20</v>
      </c>
      <c r="AM1550">
        <f t="shared" si="131"/>
        <v>3</v>
      </c>
    </row>
    <row r="1551" spans="1:39" x14ac:dyDescent="0.25">
      <c r="A1551" t="s">
        <v>140</v>
      </c>
      <c r="B1551" t="s">
        <v>31</v>
      </c>
      <c r="C1551" t="s">
        <v>141</v>
      </c>
      <c r="D1551">
        <v>11544</v>
      </c>
      <c r="E1551" t="s">
        <v>33</v>
      </c>
      <c r="F1551" t="s">
        <v>74</v>
      </c>
      <c r="G1551">
        <v>117</v>
      </c>
      <c r="H1551">
        <v>114</v>
      </c>
      <c r="I1551" t="s">
        <v>45</v>
      </c>
      <c r="J1551">
        <v>2</v>
      </c>
      <c r="K1551">
        <v>1702</v>
      </c>
      <c r="L1551">
        <v>11544065</v>
      </c>
      <c r="M1551" t="s">
        <v>37</v>
      </c>
      <c r="N1551">
        <v>1</v>
      </c>
      <c r="O1551">
        <v>0</v>
      </c>
      <c r="P1551">
        <v>1</v>
      </c>
      <c r="Q1551">
        <v>1</v>
      </c>
      <c r="R1551">
        <v>0</v>
      </c>
      <c r="S1551">
        <v>0</v>
      </c>
      <c r="T1551">
        <v>2</v>
      </c>
      <c r="U1551">
        <v>1</v>
      </c>
      <c r="V1551">
        <v>1</v>
      </c>
      <c r="W1551">
        <v>0</v>
      </c>
      <c r="X1551">
        <v>1</v>
      </c>
      <c r="Y1551">
        <v>1</v>
      </c>
      <c r="Z1551">
        <v>1</v>
      </c>
      <c r="AA1551">
        <v>0</v>
      </c>
      <c r="AB1551">
        <v>0</v>
      </c>
      <c r="AC1551">
        <v>1</v>
      </c>
      <c r="AD1551">
        <v>1</v>
      </c>
      <c r="AE1551">
        <v>1</v>
      </c>
      <c r="AF1551">
        <v>1</v>
      </c>
      <c r="AG1551">
        <v>1</v>
      </c>
      <c r="AH1551">
        <v>1</v>
      </c>
      <c r="AI1551">
        <f t="shared" si="127"/>
        <v>6</v>
      </c>
      <c r="AJ1551">
        <f t="shared" si="128"/>
        <v>4</v>
      </c>
      <c r="AK1551">
        <f t="shared" si="129"/>
        <v>6</v>
      </c>
      <c r="AL1551">
        <f t="shared" si="130"/>
        <v>16</v>
      </c>
      <c r="AM1551">
        <f t="shared" si="131"/>
        <v>3</v>
      </c>
    </row>
    <row r="1552" spans="1:39" x14ac:dyDescent="0.25">
      <c r="A1552" t="s">
        <v>140</v>
      </c>
      <c r="B1552" t="s">
        <v>31</v>
      </c>
      <c r="C1552" t="s">
        <v>141</v>
      </c>
      <c r="D1552">
        <v>11544</v>
      </c>
      <c r="E1552" t="s">
        <v>33</v>
      </c>
      <c r="F1552" t="s">
        <v>74</v>
      </c>
      <c r="G1552">
        <v>117</v>
      </c>
      <c r="H1552">
        <v>114</v>
      </c>
      <c r="I1552" t="s">
        <v>45</v>
      </c>
      <c r="J1552">
        <v>2</v>
      </c>
      <c r="K1552">
        <v>1702</v>
      </c>
      <c r="L1552">
        <v>11544066</v>
      </c>
      <c r="M1552" t="s">
        <v>37</v>
      </c>
      <c r="N1552">
        <v>1</v>
      </c>
      <c r="O1552">
        <v>1</v>
      </c>
      <c r="P1552">
        <v>2</v>
      </c>
      <c r="Q1552">
        <v>0</v>
      </c>
      <c r="R1552">
        <v>1</v>
      </c>
      <c r="S1552">
        <v>0</v>
      </c>
      <c r="T1552">
        <v>2</v>
      </c>
      <c r="U1552">
        <v>2</v>
      </c>
      <c r="V1552">
        <v>1</v>
      </c>
      <c r="W1552">
        <v>1</v>
      </c>
      <c r="X1552">
        <v>1</v>
      </c>
      <c r="Y1552">
        <v>1</v>
      </c>
      <c r="Z1552">
        <v>1</v>
      </c>
      <c r="AA1552">
        <v>1</v>
      </c>
      <c r="AB1552">
        <v>0</v>
      </c>
      <c r="AC1552">
        <v>1</v>
      </c>
      <c r="AD1552">
        <v>2</v>
      </c>
      <c r="AE1552">
        <v>3</v>
      </c>
      <c r="AF1552">
        <v>2</v>
      </c>
      <c r="AG1552">
        <v>1</v>
      </c>
      <c r="AH1552">
        <v>2</v>
      </c>
      <c r="AI1552">
        <f t="shared" si="127"/>
        <v>9</v>
      </c>
      <c r="AJ1552">
        <f t="shared" si="128"/>
        <v>6</v>
      </c>
      <c r="AK1552">
        <f t="shared" si="129"/>
        <v>11</v>
      </c>
      <c r="AL1552">
        <f t="shared" si="130"/>
        <v>26</v>
      </c>
      <c r="AM1552">
        <f t="shared" si="131"/>
        <v>4</v>
      </c>
    </row>
    <row r="1553" spans="1:39" x14ac:dyDescent="0.25">
      <c r="A1553" t="s">
        <v>140</v>
      </c>
      <c r="B1553" t="s">
        <v>31</v>
      </c>
      <c r="C1553" t="s">
        <v>141</v>
      </c>
      <c r="D1553">
        <v>11544</v>
      </c>
      <c r="E1553" t="s">
        <v>33</v>
      </c>
      <c r="F1553" t="s">
        <v>74</v>
      </c>
      <c r="G1553">
        <v>117</v>
      </c>
      <c r="H1553">
        <v>114</v>
      </c>
      <c r="I1553" t="s">
        <v>45</v>
      </c>
      <c r="J1553">
        <v>2</v>
      </c>
      <c r="K1553">
        <v>1701</v>
      </c>
      <c r="L1553">
        <v>11544067</v>
      </c>
      <c r="M1553" t="s">
        <v>37</v>
      </c>
      <c r="N1553">
        <v>0</v>
      </c>
      <c r="O1553">
        <v>0</v>
      </c>
      <c r="P1553">
        <v>1</v>
      </c>
      <c r="Q1553">
        <v>1</v>
      </c>
      <c r="R1553">
        <v>0</v>
      </c>
      <c r="S1553">
        <v>0</v>
      </c>
      <c r="T1553">
        <v>1</v>
      </c>
      <c r="U1553">
        <v>1</v>
      </c>
      <c r="V1553">
        <v>0</v>
      </c>
      <c r="W1553">
        <v>0</v>
      </c>
      <c r="X1553">
        <v>1</v>
      </c>
      <c r="Y1553">
        <v>1</v>
      </c>
      <c r="Z1553">
        <v>1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1</v>
      </c>
      <c r="AG1553">
        <v>1</v>
      </c>
      <c r="AH1553">
        <v>2</v>
      </c>
      <c r="AI1553">
        <f t="shared" si="127"/>
        <v>4</v>
      </c>
      <c r="AJ1553">
        <f t="shared" si="128"/>
        <v>3</v>
      </c>
      <c r="AK1553">
        <f t="shared" si="129"/>
        <v>4</v>
      </c>
      <c r="AL1553">
        <f t="shared" si="130"/>
        <v>11</v>
      </c>
      <c r="AM1553">
        <f t="shared" si="131"/>
        <v>2</v>
      </c>
    </row>
    <row r="1554" spans="1:39" x14ac:dyDescent="0.25">
      <c r="A1554" t="s">
        <v>140</v>
      </c>
      <c r="B1554" t="s">
        <v>31</v>
      </c>
      <c r="C1554" t="s">
        <v>141</v>
      </c>
      <c r="D1554">
        <v>11544</v>
      </c>
      <c r="E1554" t="s">
        <v>33</v>
      </c>
      <c r="F1554" t="s">
        <v>74</v>
      </c>
      <c r="G1554">
        <v>117</v>
      </c>
      <c r="H1554">
        <v>114</v>
      </c>
      <c r="I1554" t="s">
        <v>45</v>
      </c>
      <c r="J1554">
        <v>2</v>
      </c>
      <c r="K1554">
        <v>1701</v>
      </c>
      <c r="L1554">
        <v>11544068</v>
      </c>
      <c r="M1554" t="s">
        <v>36</v>
      </c>
      <c r="N1554">
        <v>0</v>
      </c>
      <c r="O1554">
        <v>0</v>
      </c>
      <c r="P1554">
        <v>1</v>
      </c>
      <c r="Q1554">
        <v>0</v>
      </c>
      <c r="R1554">
        <v>0</v>
      </c>
      <c r="S1554">
        <v>0</v>
      </c>
      <c r="T1554">
        <v>2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1</v>
      </c>
      <c r="AA1554">
        <v>0</v>
      </c>
      <c r="AB1554">
        <v>1</v>
      </c>
      <c r="AC1554">
        <v>1</v>
      </c>
      <c r="AD1554">
        <v>0</v>
      </c>
      <c r="AE1554">
        <v>1</v>
      </c>
      <c r="AF1554">
        <v>1</v>
      </c>
      <c r="AG1554">
        <v>1</v>
      </c>
      <c r="AH1554">
        <v>1</v>
      </c>
      <c r="AI1554">
        <f t="shared" si="127"/>
        <v>4</v>
      </c>
      <c r="AJ1554">
        <f t="shared" si="128"/>
        <v>3</v>
      </c>
      <c r="AK1554">
        <f t="shared" si="129"/>
        <v>5</v>
      </c>
      <c r="AL1554">
        <f t="shared" si="130"/>
        <v>12</v>
      </c>
      <c r="AM1554">
        <f t="shared" si="131"/>
        <v>3</v>
      </c>
    </row>
    <row r="1555" spans="1:39" x14ac:dyDescent="0.25">
      <c r="A1555" t="s">
        <v>140</v>
      </c>
      <c r="B1555" t="s">
        <v>31</v>
      </c>
      <c r="C1555" t="s">
        <v>141</v>
      </c>
      <c r="D1555">
        <v>11544</v>
      </c>
      <c r="E1555" t="s">
        <v>33</v>
      </c>
      <c r="F1555" t="s">
        <v>74</v>
      </c>
      <c r="G1555">
        <v>117</v>
      </c>
      <c r="H1555">
        <v>114</v>
      </c>
      <c r="I1555" t="s">
        <v>45</v>
      </c>
      <c r="J1555">
        <v>2</v>
      </c>
      <c r="K1555">
        <v>1701</v>
      </c>
      <c r="L1555">
        <v>11544069</v>
      </c>
      <c r="M1555" t="s">
        <v>36</v>
      </c>
      <c r="N1555">
        <v>1</v>
      </c>
      <c r="O1555">
        <v>0</v>
      </c>
      <c r="P1555">
        <v>2</v>
      </c>
      <c r="Q1555">
        <v>1</v>
      </c>
      <c r="R1555">
        <v>1</v>
      </c>
      <c r="S1555">
        <v>0</v>
      </c>
      <c r="T1555">
        <v>2</v>
      </c>
      <c r="U1555">
        <v>1</v>
      </c>
      <c r="V1555">
        <v>1</v>
      </c>
      <c r="W1555">
        <v>1</v>
      </c>
      <c r="X1555">
        <v>1</v>
      </c>
      <c r="Y1555">
        <v>1</v>
      </c>
      <c r="Z1555">
        <v>2</v>
      </c>
      <c r="AA1555">
        <v>0</v>
      </c>
      <c r="AB1555">
        <v>1</v>
      </c>
      <c r="AC1555">
        <v>1</v>
      </c>
      <c r="AD1555">
        <v>1</v>
      </c>
      <c r="AE1555">
        <v>2</v>
      </c>
      <c r="AF1555">
        <v>1</v>
      </c>
      <c r="AG1555">
        <v>1</v>
      </c>
      <c r="AH1555">
        <v>2</v>
      </c>
      <c r="AI1555">
        <f t="shared" si="127"/>
        <v>8</v>
      </c>
      <c r="AJ1555">
        <f t="shared" si="128"/>
        <v>7</v>
      </c>
      <c r="AK1555">
        <f t="shared" si="129"/>
        <v>8</v>
      </c>
      <c r="AL1555">
        <f t="shared" si="130"/>
        <v>23</v>
      </c>
      <c r="AM1555">
        <f t="shared" si="131"/>
        <v>4</v>
      </c>
    </row>
    <row r="1556" spans="1:39" x14ac:dyDescent="0.25">
      <c r="A1556" t="s">
        <v>140</v>
      </c>
      <c r="B1556" t="s">
        <v>31</v>
      </c>
      <c r="C1556" t="s">
        <v>141</v>
      </c>
      <c r="D1556">
        <v>11544</v>
      </c>
      <c r="E1556" t="s">
        <v>33</v>
      </c>
      <c r="F1556" t="s">
        <v>74</v>
      </c>
      <c r="G1556">
        <v>117</v>
      </c>
      <c r="H1556">
        <v>114</v>
      </c>
      <c r="I1556" t="s">
        <v>45</v>
      </c>
      <c r="J1556">
        <v>2</v>
      </c>
      <c r="K1556">
        <v>1702</v>
      </c>
      <c r="L1556">
        <v>11544070</v>
      </c>
      <c r="M1556" t="s">
        <v>36</v>
      </c>
      <c r="N1556">
        <v>1</v>
      </c>
      <c r="O1556">
        <v>0</v>
      </c>
      <c r="P1556">
        <v>2</v>
      </c>
      <c r="Q1556">
        <v>0</v>
      </c>
      <c r="R1556">
        <v>1</v>
      </c>
      <c r="S1556">
        <v>0</v>
      </c>
      <c r="T1556">
        <v>2</v>
      </c>
      <c r="U1556">
        <v>0</v>
      </c>
      <c r="V1556">
        <v>1</v>
      </c>
      <c r="W1556">
        <v>1</v>
      </c>
      <c r="X1556">
        <v>1</v>
      </c>
      <c r="Y1556">
        <v>1</v>
      </c>
      <c r="Z1556">
        <v>0</v>
      </c>
      <c r="AA1556">
        <v>0</v>
      </c>
      <c r="AB1556">
        <v>1</v>
      </c>
      <c r="AC1556">
        <v>1</v>
      </c>
      <c r="AD1556">
        <v>1</v>
      </c>
      <c r="AE1556">
        <v>1</v>
      </c>
      <c r="AF1556">
        <v>1</v>
      </c>
      <c r="AG1556">
        <v>0</v>
      </c>
      <c r="AH1556">
        <v>1</v>
      </c>
      <c r="AI1556">
        <f t="shared" si="127"/>
        <v>6</v>
      </c>
      <c r="AJ1556">
        <f t="shared" si="128"/>
        <v>5</v>
      </c>
      <c r="AK1556">
        <f t="shared" si="129"/>
        <v>5</v>
      </c>
      <c r="AL1556">
        <f t="shared" si="130"/>
        <v>16</v>
      </c>
      <c r="AM1556">
        <f t="shared" si="131"/>
        <v>3</v>
      </c>
    </row>
    <row r="1557" spans="1:39" x14ac:dyDescent="0.25">
      <c r="A1557" t="s">
        <v>140</v>
      </c>
      <c r="B1557" t="s">
        <v>31</v>
      </c>
      <c r="C1557" t="s">
        <v>141</v>
      </c>
      <c r="D1557">
        <v>11544</v>
      </c>
      <c r="E1557" t="s">
        <v>33</v>
      </c>
      <c r="F1557" t="s">
        <v>73</v>
      </c>
      <c r="G1557">
        <v>117</v>
      </c>
      <c r="H1557">
        <v>114</v>
      </c>
      <c r="I1557" t="s">
        <v>45</v>
      </c>
      <c r="J1557">
        <v>2</v>
      </c>
      <c r="K1557">
        <v>1701</v>
      </c>
      <c r="L1557">
        <v>11544071</v>
      </c>
      <c r="M1557" t="s">
        <v>36</v>
      </c>
      <c r="N1557">
        <v>0</v>
      </c>
      <c r="O1557">
        <v>0</v>
      </c>
      <c r="P1557">
        <v>1</v>
      </c>
      <c r="Q1557">
        <v>0</v>
      </c>
      <c r="R1557">
        <v>1</v>
      </c>
      <c r="S1557">
        <v>1</v>
      </c>
      <c r="T1557">
        <v>1</v>
      </c>
      <c r="U1557">
        <v>1</v>
      </c>
      <c r="V1557">
        <v>0</v>
      </c>
      <c r="W1557">
        <v>1</v>
      </c>
      <c r="X1557">
        <v>1</v>
      </c>
      <c r="Y1557">
        <v>0</v>
      </c>
      <c r="Z1557">
        <v>1</v>
      </c>
      <c r="AA1557">
        <v>1</v>
      </c>
      <c r="AB1557">
        <v>1</v>
      </c>
      <c r="AC1557">
        <v>1</v>
      </c>
      <c r="AD1557">
        <v>1</v>
      </c>
      <c r="AE1557">
        <v>1</v>
      </c>
      <c r="AF1557">
        <v>2</v>
      </c>
      <c r="AG1557">
        <v>1</v>
      </c>
      <c r="AH1557">
        <v>1</v>
      </c>
      <c r="AI1557">
        <f t="shared" si="127"/>
        <v>5</v>
      </c>
      <c r="AJ1557">
        <f t="shared" si="128"/>
        <v>5</v>
      </c>
      <c r="AK1557">
        <f t="shared" si="129"/>
        <v>7</v>
      </c>
      <c r="AL1557">
        <f t="shared" si="130"/>
        <v>17</v>
      </c>
      <c r="AM1557">
        <f t="shared" si="131"/>
        <v>3</v>
      </c>
    </row>
    <row r="1558" spans="1:39" x14ac:dyDescent="0.25">
      <c r="A1558" t="s">
        <v>140</v>
      </c>
      <c r="B1558" t="s">
        <v>31</v>
      </c>
      <c r="C1558" t="s">
        <v>141</v>
      </c>
      <c r="D1558">
        <v>11544</v>
      </c>
      <c r="E1558" t="s">
        <v>33</v>
      </c>
      <c r="F1558" t="s">
        <v>73</v>
      </c>
      <c r="G1558">
        <v>117</v>
      </c>
      <c r="H1558">
        <v>114</v>
      </c>
      <c r="I1558" t="s">
        <v>45</v>
      </c>
      <c r="J1558">
        <v>2</v>
      </c>
      <c r="K1558">
        <v>1701</v>
      </c>
      <c r="L1558">
        <v>11544072</v>
      </c>
      <c r="M1558" t="s">
        <v>36</v>
      </c>
      <c r="N1558">
        <v>1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2</v>
      </c>
      <c r="U1558">
        <v>2</v>
      </c>
      <c r="V1558">
        <v>1</v>
      </c>
      <c r="W1558">
        <v>1</v>
      </c>
      <c r="X1558">
        <v>1</v>
      </c>
      <c r="Y1558">
        <v>1</v>
      </c>
      <c r="Z1558">
        <v>1</v>
      </c>
      <c r="AA1558">
        <v>1</v>
      </c>
      <c r="AB1558">
        <v>1</v>
      </c>
      <c r="AC1558">
        <v>2</v>
      </c>
      <c r="AD1558">
        <v>2</v>
      </c>
      <c r="AE1558">
        <v>3</v>
      </c>
      <c r="AF1558">
        <v>2</v>
      </c>
      <c r="AG1558">
        <v>2</v>
      </c>
      <c r="AH1558">
        <v>1</v>
      </c>
      <c r="AI1558">
        <f t="shared" si="127"/>
        <v>10</v>
      </c>
      <c r="AJ1558">
        <f t="shared" si="128"/>
        <v>7</v>
      </c>
      <c r="AK1558">
        <f t="shared" si="129"/>
        <v>12</v>
      </c>
      <c r="AL1558">
        <f t="shared" si="130"/>
        <v>29</v>
      </c>
      <c r="AM1558">
        <f t="shared" si="131"/>
        <v>5</v>
      </c>
    </row>
    <row r="1559" spans="1:39" x14ac:dyDescent="0.25">
      <c r="A1559" t="s">
        <v>140</v>
      </c>
      <c r="B1559" t="s">
        <v>31</v>
      </c>
      <c r="C1559" t="s">
        <v>141</v>
      </c>
      <c r="D1559">
        <v>11544</v>
      </c>
      <c r="E1559" t="s">
        <v>33</v>
      </c>
      <c r="F1559" t="s">
        <v>73</v>
      </c>
      <c r="G1559">
        <v>117</v>
      </c>
      <c r="H1559">
        <v>114</v>
      </c>
      <c r="I1559" t="s">
        <v>45</v>
      </c>
      <c r="J1559">
        <v>2</v>
      </c>
      <c r="K1559">
        <v>1701</v>
      </c>
      <c r="L1559">
        <v>11544073</v>
      </c>
      <c r="M1559" t="s">
        <v>37</v>
      </c>
      <c r="N1559">
        <v>1</v>
      </c>
      <c r="O1559">
        <v>0</v>
      </c>
      <c r="P1559">
        <v>1</v>
      </c>
      <c r="Q1559">
        <v>1</v>
      </c>
      <c r="R1559">
        <v>0</v>
      </c>
      <c r="S1559">
        <v>1</v>
      </c>
      <c r="T1559">
        <v>1</v>
      </c>
      <c r="U1559">
        <v>1</v>
      </c>
      <c r="V1559">
        <v>1</v>
      </c>
      <c r="W1559">
        <v>0</v>
      </c>
      <c r="X1559">
        <v>0</v>
      </c>
      <c r="Y1559">
        <v>1</v>
      </c>
      <c r="Z1559">
        <v>1</v>
      </c>
      <c r="AA1559">
        <v>2</v>
      </c>
      <c r="AB1559">
        <v>1</v>
      </c>
      <c r="AC1559">
        <v>1</v>
      </c>
      <c r="AD1559">
        <v>1</v>
      </c>
      <c r="AE1559">
        <v>1</v>
      </c>
      <c r="AF1559">
        <v>2</v>
      </c>
      <c r="AG1559">
        <v>1</v>
      </c>
      <c r="AH1559">
        <v>1</v>
      </c>
      <c r="AI1559">
        <f t="shared" si="127"/>
        <v>6</v>
      </c>
      <c r="AJ1559">
        <f t="shared" si="128"/>
        <v>6</v>
      </c>
      <c r="AK1559">
        <f t="shared" si="129"/>
        <v>7</v>
      </c>
      <c r="AL1559">
        <f t="shared" si="130"/>
        <v>19</v>
      </c>
      <c r="AM1559">
        <f t="shared" si="131"/>
        <v>3</v>
      </c>
    </row>
    <row r="1560" spans="1:39" x14ac:dyDescent="0.25">
      <c r="A1560" t="s">
        <v>140</v>
      </c>
      <c r="B1560" t="s">
        <v>31</v>
      </c>
      <c r="C1560" t="s">
        <v>141</v>
      </c>
      <c r="D1560">
        <v>11544</v>
      </c>
      <c r="E1560" t="s">
        <v>33</v>
      </c>
      <c r="F1560" t="s">
        <v>73</v>
      </c>
      <c r="G1560">
        <v>117</v>
      </c>
      <c r="H1560">
        <v>114</v>
      </c>
      <c r="I1560" t="s">
        <v>45</v>
      </c>
      <c r="J1560">
        <v>2</v>
      </c>
      <c r="K1560">
        <v>1701</v>
      </c>
      <c r="L1560">
        <v>11544074</v>
      </c>
      <c r="M1560" t="s">
        <v>37</v>
      </c>
      <c r="N1560">
        <v>1</v>
      </c>
      <c r="O1560">
        <v>0</v>
      </c>
      <c r="P1560">
        <v>1</v>
      </c>
      <c r="Q1560">
        <v>0</v>
      </c>
      <c r="R1560">
        <v>1</v>
      </c>
      <c r="S1560">
        <v>1</v>
      </c>
      <c r="T1560">
        <v>2</v>
      </c>
      <c r="U1560">
        <v>1</v>
      </c>
      <c r="V1560">
        <v>0</v>
      </c>
      <c r="W1560">
        <v>0</v>
      </c>
      <c r="X1560">
        <v>1</v>
      </c>
      <c r="Y1560">
        <v>1</v>
      </c>
      <c r="Z1560">
        <v>1</v>
      </c>
      <c r="AA1560">
        <v>1</v>
      </c>
      <c r="AB1560">
        <v>0</v>
      </c>
      <c r="AC1560">
        <v>1</v>
      </c>
      <c r="AD1560">
        <v>1</v>
      </c>
      <c r="AE1560">
        <v>1</v>
      </c>
      <c r="AF1560">
        <v>2</v>
      </c>
      <c r="AG1560">
        <v>0</v>
      </c>
      <c r="AH1560">
        <v>1</v>
      </c>
      <c r="AI1560">
        <f t="shared" si="127"/>
        <v>7</v>
      </c>
      <c r="AJ1560">
        <f t="shared" si="128"/>
        <v>4</v>
      </c>
      <c r="AK1560">
        <f t="shared" si="129"/>
        <v>6</v>
      </c>
      <c r="AL1560">
        <f t="shared" si="130"/>
        <v>17</v>
      </c>
      <c r="AM1560">
        <f t="shared" si="131"/>
        <v>3</v>
      </c>
    </row>
    <row r="1561" spans="1:39" x14ac:dyDescent="0.25">
      <c r="A1561" t="s">
        <v>140</v>
      </c>
      <c r="B1561" t="s">
        <v>31</v>
      </c>
      <c r="C1561" t="s">
        <v>141</v>
      </c>
      <c r="D1561">
        <v>11544</v>
      </c>
      <c r="E1561" t="s">
        <v>33</v>
      </c>
      <c r="F1561" t="s">
        <v>73</v>
      </c>
      <c r="G1561">
        <v>117</v>
      </c>
      <c r="H1561">
        <v>114</v>
      </c>
      <c r="I1561" t="s">
        <v>45</v>
      </c>
      <c r="J1561">
        <v>2</v>
      </c>
      <c r="K1561">
        <v>1701</v>
      </c>
      <c r="L1561">
        <v>11544075</v>
      </c>
      <c r="M1561" t="s">
        <v>36</v>
      </c>
      <c r="N1561">
        <v>0</v>
      </c>
      <c r="O1561">
        <v>0</v>
      </c>
      <c r="P1561">
        <v>1</v>
      </c>
      <c r="Q1561">
        <v>1</v>
      </c>
      <c r="R1561">
        <v>1</v>
      </c>
      <c r="S1561">
        <v>0</v>
      </c>
      <c r="T1561">
        <v>2</v>
      </c>
      <c r="U1561">
        <v>1</v>
      </c>
      <c r="V1561">
        <v>1</v>
      </c>
      <c r="W1561">
        <v>0</v>
      </c>
      <c r="X1561">
        <v>1</v>
      </c>
      <c r="Y1561">
        <v>1</v>
      </c>
      <c r="Z1561">
        <v>1</v>
      </c>
      <c r="AA1561">
        <v>0</v>
      </c>
      <c r="AB1561">
        <v>1</v>
      </c>
      <c r="AC1561">
        <v>1</v>
      </c>
      <c r="AD1561">
        <v>1</v>
      </c>
      <c r="AE1561">
        <v>1</v>
      </c>
      <c r="AF1561">
        <v>1</v>
      </c>
      <c r="AG1561">
        <v>1</v>
      </c>
      <c r="AH1561">
        <v>1</v>
      </c>
      <c r="AI1561">
        <f t="shared" si="127"/>
        <v>6</v>
      </c>
      <c r="AJ1561">
        <f t="shared" si="128"/>
        <v>5</v>
      </c>
      <c r="AK1561">
        <f t="shared" si="129"/>
        <v>6</v>
      </c>
      <c r="AL1561">
        <f t="shared" si="130"/>
        <v>17</v>
      </c>
      <c r="AM1561">
        <f t="shared" si="131"/>
        <v>3</v>
      </c>
    </row>
    <row r="1562" spans="1:39" x14ac:dyDescent="0.25">
      <c r="A1562" t="s">
        <v>140</v>
      </c>
      <c r="B1562" t="s">
        <v>31</v>
      </c>
      <c r="C1562" t="s">
        <v>141</v>
      </c>
      <c r="D1562">
        <v>11544</v>
      </c>
      <c r="E1562" t="s">
        <v>33</v>
      </c>
      <c r="F1562" t="s">
        <v>73</v>
      </c>
      <c r="G1562">
        <v>117</v>
      </c>
      <c r="H1562">
        <v>114</v>
      </c>
      <c r="I1562" t="s">
        <v>45</v>
      </c>
      <c r="J1562">
        <v>2</v>
      </c>
      <c r="K1562">
        <v>1702</v>
      </c>
      <c r="L1562">
        <v>11544076</v>
      </c>
      <c r="M1562" t="s">
        <v>37</v>
      </c>
      <c r="N1562">
        <v>1</v>
      </c>
      <c r="O1562">
        <v>0</v>
      </c>
      <c r="P1562">
        <v>0</v>
      </c>
      <c r="Q1562">
        <v>0</v>
      </c>
      <c r="R1562">
        <v>1</v>
      </c>
      <c r="S1562">
        <v>1</v>
      </c>
      <c r="T1562">
        <v>0</v>
      </c>
      <c r="U1562">
        <v>1</v>
      </c>
      <c r="V1562">
        <v>1</v>
      </c>
      <c r="W1562">
        <v>0</v>
      </c>
      <c r="X1562">
        <v>0</v>
      </c>
      <c r="Y1562">
        <v>1</v>
      </c>
      <c r="Z1562">
        <v>2</v>
      </c>
      <c r="AA1562">
        <v>1</v>
      </c>
      <c r="AB1562">
        <v>0</v>
      </c>
      <c r="AC1562">
        <v>1</v>
      </c>
      <c r="AD1562">
        <v>1</v>
      </c>
      <c r="AE1562">
        <v>2</v>
      </c>
      <c r="AF1562">
        <v>2</v>
      </c>
      <c r="AG1562">
        <v>1</v>
      </c>
      <c r="AH1562">
        <v>1</v>
      </c>
      <c r="AI1562">
        <f t="shared" si="127"/>
        <v>4</v>
      </c>
      <c r="AJ1562">
        <f t="shared" si="128"/>
        <v>5</v>
      </c>
      <c r="AK1562">
        <f t="shared" si="129"/>
        <v>8</v>
      </c>
      <c r="AL1562">
        <f t="shared" si="130"/>
        <v>17</v>
      </c>
      <c r="AM1562">
        <f t="shared" si="131"/>
        <v>3</v>
      </c>
    </row>
    <row r="1563" spans="1:39" x14ac:dyDescent="0.25">
      <c r="A1563" t="s">
        <v>140</v>
      </c>
      <c r="B1563" t="s">
        <v>31</v>
      </c>
      <c r="C1563" t="s">
        <v>141</v>
      </c>
      <c r="D1563">
        <v>11544</v>
      </c>
      <c r="E1563" t="s">
        <v>33</v>
      </c>
      <c r="F1563" t="s">
        <v>73</v>
      </c>
      <c r="G1563">
        <v>117</v>
      </c>
      <c r="H1563">
        <v>114</v>
      </c>
      <c r="I1563" t="s">
        <v>45</v>
      </c>
      <c r="J1563">
        <v>2</v>
      </c>
      <c r="K1563">
        <v>1702</v>
      </c>
      <c r="L1563">
        <v>11544077</v>
      </c>
      <c r="M1563" t="s">
        <v>37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0</v>
      </c>
      <c r="T1563">
        <v>1</v>
      </c>
      <c r="U1563">
        <v>0</v>
      </c>
      <c r="V1563">
        <v>1</v>
      </c>
      <c r="W1563">
        <v>1</v>
      </c>
      <c r="X1563">
        <v>1</v>
      </c>
      <c r="Y1563">
        <v>1</v>
      </c>
      <c r="Z1563">
        <v>1</v>
      </c>
      <c r="AA1563">
        <v>0</v>
      </c>
      <c r="AB1563">
        <v>1</v>
      </c>
      <c r="AC1563">
        <v>1</v>
      </c>
      <c r="AD1563">
        <v>2</v>
      </c>
      <c r="AE1563">
        <v>3</v>
      </c>
      <c r="AF1563">
        <v>2</v>
      </c>
      <c r="AG1563">
        <v>1</v>
      </c>
      <c r="AH1563">
        <v>2</v>
      </c>
      <c r="AI1563">
        <f t="shared" si="127"/>
        <v>6</v>
      </c>
      <c r="AJ1563">
        <f t="shared" si="128"/>
        <v>6</v>
      </c>
      <c r="AK1563">
        <f t="shared" si="129"/>
        <v>11</v>
      </c>
      <c r="AL1563">
        <f t="shared" si="130"/>
        <v>23</v>
      </c>
      <c r="AM1563">
        <f t="shared" si="131"/>
        <v>4</v>
      </c>
    </row>
    <row r="1564" spans="1:39" x14ac:dyDescent="0.25">
      <c r="A1564" t="s">
        <v>140</v>
      </c>
      <c r="B1564" t="s">
        <v>31</v>
      </c>
      <c r="C1564" t="s">
        <v>141</v>
      </c>
      <c r="D1564">
        <v>11544</v>
      </c>
      <c r="E1564" t="s">
        <v>33</v>
      </c>
      <c r="F1564" t="s">
        <v>73</v>
      </c>
      <c r="G1564">
        <v>117</v>
      </c>
      <c r="H1564">
        <v>114</v>
      </c>
      <c r="I1564" t="s">
        <v>45</v>
      </c>
      <c r="J1564">
        <v>2</v>
      </c>
      <c r="K1564">
        <v>1701</v>
      </c>
      <c r="L1564">
        <v>11544078</v>
      </c>
      <c r="M1564" t="s">
        <v>36</v>
      </c>
      <c r="N1564">
        <v>0</v>
      </c>
      <c r="O1564">
        <v>0</v>
      </c>
      <c r="P1564">
        <v>2</v>
      </c>
      <c r="Q1564">
        <v>0</v>
      </c>
      <c r="R1564">
        <v>1</v>
      </c>
      <c r="S1564">
        <v>1</v>
      </c>
      <c r="T1564">
        <v>2</v>
      </c>
      <c r="U1564">
        <v>1</v>
      </c>
      <c r="V1564">
        <v>1</v>
      </c>
      <c r="W1564">
        <v>1</v>
      </c>
      <c r="X1564">
        <v>1</v>
      </c>
      <c r="Y1564">
        <v>1</v>
      </c>
      <c r="Z1564">
        <v>1</v>
      </c>
      <c r="AA1564">
        <v>2</v>
      </c>
      <c r="AB1564">
        <v>1</v>
      </c>
      <c r="AC1564">
        <v>1</v>
      </c>
      <c r="AD1564">
        <v>1</v>
      </c>
      <c r="AE1564">
        <v>1</v>
      </c>
      <c r="AF1564">
        <v>1</v>
      </c>
      <c r="AG1564">
        <v>0</v>
      </c>
      <c r="AH1564">
        <v>0</v>
      </c>
      <c r="AI1564">
        <f t="shared" si="127"/>
        <v>7</v>
      </c>
      <c r="AJ1564">
        <f t="shared" si="128"/>
        <v>8</v>
      </c>
      <c r="AK1564">
        <f t="shared" si="129"/>
        <v>4</v>
      </c>
      <c r="AL1564">
        <f t="shared" si="130"/>
        <v>19</v>
      </c>
      <c r="AM1564">
        <f t="shared" si="131"/>
        <v>3</v>
      </c>
    </row>
    <row r="1565" spans="1:39" x14ac:dyDescent="0.25">
      <c r="A1565" t="s">
        <v>140</v>
      </c>
      <c r="B1565" t="s">
        <v>31</v>
      </c>
      <c r="C1565" t="s">
        <v>141</v>
      </c>
      <c r="D1565">
        <v>11544</v>
      </c>
      <c r="E1565" t="s">
        <v>33</v>
      </c>
      <c r="F1565" t="s">
        <v>73</v>
      </c>
      <c r="G1565">
        <v>117</v>
      </c>
      <c r="H1565">
        <v>114</v>
      </c>
      <c r="I1565" t="s">
        <v>45</v>
      </c>
      <c r="J1565">
        <v>2</v>
      </c>
      <c r="K1565">
        <v>1702</v>
      </c>
      <c r="L1565">
        <v>11544079</v>
      </c>
      <c r="M1565" t="s">
        <v>37</v>
      </c>
      <c r="N1565">
        <v>1</v>
      </c>
      <c r="O1565">
        <v>1</v>
      </c>
      <c r="P1565">
        <v>1</v>
      </c>
      <c r="Q1565">
        <v>1</v>
      </c>
      <c r="R1565">
        <v>1</v>
      </c>
      <c r="S1565">
        <v>1</v>
      </c>
      <c r="T1565">
        <v>0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1</v>
      </c>
      <c r="AA1565">
        <v>1</v>
      </c>
      <c r="AB1565">
        <v>1</v>
      </c>
      <c r="AC1565">
        <v>2</v>
      </c>
      <c r="AD1565">
        <v>3</v>
      </c>
      <c r="AE1565">
        <v>3</v>
      </c>
      <c r="AF1565">
        <v>2</v>
      </c>
      <c r="AG1565">
        <v>2</v>
      </c>
      <c r="AH1565">
        <v>2</v>
      </c>
      <c r="AI1565">
        <f t="shared" si="127"/>
        <v>7</v>
      </c>
      <c r="AJ1565">
        <f t="shared" si="128"/>
        <v>7</v>
      </c>
      <c r="AK1565">
        <f t="shared" si="129"/>
        <v>14</v>
      </c>
      <c r="AL1565">
        <f t="shared" si="130"/>
        <v>28</v>
      </c>
      <c r="AM1565">
        <f t="shared" si="131"/>
        <v>4</v>
      </c>
    </row>
    <row r="1566" spans="1:39" x14ac:dyDescent="0.25">
      <c r="A1566" t="s">
        <v>140</v>
      </c>
      <c r="B1566" t="s">
        <v>31</v>
      </c>
      <c r="C1566" t="s">
        <v>141</v>
      </c>
      <c r="D1566">
        <v>11544</v>
      </c>
      <c r="E1566" t="s">
        <v>33</v>
      </c>
      <c r="F1566" t="s">
        <v>73</v>
      </c>
      <c r="G1566">
        <v>117</v>
      </c>
      <c r="H1566">
        <v>114</v>
      </c>
      <c r="I1566" t="s">
        <v>45</v>
      </c>
      <c r="J1566">
        <v>2</v>
      </c>
      <c r="K1566">
        <v>1701</v>
      </c>
      <c r="L1566">
        <v>11544080</v>
      </c>
      <c r="M1566" t="s">
        <v>37</v>
      </c>
      <c r="N1566">
        <v>1</v>
      </c>
      <c r="O1566">
        <v>0</v>
      </c>
      <c r="P1566">
        <v>2</v>
      </c>
      <c r="Q1566">
        <v>1</v>
      </c>
      <c r="R1566">
        <v>1</v>
      </c>
      <c r="S1566">
        <v>1</v>
      </c>
      <c r="T1566">
        <v>0</v>
      </c>
      <c r="U1566">
        <v>1</v>
      </c>
      <c r="V1566">
        <v>1</v>
      </c>
      <c r="W1566">
        <v>1</v>
      </c>
      <c r="X1566">
        <v>0</v>
      </c>
      <c r="Y1566">
        <v>1</v>
      </c>
      <c r="Z1566">
        <v>1</v>
      </c>
      <c r="AA1566">
        <v>1</v>
      </c>
      <c r="AB1566">
        <v>1</v>
      </c>
      <c r="AC1566">
        <v>1</v>
      </c>
      <c r="AD1566">
        <v>1</v>
      </c>
      <c r="AE1566">
        <v>1</v>
      </c>
      <c r="AF1566">
        <v>1</v>
      </c>
      <c r="AG1566">
        <v>1</v>
      </c>
      <c r="AH1566">
        <v>1</v>
      </c>
      <c r="AI1566">
        <f t="shared" si="127"/>
        <v>7</v>
      </c>
      <c r="AJ1566">
        <f t="shared" si="128"/>
        <v>6</v>
      </c>
      <c r="AK1566">
        <f t="shared" si="129"/>
        <v>6</v>
      </c>
      <c r="AL1566">
        <f t="shared" si="130"/>
        <v>19</v>
      </c>
      <c r="AM1566">
        <f t="shared" si="131"/>
        <v>3</v>
      </c>
    </row>
    <row r="1567" spans="1:39" x14ac:dyDescent="0.25">
      <c r="A1567" t="s">
        <v>140</v>
      </c>
      <c r="B1567" t="s">
        <v>31</v>
      </c>
      <c r="C1567" t="s">
        <v>141</v>
      </c>
      <c r="D1567">
        <v>11544</v>
      </c>
      <c r="E1567" t="s">
        <v>33</v>
      </c>
      <c r="F1567" t="s">
        <v>73</v>
      </c>
      <c r="G1567">
        <v>117</v>
      </c>
      <c r="H1567">
        <v>114</v>
      </c>
      <c r="I1567" t="s">
        <v>45</v>
      </c>
      <c r="J1567">
        <v>2</v>
      </c>
      <c r="K1567">
        <v>1701</v>
      </c>
      <c r="L1567">
        <v>11544081</v>
      </c>
      <c r="M1567" t="s">
        <v>36</v>
      </c>
      <c r="N1567">
        <v>0</v>
      </c>
      <c r="O1567">
        <v>0</v>
      </c>
      <c r="P1567">
        <v>1</v>
      </c>
      <c r="Q1567">
        <v>1</v>
      </c>
      <c r="R1567">
        <v>1</v>
      </c>
      <c r="S1567">
        <v>1</v>
      </c>
      <c r="T1567">
        <v>0</v>
      </c>
      <c r="U1567">
        <v>0</v>
      </c>
      <c r="V1567">
        <v>1</v>
      </c>
      <c r="W1567">
        <v>1</v>
      </c>
      <c r="X1567">
        <v>1</v>
      </c>
      <c r="Y1567">
        <v>1</v>
      </c>
      <c r="Z1567">
        <v>0</v>
      </c>
      <c r="AA1567">
        <v>1</v>
      </c>
      <c r="AB1567">
        <v>1</v>
      </c>
      <c r="AC1567">
        <v>1</v>
      </c>
      <c r="AD1567">
        <v>1</v>
      </c>
      <c r="AE1567">
        <v>2</v>
      </c>
      <c r="AF1567">
        <v>1</v>
      </c>
      <c r="AG1567">
        <v>1</v>
      </c>
      <c r="AH1567">
        <v>1</v>
      </c>
      <c r="AI1567">
        <f t="shared" si="127"/>
        <v>4</v>
      </c>
      <c r="AJ1567">
        <f t="shared" si="128"/>
        <v>6</v>
      </c>
      <c r="AK1567">
        <f t="shared" si="129"/>
        <v>7</v>
      </c>
      <c r="AL1567">
        <f t="shared" si="130"/>
        <v>17</v>
      </c>
      <c r="AM1567">
        <f t="shared" si="131"/>
        <v>3</v>
      </c>
    </row>
    <row r="1568" spans="1:39" x14ac:dyDescent="0.25">
      <c r="A1568" t="s">
        <v>140</v>
      </c>
      <c r="B1568" t="s">
        <v>31</v>
      </c>
      <c r="C1568" t="s">
        <v>141</v>
      </c>
      <c r="D1568">
        <v>11544</v>
      </c>
      <c r="E1568" t="s">
        <v>33</v>
      </c>
      <c r="F1568" t="s">
        <v>73</v>
      </c>
      <c r="G1568">
        <v>117</v>
      </c>
      <c r="H1568">
        <v>114</v>
      </c>
      <c r="I1568" t="s">
        <v>45</v>
      </c>
      <c r="J1568">
        <v>2</v>
      </c>
      <c r="K1568">
        <v>1702</v>
      </c>
      <c r="L1568">
        <v>11544082</v>
      </c>
      <c r="M1568" t="s">
        <v>36</v>
      </c>
      <c r="N1568">
        <v>1</v>
      </c>
      <c r="O1568">
        <v>1</v>
      </c>
      <c r="P1568">
        <v>2</v>
      </c>
      <c r="Q1568">
        <v>0</v>
      </c>
      <c r="R1568">
        <v>0</v>
      </c>
      <c r="S1568">
        <v>1</v>
      </c>
      <c r="T1568">
        <v>0</v>
      </c>
      <c r="U1568">
        <v>1</v>
      </c>
      <c r="V1568">
        <v>1</v>
      </c>
      <c r="W1568">
        <v>1</v>
      </c>
      <c r="X1568">
        <v>1</v>
      </c>
      <c r="Y1568">
        <v>1</v>
      </c>
      <c r="Z1568">
        <v>2</v>
      </c>
      <c r="AA1568">
        <v>1</v>
      </c>
      <c r="AB1568">
        <v>1</v>
      </c>
      <c r="AC1568">
        <v>1</v>
      </c>
      <c r="AD1568">
        <v>1</v>
      </c>
      <c r="AE1568">
        <v>1</v>
      </c>
      <c r="AF1568">
        <v>1</v>
      </c>
      <c r="AG1568">
        <v>0</v>
      </c>
      <c r="AH1568">
        <v>1</v>
      </c>
      <c r="AI1568">
        <f t="shared" si="127"/>
        <v>6</v>
      </c>
      <c r="AJ1568">
        <f t="shared" si="128"/>
        <v>8</v>
      </c>
      <c r="AK1568">
        <f t="shared" si="129"/>
        <v>5</v>
      </c>
      <c r="AL1568">
        <f t="shared" si="130"/>
        <v>19</v>
      </c>
      <c r="AM1568">
        <f t="shared" si="131"/>
        <v>3</v>
      </c>
    </row>
    <row r="1569" spans="1:39" x14ac:dyDescent="0.25">
      <c r="A1569" t="s">
        <v>140</v>
      </c>
      <c r="B1569" t="s">
        <v>31</v>
      </c>
      <c r="C1569" t="s">
        <v>141</v>
      </c>
      <c r="D1569">
        <v>11544</v>
      </c>
      <c r="E1569" t="s">
        <v>33</v>
      </c>
      <c r="F1569" t="s">
        <v>73</v>
      </c>
      <c r="G1569">
        <v>117</v>
      </c>
      <c r="H1569">
        <v>114</v>
      </c>
      <c r="I1569" t="s">
        <v>45</v>
      </c>
      <c r="J1569">
        <v>2</v>
      </c>
      <c r="K1569">
        <v>1702</v>
      </c>
      <c r="L1569">
        <v>11544083</v>
      </c>
      <c r="M1569" t="s">
        <v>37</v>
      </c>
      <c r="N1569">
        <v>1</v>
      </c>
      <c r="O1569">
        <v>0</v>
      </c>
      <c r="P1569">
        <v>2</v>
      </c>
      <c r="Q1569">
        <v>1</v>
      </c>
      <c r="R1569">
        <v>1</v>
      </c>
      <c r="S1569">
        <v>0</v>
      </c>
      <c r="T1569">
        <v>0</v>
      </c>
      <c r="U1569">
        <v>0</v>
      </c>
      <c r="V1569">
        <v>1</v>
      </c>
      <c r="W1569">
        <v>0</v>
      </c>
      <c r="X1569">
        <v>1</v>
      </c>
      <c r="Y1569">
        <v>1</v>
      </c>
      <c r="Z1569">
        <v>1</v>
      </c>
      <c r="AA1569">
        <v>2</v>
      </c>
      <c r="AB1569">
        <v>1</v>
      </c>
      <c r="AC1569">
        <v>1</v>
      </c>
      <c r="AD1569">
        <v>1</v>
      </c>
      <c r="AE1569">
        <v>1</v>
      </c>
      <c r="AF1569">
        <v>2</v>
      </c>
      <c r="AG1569">
        <v>1</v>
      </c>
      <c r="AH1569">
        <v>0</v>
      </c>
      <c r="AI1569">
        <f t="shared" si="127"/>
        <v>5</v>
      </c>
      <c r="AJ1569">
        <f t="shared" si="128"/>
        <v>7</v>
      </c>
      <c r="AK1569">
        <f t="shared" si="129"/>
        <v>6</v>
      </c>
      <c r="AL1569">
        <f t="shared" si="130"/>
        <v>18</v>
      </c>
      <c r="AM1569">
        <f t="shared" si="131"/>
        <v>3</v>
      </c>
    </row>
    <row r="1570" spans="1:39" x14ac:dyDescent="0.25">
      <c r="A1570" t="s">
        <v>140</v>
      </c>
      <c r="B1570" t="s">
        <v>31</v>
      </c>
      <c r="C1570" t="s">
        <v>141</v>
      </c>
      <c r="D1570">
        <v>11544</v>
      </c>
      <c r="E1570" t="s">
        <v>33</v>
      </c>
      <c r="F1570" t="s">
        <v>73</v>
      </c>
      <c r="G1570">
        <v>117</v>
      </c>
      <c r="H1570">
        <v>114</v>
      </c>
      <c r="I1570" t="s">
        <v>45</v>
      </c>
      <c r="J1570">
        <v>2</v>
      </c>
      <c r="K1570">
        <v>1701</v>
      </c>
      <c r="L1570">
        <v>11544084</v>
      </c>
      <c r="M1570" t="s">
        <v>37</v>
      </c>
      <c r="N1570">
        <v>1</v>
      </c>
      <c r="O1570">
        <v>0</v>
      </c>
      <c r="P1570">
        <v>1</v>
      </c>
      <c r="Q1570">
        <v>1</v>
      </c>
      <c r="R1570">
        <v>1</v>
      </c>
      <c r="S1570">
        <v>0</v>
      </c>
      <c r="T1570">
        <v>1</v>
      </c>
      <c r="U1570">
        <v>0</v>
      </c>
      <c r="V1570">
        <v>1</v>
      </c>
      <c r="W1570">
        <v>1</v>
      </c>
      <c r="X1570">
        <v>1</v>
      </c>
      <c r="Y1570">
        <v>1</v>
      </c>
      <c r="Z1570">
        <v>1</v>
      </c>
      <c r="AA1570">
        <v>1</v>
      </c>
      <c r="AB1570">
        <v>1</v>
      </c>
      <c r="AC1570">
        <v>1</v>
      </c>
      <c r="AD1570">
        <v>2</v>
      </c>
      <c r="AE1570">
        <v>2</v>
      </c>
      <c r="AF1570">
        <v>2</v>
      </c>
      <c r="AG1570">
        <v>1</v>
      </c>
      <c r="AH1570">
        <v>1</v>
      </c>
      <c r="AI1570">
        <f t="shared" si="127"/>
        <v>5</v>
      </c>
      <c r="AJ1570">
        <f t="shared" si="128"/>
        <v>7</v>
      </c>
      <c r="AK1570">
        <f t="shared" si="129"/>
        <v>9</v>
      </c>
      <c r="AL1570">
        <f t="shared" si="130"/>
        <v>21</v>
      </c>
      <c r="AM1570">
        <f t="shared" si="131"/>
        <v>3</v>
      </c>
    </row>
    <row r="1571" spans="1:39" x14ac:dyDescent="0.25">
      <c r="A1571" t="s">
        <v>140</v>
      </c>
      <c r="B1571" t="s">
        <v>31</v>
      </c>
      <c r="C1571" t="s">
        <v>141</v>
      </c>
      <c r="D1571">
        <v>11544</v>
      </c>
      <c r="E1571" t="s">
        <v>33</v>
      </c>
      <c r="F1571" t="s">
        <v>73</v>
      </c>
      <c r="G1571">
        <v>117</v>
      </c>
      <c r="H1571">
        <v>114</v>
      </c>
      <c r="I1571" t="s">
        <v>45</v>
      </c>
      <c r="J1571">
        <v>2</v>
      </c>
      <c r="K1571">
        <v>1702</v>
      </c>
      <c r="L1571">
        <v>11544085</v>
      </c>
      <c r="M1571" t="s">
        <v>37</v>
      </c>
      <c r="N1571">
        <v>1</v>
      </c>
      <c r="O1571">
        <v>0</v>
      </c>
      <c r="P1571">
        <v>1</v>
      </c>
      <c r="Q1571">
        <v>0</v>
      </c>
      <c r="R1571">
        <v>0</v>
      </c>
      <c r="S1571">
        <v>1</v>
      </c>
      <c r="T1571">
        <v>1</v>
      </c>
      <c r="U1571">
        <v>0</v>
      </c>
      <c r="V1571">
        <v>1</v>
      </c>
      <c r="W1571">
        <v>1</v>
      </c>
      <c r="X1571">
        <v>1</v>
      </c>
      <c r="Y1571">
        <v>1</v>
      </c>
      <c r="Z1571">
        <v>1</v>
      </c>
      <c r="AA1571">
        <v>1</v>
      </c>
      <c r="AB1571">
        <v>1</v>
      </c>
      <c r="AC1571">
        <v>2</v>
      </c>
      <c r="AD1571">
        <v>2</v>
      </c>
      <c r="AE1571">
        <v>2</v>
      </c>
      <c r="AF1571">
        <v>2</v>
      </c>
      <c r="AG1571">
        <v>1</v>
      </c>
      <c r="AH1571">
        <v>1</v>
      </c>
      <c r="AI1571">
        <f t="shared" si="127"/>
        <v>4</v>
      </c>
      <c r="AJ1571">
        <f t="shared" si="128"/>
        <v>7</v>
      </c>
      <c r="AK1571">
        <f t="shared" si="129"/>
        <v>10</v>
      </c>
      <c r="AL1571">
        <f t="shared" si="130"/>
        <v>21</v>
      </c>
      <c r="AM1571">
        <f t="shared" si="131"/>
        <v>3</v>
      </c>
    </row>
    <row r="1572" spans="1:39" x14ac:dyDescent="0.25">
      <c r="A1572" t="s">
        <v>140</v>
      </c>
      <c r="B1572" t="s">
        <v>31</v>
      </c>
      <c r="C1572" t="s">
        <v>141</v>
      </c>
      <c r="D1572">
        <v>11544</v>
      </c>
      <c r="E1572" t="s">
        <v>33</v>
      </c>
      <c r="F1572" t="s">
        <v>73</v>
      </c>
      <c r="G1572">
        <v>117</v>
      </c>
      <c r="H1572">
        <v>114</v>
      </c>
      <c r="I1572" t="s">
        <v>45</v>
      </c>
      <c r="J1572">
        <v>2</v>
      </c>
      <c r="K1572">
        <v>1701</v>
      </c>
      <c r="L1572">
        <v>11544086</v>
      </c>
      <c r="M1572" t="s">
        <v>37</v>
      </c>
      <c r="N1572">
        <v>0</v>
      </c>
      <c r="O1572">
        <v>0</v>
      </c>
      <c r="P1572">
        <v>0</v>
      </c>
      <c r="Q1572">
        <v>1</v>
      </c>
      <c r="R1572">
        <v>1</v>
      </c>
      <c r="S1572">
        <v>1</v>
      </c>
      <c r="T1572">
        <v>1</v>
      </c>
      <c r="U1572">
        <v>0</v>
      </c>
      <c r="V1572">
        <v>1</v>
      </c>
      <c r="W1572">
        <v>1</v>
      </c>
      <c r="X1572">
        <v>1</v>
      </c>
      <c r="Y1572">
        <v>1</v>
      </c>
      <c r="Z1572">
        <v>1</v>
      </c>
      <c r="AA1572">
        <v>2</v>
      </c>
      <c r="AB1572">
        <v>1</v>
      </c>
      <c r="AC1572">
        <v>1</v>
      </c>
      <c r="AD1572">
        <v>1</v>
      </c>
      <c r="AE1572">
        <v>2</v>
      </c>
      <c r="AF1572">
        <v>2</v>
      </c>
      <c r="AG1572">
        <v>0</v>
      </c>
      <c r="AH1572">
        <v>1</v>
      </c>
      <c r="AI1572">
        <f t="shared" si="127"/>
        <v>4</v>
      </c>
      <c r="AJ1572">
        <f t="shared" si="128"/>
        <v>8</v>
      </c>
      <c r="AK1572">
        <f t="shared" si="129"/>
        <v>7</v>
      </c>
      <c r="AL1572">
        <f t="shared" si="130"/>
        <v>19</v>
      </c>
      <c r="AM1572">
        <f t="shared" si="131"/>
        <v>3</v>
      </c>
    </row>
    <row r="1573" spans="1:39" x14ac:dyDescent="0.25">
      <c r="A1573" t="s">
        <v>140</v>
      </c>
      <c r="B1573" t="s">
        <v>31</v>
      </c>
      <c r="C1573" t="s">
        <v>141</v>
      </c>
      <c r="D1573">
        <v>11544</v>
      </c>
      <c r="E1573" t="s">
        <v>33</v>
      </c>
      <c r="F1573" t="s">
        <v>73</v>
      </c>
      <c r="G1573">
        <v>117</v>
      </c>
      <c r="H1573">
        <v>114</v>
      </c>
      <c r="I1573" t="s">
        <v>45</v>
      </c>
      <c r="J1573">
        <v>2</v>
      </c>
      <c r="K1573">
        <v>1701</v>
      </c>
      <c r="L1573">
        <v>11544087</v>
      </c>
      <c r="M1573" t="s">
        <v>37</v>
      </c>
      <c r="N1573">
        <v>1</v>
      </c>
      <c r="O1573">
        <v>1</v>
      </c>
      <c r="P1573">
        <v>1</v>
      </c>
      <c r="Q1573">
        <v>1</v>
      </c>
      <c r="R1573">
        <v>1</v>
      </c>
      <c r="S1573">
        <v>1</v>
      </c>
      <c r="T1573">
        <v>2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  <c r="AA1573">
        <v>2</v>
      </c>
      <c r="AB1573">
        <v>1</v>
      </c>
      <c r="AC1573">
        <v>1</v>
      </c>
      <c r="AD1573">
        <v>2</v>
      </c>
      <c r="AE1573">
        <v>3</v>
      </c>
      <c r="AF1573">
        <v>2</v>
      </c>
      <c r="AG1573">
        <v>2</v>
      </c>
      <c r="AH1573">
        <v>1</v>
      </c>
      <c r="AI1573">
        <f t="shared" si="127"/>
        <v>9</v>
      </c>
      <c r="AJ1573">
        <f t="shared" si="128"/>
        <v>8</v>
      </c>
      <c r="AK1573">
        <f t="shared" si="129"/>
        <v>11</v>
      </c>
      <c r="AL1573">
        <f t="shared" si="130"/>
        <v>28</v>
      </c>
      <c r="AM1573">
        <f t="shared" si="131"/>
        <v>4</v>
      </c>
    </row>
    <row r="1574" spans="1:39" x14ac:dyDescent="0.25">
      <c r="A1574" t="s">
        <v>140</v>
      </c>
      <c r="B1574" t="s">
        <v>31</v>
      </c>
      <c r="C1574" t="s">
        <v>141</v>
      </c>
      <c r="D1574">
        <v>11544</v>
      </c>
      <c r="E1574" t="s">
        <v>33</v>
      </c>
      <c r="F1574" t="s">
        <v>73</v>
      </c>
      <c r="G1574">
        <v>117</v>
      </c>
      <c r="H1574">
        <v>114</v>
      </c>
      <c r="I1574" t="s">
        <v>45</v>
      </c>
      <c r="J1574">
        <v>2</v>
      </c>
      <c r="K1574">
        <v>1702</v>
      </c>
      <c r="L1574">
        <v>11544088</v>
      </c>
      <c r="M1574" t="s">
        <v>37</v>
      </c>
      <c r="N1574">
        <v>1</v>
      </c>
      <c r="O1574">
        <v>0</v>
      </c>
      <c r="P1574">
        <v>2</v>
      </c>
      <c r="Q1574">
        <v>1</v>
      </c>
      <c r="R1574">
        <v>0</v>
      </c>
      <c r="S1574">
        <v>1</v>
      </c>
      <c r="T1574">
        <v>2</v>
      </c>
      <c r="U1574">
        <v>2</v>
      </c>
      <c r="V1574">
        <v>1</v>
      </c>
      <c r="W1574">
        <v>1</v>
      </c>
      <c r="X1574">
        <v>0</v>
      </c>
      <c r="Y1574">
        <v>1</v>
      </c>
      <c r="Z1574">
        <v>1</v>
      </c>
      <c r="AA1574">
        <v>2</v>
      </c>
      <c r="AB1574">
        <v>1</v>
      </c>
      <c r="AC1574">
        <v>1</v>
      </c>
      <c r="AD1574">
        <v>2</v>
      </c>
      <c r="AE1574">
        <v>2</v>
      </c>
      <c r="AF1574">
        <v>2</v>
      </c>
      <c r="AG1574">
        <v>1</v>
      </c>
      <c r="AH1574">
        <v>1</v>
      </c>
      <c r="AI1574">
        <f t="shared" si="127"/>
        <v>9</v>
      </c>
      <c r="AJ1574">
        <f t="shared" si="128"/>
        <v>7</v>
      </c>
      <c r="AK1574">
        <f t="shared" si="129"/>
        <v>9</v>
      </c>
      <c r="AL1574">
        <f t="shared" si="130"/>
        <v>25</v>
      </c>
      <c r="AM1574">
        <f t="shared" si="131"/>
        <v>4</v>
      </c>
    </row>
    <row r="1575" spans="1:39" x14ac:dyDescent="0.25">
      <c r="A1575" t="s">
        <v>140</v>
      </c>
      <c r="B1575" t="s">
        <v>31</v>
      </c>
      <c r="C1575" t="s">
        <v>141</v>
      </c>
      <c r="D1575">
        <v>11544</v>
      </c>
      <c r="E1575" t="s">
        <v>33</v>
      </c>
      <c r="F1575" t="s">
        <v>73</v>
      </c>
      <c r="G1575">
        <v>117</v>
      </c>
      <c r="H1575">
        <v>114</v>
      </c>
      <c r="I1575" t="s">
        <v>45</v>
      </c>
      <c r="J1575">
        <v>2</v>
      </c>
      <c r="K1575">
        <v>1702</v>
      </c>
      <c r="L1575">
        <v>11544089</v>
      </c>
      <c r="M1575" t="s">
        <v>37</v>
      </c>
      <c r="N1575">
        <v>0</v>
      </c>
      <c r="O1575">
        <v>1</v>
      </c>
      <c r="P1575">
        <v>1</v>
      </c>
      <c r="Q1575">
        <v>1</v>
      </c>
      <c r="R1575">
        <v>1</v>
      </c>
      <c r="S1575">
        <v>1</v>
      </c>
      <c r="T1575">
        <v>0</v>
      </c>
      <c r="U1575">
        <v>0</v>
      </c>
      <c r="V1575">
        <v>1</v>
      </c>
      <c r="W1575">
        <v>1</v>
      </c>
      <c r="X1575">
        <v>1</v>
      </c>
      <c r="Y1575">
        <v>1</v>
      </c>
      <c r="Z1575">
        <v>1</v>
      </c>
      <c r="AA1575">
        <v>1</v>
      </c>
      <c r="AB1575">
        <v>1</v>
      </c>
      <c r="AC1575">
        <v>1</v>
      </c>
      <c r="AD1575">
        <v>1</v>
      </c>
      <c r="AE1575">
        <v>2</v>
      </c>
      <c r="AF1575">
        <v>2</v>
      </c>
      <c r="AG1575">
        <v>1</v>
      </c>
      <c r="AH1575">
        <v>1</v>
      </c>
      <c r="AI1575">
        <f t="shared" si="127"/>
        <v>5</v>
      </c>
      <c r="AJ1575">
        <f t="shared" si="128"/>
        <v>7</v>
      </c>
      <c r="AK1575">
        <f t="shared" si="129"/>
        <v>8</v>
      </c>
      <c r="AL1575">
        <f t="shared" si="130"/>
        <v>20</v>
      </c>
      <c r="AM1575">
        <f t="shared" si="131"/>
        <v>3</v>
      </c>
    </row>
    <row r="1576" spans="1:39" x14ac:dyDescent="0.25">
      <c r="A1576" t="s">
        <v>140</v>
      </c>
      <c r="B1576" t="s">
        <v>31</v>
      </c>
      <c r="C1576" t="s">
        <v>141</v>
      </c>
      <c r="D1576">
        <v>11544</v>
      </c>
      <c r="E1576" t="s">
        <v>33</v>
      </c>
      <c r="F1576" t="s">
        <v>73</v>
      </c>
      <c r="G1576">
        <v>117</v>
      </c>
      <c r="H1576">
        <v>114</v>
      </c>
      <c r="I1576" t="s">
        <v>45</v>
      </c>
      <c r="J1576">
        <v>2</v>
      </c>
      <c r="K1576">
        <v>1701</v>
      </c>
      <c r="L1576">
        <v>11544090</v>
      </c>
      <c r="M1576" t="s">
        <v>36</v>
      </c>
      <c r="N1576">
        <v>0</v>
      </c>
      <c r="O1576">
        <v>1</v>
      </c>
      <c r="P1576">
        <v>1</v>
      </c>
      <c r="Q1576">
        <v>1</v>
      </c>
      <c r="R1576">
        <v>0</v>
      </c>
      <c r="S1576">
        <v>0</v>
      </c>
      <c r="T1576">
        <v>1</v>
      </c>
      <c r="U1576">
        <v>1</v>
      </c>
      <c r="V1576">
        <v>0</v>
      </c>
      <c r="W1576">
        <v>0</v>
      </c>
      <c r="X1576">
        <v>1</v>
      </c>
      <c r="Y1576">
        <v>1</v>
      </c>
      <c r="Z1576">
        <v>1</v>
      </c>
      <c r="AA1576">
        <v>1</v>
      </c>
      <c r="AB1576">
        <v>1</v>
      </c>
      <c r="AC1576">
        <v>1</v>
      </c>
      <c r="AD1576">
        <v>1</v>
      </c>
      <c r="AE1576">
        <v>1</v>
      </c>
      <c r="AF1576">
        <v>2</v>
      </c>
      <c r="AG1576">
        <v>1</v>
      </c>
      <c r="AH1576">
        <v>1</v>
      </c>
      <c r="AI1576">
        <f t="shared" si="127"/>
        <v>5</v>
      </c>
      <c r="AJ1576">
        <f t="shared" si="128"/>
        <v>5</v>
      </c>
      <c r="AK1576">
        <f t="shared" si="129"/>
        <v>7</v>
      </c>
      <c r="AL1576">
        <f t="shared" si="130"/>
        <v>17</v>
      </c>
      <c r="AM1576">
        <f t="shared" si="131"/>
        <v>3</v>
      </c>
    </row>
    <row r="1577" spans="1:39" x14ac:dyDescent="0.25">
      <c r="A1577" t="s">
        <v>140</v>
      </c>
      <c r="B1577" t="s">
        <v>31</v>
      </c>
      <c r="C1577" t="s">
        <v>141</v>
      </c>
      <c r="D1577">
        <v>11544</v>
      </c>
      <c r="E1577" t="s">
        <v>33</v>
      </c>
      <c r="F1577" t="s">
        <v>73</v>
      </c>
      <c r="G1577">
        <v>117</v>
      </c>
      <c r="H1577">
        <v>114</v>
      </c>
      <c r="I1577" t="s">
        <v>45</v>
      </c>
      <c r="J1577">
        <v>2</v>
      </c>
      <c r="K1577">
        <v>1701</v>
      </c>
      <c r="L1577">
        <v>11544091</v>
      </c>
      <c r="M1577" t="s">
        <v>37</v>
      </c>
      <c r="N1577">
        <v>1</v>
      </c>
      <c r="O1577">
        <v>0</v>
      </c>
      <c r="P1577">
        <v>2</v>
      </c>
      <c r="Q1577">
        <v>1</v>
      </c>
      <c r="R1577">
        <v>1</v>
      </c>
      <c r="S1577">
        <v>0</v>
      </c>
      <c r="T1577">
        <v>1</v>
      </c>
      <c r="U1577">
        <v>0</v>
      </c>
      <c r="V1577">
        <v>1</v>
      </c>
      <c r="W1577">
        <v>1</v>
      </c>
      <c r="X1577">
        <v>0</v>
      </c>
      <c r="Y1577">
        <v>1</v>
      </c>
      <c r="Z1577">
        <v>1</v>
      </c>
      <c r="AA1577">
        <v>1</v>
      </c>
      <c r="AB1577">
        <v>1</v>
      </c>
      <c r="AC1577">
        <v>1</v>
      </c>
      <c r="AD1577">
        <v>2</v>
      </c>
      <c r="AE1577">
        <v>2</v>
      </c>
      <c r="AF1577">
        <v>2</v>
      </c>
      <c r="AG1577">
        <v>1</v>
      </c>
      <c r="AH1577">
        <v>1</v>
      </c>
      <c r="AI1577">
        <f t="shared" si="127"/>
        <v>6</v>
      </c>
      <c r="AJ1577">
        <f t="shared" si="128"/>
        <v>6</v>
      </c>
      <c r="AK1577">
        <f t="shared" si="129"/>
        <v>9</v>
      </c>
      <c r="AL1577">
        <f t="shared" si="130"/>
        <v>21</v>
      </c>
      <c r="AM1577">
        <f t="shared" si="131"/>
        <v>3</v>
      </c>
    </row>
    <row r="1578" spans="1:39" x14ac:dyDescent="0.25">
      <c r="A1578" t="s">
        <v>140</v>
      </c>
      <c r="B1578" t="s">
        <v>31</v>
      </c>
      <c r="C1578" t="s">
        <v>141</v>
      </c>
      <c r="D1578">
        <v>11544</v>
      </c>
      <c r="E1578" t="s">
        <v>33</v>
      </c>
      <c r="F1578" t="s">
        <v>73</v>
      </c>
      <c r="G1578">
        <v>117</v>
      </c>
      <c r="H1578">
        <v>114</v>
      </c>
      <c r="I1578" t="s">
        <v>45</v>
      </c>
      <c r="J1578">
        <v>2</v>
      </c>
      <c r="K1578">
        <v>1702</v>
      </c>
      <c r="L1578">
        <v>11544092</v>
      </c>
      <c r="M1578" t="s">
        <v>36</v>
      </c>
      <c r="N1578">
        <v>1</v>
      </c>
      <c r="O1578">
        <v>0</v>
      </c>
      <c r="P1578">
        <v>1</v>
      </c>
      <c r="Q1578">
        <v>0</v>
      </c>
      <c r="R1578">
        <v>0</v>
      </c>
      <c r="S1578">
        <v>1</v>
      </c>
      <c r="T1578">
        <v>0</v>
      </c>
      <c r="U1578">
        <v>1</v>
      </c>
      <c r="V1578">
        <v>1</v>
      </c>
      <c r="W1578">
        <v>1</v>
      </c>
      <c r="X1578">
        <v>1</v>
      </c>
      <c r="Y1578">
        <v>1</v>
      </c>
      <c r="Z1578">
        <v>1</v>
      </c>
      <c r="AA1578">
        <v>1</v>
      </c>
      <c r="AB1578">
        <v>1</v>
      </c>
      <c r="AC1578">
        <v>2</v>
      </c>
      <c r="AD1578">
        <v>1</v>
      </c>
      <c r="AE1578">
        <v>2</v>
      </c>
      <c r="AF1578">
        <v>2</v>
      </c>
      <c r="AG1578">
        <v>1</v>
      </c>
      <c r="AH1578">
        <v>1</v>
      </c>
      <c r="AI1578">
        <f t="shared" si="127"/>
        <v>4</v>
      </c>
      <c r="AJ1578">
        <f t="shared" si="128"/>
        <v>7</v>
      </c>
      <c r="AK1578">
        <f t="shared" si="129"/>
        <v>9</v>
      </c>
      <c r="AL1578">
        <f t="shared" si="130"/>
        <v>20</v>
      </c>
      <c r="AM1578">
        <f t="shared" si="131"/>
        <v>3</v>
      </c>
    </row>
    <row r="1579" spans="1:39" x14ac:dyDescent="0.25">
      <c r="A1579" t="s">
        <v>140</v>
      </c>
      <c r="B1579" t="s">
        <v>31</v>
      </c>
      <c r="C1579" t="s">
        <v>141</v>
      </c>
      <c r="D1579">
        <v>11544</v>
      </c>
      <c r="E1579" t="s">
        <v>33</v>
      </c>
      <c r="F1579" t="s">
        <v>73</v>
      </c>
      <c r="G1579">
        <v>117</v>
      </c>
      <c r="H1579">
        <v>114</v>
      </c>
      <c r="I1579" t="s">
        <v>45</v>
      </c>
      <c r="J1579">
        <v>2</v>
      </c>
      <c r="K1579">
        <v>1702</v>
      </c>
      <c r="L1579">
        <v>11544093</v>
      </c>
      <c r="M1579" t="s">
        <v>36</v>
      </c>
      <c r="N1579">
        <v>1</v>
      </c>
      <c r="O1579">
        <v>0</v>
      </c>
      <c r="P1579">
        <v>2</v>
      </c>
      <c r="Q1579">
        <v>1</v>
      </c>
      <c r="R1579">
        <v>1</v>
      </c>
      <c r="S1579">
        <v>1</v>
      </c>
      <c r="T1579">
        <v>2</v>
      </c>
      <c r="U1579">
        <v>1</v>
      </c>
      <c r="V1579">
        <v>1</v>
      </c>
      <c r="W1579">
        <v>1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2</v>
      </c>
      <c r="AD1579">
        <v>2</v>
      </c>
      <c r="AE1579">
        <v>3</v>
      </c>
      <c r="AF1579">
        <v>2</v>
      </c>
      <c r="AG1579">
        <v>2</v>
      </c>
      <c r="AH1579">
        <v>1</v>
      </c>
      <c r="AI1579">
        <f t="shared" si="127"/>
        <v>9</v>
      </c>
      <c r="AJ1579">
        <f t="shared" si="128"/>
        <v>7</v>
      </c>
      <c r="AK1579">
        <f t="shared" si="129"/>
        <v>12</v>
      </c>
      <c r="AL1579">
        <f t="shared" si="130"/>
        <v>28</v>
      </c>
      <c r="AM1579">
        <f t="shared" si="131"/>
        <v>4</v>
      </c>
    </row>
    <row r="1580" spans="1:39" x14ac:dyDescent="0.25">
      <c r="A1580" t="s">
        <v>140</v>
      </c>
      <c r="B1580" t="s">
        <v>31</v>
      </c>
      <c r="C1580" t="s">
        <v>141</v>
      </c>
      <c r="D1580">
        <v>11544</v>
      </c>
      <c r="E1580" t="s">
        <v>33</v>
      </c>
      <c r="F1580" t="s">
        <v>142</v>
      </c>
      <c r="G1580">
        <v>117</v>
      </c>
      <c r="H1580">
        <v>114</v>
      </c>
      <c r="I1580" t="s">
        <v>45</v>
      </c>
      <c r="J1580">
        <v>2</v>
      </c>
      <c r="K1580">
        <v>1701</v>
      </c>
      <c r="L1580">
        <v>11544094</v>
      </c>
      <c r="M1580" t="s">
        <v>37</v>
      </c>
      <c r="N1580">
        <v>0</v>
      </c>
      <c r="O1580">
        <v>0</v>
      </c>
      <c r="P1580">
        <v>0</v>
      </c>
      <c r="Q1580">
        <v>1</v>
      </c>
      <c r="R1580">
        <v>1</v>
      </c>
      <c r="S1580">
        <v>1</v>
      </c>
      <c r="T1580">
        <v>1</v>
      </c>
      <c r="U1580">
        <v>1</v>
      </c>
      <c r="V1580">
        <v>1</v>
      </c>
      <c r="W1580">
        <v>0</v>
      </c>
      <c r="X1580">
        <v>0</v>
      </c>
      <c r="Y1580">
        <v>0</v>
      </c>
      <c r="Z1580">
        <v>1</v>
      </c>
      <c r="AA1580">
        <v>0</v>
      </c>
      <c r="AB1580">
        <v>1</v>
      </c>
      <c r="AC1580">
        <v>1</v>
      </c>
      <c r="AD1580">
        <v>1</v>
      </c>
      <c r="AE1580">
        <v>2</v>
      </c>
      <c r="AF1580">
        <v>2</v>
      </c>
      <c r="AG1580">
        <v>0</v>
      </c>
      <c r="AH1580">
        <v>1</v>
      </c>
      <c r="AI1580">
        <f t="shared" si="127"/>
        <v>5</v>
      </c>
      <c r="AJ1580">
        <f t="shared" si="128"/>
        <v>3</v>
      </c>
      <c r="AK1580">
        <f t="shared" si="129"/>
        <v>7</v>
      </c>
      <c r="AL1580">
        <f t="shared" si="130"/>
        <v>15</v>
      </c>
      <c r="AM1580">
        <f t="shared" si="131"/>
        <v>3</v>
      </c>
    </row>
    <row r="1581" spans="1:39" x14ac:dyDescent="0.25">
      <c r="A1581" t="s">
        <v>140</v>
      </c>
      <c r="B1581" t="s">
        <v>31</v>
      </c>
      <c r="C1581" t="s">
        <v>141</v>
      </c>
      <c r="D1581">
        <v>11544</v>
      </c>
      <c r="E1581" t="s">
        <v>33</v>
      </c>
      <c r="F1581" t="s">
        <v>142</v>
      </c>
      <c r="G1581">
        <v>117</v>
      </c>
      <c r="H1581">
        <v>114</v>
      </c>
      <c r="I1581" t="s">
        <v>45</v>
      </c>
      <c r="J1581">
        <v>2</v>
      </c>
      <c r="K1581">
        <v>1702</v>
      </c>
      <c r="L1581">
        <v>11544095</v>
      </c>
      <c r="M1581" t="s">
        <v>37</v>
      </c>
      <c r="N1581">
        <v>1</v>
      </c>
      <c r="O1581">
        <v>0</v>
      </c>
      <c r="P1581">
        <v>2</v>
      </c>
      <c r="Q1581">
        <v>1</v>
      </c>
      <c r="R1581">
        <v>1</v>
      </c>
      <c r="S1581">
        <v>1</v>
      </c>
      <c r="T1581">
        <v>1</v>
      </c>
      <c r="U1581">
        <v>2</v>
      </c>
      <c r="V1581">
        <v>1</v>
      </c>
      <c r="W1581">
        <v>1</v>
      </c>
      <c r="X1581">
        <v>1</v>
      </c>
      <c r="Y1581">
        <v>1</v>
      </c>
      <c r="Z1581">
        <v>1</v>
      </c>
      <c r="AA1581">
        <v>1</v>
      </c>
      <c r="AB1581">
        <v>1</v>
      </c>
      <c r="AC1581">
        <v>2</v>
      </c>
      <c r="AD1581">
        <v>2</v>
      </c>
      <c r="AE1581">
        <v>2</v>
      </c>
      <c r="AF1581">
        <v>2</v>
      </c>
      <c r="AG1581">
        <v>2</v>
      </c>
      <c r="AH1581">
        <v>2</v>
      </c>
      <c r="AI1581">
        <f t="shared" si="127"/>
        <v>9</v>
      </c>
      <c r="AJ1581">
        <f t="shared" si="128"/>
        <v>7</v>
      </c>
      <c r="AK1581">
        <f t="shared" si="129"/>
        <v>12</v>
      </c>
      <c r="AL1581">
        <f t="shared" si="130"/>
        <v>28</v>
      </c>
      <c r="AM1581">
        <f t="shared" si="131"/>
        <v>4</v>
      </c>
    </row>
    <row r="1582" spans="1:39" x14ac:dyDescent="0.25">
      <c r="A1582" t="s">
        <v>140</v>
      </c>
      <c r="B1582" t="s">
        <v>31</v>
      </c>
      <c r="C1582" t="s">
        <v>141</v>
      </c>
      <c r="D1582">
        <v>11544</v>
      </c>
      <c r="E1582" t="s">
        <v>33</v>
      </c>
      <c r="F1582" t="s">
        <v>142</v>
      </c>
      <c r="G1582">
        <v>117</v>
      </c>
      <c r="H1582">
        <v>114</v>
      </c>
      <c r="I1582" t="s">
        <v>45</v>
      </c>
      <c r="J1582">
        <v>2</v>
      </c>
      <c r="K1582">
        <v>1702</v>
      </c>
      <c r="L1582">
        <v>11544096</v>
      </c>
      <c r="M1582" t="s">
        <v>37</v>
      </c>
      <c r="N1582">
        <v>1</v>
      </c>
      <c r="O1582">
        <v>1</v>
      </c>
      <c r="P1582">
        <v>0</v>
      </c>
      <c r="Q1582">
        <v>1</v>
      </c>
      <c r="R1582">
        <v>1</v>
      </c>
      <c r="S1582">
        <v>1</v>
      </c>
      <c r="T1582">
        <v>1</v>
      </c>
      <c r="U1582">
        <v>1</v>
      </c>
      <c r="V1582">
        <v>1</v>
      </c>
      <c r="W1582">
        <v>1</v>
      </c>
      <c r="X1582">
        <v>1</v>
      </c>
      <c r="Y1582">
        <v>1</v>
      </c>
      <c r="Z1582">
        <v>1</v>
      </c>
      <c r="AA1582">
        <v>1</v>
      </c>
      <c r="AB1582">
        <v>1</v>
      </c>
      <c r="AC1582">
        <v>1</v>
      </c>
      <c r="AD1582">
        <v>2</v>
      </c>
      <c r="AE1582">
        <v>2</v>
      </c>
      <c r="AF1582">
        <v>2</v>
      </c>
      <c r="AG1582">
        <v>2</v>
      </c>
      <c r="AH1582">
        <v>1</v>
      </c>
      <c r="AI1582">
        <f t="shared" si="127"/>
        <v>7</v>
      </c>
      <c r="AJ1582">
        <f t="shared" si="128"/>
        <v>7</v>
      </c>
      <c r="AK1582">
        <f t="shared" si="129"/>
        <v>10</v>
      </c>
      <c r="AL1582">
        <f t="shared" si="130"/>
        <v>24</v>
      </c>
      <c r="AM1582">
        <f t="shared" si="131"/>
        <v>4</v>
      </c>
    </row>
    <row r="1583" spans="1:39" x14ac:dyDescent="0.25">
      <c r="A1583" t="s">
        <v>140</v>
      </c>
      <c r="B1583" t="s">
        <v>31</v>
      </c>
      <c r="C1583" t="s">
        <v>141</v>
      </c>
      <c r="D1583">
        <v>11544</v>
      </c>
      <c r="E1583" t="s">
        <v>33</v>
      </c>
      <c r="F1583" t="s">
        <v>142</v>
      </c>
      <c r="G1583">
        <v>117</v>
      </c>
      <c r="H1583">
        <v>114</v>
      </c>
      <c r="I1583" t="s">
        <v>45</v>
      </c>
      <c r="J1583">
        <v>2</v>
      </c>
      <c r="K1583">
        <v>1702</v>
      </c>
      <c r="L1583">
        <v>11544097</v>
      </c>
      <c r="M1583" t="s">
        <v>37</v>
      </c>
      <c r="N1583">
        <v>1</v>
      </c>
      <c r="O1583">
        <v>1</v>
      </c>
      <c r="P1583">
        <v>2</v>
      </c>
      <c r="Q1583">
        <v>1</v>
      </c>
      <c r="R1583">
        <v>1</v>
      </c>
      <c r="S1583">
        <v>1</v>
      </c>
      <c r="T1583">
        <v>2</v>
      </c>
      <c r="U1583">
        <v>1</v>
      </c>
      <c r="V1583">
        <v>1</v>
      </c>
      <c r="W1583">
        <v>1</v>
      </c>
      <c r="X1583">
        <v>1</v>
      </c>
      <c r="Y1583">
        <v>1</v>
      </c>
      <c r="Z1583">
        <v>1</v>
      </c>
      <c r="AA1583">
        <v>1</v>
      </c>
      <c r="AB1583">
        <v>1</v>
      </c>
      <c r="AC1583">
        <v>2</v>
      </c>
      <c r="AD1583">
        <v>2</v>
      </c>
      <c r="AE1583">
        <v>2</v>
      </c>
      <c r="AF1583">
        <v>2</v>
      </c>
      <c r="AG1583">
        <v>2</v>
      </c>
      <c r="AH1583">
        <v>2</v>
      </c>
      <c r="AI1583">
        <f t="shared" si="127"/>
        <v>10</v>
      </c>
      <c r="AJ1583">
        <f t="shared" si="128"/>
        <v>7</v>
      </c>
      <c r="AK1583">
        <f t="shared" si="129"/>
        <v>12</v>
      </c>
      <c r="AL1583">
        <f t="shared" si="130"/>
        <v>29</v>
      </c>
      <c r="AM1583">
        <f t="shared" si="131"/>
        <v>5</v>
      </c>
    </row>
    <row r="1584" spans="1:39" x14ac:dyDescent="0.25">
      <c r="A1584" t="s">
        <v>140</v>
      </c>
      <c r="B1584" t="s">
        <v>31</v>
      </c>
      <c r="C1584" t="s">
        <v>141</v>
      </c>
      <c r="D1584">
        <v>11544</v>
      </c>
      <c r="E1584" t="s">
        <v>33</v>
      </c>
      <c r="F1584" t="s">
        <v>142</v>
      </c>
      <c r="G1584">
        <v>117</v>
      </c>
      <c r="H1584">
        <v>114</v>
      </c>
      <c r="I1584" t="s">
        <v>45</v>
      </c>
      <c r="J1584">
        <v>2</v>
      </c>
      <c r="K1584">
        <v>1701</v>
      </c>
      <c r="L1584">
        <v>11544098</v>
      </c>
      <c r="M1584" t="s">
        <v>37</v>
      </c>
      <c r="N1584">
        <v>0</v>
      </c>
      <c r="O1584">
        <v>0</v>
      </c>
      <c r="P1584">
        <v>2</v>
      </c>
      <c r="Q1584">
        <v>1</v>
      </c>
      <c r="R1584">
        <v>0</v>
      </c>
      <c r="S1584">
        <v>1</v>
      </c>
      <c r="T1584">
        <v>0</v>
      </c>
      <c r="U1584">
        <v>0</v>
      </c>
      <c r="V1584">
        <v>1</v>
      </c>
      <c r="W1584">
        <v>1</v>
      </c>
      <c r="X1584">
        <v>0</v>
      </c>
      <c r="Y1584">
        <v>1</v>
      </c>
      <c r="Z1584">
        <v>1</v>
      </c>
      <c r="AA1584">
        <v>1</v>
      </c>
      <c r="AB1584">
        <v>1</v>
      </c>
      <c r="AC1584">
        <v>1</v>
      </c>
      <c r="AD1584">
        <v>1</v>
      </c>
      <c r="AE1584">
        <v>1</v>
      </c>
      <c r="AF1584">
        <v>1</v>
      </c>
      <c r="AG1584">
        <v>0</v>
      </c>
      <c r="AH1584">
        <v>1</v>
      </c>
      <c r="AI1584">
        <f t="shared" si="127"/>
        <v>4</v>
      </c>
      <c r="AJ1584">
        <f t="shared" si="128"/>
        <v>6</v>
      </c>
      <c r="AK1584">
        <f t="shared" si="129"/>
        <v>5</v>
      </c>
      <c r="AL1584">
        <f t="shared" si="130"/>
        <v>15</v>
      </c>
      <c r="AM1584">
        <f t="shared" si="131"/>
        <v>3</v>
      </c>
    </row>
    <row r="1585" spans="1:39" x14ac:dyDescent="0.25">
      <c r="A1585" t="s">
        <v>140</v>
      </c>
      <c r="B1585" t="s">
        <v>31</v>
      </c>
      <c r="C1585" t="s">
        <v>141</v>
      </c>
      <c r="D1585">
        <v>11544</v>
      </c>
      <c r="E1585" t="s">
        <v>33</v>
      </c>
      <c r="F1585" t="s">
        <v>142</v>
      </c>
      <c r="G1585">
        <v>117</v>
      </c>
      <c r="H1585">
        <v>114</v>
      </c>
      <c r="I1585" t="s">
        <v>45</v>
      </c>
      <c r="J1585">
        <v>2</v>
      </c>
      <c r="K1585">
        <v>1702</v>
      </c>
      <c r="L1585">
        <v>11544099</v>
      </c>
      <c r="M1585" t="s">
        <v>36</v>
      </c>
      <c r="N1585">
        <v>1</v>
      </c>
      <c r="O1585">
        <v>0</v>
      </c>
      <c r="P1585">
        <v>1</v>
      </c>
      <c r="Q1585">
        <v>1</v>
      </c>
      <c r="R1585">
        <v>1</v>
      </c>
      <c r="S1585">
        <v>1</v>
      </c>
      <c r="T1585">
        <v>1</v>
      </c>
      <c r="U1585">
        <v>1</v>
      </c>
      <c r="V1585">
        <v>1</v>
      </c>
      <c r="W1585">
        <v>1</v>
      </c>
      <c r="X1585">
        <v>1</v>
      </c>
      <c r="Y1585">
        <v>1</v>
      </c>
      <c r="Z1585">
        <v>1</v>
      </c>
      <c r="AA1585">
        <v>0</v>
      </c>
      <c r="AB1585">
        <v>0</v>
      </c>
      <c r="AC1585">
        <v>1</v>
      </c>
      <c r="AD1585">
        <v>0</v>
      </c>
      <c r="AE1585">
        <v>1</v>
      </c>
      <c r="AF1585">
        <v>2</v>
      </c>
      <c r="AG1585">
        <v>1</v>
      </c>
      <c r="AH1585">
        <v>1</v>
      </c>
      <c r="AI1585">
        <f t="shared" si="127"/>
        <v>7</v>
      </c>
      <c r="AJ1585">
        <f t="shared" si="128"/>
        <v>5</v>
      </c>
      <c r="AK1585">
        <f t="shared" si="129"/>
        <v>6</v>
      </c>
      <c r="AL1585">
        <f t="shared" si="130"/>
        <v>18</v>
      </c>
      <c r="AM1585">
        <f t="shared" si="131"/>
        <v>3</v>
      </c>
    </row>
    <row r="1586" spans="1:39" x14ac:dyDescent="0.25">
      <c r="A1586" t="s">
        <v>140</v>
      </c>
      <c r="B1586" t="s">
        <v>31</v>
      </c>
      <c r="C1586" t="s">
        <v>141</v>
      </c>
      <c r="D1586">
        <v>11544</v>
      </c>
      <c r="E1586" t="s">
        <v>33</v>
      </c>
      <c r="F1586" t="s">
        <v>142</v>
      </c>
      <c r="G1586">
        <v>117</v>
      </c>
      <c r="H1586">
        <v>114</v>
      </c>
      <c r="I1586" t="s">
        <v>45</v>
      </c>
      <c r="J1586">
        <v>2</v>
      </c>
      <c r="K1586">
        <v>1702</v>
      </c>
      <c r="L1586">
        <v>11544100</v>
      </c>
      <c r="M1586" t="s">
        <v>36</v>
      </c>
      <c r="N1586">
        <v>0</v>
      </c>
      <c r="O1586">
        <v>0</v>
      </c>
      <c r="P1586">
        <v>1</v>
      </c>
      <c r="Q1586">
        <v>1</v>
      </c>
      <c r="R1586">
        <v>1</v>
      </c>
      <c r="S1586">
        <v>1</v>
      </c>
      <c r="T1586">
        <v>0</v>
      </c>
      <c r="U1586">
        <v>2</v>
      </c>
      <c r="V1586">
        <v>1</v>
      </c>
      <c r="W1586">
        <v>1</v>
      </c>
      <c r="X1586">
        <v>1</v>
      </c>
      <c r="Y1586">
        <v>1</v>
      </c>
      <c r="Z1586">
        <v>1</v>
      </c>
      <c r="AA1586">
        <v>0</v>
      </c>
      <c r="AB1586">
        <v>1</v>
      </c>
      <c r="AC1586">
        <v>2</v>
      </c>
      <c r="AD1586">
        <v>3</v>
      </c>
      <c r="AE1586">
        <v>3</v>
      </c>
      <c r="AF1586">
        <v>2</v>
      </c>
      <c r="AG1586">
        <v>2</v>
      </c>
      <c r="AH1586">
        <v>2</v>
      </c>
      <c r="AI1586">
        <f t="shared" si="127"/>
        <v>6</v>
      </c>
      <c r="AJ1586">
        <f t="shared" si="128"/>
        <v>6</v>
      </c>
      <c r="AK1586">
        <f t="shared" si="129"/>
        <v>14</v>
      </c>
      <c r="AL1586">
        <f t="shared" si="130"/>
        <v>26</v>
      </c>
      <c r="AM1586">
        <f t="shared" si="131"/>
        <v>4</v>
      </c>
    </row>
    <row r="1587" spans="1:39" x14ac:dyDescent="0.25">
      <c r="A1587" t="s">
        <v>140</v>
      </c>
      <c r="B1587" t="s">
        <v>31</v>
      </c>
      <c r="C1587" t="s">
        <v>141</v>
      </c>
      <c r="D1587">
        <v>11544</v>
      </c>
      <c r="E1587" t="s">
        <v>33</v>
      </c>
      <c r="F1587" t="s">
        <v>142</v>
      </c>
      <c r="G1587">
        <v>117</v>
      </c>
      <c r="H1587">
        <v>114</v>
      </c>
      <c r="I1587" t="s">
        <v>45</v>
      </c>
      <c r="J1587">
        <v>2</v>
      </c>
      <c r="K1587">
        <v>1702</v>
      </c>
      <c r="L1587">
        <v>11544101</v>
      </c>
      <c r="M1587" t="s">
        <v>37</v>
      </c>
      <c r="N1587">
        <v>1</v>
      </c>
      <c r="O1587">
        <v>1</v>
      </c>
      <c r="P1587">
        <v>1</v>
      </c>
      <c r="Q1587">
        <v>1</v>
      </c>
      <c r="R1587">
        <v>0</v>
      </c>
      <c r="S1587">
        <v>1</v>
      </c>
      <c r="T1587">
        <v>2</v>
      </c>
      <c r="U1587">
        <v>1</v>
      </c>
      <c r="V1587">
        <v>1</v>
      </c>
      <c r="W1587">
        <v>1</v>
      </c>
      <c r="X1587">
        <v>1</v>
      </c>
      <c r="Y1587">
        <v>1</v>
      </c>
      <c r="Z1587">
        <v>1</v>
      </c>
      <c r="AA1587">
        <v>0</v>
      </c>
      <c r="AB1587">
        <v>1</v>
      </c>
      <c r="AC1587">
        <v>2</v>
      </c>
      <c r="AD1587">
        <v>2</v>
      </c>
      <c r="AE1587">
        <v>2</v>
      </c>
      <c r="AF1587">
        <v>2</v>
      </c>
      <c r="AG1587">
        <v>1</v>
      </c>
      <c r="AH1587">
        <v>2</v>
      </c>
      <c r="AI1587">
        <f t="shared" si="127"/>
        <v>8</v>
      </c>
      <c r="AJ1587">
        <f t="shared" si="128"/>
        <v>6</v>
      </c>
      <c r="AK1587">
        <f t="shared" si="129"/>
        <v>11</v>
      </c>
      <c r="AL1587">
        <f t="shared" si="130"/>
        <v>25</v>
      </c>
      <c r="AM1587">
        <f t="shared" si="131"/>
        <v>4</v>
      </c>
    </row>
    <row r="1588" spans="1:39" x14ac:dyDescent="0.25">
      <c r="A1588" t="s">
        <v>140</v>
      </c>
      <c r="B1588" t="s">
        <v>31</v>
      </c>
      <c r="C1588" t="s">
        <v>141</v>
      </c>
      <c r="D1588">
        <v>11544</v>
      </c>
      <c r="E1588" t="s">
        <v>33</v>
      </c>
      <c r="F1588" t="s">
        <v>142</v>
      </c>
      <c r="G1588">
        <v>117</v>
      </c>
      <c r="H1588">
        <v>114</v>
      </c>
      <c r="I1588" t="s">
        <v>45</v>
      </c>
      <c r="J1588">
        <v>2</v>
      </c>
      <c r="K1588">
        <v>1702</v>
      </c>
      <c r="L1588">
        <v>11544102</v>
      </c>
      <c r="M1588" t="s">
        <v>37</v>
      </c>
      <c r="N1588">
        <v>1</v>
      </c>
      <c r="O1588">
        <v>0</v>
      </c>
      <c r="P1588">
        <v>1</v>
      </c>
      <c r="Q1588">
        <v>1</v>
      </c>
      <c r="R1588">
        <v>1</v>
      </c>
      <c r="S1588">
        <v>1</v>
      </c>
      <c r="T1588">
        <v>1</v>
      </c>
      <c r="U1588">
        <v>0</v>
      </c>
      <c r="V1588">
        <v>1</v>
      </c>
      <c r="W1588">
        <v>0</v>
      </c>
      <c r="X1588">
        <v>1</v>
      </c>
      <c r="Y1588">
        <v>0</v>
      </c>
      <c r="Z1588">
        <v>1</v>
      </c>
      <c r="AA1588">
        <v>1</v>
      </c>
      <c r="AB1588">
        <v>0</v>
      </c>
      <c r="AC1588">
        <v>1</v>
      </c>
      <c r="AD1588">
        <v>2</v>
      </c>
      <c r="AE1588">
        <v>1</v>
      </c>
      <c r="AF1588">
        <v>2</v>
      </c>
      <c r="AG1588">
        <v>0</v>
      </c>
      <c r="AH1588">
        <v>1</v>
      </c>
      <c r="AI1588">
        <f t="shared" si="127"/>
        <v>6</v>
      </c>
      <c r="AJ1588">
        <f t="shared" si="128"/>
        <v>4</v>
      </c>
      <c r="AK1588">
        <f t="shared" si="129"/>
        <v>7</v>
      </c>
      <c r="AL1588">
        <f t="shared" si="130"/>
        <v>17</v>
      </c>
      <c r="AM1588">
        <f t="shared" si="131"/>
        <v>3</v>
      </c>
    </row>
    <row r="1589" spans="1:39" x14ac:dyDescent="0.25">
      <c r="A1589" t="s">
        <v>140</v>
      </c>
      <c r="B1589" t="s">
        <v>31</v>
      </c>
      <c r="C1589" t="s">
        <v>141</v>
      </c>
      <c r="D1589">
        <v>11544</v>
      </c>
      <c r="E1589" t="s">
        <v>33</v>
      </c>
      <c r="F1589" t="s">
        <v>142</v>
      </c>
      <c r="G1589">
        <v>117</v>
      </c>
      <c r="H1589">
        <v>114</v>
      </c>
      <c r="I1589" t="s">
        <v>45</v>
      </c>
      <c r="J1589">
        <v>2</v>
      </c>
      <c r="K1589">
        <v>1702</v>
      </c>
      <c r="L1589">
        <v>11544103</v>
      </c>
      <c r="M1589" t="s">
        <v>37</v>
      </c>
      <c r="N1589">
        <v>1</v>
      </c>
      <c r="O1589">
        <v>0</v>
      </c>
      <c r="P1589">
        <v>1</v>
      </c>
      <c r="Q1589">
        <v>1</v>
      </c>
      <c r="R1589">
        <v>1</v>
      </c>
      <c r="S1589">
        <v>1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0</v>
      </c>
      <c r="AB1589">
        <v>0</v>
      </c>
      <c r="AC1589">
        <v>1</v>
      </c>
      <c r="AD1589">
        <v>1</v>
      </c>
      <c r="AE1589">
        <v>1</v>
      </c>
      <c r="AF1589">
        <v>2</v>
      </c>
      <c r="AG1589">
        <v>1</v>
      </c>
      <c r="AH1589">
        <v>1</v>
      </c>
      <c r="AI1589">
        <f t="shared" si="127"/>
        <v>6</v>
      </c>
      <c r="AJ1589">
        <f t="shared" si="128"/>
        <v>1</v>
      </c>
      <c r="AK1589">
        <f t="shared" si="129"/>
        <v>7</v>
      </c>
      <c r="AL1589">
        <f t="shared" si="130"/>
        <v>14</v>
      </c>
      <c r="AM1589">
        <f t="shared" si="131"/>
        <v>3</v>
      </c>
    </row>
    <row r="1590" spans="1:39" x14ac:dyDescent="0.25">
      <c r="A1590" t="s">
        <v>140</v>
      </c>
      <c r="B1590" t="s">
        <v>31</v>
      </c>
      <c r="C1590" t="s">
        <v>141</v>
      </c>
      <c r="D1590">
        <v>11544</v>
      </c>
      <c r="E1590" t="s">
        <v>33</v>
      </c>
      <c r="F1590" t="s">
        <v>142</v>
      </c>
      <c r="G1590">
        <v>117</v>
      </c>
      <c r="H1590">
        <v>114</v>
      </c>
      <c r="I1590" t="s">
        <v>45</v>
      </c>
      <c r="J1590">
        <v>2</v>
      </c>
      <c r="K1590">
        <v>1701</v>
      </c>
      <c r="L1590">
        <v>11544104</v>
      </c>
      <c r="M1590" t="s">
        <v>37</v>
      </c>
      <c r="N1590">
        <v>1</v>
      </c>
      <c r="O1590">
        <v>0</v>
      </c>
      <c r="P1590">
        <v>0</v>
      </c>
      <c r="Q1590">
        <v>1</v>
      </c>
      <c r="R1590">
        <v>0</v>
      </c>
      <c r="S1590">
        <v>1</v>
      </c>
      <c r="T1590">
        <v>2</v>
      </c>
      <c r="U1590">
        <v>2</v>
      </c>
      <c r="V1590">
        <v>0</v>
      </c>
      <c r="W1590">
        <v>1</v>
      </c>
      <c r="X1590">
        <v>1</v>
      </c>
      <c r="Y1590">
        <v>1</v>
      </c>
      <c r="Z1590">
        <v>1</v>
      </c>
      <c r="AA1590">
        <v>0</v>
      </c>
      <c r="AB1590">
        <v>1</v>
      </c>
      <c r="AC1590">
        <v>1</v>
      </c>
      <c r="AD1590">
        <v>1</v>
      </c>
      <c r="AE1590">
        <v>2</v>
      </c>
      <c r="AF1590">
        <v>2</v>
      </c>
      <c r="AG1590">
        <v>0</v>
      </c>
      <c r="AH1590">
        <v>2</v>
      </c>
      <c r="AI1590">
        <f t="shared" si="127"/>
        <v>7</v>
      </c>
      <c r="AJ1590">
        <f t="shared" si="128"/>
        <v>5</v>
      </c>
      <c r="AK1590">
        <f t="shared" si="129"/>
        <v>8</v>
      </c>
      <c r="AL1590">
        <f t="shared" si="130"/>
        <v>20</v>
      </c>
      <c r="AM1590">
        <f t="shared" si="131"/>
        <v>3</v>
      </c>
    </row>
    <row r="1591" spans="1:39" x14ac:dyDescent="0.25">
      <c r="A1591" t="s">
        <v>140</v>
      </c>
      <c r="B1591" t="s">
        <v>31</v>
      </c>
      <c r="C1591" t="s">
        <v>141</v>
      </c>
      <c r="D1591">
        <v>11544</v>
      </c>
      <c r="E1591" t="s">
        <v>33</v>
      </c>
      <c r="F1591" t="s">
        <v>142</v>
      </c>
      <c r="G1591">
        <v>117</v>
      </c>
      <c r="H1591">
        <v>114</v>
      </c>
      <c r="I1591" t="s">
        <v>45</v>
      </c>
      <c r="J1591">
        <v>2</v>
      </c>
      <c r="K1591">
        <v>1702</v>
      </c>
      <c r="L1591">
        <v>11544105</v>
      </c>
      <c r="M1591" t="s">
        <v>36</v>
      </c>
      <c r="N1591">
        <v>1</v>
      </c>
      <c r="O1591">
        <v>1</v>
      </c>
      <c r="P1591">
        <v>2</v>
      </c>
      <c r="Q1591">
        <v>1</v>
      </c>
      <c r="R1591">
        <v>1</v>
      </c>
      <c r="S1591">
        <v>1</v>
      </c>
      <c r="T1591">
        <v>2</v>
      </c>
      <c r="U1591">
        <v>1</v>
      </c>
      <c r="V1591">
        <v>1</v>
      </c>
      <c r="W1591">
        <v>1</v>
      </c>
      <c r="X1591">
        <v>1</v>
      </c>
      <c r="Y1591">
        <v>1</v>
      </c>
      <c r="Z1591">
        <v>1</v>
      </c>
      <c r="AA1591">
        <v>1</v>
      </c>
      <c r="AB1591">
        <v>1</v>
      </c>
      <c r="AC1591">
        <v>1</v>
      </c>
      <c r="AD1591">
        <v>1</v>
      </c>
      <c r="AE1591">
        <v>1</v>
      </c>
      <c r="AF1591">
        <v>1</v>
      </c>
      <c r="AG1591">
        <v>1</v>
      </c>
      <c r="AH1591">
        <v>1</v>
      </c>
      <c r="AI1591">
        <f t="shared" si="127"/>
        <v>10</v>
      </c>
      <c r="AJ1591">
        <f t="shared" si="128"/>
        <v>7</v>
      </c>
      <c r="AK1591">
        <f t="shared" si="129"/>
        <v>6</v>
      </c>
      <c r="AL1591">
        <f t="shared" si="130"/>
        <v>23</v>
      </c>
      <c r="AM1591">
        <f t="shared" si="131"/>
        <v>4</v>
      </c>
    </row>
    <row r="1592" spans="1:39" x14ac:dyDescent="0.25">
      <c r="A1592" t="s">
        <v>140</v>
      </c>
      <c r="B1592" t="s">
        <v>31</v>
      </c>
      <c r="C1592" t="s">
        <v>141</v>
      </c>
      <c r="D1592">
        <v>11544</v>
      </c>
      <c r="E1592" t="s">
        <v>33</v>
      </c>
      <c r="F1592" t="s">
        <v>142</v>
      </c>
      <c r="G1592">
        <v>117</v>
      </c>
      <c r="H1592">
        <v>114</v>
      </c>
      <c r="I1592" t="s">
        <v>45</v>
      </c>
      <c r="J1592">
        <v>2</v>
      </c>
      <c r="K1592">
        <v>1701</v>
      </c>
      <c r="L1592">
        <v>11544106</v>
      </c>
      <c r="M1592" t="s">
        <v>36</v>
      </c>
      <c r="N1592">
        <v>1</v>
      </c>
      <c r="O1592">
        <v>0</v>
      </c>
      <c r="P1592">
        <v>0</v>
      </c>
      <c r="Q1592">
        <v>1</v>
      </c>
      <c r="R1592">
        <v>1</v>
      </c>
      <c r="S1592">
        <v>1</v>
      </c>
      <c r="T1592">
        <v>0</v>
      </c>
      <c r="U1592">
        <v>1</v>
      </c>
      <c r="V1592">
        <v>1</v>
      </c>
      <c r="W1592">
        <v>1</v>
      </c>
      <c r="X1592">
        <v>0</v>
      </c>
      <c r="Y1592">
        <v>1</v>
      </c>
      <c r="Z1592">
        <v>0</v>
      </c>
      <c r="AA1592">
        <v>0</v>
      </c>
      <c r="AB1592">
        <v>1</v>
      </c>
      <c r="AC1592">
        <v>0</v>
      </c>
      <c r="AD1592">
        <v>0</v>
      </c>
      <c r="AE1592">
        <v>1</v>
      </c>
      <c r="AF1592">
        <v>1</v>
      </c>
      <c r="AG1592">
        <v>1</v>
      </c>
      <c r="AH1592">
        <v>0</v>
      </c>
      <c r="AI1592">
        <f t="shared" si="127"/>
        <v>5</v>
      </c>
      <c r="AJ1592">
        <f t="shared" si="128"/>
        <v>4</v>
      </c>
      <c r="AK1592">
        <f t="shared" si="129"/>
        <v>3</v>
      </c>
      <c r="AL1592">
        <f t="shared" si="130"/>
        <v>12</v>
      </c>
      <c r="AM1592">
        <f t="shared" si="131"/>
        <v>3</v>
      </c>
    </row>
    <row r="1593" spans="1:39" x14ac:dyDescent="0.25">
      <c r="A1593" t="s">
        <v>140</v>
      </c>
      <c r="B1593" t="s">
        <v>31</v>
      </c>
      <c r="C1593" t="s">
        <v>141</v>
      </c>
      <c r="D1593">
        <v>11544</v>
      </c>
      <c r="E1593" t="s">
        <v>33</v>
      </c>
      <c r="F1593" t="s">
        <v>142</v>
      </c>
      <c r="G1593">
        <v>117</v>
      </c>
      <c r="H1593">
        <v>114</v>
      </c>
      <c r="I1593" t="s">
        <v>45</v>
      </c>
      <c r="J1593">
        <v>2</v>
      </c>
      <c r="K1593">
        <v>1702</v>
      </c>
      <c r="L1593">
        <v>11544107</v>
      </c>
      <c r="M1593" t="s">
        <v>36</v>
      </c>
      <c r="N1593">
        <v>1</v>
      </c>
      <c r="O1593">
        <v>1</v>
      </c>
      <c r="P1593">
        <v>1</v>
      </c>
      <c r="Q1593">
        <v>1</v>
      </c>
      <c r="R1593">
        <v>1</v>
      </c>
      <c r="S1593">
        <v>1</v>
      </c>
      <c r="T1593">
        <v>2</v>
      </c>
      <c r="U1593">
        <v>2</v>
      </c>
      <c r="V1593">
        <v>1</v>
      </c>
      <c r="W1593">
        <v>0</v>
      </c>
      <c r="X1593">
        <v>1</v>
      </c>
      <c r="Y1593">
        <v>1</v>
      </c>
      <c r="Z1593">
        <v>1</v>
      </c>
      <c r="AA1593">
        <v>0</v>
      </c>
      <c r="AB1593">
        <v>1</v>
      </c>
      <c r="AC1593">
        <v>2</v>
      </c>
      <c r="AD1593">
        <v>3</v>
      </c>
      <c r="AE1593">
        <v>2</v>
      </c>
      <c r="AF1593">
        <v>2</v>
      </c>
      <c r="AG1593">
        <v>1</v>
      </c>
      <c r="AH1593">
        <v>1</v>
      </c>
      <c r="AI1593">
        <f t="shared" si="127"/>
        <v>10</v>
      </c>
      <c r="AJ1593">
        <f t="shared" si="128"/>
        <v>5</v>
      </c>
      <c r="AK1593">
        <f t="shared" si="129"/>
        <v>11</v>
      </c>
      <c r="AL1593">
        <f t="shared" si="130"/>
        <v>26</v>
      </c>
      <c r="AM1593">
        <f t="shared" si="131"/>
        <v>4</v>
      </c>
    </row>
    <row r="1594" spans="1:39" x14ac:dyDescent="0.25">
      <c r="A1594" t="s">
        <v>140</v>
      </c>
      <c r="B1594" t="s">
        <v>31</v>
      </c>
      <c r="C1594" t="s">
        <v>141</v>
      </c>
      <c r="D1594">
        <v>11544</v>
      </c>
      <c r="E1594" t="s">
        <v>33</v>
      </c>
      <c r="F1594" t="s">
        <v>142</v>
      </c>
      <c r="G1594">
        <v>117</v>
      </c>
      <c r="H1594">
        <v>114</v>
      </c>
      <c r="I1594" t="s">
        <v>45</v>
      </c>
      <c r="J1594">
        <v>2</v>
      </c>
      <c r="K1594">
        <v>1701</v>
      </c>
      <c r="L1594">
        <v>11544108</v>
      </c>
      <c r="M1594" t="s">
        <v>37</v>
      </c>
      <c r="N1594">
        <v>1</v>
      </c>
      <c r="O1594">
        <v>0</v>
      </c>
      <c r="P1594">
        <v>0</v>
      </c>
      <c r="Q1594">
        <v>1</v>
      </c>
      <c r="R1594">
        <v>1</v>
      </c>
      <c r="S1594">
        <v>1</v>
      </c>
      <c r="T1594">
        <v>1</v>
      </c>
      <c r="U1594">
        <v>0</v>
      </c>
      <c r="V1594">
        <v>0</v>
      </c>
      <c r="W1594">
        <v>0</v>
      </c>
      <c r="X1594">
        <v>0</v>
      </c>
      <c r="Y1594">
        <v>1</v>
      </c>
      <c r="Z1594">
        <v>1</v>
      </c>
      <c r="AA1594">
        <v>0</v>
      </c>
      <c r="AB1594">
        <v>1</v>
      </c>
      <c r="AC1594">
        <v>1</v>
      </c>
      <c r="AD1594">
        <v>1</v>
      </c>
      <c r="AE1594">
        <v>1</v>
      </c>
      <c r="AF1594">
        <v>1</v>
      </c>
      <c r="AG1594">
        <v>2</v>
      </c>
      <c r="AI1594">
        <f t="shared" si="127"/>
        <v>5</v>
      </c>
      <c r="AJ1594">
        <f t="shared" si="128"/>
        <v>3</v>
      </c>
      <c r="AK1594">
        <f t="shared" si="129"/>
        <v>6</v>
      </c>
      <c r="AL1594">
        <f t="shared" si="130"/>
        <v>14</v>
      </c>
      <c r="AM1594">
        <f t="shared" si="131"/>
        <v>3</v>
      </c>
    </row>
    <row r="1595" spans="1:39" x14ac:dyDescent="0.25">
      <c r="A1595" t="s">
        <v>140</v>
      </c>
      <c r="B1595" t="s">
        <v>31</v>
      </c>
      <c r="C1595" t="s">
        <v>141</v>
      </c>
      <c r="D1595">
        <v>11544</v>
      </c>
      <c r="E1595" t="s">
        <v>33</v>
      </c>
      <c r="F1595" t="s">
        <v>142</v>
      </c>
      <c r="G1595">
        <v>117</v>
      </c>
      <c r="H1595">
        <v>114</v>
      </c>
      <c r="I1595" t="s">
        <v>45</v>
      </c>
      <c r="J1595">
        <v>2</v>
      </c>
      <c r="K1595">
        <v>1701</v>
      </c>
      <c r="L1595">
        <v>11544109</v>
      </c>
      <c r="M1595" t="s">
        <v>37</v>
      </c>
      <c r="N1595">
        <v>1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1</v>
      </c>
      <c r="U1595">
        <v>1</v>
      </c>
      <c r="V1595">
        <v>0</v>
      </c>
      <c r="W1595">
        <v>1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1</v>
      </c>
      <c r="AG1595">
        <v>0</v>
      </c>
      <c r="AH1595">
        <v>1</v>
      </c>
      <c r="AI1595">
        <f t="shared" si="127"/>
        <v>3</v>
      </c>
      <c r="AJ1595">
        <f t="shared" si="128"/>
        <v>1</v>
      </c>
      <c r="AK1595">
        <f t="shared" si="129"/>
        <v>2</v>
      </c>
      <c r="AL1595">
        <f t="shared" si="130"/>
        <v>6</v>
      </c>
      <c r="AM1595">
        <f t="shared" si="131"/>
        <v>2</v>
      </c>
    </row>
    <row r="1596" spans="1:39" x14ac:dyDescent="0.25">
      <c r="A1596" t="s">
        <v>140</v>
      </c>
      <c r="B1596" t="s">
        <v>31</v>
      </c>
      <c r="C1596" t="s">
        <v>141</v>
      </c>
      <c r="D1596">
        <v>11544</v>
      </c>
      <c r="E1596" t="s">
        <v>33</v>
      </c>
      <c r="F1596" t="s">
        <v>142</v>
      </c>
      <c r="G1596">
        <v>117</v>
      </c>
      <c r="H1596">
        <v>114</v>
      </c>
      <c r="I1596" t="s">
        <v>45</v>
      </c>
      <c r="J1596">
        <v>2</v>
      </c>
      <c r="K1596">
        <v>1701</v>
      </c>
      <c r="L1596">
        <v>11544110</v>
      </c>
      <c r="M1596" t="s">
        <v>36</v>
      </c>
      <c r="N1596">
        <v>0</v>
      </c>
      <c r="O1596">
        <v>0</v>
      </c>
      <c r="P1596">
        <v>2</v>
      </c>
      <c r="Q1596">
        <v>1</v>
      </c>
      <c r="R1596">
        <v>1</v>
      </c>
      <c r="S1596">
        <v>1</v>
      </c>
      <c r="T1596">
        <v>1</v>
      </c>
      <c r="U1596">
        <v>2</v>
      </c>
      <c r="V1596">
        <v>0</v>
      </c>
      <c r="W1596">
        <v>0</v>
      </c>
      <c r="X1596">
        <v>1</v>
      </c>
      <c r="Y1596">
        <v>1</v>
      </c>
      <c r="Z1596">
        <v>1</v>
      </c>
      <c r="AA1596">
        <v>0</v>
      </c>
      <c r="AB1596">
        <v>1</v>
      </c>
      <c r="AC1596">
        <v>1</v>
      </c>
      <c r="AD1596">
        <v>2</v>
      </c>
      <c r="AE1596">
        <v>1</v>
      </c>
      <c r="AF1596">
        <v>2</v>
      </c>
      <c r="AG1596">
        <v>2</v>
      </c>
      <c r="AH1596">
        <v>2</v>
      </c>
      <c r="AI1596">
        <f t="shared" si="127"/>
        <v>8</v>
      </c>
      <c r="AJ1596">
        <f t="shared" si="128"/>
        <v>4</v>
      </c>
      <c r="AK1596">
        <f t="shared" si="129"/>
        <v>10</v>
      </c>
      <c r="AL1596">
        <f t="shared" si="130"/>
        <v>22</v>
      </c>
      <c r="AM1596">
        <f t="shared" si="131"/>
        <v>3</v>
      </c>
    </row>
    <row r="1597" spans="1:39" x14ac:dyDescent="0.25">
      <c r="A1597" t="s">
        <v>140</v>
      </c>
      <c r="B1597" t="s">
        <v>31</v>
      </c>
      <c r="C1597" t="s">
        <v>141</v>
      </c>
      <c r="D1597">
        <v>11544</v>
      </c>
      <c r="E1597" t="s">
        <v>33</v>
      </c>
      <c r="F1597" t="s">
        <v>142</v>
      </c>
      <c r="G1597">
        <v>117</v>
      </c>
      <c r="H1597">
        <v>114</v>
      </c>
      <c r="I1597" t="s">
        <v>45</v>
      </c>
      <c r="J1597">
        <v>2</v>
      </c>
      <c r="K1597">
        <v>1702</v>
      </c>
      <c r="L1597">
        <v>11544111</v>
      </c>
      <c r="M1597" t="s">
        <v>36</v>
      </c>
      <c r="N1597">
        <v>0</v>
      </c>
      <c r="O1597">
        <v>1</v>
      </c>
      <c r="P1597">
        <v>2</v>
      </c>
      <c r="Q1597">
        <v>1</v>
      </c>
      <c r="R1597">
        <v>0</v>
      </c>
      <c r="S1597">
        <v>1</v>
      </c>
      <c r="T1597">
        <v>1</v>
      </c>
      <c r="U1597">
        <v>2</v>
      </c>
      <c r="V1597">
        <v>1</v>
      </c>
      <c r="W1597">
        <v>1</v>
      </c>
      <c r="X1597">
        <v>1</v>
      </c>
      <c r="Y1597">
        <v>1</v>
      </c>
      <c r="Z1597">
        <v>1</v>
      </c>
      <c r="AA1597">
        <v>0</v>
      </c>
      <c r="AB1597">
        <v>1</v>
      </c>
      <c r="AC1597">
        <v>2</v>
      </c>
      <c r="AD1597">
        <v>2</v>
      </c>
      <c r="AE1597">
        <v>3</v>
      </c>
      <c r="AF1597">
        <v>2</v>
      </c>
      <c r="AG1597">
        <v>1</v>
      </c>
      <c r="AH1597">
        <v>2</v>
      </c>
      <c r="AI1597">
        <f t="shared" si="127"/>
        <v>8</v>
      </c>
      <c r="AJ1597">
        <f t="shared" si="128"/>
        <v>6</v>
      </c>
      <c r="AK1597">
        <f t="shared" si="129"/>
        <v>12</v>
      </c>
      <c r="AL1597">
        <f t="shared" si="130"/>
        <v>26</v>
      </c>
      <c r="AM1597">
        <f t="shared" si="131"/>
        <v>4</v>
      </c>
    </row>
    <row r="1598" spans="1:39" x14ac:dyDescent="0.25">
      <c r="A1598" t="s">
        <v>140</v>
      </c>
      <c r="B1598" t="s">
        <v>31</v>
      </c>
      <c r="C1598" t="s">
        <v>141</v>
      </c>
      <c r="D1598">
        <v>11544</v>
      </c>
      <c r="E1598" t="s">
        <v>33</v>
      </c>
      <c r="F1598" t="s">
        <v>142</v>
      </c>
      <c r="G1598">
        <v>117</v>
      </c>
      <c r="H1598">
        <v>114</v>
      </c>
      <c r="I1598" t="s">
        <v>45</v>
      </c>
      <c r="J1598">
        <v>2</v>
      </c>
      <c r="K1598">
        <v>1701</v>
      </c>
      <c r="L1598">
        <v>11544112</v>
      </c>
      <c r="M1598" t="s">
        <v>37</v>
      </c>
      <c r="N1598">
        <v>1</v>
      </c>
      <c r="O1598">
        <v>0</v>
      </c>
      <c r="P1598">
        <v>1</v>
      </c>
      <c r="Q1598">
        <v>1</v>
      </c>
      <c r="R1598">
        <v>1</v>
      </c>
      <c r="S1598">
        <v>1</v>
      </c>
      <c r="T1598">
        <v>2</v>
      </c>
      <c r="U1598">
        <v>2</v>
      </c>
      <c r="V1598">
        <v>1</v>
      </c>
      <c r="W1598">
        <v>0</v>
      </c>
      <c r="X1598">
        <v>1</v>
      </c>
      <c r="Y1598">
        <v>1</v>
      </c>
      <c r="Z1598">
        <v>1</v>
      </c>
      <c r="AA1598">
        <v>0</v>
      </c>
      <c r="AB1598">
        <v>1</v>
      </c>
      <c r="AC1598">
        <v>2</v>
      </c>
      <c r="AD1598">
        <v>1</v>
      </c>
      <c r="AE1598">
        <v>1</v>
      </c>
      <c r="AF1598">
        <v>2</v>
      </c>
      <c r="AG1598">
        <v>2</v>
      </c>
      <c r="AH1598">
        <v>1</v>
      </c>
      <c r="AI1598">
        <f t="shared" si="127"/>
        <v>9</v>
      </c>
      <c r="AJ1598">
        <f t="shared" si="128"/>
        <v>5</v>
      </c>
      <c r="AK1598">
        <f t="shared" si="129"/>
        <v>9</v>
      </c>
      <c r="AL1598">
        <f t="shared" si="130"/>
        <v>23</v>
      </c>
      <c r="AM1598">
        <f t="shared" si="131"/>
        <v>4</v>
      </c>
    </row>
    <row r="1599" spans="1:39" x14ac:dyDescent="0.25">
      <c r="A1599" t="s">
        <v>140</v>
      </c>
      <c r="B1599" t="s">
        <v>31</v>
      </c>
      <c r="C1599" t="s">
        <v>141</v>
      </c>
      <c r="D1599">
        <v>11544</v>
      </c>
      <c r="E1599" t="s">
        <v>33</v>
      </c>
      <c r="F1599" t="s">
        <v>142</v>
      </c>
      <c r="G1599">
        <v>117</v>
      </c>
      <c r="H1599">
        <v>114</v>
      </c>
      <c r="I1599" t="s">
        <v>45</v>
      </c>
      <c r="J1599">
        <v>2</v>
      </c>
      <c r="K1599">
        <v>1701</v>
      </c>
      <c r="L1599">
        <v>11544113</v>
      </c>
      <c r="M1599" t="s">
        <v>37</v>
      </c>
      <c r="N1599">
        <v>1</v>
      </c>
      <c r="O1599">
        <v>0</v>
      </c>
      <c r="P1599">
        <v>0</v>
      </c>
      <c r="Q1599">
        <v>1</v>
      </c>
      <c r="R1599">
        <v>0</v>
      </c>
      <c r="S1599">
        <v>1</v>
      </c>
      <c r="T1599">
        <v>2</v>
      </c>
      <c r="U1599">
        <v>1</v>
      </c>
      <c r="V1599">
        <v>0</v>
      </c>
      <c r="W1599">
        <v>1</v>
      </c>
      <c r="X1599">
        <v>1</v>
      </c>
      <c r="Y1599">
        <v>1</v>
      </c>
      <c r="Z1599">
        <v>1</v>
      </c>
      <c r="AA1599">
        <v>0</v>
      </c>
      <c r="AB1599">
        <v>0</v>
      </c>
      <c r="AC1599">
        <v>1</v>
      </c>
      <c r="AD1599">
        <v>1</v>
      </c>
      <c r="AE1599">
        <v>2</v>
      </c>
      <c r="AF1599">
        <v>2</v>
      </c>
      <c r="AG1599">
        <v>2</v>
      </c>
      <c r="AH1599">
        <v>2</v>
      </c>
      <c r="AI1599">
        <f t="shared" si="127"/>
        <v>6</v>
      </c>
      <c r="AJ1599">
        <f t="shared" si="128"/>
        <v>4</v>
      </c>
      <c r="AK1599">
        <f t="shared" si="129"/>
        <v>10</v>
      </c>
      <c r="AL1599">
        <f t="shared" si="130"/>
        <v>20</v>
      </c>
      <c r="AM1599">
        <f t="shared" si="131"/>
        <v>3</v>
      </c>
    </row>
    <row r="1600" spans="1:39" x14ac:dyDescent="0.25">
      <c r="A1600" t="s">
        <v>140</v>
      </c>
      <c r="B1600" t="s">
        <v>31</v>
      </c>
      <c r="C1600" t="s">
        <v>141</v>
      </c>
      <c r="D1600">
        <v>11544</v>
      </c>
      <c r="E1600" t="s">
        <v>33</v>
      </c>
      <c r="F1600" t="s">
        <v>142</v>
      </c>
      <c r="G1600">
        <v>117</v>
      </c>
      <c r="H1600">
        <v>114</v>
      </c>
      <c r="I1600" t="s">
        <v>45</v>
      </c>
      <c r="J1600">
        <v>2</v>
      </c>
      <c r="K1600">
        <v>1701</v>
      </c>
      <c r="L1600">
        <v>11544114</v>
      </c>
      <c r="M1600" t="s">
        <v>37</v>
      </c>
      <c r="N1600">
        <v>1</v>
      </c>
      <c r="O1600">
        <v>0</v>
      </c>
      <c r="P1600">
        <v>1</v>
      </c>
      <c r="Q1600">
        <v>1</v>
      </c>
      <c r="R1600">
        <v>1</v>
      </c>
      <c r="S1600">
        <v>1</v>
      </c>
      <c r="T1600">
        <v>1</v>
      </c>
      <c r="U1600">
        <v>2</v>
      </c>
      <c r="V1600">
        <v>0</v>
      </c>
      <c r="W1600">
        <v>0</v>
      </c>
      <c r="X1600">
        <v>1</v>
      </c>
      <c r="Y1600">
        <v>1</v>
      </c>
      <c r="Z1600">
        <v>1</v>
      </c>
      <c r="AA1600">
        <v>1</v>
      </c>
      <c r="AB1600">
        <v>1</v>
      </c>
      <c r="AC1600">
        <v>2</v>
      </c>
      <c r="AD1600">
        <v>2</v>
      </c>
      <c r="AE1600">
        <v>3</v>
      </c>
      <c r="AF1600">
        <v>2</v>
      </c>
      <c r="AG1600">
        <v>1</v>
      </c>
      <c r="AH1600">
        <v>2</v>
      </c>
      <c r="AI1600">
        <f t="shared" si="127"/>
        <v>8</v>
      </c>
      <c r="AJ1600">
        <f t="shared" si="128"/>
        <v>5</v>
      </c>
      <c r="AK1600">
        <f t="shared" si="129"/>
        <v>12</v>
      </c>
      <c r="AL1600">
        <f t="shared" si="130"/>
        <v>25</v>
      </c>
      <c r="AM1600">
        <f t="shared" si="131"/>
        <v>4</v>
      </c>
    </row>
    <row r="1601" spans="1:39" x14ac:dyDescent="0.25">
      <c r="A1601" t="s">
        <v>144</v>
      </c>
      <c r="B1601" t="s">
        <v>31</v>
      </c>
      <c r="C1601" t="s">
        <v>145</v>
      </c>
      <c r="D1601">
        <v>11594</v>
      </c>
      <c r="E1601" t="s">
        <v>54</v>
      </c>
      <c r="F1601" t="s">
        <v>75</v>
      </c>
      <c r="G1601">
        <v>62</v>
      </c>
      <c r="H1601">
        <v>48</v>
      </c>
      <c r="I1601" t="s">
        <v>45</v>
      </c>
      <c r="J1601">
        <v>2</v>
      </c>
      <c r="K1601">
        <v>1701</v>
      </c>
      <c r="L1601">
        <v>11594001</v>
      </c>
      <c r="M1601" t="s">
        <v>36</v>
      </c>
      <c r="N1601">
        <v>1</v>
      </c>
      <c r="O1601">
        <v>1</v>
      </c>
      <c r="P1601">
        <v>1</v>
      </c>
      <c r="Q1601">
        <v>1</v>
      </c>
      <c r="R1601">
        <v>1</v>
      </c>
      <c r="S1601">
        <v>0</v>
      </c>
      <c r="T1601">
        <v>1</v>
      </c>
      <c r="U1601">
        <v>0</v>
      </c>
      <c r="V1601">
        <v>1</v>
      </c>
      <c r="W1601">
        <v>1</v>
      </c>
      <c r="X1601">
        <v>1</v>
      </c>
      <c r="Y1601">
        <v>1</v>
      </c>
      <c r="Z1601">
        <v>2</v>
      </c>
      <c r="AA1601">
        <v>0</v>
      </c>
      <c r="AB1601">
        <v>1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f t="shared" si="127"/>
        <v>6</v>
      </c>
      <c r="AJ1601">
        <f t="shared" si="128"/>
        <v>7</v>
      </c>
      <c r="AK1601">
        <f t="shared" si="129"/>
        <v>0</v>
      </c>
      <c r="AL1601">
        <f t="shared" si="130"/>
        <v>13</v>
      </c>
      <c r="AM1601">
        <f t="shared" si="131"/>
        <v>3</v>
      </c>
    </row>
    <row r="1602" spans="1:39" x14ac:dyDescent="0.25">
      <c r="A1602" t="s">
        <v>144</v>
      </c>
      <c r="B1602" t="s">
        <v>31</v>
      </c>
      <c r="C1602" t="s">
        <v>145</v>
      </c>
      <c r="D1602">
        <v>11594</v>
      </c>
      <c r="E1602" t="s">
        <v>54</v>
      </c>
      <c r="F1602" t="s">
        <v>75</v>
      </c>
      <c r="G1602">
        <v>62</v>
      </c>
      <c r="H1602">
        <v>48</v>
      </c>
      <c r="I1602" t="s">
        <v>45</v>
      </c>
      <c r="J1602">
        <v>2</v>
      </c>
      <c r="K1602">
        <v>1702</v>
      </c>
      <c r="L1602">
        <v>11594002</v>
      </c>
      <c r="M1602" t="s">
        <v>37</v>
      </c>
      <c r="N1602">
        <v>1</v>
      </c>
      <c r="O1602">
        <v>0</v>
      </c>
      <c r="P1602">
        <v>1</v>
      </c>
      <c r="Q1602">
        <v>0</v>
      </c>
      <c r="R1602">
        <v>1</v>
      </c>
      <c r="S1602">
        <v>1</v>
      </c>
      <c r="T1602">
        <v>2</v>
      </c>
      <c r="U1602">
        <v>2</v>
      </c>
      <c r="V1602">
        <v>1</v>
      </c>
      <c r="W1602">
        <v>1</v>
      </c>
      <c r="X1602">
        <v>1</v>
      </c>
      <c r="Y1602">
        <v>1</v>
      </c>
      <c r="Z1602">
        <v>1</v>
      </c>
      <c r="AA1602">
        <v>1</v>
      </c>
      <c r="AB1602">
        <v>1</v>
      </c>
      <c r="AC1602">
        <v>1</v>
      </c>
      <c r="AD1602">
        <v>2</v>
      </c>
      <c r="AE1602">
        <v>2</v>
      </c>
      <c r="AF1602">
        <v>1</v>
      </c>
      <c r="AG1602">
        <v>0</v>
      </c>
      <c r="AH1602">
        <v>0</v>
      </c>
      <c r="AI1602">
        <f t="shared" si="127"/>
        <v>8</v>
      </c>
      <c r="AJ1602">
        <f t="shared" si="128"/>
        <v>7</v>
      </c>
      <c r="AK1602">
        <f t="shared" si="129"/>
        <v>6</v>
      </c>
      <c r="AL1602">
        <f t="shared" si="130"/>
        <v>21</v>
      </c>
      <c r="AM1602">
        <f t="shared" si="131"/>
        <v>3</v>
      </c>
    </row>
    <row r="1603" spans="1:39" x14ac:dyDescent="0.25">
      <c r="A1603" t="s">
        <v>144</v>
      </c>
      <c r="B1603" t="s">
        <v>31</v>
      </c>
      <c r="C1603" t="s">
        <v>145</v>
      </c>
      <c r="D1603">
        <v>11594</v>
      </c>
      <c r="E1603" t="s">
        <v>54</v>
      </c>
      <c r="F1603" t="s">
        <v>75</v>
      </c>
      <c r="G1603">
        <v>62</v>
      </c>
      <c r="H1603">
        <v>48</v>
      </c>
      <c r="I1603" t="s">
        <v>45</v>
      </c>
      <c r="J1603">
        <v>2</v>
      </c>
      <c r="K1603">
        <v>1702</v>
      </c>
      <c r="L1603">
        <v>11594003</v>
      </c>
      <c r="M1603" t="s">
        <v>37</v>
      </c>
      <c r="N1603">
        <v>1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1</v>
      </c>
      <c r="U1603">
        <v>1</v>
      </c>
      <c r="V1603">
        <v>1</v>
      </c>
      <c r="W1603">
        <v>0</v>
      </c>
      <c r="X1603">
        <v>1</v>
      </c>
      <c r="Y1603">
        <v>1</v>
      </c>
      <c r="Z1603">
        <v>1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f t="shared" ref="AI1603:AI1666" si="132">SUM(N1603:U1603)</f>
        <v>3</v>
      </c>
      <c r="AJ1603">
        <f t="shared" ref="AJ1603:AJ1666" si="133">SUM(V1603:AB1603)</f>
        <v>4</v>
      </c>
      <c r="AK1603">
        <f t="shared" ref="AK1603:AK1666" si="134">SUM(AC1603:AH1603)</f>
        <v>0</v>
      </c>
      <c r="AL1603">
        <f t="shared" ref="AL1603:AL1666" si="135">SUM(AI1603:AK1603)</f>
        <v>7</v>
      </c>
      <c r="AM1603">
        <f t="shared" ref="AM1603:AM1666" si="136">IF(AL1603&lt;=11,2,IF(AL1603&lt;=22,3,IF(AL1603&lt;=28,4,5)))</f>
        <v>2</v>
      </c>
    </row>
    <row r="1604" spans="1:39" x14ac:dyDescent="0.25">
      <c r="A1604" t="s">
        <v>144</v>
      </c>
      <c r="B1604" t="s">
        <v>31</v>
      </c>
      <c r="C1604" t="s">
        <v>145</v>
      </c>
      <c r="D1604">
        <v>11594</v>
      </c>
      <c r="E1604" t="s">
        <v>54</v>
      </c>
      <c r="F1604" t="s">
        <v>75</v>
      </c>
      <c r="G1604">
        <v>62</v>
      </c>
      <c r="H1604">
        <v>48</v>
      </c>
      <c r="I1604" t="s">
        <v>45</v>
      </c>
      <c r="J1604">
        <v>2</v>
      </c>
      <c r="K1604">
        <v>1701</v>
      </c>
      <c r="L1604">
        <v>11594004</v>
      </c>
      <c r="M1604" t="s">
        <v>37</v>
      </c>
      <c r="N1604">
        <v>0</v>
      </c>
      <c r="O1604">
        <v>0</v>
      </c>
      <c r="P1604">
        <v>2</v>
      </c>
      <c r="Q1604">
        <v>0</v>
      </c>
      <c r="R1604">
        <v>0</v>
      </c>
      <c r="S1604">
        <v>1</v>
      </c>
      <c r="T1604">
        <v>1</v>
      </c>
      <c r="U1604">
        <v>1</v>
      </c>
      <c r="V1604">
        <v>1</v>
      </c>
      <c r="W1604">
        <v>0</v>
      </c>
      <c r="X1604">
        <v>0</v>
      </c>
      <c r="Y1604">
        <v>1</v>
      </c>
      <c r="Z1604">
        <v>1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f t="shared" si="132"/>
        <v>5</v>
      </c>
      <c r="AJ1604">
        <f t="shared" si="133"/>
        <v>3</v>
      </c>
      <c r="AK1604">
        <f t="shared" si="134"/>
        <v>0</v>
      </c>
      <c r="AL1604">
        <f t="shared" si="135"/>
        <v>8</v>
      </c>
      <c r="AM1604">
        <f t="shared" si="136"/>
        <v>2</v>
      </c>
    </row>
    <row r="1605" spans="1:39" x14ac:dyDescent="0.25">
      <c r="A1605" t="s">
        <v>144</v>
      </c>
      <c r="B1605" t="s">
        <v>31</v>
      </c>
      <c r="C1605" t="s">
        <v>145</v>
      </c>
      <c r="D1605">
        <v>11594</v>
      </c>
      <c r="E1605" t="s">
        <v>54</v>
      </c>
      <c r="F1605" t="s">
        <v>75</v>
      </c>
      <c r="G1605">
        <v>62</v>
      </c>
      <c r="H1605">
        <v>48</v>
      </c>
      <c r="I1605" t="s">
        <v>45</v>
      </c>
      <c r="J1605">
        <v>2</v>
      </c>
      <c r="K1605">
        <v>1701</v>
      </c>
      <c r="L1605">
        <v>11594005</v>
      </c>
      <c r="M1605" t="s">
        <v>37</v>
      </c>
      <c r="N1605">
        <v>1</v>
      </c>
      <c r="O1605">
        <v>0</v>
      </c>
      <c r="P1605">
        <v>2</v>
      </c>
      <c r="Q1605">
        <v>1</v>
      </c>
      <c r="R1605">
        <v>1</v>
      </c>
      <c r="S1605">
        <v>1</v>
      </c>
      <c r="T1605">
        <v>2</v>
      </c>
      <c r="U1605">
        <v>1</v>
      </c>
      <c r="V1605">
        <v>1</v>
      </c>
      <c r="W1605">
        <v>1</v>
      </c>
      <c r="X1605">
        <v>1</v>
      </c>
      <c r="Y1605">
        <v>1</v>
      </c>
      <c r="Z1605">
        <v>0</v>
      </c>
      <c r="AA1605">
        <v>1</v>
      </c>
      <c r="AB1605">
        <v>1</v>
      </c>
      <c r="AC1605">
        <v>2</v>
      </c>
      <c r="AD1605">
        <v>1</v>
      </c>
      <c r="AE1605">
        <v>1</v>
      </c>
      <c r="AF1605">
        <v>1</v>
      </c>
      <c r="AG1605">
        <v>1</v>
      </c>
      <c r="AH1605">
        <v>1</v>
      </c>
      <c r="AI1605">
        <f t="shared" si="132"/>
        <v>9</v>
      </c>
      <c r="AJ1605">
        <f t="shared" si="133"/>
        <v>6</v>
      </c>
      <c r="AK1605">
        <f t="shared" si="134"/>
        <v>7</v>
      </c>
      <c r="AL1605">
        <f t="shared" si="135"/>
        <v>22</v>
      </c>
      <c r="AM1605">
        <f t="shared" si="136"/>
        <v>3</v>
      </c>
    </row>
    <row r="1606" spans="1:39" x14ac:dyDescent="0.25">
      <c r="A1606" t="s">
        <v>144</v>
      </c>
      <c r="B1606" t="s">
        <v>31</v>
      </c>
      <c r="C1606" t="s">
        <v>145</v>
      </c>
      <c r="D1606">
        <v>11594</v>
      </c>
      <c r="E1606" t="s">
        <v>54</v>
      </c>
      <c r="F1606" t="s">
        <v>75</v>
      </c>
      <c r="G1606">
        <v>62</v>
      </c>
      <c r="H1606">
        <v>48</v>
      </c>
      <c r="I1606" t="s">
        <v>45</v>
      </c>
      <c r="J1606">
        <v>2</v>
      </c>
      <c r="K1606">
        <v>1702</v>
      </c>
      <c r="L1606">
        <v>11594006</v>
      </c>
      <c r="M1606" t="s">
        <v>37</v>
      </c>
      <c r="N1606">
        <v>1</v>
      </c>
      <c r="O1606">
        <v>1</v>
      </c>
      <c r="P1606">
        <v>1</v>
      </c>
      <c r="Q1606">
        <v>0</v>
      </c>
      <c r="R1606">
        <v>1</v>
      </c>
      <c r="S1606">
        <v>0</v>
      </c>
      <c r="T1606">
        <v>2</v>
      </c>
      <c r="U1606">
        <v>1</v>
      </c>
      <c r="V1606">
        <v>1</v>
      </c>
      <c r="W1606">
        <v>0</v>
      </c>
      <c r="X1606">
        <v>1</v>
      </c>
      <c r="Y1606">
        <v>1</v>
      </c>
      <c r="Z1606">
        <v>2</v>
      </c>
      <c r="AA1606">
        <v>1</v>
      </c>
      <c r="AB1606">
        <v>0</v>
      </c>
      <c r="AC1606">
        <v>2</v>
      </c>
      <c r="AD1606">
        <v>2</v>
      </c>
      <c r="AE1606">
        <v>2</v>
      </c>
      <c r="AF1606">
        <v>2</v>
      </c>
      <c r="AG1606">
        <v>1</v>
      </c>
      <c r="AH1606">
        <v>1</v>
      </c>
      <c r="AI1606">
        <f t="shared" si="132"/>
        <v>7</v>
      </c>
      <c r="AJ1606">
        <f t="shared" si="133"/>
        <v>6</v>
      </c>
      <c r="AK1606">
        <f t="shared" si="134"/>
        <v>10</v>
      </c>
      <c r="AL1606">
        <f t="shared" si="135"/>
        <v>23</v>
      </c>
      <c r="AM1606">
        <f t="shared" si="136"/>
        <v>4</v>
      </c>
    </row>
    <row r="1607" spans="1:39" x14ac:dyDescent="0.25">
      <c r="A1607" t="s">
        <v>144</v>
      </c>
      <c r="B1607" t="s">
        <v>31</v>
      </c>
      <c r="C1607" t="s">
        <v>145</v>
      </c>
      <c r="D1607">
        <v>11594</v>
      </c>
      <c r="E1607" t="s">
        <v>54</v>
      </c>
      <c r="F1607" t="s">
        <v>75</v>
      </c>
      <c r="G1607">
        <v>62</v>
      </c>
      <c r="H1607">
        <v>48</v>
      </c>
      <c r="I1607" t="s">
        <v>45</v>
      </c>
      <c r="J1607">
        <v>2</v>
      </c>
      <c r="K1607">
        <v>1702</v>
      </c>
      <c r="L1607">
        <v>11594007</v>
      </c>
      <c r="M1607" t="s">
        <v>36</v>
      </c>
      <c r="N1607">
        <v>1</v>
      </c>
      <c r="O1607">
        <v>1</v>
      </c>
      <c r="P1607">
        <v>1</v>
      </c>
      <c r="Q1607">
        <v>0</v>
      </c>
      <c r="R1607">
        <v>0</v>
      </c>
      <c r="S1607">
        <v>0</v>
      </c>
      <c r="T1607">
        <v>2</v>
      </c>
      <c r="U1607">
        <v>1</v>
      </c>
      <c r="V1607">
        <v>1</v>
      </c>
      <c r="W1607">
        <v>1</v>
      </c>
      <c r="X1607">
        <v>1</v>
      </c>
      <c r="Y1607">
        <v>1</v>
      </c>
      <c r="Z1607">
        <v>1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f t="shared" si="132"/>
        <v>6</v>
      </c>
      <c r="AJ1607">
        <f t="shared" si="133"/>
        <v>5</v>
      </c>
      <c r="AK1607">
        <f t="shared" si="134"/>
        <v>0</v>
      </c>
      <c r="AL1607">
        <f t="shared" si="135"/>
        <v>11</v>
      </c>
      <c r="AM1607">
        <f t="shared" si="136"/>
        <v>2</v>
      </c>
    </row>
    <row r="1608" spans="1:39" x14ac:dyDescent="0.25">
      <c r="A1608" t="s">
        <v>144</v>
      </c>
      <c r="B1608" t="s">
        <v>31</v>
      </c>
      <c r="C1608" t="s">
        <v>145</v>
      </c>
      <c r="D1608">
        <v>11594</v>
      </c>
      <c r="E1608" t="s">
        <v>54</v>
      </c>
      <c r="F1608" t="s">
        <v>75</v>
      </c>
      <c r="G1608">
        <v>62</v>
      </c>
      <c r="H1608">
        <v>48</v>
      </c>
      <c r="I1608" t="s">
        <v>45</v>
      </c>
      <c r="J1608">
        <v>2</v>
      </c>
      <c r="K1608">
        <v>1702</v>
      </c>
      <c r="L1608">
        <v>11594008</v>
      </c>
      <c r="M1608" t="s">
        <v>37</v>
      </c>
      <c r="N1608">
        <v>1</v>
      </c>
      <c r="O1608">
        <v>0</v>
      </c>
      <c r="P1608">
        <v>2</v>
      </c>
      <c r="Q1608">
        <v>1</v>
      </c>
      <c r="R1608">
        <v>1</v>
      </c>
      <c r="S1608">
        <v>1</v>
      </c>
      <c r="T1608">
        <v>2</v>
      </c>
      <c r="U1608">
        <v>2</v>
      </c>
      <c r="V1608">
        <v>1</v>
      </c>
      <c r="W1608">
        <v>1</v>
      </c>
      <c r="X1608">
        <v>1</v>
      </c>
      <c r="Y1608">
        <v>1</v>
      </c>
      <c r="Z1608">
        <v>1</v>
      </c>
      <c r="AA1608">
        <v>0</v>
      </c>
      <c r="AB1608">
        <v>1</v>
      </c>
      <c r="AC1608">
        <v>2</v>
      </c>
      <c r="AD1608">
        <v>1</v>
      </c>
      <c r="AE1608">
        <v>2</v>
      </c>
      <c r="AF1608">
        <v>2</v>
      </c>
      <c r="AG1608">
        <v>1</v>
      </c>
      <c r="AH1608">
        <v>1</v>
      </c>
      <c r="AI1608">
        <f t="shared" si="132"/>
        <v>10</v>
      </c>
      <c r="AJ1608">
        <f t="shared" si="133"/>
        <v>6</v>
      </c>
      <c r="AK1608">
        <f t="shared" si="134"/>
        <v>9</v>
      </c>
      <c r="AL1608">
        <f t="shared" si="135"/>
        <v>25</v>
      </c>
      <c r="AM1608">
        <f t="shared" si="136"/>
        <v>4</v>
      </c>
    </row>
    <row r="1609" spans="1:39" x14ac:dyDescent="0.25">
      <c r="A1609" t="s">
        <v>144</v>
      </c>
      <c r="B1609" t="s">
        <v>31</v>
      </c>
      <c r="C1609" t="s">
        <v>145</v>
      </c>
      <c r="D1609">
        <v>11594</v>
      </c>
      <c r="E1609" t="s">
        <v>54</v>
      </c>
      <c r="F1609" t="s">
        <v>75</v>
      </c>
      <c r="G1609">
        <v>62</v>
      </c>
      <c r="H1609">
        <v>48</v>
      </c>
      <c r="I1609" t="s">
        <v>45</v>
      </c>
      <c r="J1609">
        <v>2</v>
      </c>
      <c r="K1609">
        <v>1701</v>
      </c>
      <c r="L1609">
        <v>11594009</v>
      </c>
      <c r="M1609" t="s">
        <v>36</v>
      </c>
      <c r="N1609">
        <v>1</v>
      </c>
      <c r="O1609">
        <v>1</v>
      </c>
      <c r="P1609">
        <v>2</v>
      </c>
      <c r="Q1609">
        <v>1</v>
      </c>
      <c r="R1609">
        <v>1</v>
      </c>
      <c r="S1609">
        <v>1</v>
      </c>
      <c r="T1609">
        <v>2</v>
      </c>
      <c r="U1609">
        <v>2</v>
      </c>
      <c r="V1609">
        <v>1</v>
      </c>
      <c r="W1609">
        <v>1</v>
      </c>
      <c r="X1609">
        <v>1</v>
      </c>
      <c r="Y1609">
        <v>1</v>
      </c>
      <c r="Z1609">
        <v>1</v>
      </c>
      <c r="AA1609">
        <v>0</v>
      </c>
      <c r="AB1609">
        <v>1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f t="shared" si="132"/>
        <v>11</v>
      </c>
      <c r="AJ1609">
        <f t="shared" si="133"/>
        <v>6</v>
      </c>
      <c r="AK1609">
        <f t="shared" si="134"/>
        <v>0</v>
      </c>
      <c r="AL1609">
        <f t="shared" si="135"/>
        <v>17</v>
      </c>
      <c r="AM1609">
        <f t="shared" si="136"/>
        <v>3</v>
      </c>
    </row>
    <row r="1610" spans="1:39" x14ac:dyDescent="0.25">
      <c r="A1610" t="s">
        <v>144</v>
      </c>
      <c r="B1610" t="s">
        <v>31</v>
      </c>
      <c r="C1610" t="s">
        <v>145</v>
      </c>
      <c r="D1610">
        <v>11594</v>
      </c>
      <c r="E1610" t="s">
        <v>54</v>
      </c>
      <c r="F1610" t="s">
        <v>75</v>
      </c>
      <c r="G1610">
        <v>62</v>
      </c>
      <c r="H1610">
        <v>48</v>
      </c>
      <c r="I1610" t="s">
        <v>45</v>
      </c>
      <c r="J1610">
        <v>2</v>
      </c>
      <c r="K1610">
        <v>1701</v>
      </c>
      <c r="L1610">
        <v>11594010</v>
      </c>
      <c r="M1610" t="s">
        <v>36</v>
      </c>
      <c r="N1610">
        <v>1</v>
      </c>
      <c r="O1610">
        <v>1</v>
      </c>
      <c r="P1610">
        <v>2</v>
      </c>
      <c r="Q1610">
        <v>1</v>
      </c>
      <c r="R1610">
        <v>1</v>
      </c>
      <c r="S1610">
        <v>1</v>
      </c>
      <c r="T1610">
        <v>2</v>
      </c>
      <c r="U1610">
        <v>2</v>
      </c>
      <c r="V1610">
        <v>1</v>
      </c>
      <c r="W1610">
        <v>0</v>
      </c>
      <c r="X1610">
        <v>1</v>
      </c>
      <c r="Y1610">
        <v>1</v>
      </c>
      <c r="Z1610">
        <v>1</v>
      </c>
      <c r="AA1610">
        <v>0</v>
      </c>
      <c r="AB1610">
        <v>1</v>
      </c>
      <c r="AC1610">
        <v>2</v>
      </c>
      <c r="AD1610">
        <v>1</v>
      </c>
      <c r="AE1610">
        <v>2</v>
      </c>
      <c r="AF1610">
        <v>1</v>
      </c>
      <c r="AG1610">
        <v>1</v>
      </c>
      <c r="AH1610">
        <v>0</v>
      </c>
      <c r="AI1610">
        <f t="shared" si="132"/>
        <v>11</v>
      </c>
      <c r="AJ1610">
        <f t="shared" si="133"/>
        <v>5</v>
      </c>
      <c r="AK1610">
        <f t="shared" si="134"/>
        <v>7</v>
      </c>
      <c r="AL1610">
        <f t="shared" si="135"/>
        <v>23</v>
      </c>
      <c r="AM1610">
        <f t="shared" si="136"/>
        <v>4</v>
      </c>
    </row>
    <row r="1611" spans="1:39" x14ac:dyDescent="0.25">
      <c r="A1611" t="s">
        <v>144</v>
      </c>
      <c r="B1611" t="s">
        <v>31</v>
      </c>
      <c r="C1611" t="s">
        <v>145</v>
      </c>
      <c r="D1611">
        <v>11594</v>
      </c>
      <c r="E1611" t="s">
        <v>54</v>
      </c>
      <c r="F1611" t="s">
        <v>75</v>
      </c>
      <c r="G1611">
        <v>62</v>
      </c>
      <c r="H1611">
        <v>48</v>
      </c>
      <c r="I1611" t="s">
        <v>45</v>
      </c>
      <c r="J1611">
        <v>2</v>
      </c>
      <c r="K1611">
        <v>1701</v>
      </c>
      <c r="L1611">
        <v>11594011</v>
      </c>
      <c r="M1611" t="s">
        <v>36</v>
      </c>
      <c r="N1611">
        <v>1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2</v>
      </c>
      <c r="U1611">
        <v>1</v>
      </c>
      <c r="V1611">
        <v>0</v>
      </c>
      <c r="W1611">
        <v>0</v>
      </c>
      <c r="X1611">
        <v>0</v>
      </c>
      <c r="Y1611">
        <v>1</v>
      </c>
      <c r="Z1611">
        <v>0</v>
      </c>
      <c r="AA1611">
        <v>0</v>
      </c>
      <c r="AB1611">
        <v>1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f t="shared" si="132"/>
        <v>5</v>
      </c>
      <c r="AJ1611">
        <f t="shared" si="133"/>
        <v>2</v>
      </c>
      <c r="AK1611">
        <f t="shared" si="134"/>
        <v>0</v>
      </c>
      <c r="AL1611">
        <f t="shared" si="135"/>
        <v>7</v>
      </c>
      <c r="AM1611">
        <f t="shared" si="136"/>
        <v>2</v>
      </c>
    </row>
    <row r="1612" spans="1:39" x14ac:dyDescent="0.25">
      <c r="A1612" t="s">
        <v>144</v>
      </c>
      <c r="B1612" t="s">
        <v>31</v>
      </c>
      <c r="C1612" t="s">
        <v>145</v>
      </c>
      <c r="D1612">
        <v>11594</v>
      </c>
      <c r="E1612" t="s">
        <v>54</v>
      </c>
      <c r="F1612" t="s">
        <v>75</v>
      </c>
      <c r="G1612">
        <v>62</v>
      </c>
      <c r="H1612">
        <v>48</v>
      </c>
      <c r="I1612" t="s">
        <v>45</v>
      </c>
      <c r="J1612">
        <v>2</v>
      </c>
      <c r="K1612">
        <v>1702</v>
      </c>
      <c r="L1612">
        <v>11594012</v>
      </c>
      <c r="M1612" t="s">
        <v>36</v>
      </c>
      <c r="N1612">
        <v>1</v>
      </c>
      <c r="O1612">
        <v>1</v>
      </c>
      <c r="P1612">
        <v>2</v>
      </c>
      <c r="Q1612">
        <v>0</v>
      </c>
      <c r="R1612">
        <v>0</v>
      </c>
      <c r="S1612">
        <v>0</v>
      </c>
      <c r="T1612">
        <v>2</v>
      </c>
      <c r="U1612">
        <v>1</v>
      </c>
      <c r="V1612">
        <v>1</v>
      </c>
      <c r="W1612">
        <v>1</v>
      </c>
      <c r="X1612">
        <v>1</v>
      </c>
      <c r="Y1612">
        <v>1</v>
      </c>
      <c r="Z1612">
        <v>1</v>
      </c>
      <c r="AA1612">
        <v>0</v>
      </c>
      <c r="AB1612">
        <v>1</v>
      </c>
      <c r="AC1612">
        <v>1</v>
      </c>
      <c r="AD1612">
        <v>1</v>
      </c>
      <c r="AE1612">
        <v>2</v>
      </c>
      <c r="AF1612">
        <v>2</v>
      </c>
      <c r="AG1612">
        <v>0</v>
      </c>
      <c r="AH1612">
        <v>0</v>
      </c>
      <c r="AI1612">
        <f t="shared" si="132"/>
        <v>7</v>
      </c>
      <c r="AJ1612">
        <f t="shared" si="133"/>
        <v>6</v>
      </c>
      <c r="AK1612">
        <f t="shared" si="134"/>
        <v>6</v>
      </c>
      <c r="AL1612">
        <f t="shared" si="135"/>
        <v>19</v>
      </c>
      <c r="AM1612">
        <f t="shared" si="136"/>
        <v>3</v>
      </c>
    </row>
    <row r="1613" spans="1:39" x14ac:dyDescent="0.25">
      <c r="A1613" t="s">
        <v>144</v>
      </c>
      <c r="B1613" t="s">
        <v>31</v>
      </c>
      <c r="C1613" t="s">
        <v>145</v>
      </c>
      <c r="D1613">
        <v>11594</v>
      </c>
      <c r="E1613" t="s">
        <v>54</v>
      </c>
      <c r="F1613" t="s">
        <v>75</v>
      </c>
      <c r="G1613">
        <v>62</v>
      </c>
      <c r="H1613">
        <v>48</v>
      </c>
      <c r="I1613" t="s">
        <v>45</v>
      </c>
      <c r="J1613">
        <v>2</v>
      </c>
      <c r="K1613">
        <v>1701</v>
      </c>
      <c r="L1613">
        <v>11594013</v>
      </c>
      <c r="M1613" t="s">
        <v>36</v>
      </c>
      <c r="N1613">
        <v>1</v>
      </c>
      <c r="O1613">
        <v>1</v>
      </c>
      <c r="P1613">
        <v>2</v>
      </c>
      <c r="Q1613">
        <v>0</v>
      </c>
      <c r="R1613">
        <v>0</v>
      </c>
      <c r="S1613">
        <v>1</v>
      </c>
      <c r="T1613">
        <v>2</v>
      </c>
      <c r="U1613">
        <v>1</v>
      </c>
      <c r="V1613">
        <v>0</v>
      </c>
      <c r="W1613">
        <v>0</v>
      </c>
      <c r="X1613">
        <v>1</v>
      </c>
      <c r="Y1613">
        <v>1</v>
      </c>
      <c r="Z1613">
        <v>1</v>
      </c>
      <c r="AA1613">
        <v>0</v>
      </c>
      <c r="AB1613">
        <v>1</v>
      </c>
      <c r="AC1613">
        <v>1</v>
      </c>
      <c r="AD1613">
        <v>1</v>
      </c>
      <c r="AE1613">
        <v>2</v>
      </c>
      <c r="AF1613">
        <v>2</v>
      </c>
      <c r="AG1613">
        <v>1</v>
      </c>
      <c r="AH1613">
        <v>1</v>
      </c>
      <c r="AI1613">
        <f t="shared" si="132"/>
        <v>8</v>
      </c>
      <c r="AJ1613">
        <f t="shared" si="133"/>
        <v>4</v>
      </c>
      <c r="AK1613">
        <f t="shared" si="134"/>
        <v>8</v>
      </c>
      <c r="AL1613">
        <f t="shared" si="135"/>
        <v>20</v>
      </c>
      <c r="AM1613">
        <f t="shared" si="136"/>
        <v>3</v>
      </c>
    </row>
    <row r="1614" spans="1:39" x14ac:dyDescent="0.25">
      <c r="A1614" t="s">
        <v>144</v>
      </c>
      <c r="B1614" t="s">
        <v>31</v>
      </c>
      <c r="C1614" t="s">
        <v>145</v>
      </c>
      <c r="D1614">
        <v>11594</v>
      </c>
      <c r="E1614" t="s">
        <v>54</v>
      </c>
      <c r="F1614" t="s">
        <v>75</v>
      </c>
      <c r="G1614">
        <v>62</v>
      </c>
      <c r="H1614">
        <v>48</v>
      </c>
      <c r="I1614" t="s">
        <v>45</v>
      </c>
      <c r="J1614">
        <v>2</v>
      </c>
      <c r="K1614">
        <v>1702</v>
      </c>
      <c r="L1614">
        <v>11594014</v>
      </c>
      <c r="M1614" t="s">
        <v>37</v>
      </c>
      <c r="N1614">
        <v>1</v>
      </c>
      <c r="O1614">
        <v>1</v>
      </c>
      <c r="P1614">
        <v>2</v>
      </c>
      <c r="Q1614">
        <v>1</v>
      </c>
      <c r="R1614">
        <v>1</v>
      </c>
      <c r="S1614">
        <v>1</v>
      </c>
      <c r="T1614">
        <v>2</v>
      </c>
      <c r="U1614">
        <v>2</v>
      </c>
      <c r="V1614">
        <v>1</v>
      </c>
      <c r="W1614">
        <v>1</v>
      </c>
      <c r="X1614">
        <v>1</v>
      </c>
      <c r="Y1614">
        <v>1</v>
      </c>
      <c r="Z1614">
        <v>1</v>
      </c>
      <c r="AA1614">
        <v>2</v>
      </c>
      <c r="AB1614">
        <v>1</v>
      </c>
      <c r="AC1614">
        <v>1</v>
      </c>
      <c r="AD1614">
        <v>2</v>
      </c>
      <c r="AE1614">
        <v>1</v>
      </c>
      <c r="AF1614">
        <v>2</v>
      </c>
      <c r="AG1614">
        <v>0</v>
      </c>
      <c r="AH1614">
        <v>0</v>
      </c>
      <c r="AI1614">
        <f t="shared" si="132"/>
        <v>11</v>
      </c>
      <c r="AJ1614">
        <f t="shared" si="133"/>
        <v>8</v>
      </c>
      <c r="AK1614">
        <f t="shared" si="134"/>
        <v>6</v>
      </c>
      <c r="AL1614">
        <f t="shared" si="135"/>
        <v>25</v>
      </c>
      <c r="AM1614">
        <f t="shared" si="136"/>
        <v>4</v>
      </c>
    </row>
    <row r="1615" spans="1:39" x14ac:dyDescent="0.25">
      <c r="A1615" t="s">
        <v>144</v>
      </c>
      <c r="B1615" t="s">
        <v>31</v>
      </c>
      <c r="C1615" t="s">
        <v>145</v>
      </c>
      <c r="D1615">
        <v>11594</v>
      </c>
      <c r="E1615" t="s">
        <v>54</v>
      </c>
      <c r="F1615" t="s">
        <v>75</v>
      </c>
      <c r="G1615">
        <v>62</v>
      </c>
      <c r="H1615">
        <v>48</v>
      </c>
      <c r="I1615" t="s">
        <v>45</v>
      </c>
      <c r="J1615">
        <v>2</v>
      </c>
      <c r="K1615">
        <v>1702</v>
      </c>
      <c r="L1615">
        <v>11594015</v>
      </c>
      <c r="M1615" t="s">
        <v>36</v>
      </c>
      <c r="N1615">
        <v>1</v>
      </c>
      <c r="O1615">
        <v>0</v>
      </c>
      <c r="P1615">
        <v>2</v>
      </c>
      <c r="Q1615">
        <v>0</v>
      </c>
      <c r="R1615">
        <v>0</v>
      </c>
      <c r="S1615">
        <v>0</v>
      </c>
      <c r="T1615">
        <v>2</v>
      </c>
      <c r="U1615">
        <v>1</v>
      </c>
      <c r="V1615">
        <v>1</v>
      </c>
      <c r="W1615">
        <v>0</v>
      </c>
      <c r="X1615">
        <v>1</v>
      </c>
      <c r="Y1615">
        <v>1</v>
      </c>
      <c r="Z1615">
        <v>1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f t="shared" si="132"/>
        <v>6</v>
      </c>
      <c r="AJ1615">
        <f t="shared" si="133"/>
        <v>4</v>
      </c>
      <c r="AK1615">
        <f t="shared" si="134"/>
        <v>0</v>
      </c>
      <c r="AL1615">
        <f t="shared" si="135"/>
        <v>10</v>
      </c>
      <c r="AM1615">
        <f t="shared" si="136"/>
        <v>2</v>
      </c>
    </row>
    <row r="1616" spans="1:39" x14ac:dyDescent="0.25">
      <c r="A1616" t="s">
        <v>144</v>
      </c>
      <c r="B1616" t="s">
        <v>31</v>
      </c>
      <c r="C1616" t="s">
        <v>145</v>
      </c>
      <c r="D1616">
        <v>11594</v>
      </c>
      <c r="E1616" t="s">
        <v>54</v>
      </c>
      <c r="F1616" t="s">
        <v>75</v>
      </c>
      <c r="G1616">
        <v>62</v>
      </c>
      <c r="H1616">
        <v>48</v>
      </c>
      <c r="I1616" t="s">
        <v>45</v>
      </c>
      <c r="J1616">
        <v>2</v>
      </c>
      <c r="K1616">
        <v>1702</v>
      </c>
      <c r="L1616">
        <v>11594016</v>
      </c>
      <c r="M1616" t="s">
        <v>36</v>
      </c>
      <c r="N1616">
        <v>1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2</v>
      </c>
      <c r="U1616">
        <v>1</v>
      </c>
      <c r="V1616">
        <v>1</v>
      </c>
      <c r="W1616">
        <v>1</v>
      </c>
      <c r="X1616">
        <v>1</v>
      </c>
      <c r="Y1616">
        <v>1</v>
      </c>
      <c r="Z1616">
        <v>1</v>
      </c>
      <c r="AA1616">
        <v>0</v>
      </c>
      <c r="AB1616">
        <v>0</v>
      </c>
      <c r="AC1616">
        <v>1</v>
      </c>
      <c r="AD1616">
        <v>1</v>
      </c>
      <c r="AE1616">
        <v>2</v>
      </c>
      <c r="AF1616">
        <v>0</v>
      </c>
      <c r="AG1616">
        <v>1</v>
      </c>
      <c r="AH1616">
        <v>0</v>
      </c>
      <c r="AI1616">
        <f t="shared" si="132"/>
        <v>4</v>
      </c>
      <c r="AJ1616">
        <f t="shared" si="133"/>
        <v>5</v>
      </c>
      <c r="AK1616">
        <f t="shared" si="134"/>
        <v>5</v>
      </c>
      <c r="AL1616">
        <f t="shared" si="135"/>
        <v>14</v>
      </c>
      <c r="AM1616">
        <f t="shared" si="136"/>
        <v>3</v>
      </c>
    </row>
    <row r="1617" spans="1:39" x14ac:dyDescent="0.25">
      <c r="A1617" t="s">
        <v>144</v>
      </c>
      <c r="B1617" t="s">
        <v>31</v>
      </c>
      <c r="C1617" t="s">
        <v>145</v>
      </c>
      <c r="D1617">
        <v>11594</v>
      </c>
      <c r="E1617" t="s">
        <v>54</v>
      </c>
      <c r="F1617" t="s">
        <v>75</v>
      </c>
      <c r="G1617">
        <v>62</v>
      </c>
      <c r="H1617">
        <v>48</v>
      </c>
      <c r="I1617" t="s">
        <v>45</v>
      </c>
      <c r="J1617">
        <v>2</v>
      </c>
      <c r="K1617">
        <v>1702</v>
      </c>
      <c r="L1617">
        <v>11594017</v>
      </c>
      <c r="M1617" t="s">
        <v>37</v>
      </c>
      <c r="N1617">
        <v>1</v>
      </c>
      <c r="O1617">
        <v>1</v>
      </c>
      <c r="P1617">
        <v>2</v>
      </c>
      <c r="Q1617">
        <v>0</v>
      </c>
      <c r="R1617">
        <v>0</v>
      </c>
      <c r="S1617">
        <v>0</v>
      </c>
      <c r="T1617">
        <v>2</v>
      </c>
      <c r="U1617">
        <v>1</v>
      </c>
      <c r="V1617">
        <v>1</v>
      </c>
      <c r="W1617">
        <v>0</v>
      </c>
      <c r="X1617">
        <v>1</v>
      </c>
      <c r="Y1617">
        <v>1</v>
      </c>
      <c r="Z1617">
        <v>1</v>
      </c>
      <c r="AA1617">
        <v>0</v>
      </c>
      <c r="AB1617">
        <v>1</v>
      </c>
      <c r="AC1617">
        <v>1</v>
      </c>
      <c r="AD1617">
        <v>2</v>
      </c>
      <c r="AE1617">
        <v>2</v>
      </c>
      <c r="AF1617">
        <v>1</v>
      </c>
      <c r="AG1617">
        <v>1</v>
      </c>
      <c r="AH1617">
        <v>0</v>
      </c>
      <c r="AI1617">
        <f t="shared" si="132"/>
        <v>7</v>
      </c>
      <c r="AJ1617">
        <f t="shared" si="133"/>
        <v>5</v>
      </c>
      <c r="AK1617">
        <f t="shared" si="134"/>
        <v>7</v>
      </c>
      <c r="AL1617">
        <f t="shared" si="135"/>
        <v>19</v>
      </c>
      <c r="AM1617">
        <f t="shared" si="136"/>
        <v>3</v>
      </c>
    </row>
    <row r="1618" spans="1:39" x14ac:dyDescent="0.25">
      <c r="A1618" t="s">
        <v>144</v>
      </c>
      <c r="B1618" t="s">
        <v>31</v>
      </c>
      <c r="C1618" t="s">
        <v>145</v>
      </c>
      <c r="D1618">
        <v>11594</v>
      </c>
      <c r="E1618" t="s">
        <v>54</v>
      </c>
      <c r="F1618" t="s">
        <v>75</v>
      </c>
      <c r="G1618">
        <v>62</v>
      </c>
      <c r="H1618">
        <v>48</v>
      </c>
      <c r="I1618" t="s">
        <v>45</v>
      </c>
      <c r="J1618">
        <v>2</v>
      </c>
      <c r="K1618">
        <v>1701</v>
      </c>
      <c r="L1618">
        <v>11594018</v>
      </c>
      <c r="M1618" t="s">
        <v>37</v>
      </c>
      <c r="N1618">
        <v>1</v>
      </c>
      <c r="O1618">
        <v>0</v>
      </c>
      <c r="P1618">
        <v>0</v>
      </c>
      <c r="Q1618">
        <v>0</v>
      </c>
      <c r="R1618">
        <v>1</v>
      </c>
      <c r="S1618">
        <v>1</v>
      </c>
      <c r="T1618">
        <v>2</v>
      </c>
      <c r="U1618">
        <v>2</v>
      </c>
      <c r="V1618">
        <v>1</v>
      </c>
      <c r="W1618">
        <v>1</v>
      </c>
      <c r="X1618">
        <v>1</v>
      </c>
      <c r="Y1618">
        <v>1</v>
      </c>
      <c r="Z1618">
        <v>2</v>
      </c>
      <c r="AA1618">
        <v>1</v>
      </c>
      <c r="AB1618">
        <v>1</v>
      </c>
      <c r="AC1618">
        <v>1</v>
      </c>
      <c r="AD1618">
        <v>2</v>
      </c>
      <c r="AE1618">
        <v>2</v>
      </c>
      <c r="AF1618">
        <v>1</v>
      </c>
      <c r="AG1618">
        <v>1</v>
      </c>
      <c r="AH1618">
        <v>0</v>
      </c>
      <c r="AI1618">
        <f t="shared" si="132"/>
        <v>7</v>
      </c>
      <c r="AJ1618">
        <f t="shared" si="133"/>
        <v>8</v>
      </c>
      <c r="AK1618">
        <f t="shared" si="134"/>
        <v>7</v>
      </c>
      <c r="AL1618">
        <f t="shared" si="135"/>
        <v>22</v>
      </c>
      <c r="AM1618">
        <f t="shared" si="136"/>
        <v>3</v>
      </c>
    </row>
    <row r="1619" spans="1:39" x14ac:dyDescent="0.25">
      <c r="A1619" t="s">
        <v>144</v>
      </c>
      <c r="B1619" t="s">
        <v>31</v>
      </c>
      <c r="C1619" t="s">
        <v>145</v>
      </c>
      <c r="D1619">
        <v>11594</v>
      </c>
      <c r="E1619" t="s">
        <v>54</v>
      </c>
      <c r="F1619" t="s">
        <v>75</v>
      </c>
      <c r="G1619">
        <v>62</v>
      </c>
      <c r="H1619">
        <v>48</v>
      </c>
      <c r="I1619" t="s">
        <v>45</v>
      </c>
      <c r="J1619">
        <v>2</v>
      </c>
      <c r="K1619">
        <v>1701</v>
      </c>
      <c r="L1619">
        <v>11594019</v>
      </c>
      <c r="M1619" t="s">
        <v>36</v>
      </c>
      <c r="N1619">
        <v>1</v>
      </c>
      <c r="O1619">
        <v>0</v>
      </c>
      <c r="P1619">
        <v>1</v>
      </c>
      <c r="Q1619">
        <v>0</v>
      </c>
      <c r="R1619">
        <v>1</v>
      </c>
      <c r="S1619">
        <v>0</v>
      </c>
      <c r="T1619">
        <v>2</v>
      </c>
      <c r="U1619">
        <v>2</v>
      </c>
      <c r="V1619">
        <v>1</v>
      </c>
      <c r="W1619">
        <v>1</v>
      </c>
      <c r="X1619">
        <v>1</v>
      </c>
      <c r="Y1619">
        <v>1</v>
      </c>
      <c r="Z1619">
        <v>1</v>
      </c>
      <c r="AA1619">
        <v>0</v>
      </c>
      <c r="AB1619">
        <v>1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f t="shared" si="132"/>
        <v>7</v>
      </c>
      <c r="AJ1619">
        <f t="shared" si="133"/>
        <v>6</v>
      </c>
      <c r="AK1619">
        <f t="shared" si="134"/>
        <v>0</v>
      </c>
      <c r="AL1619">
        <f t="shared" si="135"/>
        <v>13</v>
      </c>
      <c r="AM1619">
        <f t="shared" si="136"/>
        <v>3</v>
      </c>
    </row>
    <row r="1620" spans="1:39" x14ac:dyDescent="0.25">
      <c r="A1620" t="s">
        <v>144</v>
      </c>
      <c r="B1620" t="s">
        <v>31</v>
      </c>
      <c r="C1620" t="s">
        <v>145</v>
      </c>
      <c r="D1620">
        <v>11594</v>
      </c>
      <c r="E1620" t="s">
        <v>54</v>
      </c>
      <c r="F1620" t="s">
        <v>75</v>
      </c>
      <c r="G1620">
        <v>62</v>
      </c>
      <c r="H1620">
        <v>48</v>
      </c>
      <c r="I1620" t="s">
        <v>45</v>
      </c>
      <c r="J1620">
        <v>2</v>
      </c>
      <c r="K1620">
        <v>1701</v>
      </c>
      <c r="L1620">
        <v>11594020</v>
      </c>
      <c r="M1620" t="s">
        <v>37</v>
      </c>
      <c r="N1620">
        <v>0</v>
      </c>
      <c r="O1620">
        <v>0</v>
      </c>
      <c r="P1620">
        <v>1</v>
      </c>
      <c r="Q1620">
        <v>1</v>
      </c>
      <c r="R1620">
        <v>0</v>
      </c>
      <c r="S1620">
        <v>0</v>
      </c>
      <c r="T1620">
        <v>2</v>
      </c>
      <c r="U1620">
        <v>2</v>
      </c>
      <c r="V1620">
        <v>0</v>
      </c>
      <c r="W1620">
        <v>1</v>
      </c>
      <c r="X1620">
        <v>0</v>
      </c>
      <c r="Y1620">
        <v>1</v>
      </c>
      <c r="Z1620">
        <v>1</v>
      </c>
      <c r="AA1620">
        <v>0</v>
      </c>
      <c r="AB1620">
        <v>1</v>
      </c>
      <c r="AC1620">
        <v>0</v>
      </c>
      <c r="AD1620">
        <v>1</v>
      </c>
      <c r="AE1620">
        <v>2</v>
      </c>
      <c r="AF1620">
        <v>1</v>
      </c>
      <c r="AG1620">
        <v>0</v>
      </c>
      <c r="AH1620">
        <v>0</v>
      </c>
      <c r="AI1620">
        <f t="shared" si="132"/>
        <v>6</v>
      </c>
      <c r="AJ1620">
        <f t="shared" si="133"/>
        <v>4</v>
      </c>
      <c r="AK1620">
        <f t="shared" si="134"/>
        <v>4</v>
      </c>
      <c r="AL1620">
        <f t="shared" si="135"/>
        <v>14</v>
      </c>
      <c r="AM1620">
        <f t="shared" si="136"/>
        <v>3</v>
      </c>
    </row>
    <row r="1621" spans="1:39" x14ac:dyDescent="0.25">
      <c r="A1621" t="s">
        <v>144</v>
      </c>
      <c r="B1621" t="s">
        <v>31</v>
      </c>
      <c r="C1621" t="s">
        <v>145</v>
      </c>
      <c r="D1621">
        <v>11594</v>
      </c>
      <c r="E1621" t="s">
        <v>54</v>
      </c>
      <c r="F1621" t="s">
        <v>75</v>
      </c>
      <c r="G1621">
        <v>62</v>
      </c>
      <c r="H1621">
        <v>48</v>
      </c>
      <c r="I1621" t="s">
        <v>45</v>
      </c>
      <c r="J1621">
        <v>2</v>
      </c>
      <c r="K1621">
        <v>1702</v>
      </c>
      <c r="L1621">
        <v>11594021</v>
      </c>
      <c r="M1621" t="s">
        <v>37</v>
      </c>
      <c r="N1621">
        <v>1</v>
      </c>
      <c r="O1621">
        <v>0</v>
      </c>
      <c r="P1621">
        <v>2</v>
      </c>
      <c r="Q1621">
        <v>1</v>
      </c>
      <c r="R1621">
        <v>0</v>
      </c>
      <c r="S1621">
        <v>0</v>
      </c>
      <c r="T1621">
        <v>1</v>
      </c>
      <c r="U1621">
        <v>2</v>
      </c>
      <c r="V1621">
        <v>1</v>
      </c>
      <c r="W1621">
        <v>0</v>
      </c>
      <c r="X1621">
        <v>1</v>
      </c>
      <c r="Y1621">
        <v>1</v>
      </c>
      <c r="Z1621">
        <v>2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f t="shared" si="132"/>
        <v>7</v>
      </c>
      <c r="AJ1621">
        <f t="shared" si="133"/>
        <v>5</v>
      </c>
      <c r="AK1621">
        <f t="shared" si="134"/>
        <v>0</v>
      </c>
      <c r="AL1621">
        <f t="shared" si="135"/>
        <v>12</v>
      </c>
      <c r="AM1621">
        <f t="shared" si="136"/>
        <v>3</v>
      </c>
    </row>
    <row r="1622" spans="1:39" x14ac:dyDescent="0.25">
      <c r="A1622" t="s">
        <v>144</v>
      </c>
      <c r="B1622" t="s">
        <v>31</v>
      </c>
      <c r="C1622" t="s">
        <v>145</v>
      </c>
      <c r="D1622">
        <v>11594</v>
      </c>
      <c r="E1622" t="s">
        <v>54</v>
      </c>
      <c r="F1622" t="s">
        <v>75</v>
      </c>
      <c r="G1622">
        <v>62</v>
      </c>
      <c r="H1622">
        <v>48</v>
      </c>
      <c r="I1622" t="s">
        <v>45</v>
      </c>
      <c r="J1622">
        <v>2</v>
      </c>
      <c r="K1622">
        <v>1701</v>
      </c>
      <c r="L1622">
        <v>11594022</v>
      </c>
      <c r="M1622" t="s">
        <v>37</v>
      </c>
      <c r="N1622">
        <v>1</v>
      </c>
      <c r="O1622">
        <v>0</v>
      </c>
      <c r="P1622">
        <v>0</v>
      </c>
      <c r="Q1622">
        <v>1</v>
      </c>
      <c r="R1622">
        <v>0</v>
      </c>
      <c r="S1622">
        <v>1</v>
      </c>
      <c r="T1622">
        <v>1</v>
      </c>
      <c r="U1622">
        <v>2</v>
      </c>
      <c r="V1622">
        <v>1</v>
      </c>
      <c r="W1622">
        <v>1</v>
      </c>
      <c r="X1622">
        <v>1</v>
      </c>
      <c r="Y1622">
        <v>1</v>
      </c>
      <c r="Z1622">
        <v>1</v>
      </c>
      <c r="AA1622">
        <v>0</v>
      </c>
      <c r="AB1622">
        <v>1</v>
      </c>
      <c r="AC1622">
        <v>2</v>
      </c>
      <c r="AD1622">
        <v>2</v>
      </c>
      <c r="AE1622">
        <v>2</v>
      </c>
      <c r="AF1622">
        <v>1</v>
      </c>
      <c r="AG1622">
        <v>1</v>
      </c>
      <c r="AH1622">
        <v>1</v>
      </c>
      <c r="AI1622">
        <f t="shared" si="132"/>
        <v>6</v>
      </c>
      <c r="AJ1622">
        <f t="shared" si="133"/>
        <v>6</v>
      </c>
      <c r="AK1622">
        <f t="shared" si="134"/>
        <v>9</v>
      </c>
      <c r="AL1622">
        <f t="shared" si="135"/>
        <v>21</v>
      </c>
      <c r="AM1622">
        <f t="shared" si="136"/>
        <v>3</v>
      </c>
    </row>
    <row r="1623" spans="1:39" x14ac:dyDescent="0.25">
      <c r="A1623" t="s">
        <v>144</v>
      </c>
      <c r="B1623" t="s">
        <v>31</v>
      </c>
      <c r="C1623" t="s">
        <v>145</v>
      </c>
      <c r="D1623">
        <v>11594</v>
      </c>
      <c r="E1623" t="s">
        <v>54</v>
      </c>
      <c r="F1623" t="s">
        <v>46</v>
      </c>
      <c r="G1623">
        <v>62</v>
      </c>
      <c r="H1623">
        <v>48</v>
      </c>
      <c r="I1623" t="s">
        <v>45</v>
      </c>
      <c r="J1623">
        <v>2</v>
      </c>
      <c r="K1623">
        <v>1701</v>
      </c>
      <c r="L1623">
        <v>11594023</v>
      </c>
      <c r="M1623" t="s">
        <v>37</v>
      </c>
      <c r="N1623">
        <v>0</v>
      </c>
      <c r="O1623">
        <v>1</v>
      </c>
      <c r="P1623">
        <v>0</v>
      </c>
      <c r="Q1623">
        <v>0</v>
      </c>
      <c r="R1623">
        <v>0</v>
      </c>
      <c r="S1623">
        <v>1</v>
      </c>
      <c r="T1623">
        <v>2</v>
      </c>
      <c r="U1623">
        <v>0</v>
      </c>
      <c r="V1623">
        <v>1</v>
      </c>
      <c r="W1623">
        <v>0</v>
      </c>
      <c r="X1623">
        <v>1</v>
      </c>
      <c r="Y1623">
        <v>1</v>
      </c>
      <c r="Z1623">
        <v>1</v>
      </c>
      <c r="AA1623">
        <v>1</v>
      </c>
      <c r="AB1623">
        <v>1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f t="shared" si="132"/>
        <v>4</v>
      </c>
      <c r="AJ1623">
        <f t="shared" si="133"/>
        <v>6</v>
      </c>
      <c r="AK1623">
        <f t="shared" si="134"/>
        <v>0</v>
      </c>
      <c r="AL1623">
        <f t="shared" si="135"/>
        <v>10</v>
      </c>
      <c r="AM1623">
        <f t="shared" si="136"/>
        <v>2</v>
      </c>
    </row>
    <row r="1624" spans="1:39" x14ac:dyDescent="0.25">
      <c r="A1624" t="s">
        <v>144</v>
      </c>
      <c r="B1624" t="s">
        <v>31</v>
      </c>
      <c r="C1624" t="s">
        <v>145</v>
      </c>
      <c r="D1624">
        <v>11594</v>
      </c>
      <c r="E1624" t="s">
        <v>54</v>
      </c>
      <c r="F1624" t="s">
        <v>46</v>
      </c>
      <c r="G1624">
        <v>62</v>
      </c>
      <c r="H1624">
        <v>48</v>
      </c>
      <c r="I1624" t="s">
        <v>45</v>
      </c>
      <c r="J1624">
        <v>2</v>
      </c>
      <c r="K1624">
        <v>1702</v>
      </c>
      <c r="L1624">
        <v>11594024</v>
      </c>
      <c r="M1624" t="s">
        <v>37</v>
      </c>
      <c r="N1624">
        <v>1</v>
      </c>
      <c r="O1624">
        <v>0</v>
      </c>
      <c r="P1624">
        <v>2</v>
      </c>
      <c r="Q1624">
        <v>0</v>
      </c>
      <c r="R1624">
        <v>1</v>
      </c>
      <c r="S1624">
        <v>1</v>
      </c>
      <c r="T1624">
        <v>1</v>
      </c>
      <c r="U1624">
        <v>1</v>
      </c>
      <c r="V1624">
        <v>1</v>
      </c>
      <c r="W1624">
        <v>0</v>
      </c>
      <c r="X1624">
        <v>1</v>
      </c>
      <c r="Y1624">
        <v>1</v>
      </c>
      <c r="Z1624">
        <v>1</v>
      </c>
      <c r="AA1624">
        <v>0</v>
      </c>
      <c r="AB1624">
        <v>1</v>
      </c>
      <c r="AC1624">
        <v>1</v>
      </c>
      <c r="AD1624">
        <v>1</v>
      </c>
      <c r="AE1624">
        <v>2</v>
      </c>
      <c r="AF1624">
        <v>2</v>
      </c>
      <c r="AG1624">
        <v>1</v>
      </c>
      <c r="AH1624">
        <v>0</v>
      </c>
      <c r="AI1624">
        <f t="shared" si="132"/>
        <v>7</v>
      </c>
      <c r="AJ1624">
        <f t="shared" si="133"/>
        <v>5</v>
      </c>
      <c r="AK1624">
        <f t="shared" si="134"/>
        <v>7</v>
      </c>
      <c r="AL1624">
        <f t="shared" si="135"/>
        <v>19</v>
      </c>
      <c r="AM1624">
        <f t="shared" si="136"/>
        <v>3</v>
      </c>
    </row>
    <row r="1625" spans="1:39" x14ac:dyDescent="0.25">
      <c r="A1625" t="s">
        <v>144</v>
      </c>
      <c r="B1625" t="s">
        <v>31</v>
      </c>
      <c r="C1625" t="s">
        <v>145</v>
      </c>
      <c r="D1625">
        <v>11594</v>
      </c>
      <c r="E1625" t="s">
        <v>54</v>
      </c>
      <c r="F1625" t="s">
        <v>46</v>
      </c>
      <c r="G1625">
        <v>62</v>
      </c>
      <c r="H1625">
        <v>48</v>
      </c>
      <c r="I1625" t="s">
        <v>45</v>
      </c>
      <c r="J1625">
        <v>2</v>
      </c>
      <c r="K1625">
        <v>1701</v>
      </c>
      <c r="L1625">
        <v>11594025</v>
      </c>
      <c r="M1625" t="s">
        <v>36</v>
      </c>
      <c r="N1625">
        <v>1</v>
      </c>
      <c r="O1625">
        <v>1</v>
      </c>
      <c r="P1625">
        <v>0</v>
      </c>
      <c r="Q1625">
        <v>0</v>
      </c>
      <c r="R1625">
        <v>1</v>
      </c>
      <c r="S1625">
        <v>1</v>
      </c>
      <c r="T1625">
        <v>1</v>
      </c>
      <c r="U1625">
        <v>0</v>
      </c>
      <c r="V1625">
        <v>1</v>
      </c>
      <c r="W1625">
        <v>1</v>
      </c>
      <c r="X1625">
        <v>1</v>
      </c>
      <c r="Y1625">
        <v>1</v>
      </c>
      <c r="Z1625">
        <v>1</v>
      </c>
      <c r="AA1625">
        <v>0</v>
      </c>
      <c r="AB1625">
        <v>1</v>
      </c>
      <c r="AC1625">
        <v>1</v>
      </c>
      <c r="AD1625">
        <v>0</v>
      </c>
      <c r="AE1625">
        <v>1</v>
      </c>
      <c r="AF1625">
        <v>2</v>
      </c>
      <c r="AG1625">
        <v>0</v>
      </c>
      <c r="AH1625">
        <v>0</v>
      </c>
      <c r="AI1625">
        <f t="shared" si="132"/>
        <v>5</v>
      </c>
      <c r="AJ1625">
        <f t="shared" si="133"/>
        <v>6</v>
      </c>
      <c r="AK1625">
        <f t="shared" si="134"/>
        <v>4</v>
      </c>
      <c r="AL1625">
        <f t="shared" si="135"/>
        <v>15</v>
      </c>
      <c r="AM1625">
        <f t="shared" si="136"/>
        <v>3</v>
      </c>
    </row>
    <row r="1626" spans="1:39" x14ac:dyDescent="0.25">
      <c r="A1626" t="s">
        <v>144</v>
      </c>
      <c r="B1626" t="s">
        <v>31</v>
      </c>
      <c r="C1626" t="s">
        <v>145</v>
      </c>
      <c r="D1626">
        <v>11594</v>
      </c>
      <c r="E1626" t="s">
        <v>54</v>
      </c>
      <c r="F1626" t="s">
        <v>46</v>
      </c>
      <c r="G1626">
        <v>62</v>
      </c>
      <c r="H1626">
        <v>48</v>
      </c>
      <c r="I1626" t="s">
        <v>45</v>
      </c>
      <c r="J1626">
        <v>2</v>
      </c>
      <c r="K1626">
        <v>1701</v>
      </c>
      <c r="L1626">
        <v>11594026</v>
      </c>
      <c r="M1626" t="s">
        <v>36</v>
      </c>
      <c r="N1626">
        <v>0</v>
      </c>
      <c r="O1626">
        <v>0</v>
      </c>
      <c r="P1626">
        <v>2</v>
      </c>
      <c r="Q1626">
        <v>1</v>
      </c>
      <c r="R1626">
        <v>0</v>
      </c>
      <c r="S1626">
        <v>0</v>
      </c>
      <c r="T1626">
        <v>2</v>
      </c>
      <c r="U1626">
        <v>2</v>
      </c>
      <c r="V1626">
        <v>0</v>
      </c>
      <c r="W1626">
        <v>1</v>
      </c>
      <c r="X1626">
        <v>0</v>
      </c>
      <c r="Y1626">
        <v>1</v>
      </c>
      <c r="Z1626">
        <v>1</v>
      </c>
      <c r="AA1626">
        <v>0</v>
      </c>
      <c r="AB1626">
        <v>0</v>
      </c>
      <c r="AC1626">
        <v>0</v>
      </c>
      <c r="AD1626">
        <v>1</v>
      </c>
      <c r="AE1626">
        <v>0</v>
      </c>
      <c r="AF1626">
        <v>2</v>
      </c>
      <c r="AG1626">
        <v>1</v>
      </c>
      <c r="AH1626">
        <v>1</v>
      </c>
      <c r="AI1626">
        <f t="shared" si="132"/>
        <v>7</v>
      </c>
      <c r="AJ1626">
        <f t="shared" si="133"/>
        <v>3</v>
      </c>
      <c r="AK1626">
        <f t="shared" si="134"/>
        <v>5</v>
      </c>
      <c r="AL1626">
        <f t="shared" si="135"/>
        <v>15</v>
      </c>
      <c r="AM1626">
        <f t="shared" si="136"/>
        <v>3</v>
      </c>
    </row>
    <row r="1627" spans="1:39" x14ac:dyDescent="0.25">
      <c r="A1627" t="s">
        <v>144</v>
      </c>
      <c r="B1627" t="s">
        <v>31</v>
      </c>
      <c r="C1627" t="s">
        <v>145</v>
      </c>
      <c r="D1627">
        <v>11594</v>
      </c>
      <c r="E1627" t="s">
        <v>54</v>
      </c>
      <c r="F1627" t="s">
        <v>46</v>
      </c>
      <c r="G1627">
        <v>62</v>
      </c>
      <c r="H1627">
        <v>48</v>
      </c>
      <c r="I1627" t="s">
        <v>45</v>
      </c>
      <c r="J1627">
        <v>2</v>
      </c>
      <c r="K1627">
        <v>1702</v>
      </c>
      <c r="L1627">
        <v>11594027</v>
      </c>
      <c r="M1627" t="s">
        <v>37</v>
      </c>
      <c r="N1627">
        <v>1</v>
      </c>
      <c r="O1627">
        <v>1</v>
      </c>
      <c r="P1627">
        <v>2</v>
      </c>
      <c r="Q1627">
        <v>0</v>
      </c>
      <c r="R1627">
        <v>0</v>
      </c>
      <c r="S1627">
        <v>0</v>
      </c>
      <c r="T1627">
        <v>2</v>
      </c>
      <c r="U1627">
        <v>1</v>
      </c>
      <c r="V1627">
        <v>1</v>
      </c>
      <c r="W1627">
        <v>1</v>
      </c>
      <c r="X1627">
        <v>1</v>
      </c>
      <c r="Y1627">
        <v>1</v>
      </c>
      <c r="Z1627">
        <v>1</v>
      </c>
      <c r="AA1627">
        <v>2</v>
      </c>
      <c r="AB1627">
        <v>1</v>
      </c>
      <c r="AC1627">
        <v>2</v>
      </c>
      <c r="AD1627">
        <v>1</v>
      </c>
      <c r="AE1627">
        <v>2</v>
      </c>
      <c r="AF1627">
        <v>2</v>
      </c>
      <c r="AG1627">
        <v>1</v>
      </c>
      <c r="AH1627">
        <v>0</v>
      </c>
      <c r="AI1627">
        <f t="shared" si="132"/>
        <v>7</v>
      </c>
      <c r="AJ1627">
        <f t="shared" si="133"/>
        <v>8</v>
      </c>
      <c r="AK1627">
        <f t="shared" si="134"/>
        <v>8</v>
      </c>
      <c r="AL1627">
        <f t="shared" si="135"/>
        <v>23</v>
      </c>
      <c r="AM1627">
        <f t="shared" si="136"/>
        <v>4</v>
      </c>
    </row>
    <row r="1628" spans="1:39" x14ac:dyDescent="0.25">
      <c r="A1628" t="s">
        <v>144</v>
      </c>
      <c r="B1628" t="s">
        <v>31</v>
      </c>
      <c r="C1628" t="s">
        <v>145</v>
      </c>
      <c r="D1628">
        <v>11594</v>
      </c>
      <c r="E1628" t="s">
        <v>54</v>
      </c>
      <c r="F1628" t="s">
        <v>46</v>
      </c>
      <c r="G1628">
        <v>62</v>
      </c>
      <c r="H1628">
        <v>48</v>
      </c>
      <c r="I1628" t="s">
        <v>45</v>
      </c>
      <c r="J1628">
        <v>2</v>
      </c>
      <c r="K1628">
        <v>1702</v>
      </c>
      <c r="L1628">
        <v>11594028</v>
      </c>
      <c r="M1628" t="s">
        <v>37</v>
      </c>
      <c r="N1628">
        <v>1</v>
      </c>
      <c r="O1628">
        <v>0</v>
      </c>
      <c r="P1628">
        <v>1</v>
      </c>
      <c r="Q1628">
        <v>0</v>
      </c>
      <c r="R1628">
        <v>1</v>
      </c>
      <c r="S1628">
        <v>0</v>
      </c>
      <c r="T1628">
        <v>2</v>
      </c>
      <c r="U1628">
        <v>2</v>
      </c>
      <c r="V1628">
        <v>1</v>
      </c>
      <c r="W1628">
        <v>0</v>
      </c>
      <c r="X1628">
        <v>1</v>
      </c>
      <c r="Y1628">
        <v>1</v>
      </c>
      <c r="Z1628">
        <v>1</v>
      </c>
      <c r="AA1628">
        <v>0</v>
      </c>
      <c r="AB1628">
        <v>1</v>
      </c>
      <c r="AC1628">
        <v>1</v>
      </c>
      <c r="AD1628">
        <v>1</v>
      </c>
      <c r="AE1628">
        <v>1</v>
      </c>
      <c r="AF1628">
        <v>2</v>
      </c>
      <c r="AG1628">
        <v>0</v>
      </c>
      <c r="AH1628">
        <v>0</v>
      </c>
      <c r="AI1628">
        <f t="shared" si="132"/>
        <v>7</v>
      </c>
      <c r="AJ1628">
        <f t="shared" si="133"/>
        <v>5</v>
      </c>
      <c r="AK1628">
        <f t="shared" si="134"/>
        <v>5</v>
      </c>
      <c r="AL1628">
        <f t="shared" si="135"/>
        <v>17</v>
      </c>
      <c r="AM1628">
        <f t="shared" si="136"/>
        <v>3</v>
      </c>
    </row>
    <row r="1629" spans="1:39" x14ac:dyDescent="0.25">
      <c r="A1629" t="s">
        <v>144</v>
      </c>
      <c r="B1629" t="s">
        <v>31</v>
      </c>
      <c r="C1629" t="s">
        <v>145</v>
      </c>
      <c r="D1629">
        <v>11594</v>
      </c>
      <c r="E1629" t="s">
        <v>54</v>
      </c>
      <c r="F1629" t="s">
        <v>46</v>
      </c>
      <c r="G1629">
        <v>62</v>
      </c>
      <c r="H1629">
        <v>48</v>
      </c>
      <c r="I1629" t="s">
        <v>45</v>
      </c>
      <c r="J1629">
        <v>2</v>
      </c>
      <c r="K1629">
        <v>1701</v>
      </c>
      <c r="L1629">
        <v>11594029</v>
      </c>
      <c r="M1629" t="s">
        <v>36</v>
      </c>
      <c r="N1629">
        <v>0</v>
      </c>
      <c r="O1629">
        <v>0</v>
      </c>
      <c r="P1629">
        <v>2</v>
      </c>
      <c r="Q1629">
        <v>1</v>
      </c>
      <c r="R1629">
        <v>0</v>
      </c>
      <c r="S1629">
        <v>1</v>
      </c>
      <c r="T1629">
        <v>2</v>
      </c>
      <c r="U1629">
        <v>1</v>
      </c>
      <c r="V1629">
        <v>1</v>
      </c>
      <c r="W1629">
        <v>1</v>
      </c>
      <c r="X1629">
        <v>0</v>
      </c>
      <c r="Y1629">
        <v>1</v>
      </c>
      <c r="Z1629">
        <v>1</v>
      </c>
      <c r="AA1629">
        <v>0</v>
      </c>
      <c r="AB1629">
        <v>0</v>
      </c>
      <c r="AC1629">
        <v>1</v>
      </c>
      <c r="AD1629">
        <v>1</v>
      </c>
      <c r="AE1629">
        <v>1</v>
      </c>
      <c r="AF1629">
        <v>1</v>
      </c>
      <c r="AG1629">
        <v>0</v>
      </c>
      <c r="AH1629">
        <v>0</v>
      </c>
      <c r="AI1629">
        <f t="shared" si="132"/>
        <v>7</v>
      </c>
      <c r="AJ1629">
        <f t="shared" si="133"/>
        <v>4</v>
      </c>
      <c r="AK1629">
        <f t="shared" si="134"/>
        <v>4</v>
      </c>
      <c r="AL1629">
        <f t="shared" si="135"/>
        <v>15</v>
      </c>
      <c r="AM1629">
        <f t="shared" si="136"/>
        <v>3</v>
      </c>
    </row>
    <row r="1630" spans="1:39" x14ac:dyDescent="0.25">
      <c r="A1630" t="s">
        <v>144</v>
      </c>
      <c r="B1630" t="s">
        <v>31</v>
      </c>
      <c r="C1630" t="s">
        <v>145</v>
      </c>
      <c r="D1630">
        <v>11594</v>
      </c>
      <c r="E1630" t="s">
        <v>54</v>
      </c>
      <c r="F1630" t="s">
        <v>46</v>
      </c>
      <c r="G1630">
        <v>62</v>
      </c>
      <c r="H1630">
        <v>48</v>
      </c>
      <c r="I1630" t="s">
        <v>45</v>
      </c>
      <c r="J1630">
        <v>2</v>
      </c>
      <c r="K1630">
        <v>1702</v>
      </c>
      <c r="L1630">
        <v>11594030</v>
      </c>
      <c r="M1630" t="s">
        <v>36</v>
      </c>
      <c r="N1630">
        <v>1</v>
      </c>
      <c r="O1630">
        <v>1</v>
      </c>
      <c r="P1630">
        <v>1</v>
      </c>
      <c r="Q1630">
        <v>0</v>
      </c>
      <c r="R1630">
        <v>0</v>
      </c>
      <c r="S1630">
        <v>0</v>
      </c>
      <c r="T1630">
        <v>1</v>
      </c>
      <c r="U1630">
        <v>1</v>
      </c>
      <c r="V1630">
        <v>1</v>
      </c>
      <c r="W1630">
        <v>1</v>
      </c>
      <c r="X1630">
        <v>1</v>
      </c>
      <c r="Y1630">
        <v>1</v>
      </c>
      <c r="Z1630">
        <v>2</v>
      </c>
      <c r="AA1630">
        <v>1</v>
      </c>
      <c r="AB1630">
        <v>1</v>
      </c>
      <c r="AC1630">
        <v>0</v>
      </c>
      <c r="AD1630">
        <v>1</v>
      </c>
      <c r="AE1630">
        <v>1</v>
      </c>
      <c r="AF1630">
        <v>1</v>
      </c>
      <c r="AG1630">
        <v>0</v>
      </c>
      <c r="AH1630">
        <v>0</v>
      </c>
      <c r="AI1630">
        <f t="shared" si="132"/>
        <v>5</v>
      </c>
      <c r="AJ1630">
        <f t="shared" si="133"/>
        <v>8</v>
      </c>
      <c r="AK1630">
        <f t="shared" si="134"/>
        <v>3</v>
      </c>
      <c r="AL1630">
        <f t="shared" si="135"/>
        <v>16</v>
      </c>
      <c r="AM1630">
        <f t="shared" si="136"/>
        <v>3</v>
      </c>
    </row>
    <row r="1631" spans="1:39" x14ac:dyDescent="0.25">
      <c r="A1631" t="s">
        <v>144</v>
      </c>
      <c r="B1631" t="s">
        <v>31</v>
      </c>
      <c r="C1631" t="s">
        <v>145</v>
      </c>
      <c r="D1631">
        <v>11594</v>
      </c>
      <c r="E1631" t="s">
        <v>54</v>
      </c>
      <c r="F1631" t="s">
        <v>46</v>
      </c>
      <c r="G1631">
        <v>62</v>
      </c>
      <c r="H1631">
        <v>48</v>
      </c>
      <c r="I1631" t="s">
        <v>45</v>
      </c>
      <c r="J1631">
        <v>2</v>
      </c>
      <c r="K1631">
        <v>1701</v>
      </c>
      <c r="L1631">
        <v>11594031</v>
      </c>
      <c r="M1631" t="s">
        <v>36</v>
      </c>
      <c r="N1631">
        <v>1</v>
      </c>
      <c r="O1631">
        <v>1</v>
      </c>
      <c r="P1631">
        <v>2</v>
      </c>
      <c r="Q1631">
        <v>1</v>
      </c>
      <c r="R1631">
        <v>1</v>
      </c>
      <c r="S1631">
        <v>1</v>
      </c>
      <c r="T1631">
        <v>2</v>
      </c>
      <c r="U1631">
        <v>2</v>
      </c>
      <c r="V1631">
        <v>1</v>
      </c>
      <c r="W1631">
        <v>1</v>
      </c>
      <c r="X1631">
        <v>1</v>
      </c>
      <c r="Y1631">
        <v>1</v>
      </c>
      <c r="Z1631">
        <v>0</v>
      </c>
      <c r="AA1631">
        <v>0</v>
      </c>
      <c r="AB1631">
        <v>1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f t="shared" si="132"/>
        <v>11</v>
      </c>
      <c r="AJ1631">
        <f t="shared" si="133"/>
        <v>5</v>
      </c>
      <c r="AK1631">
        <f t="shared" si="134"/>
        <v>0</v>
      </c>
      <c r="AL1631">
        <f t="shared" si="135"/>
        <v>16</v>
      </c>
      <c r="AM1631">
        <f t="shared" si="136"/>
        <v>3</v>
      </c>
    </row>
    <row r="1632" spans="1:39" x14ac:dyDescent="0.25">
      <c r="A1632" t="s">
        <v>144</v>
      </c>
      <c r="B1632" t="s">
        <v>31</v>
      </c>
      <c r="C1632" t="s">
        <v>145</v>
      </c>
      <c r="D1632">
        <v>11594</v>
      </c>
      <c r="E1632" t="s">
        <v>54</v>
      </c>
      <c r="F1632" t="s">
        <v>46</v>
      </c>
      <c r="G1632">
        <v>62</v>
      </c>
      <c r="H1632">
        <v>48</v>
      </c>
      <c r="I1632" t="s">
        <v>45</v>
      </c>
      <c r="J1632">
        <v>2</v>
      </c>
      <c r="K1632">
        <v>1702</v>
      </c>
      <c r="L1632">
        <v>11594032</v>
      </c>
      <c r="M1632" t="s">
        <v>36</v>
      </c>
      <c r="N1632">
        <v>1</v>
      </c>
      <c r="O1632">
        <v>1</v>
      </c>
      <c r="P1632">
        <v>1</v>
      </c>
      <c r="Q1632">
        <v>1</v>
      </c>
      <c r="R1632">
        <v>0</v>
      </c>
      <c r="S1632">
        <v>1</v>
      </c>
      <c r="T1632">
        <v>2</v>
      </c>
      <c r="U1632">
        <v>2</v>
      </c>
      <c r="V1632">
        <v>1</v>
      </c>
      <c r="W1632">
        <v>1</v>
      </c>
      <c r="X1632">
        <v>1</v>
      </c>
      <c r="Y1632">
        <v>1</v>
      </c>
      <c r="Z1632">
        <v>1</v>
      </c>
      <c r="AA1632">
        <v>0</v>
      </c>
      <c r="AB1632">
        <v>1</v>
      </c>
      <c r="AC1632">
        <v>2</v>
      </c>
      <c r="AD1632">
        <v>0</v>
      </c>
      <c r="AE1632">
        <v>1</v>
      </c>
      <c r="AF1632">
        <v>2</v>
      </c>
      <c r="AG1632">
        <v>1</v>
      </c>
      <c r="AH1632">
        <v>0</v>
      </c>
      <c r="AI1632">
        <f t="shared" si="132"/>
        <v>9</v>
      </c>
      <c r="AJ1632">
        <f t="shared" si="133"/>
        <v>6</v>
      </c>
      <c r="AK1632">
        <f t="shared" si="134"/>
        <v>6</v>
      </c>
      <c r="AL1632">
        <f t="shared" si="135"/>
        <v>21</v>
      </c>
      <c r="AM1632">
        <f t="shared" si="136"/>
        <v>3</v>
      </c>
    </row>
    <row r="1633" spans="1:39" x14ac:dyDescent="0.25">
      <c r="A1633" t="s">
        <v>144</v>
      </c>
      <c r="B1633" t="s">
        <v>31</v>
      </c>
      <c r="C1633" t="s">
        <v>145</v>
      </c>
      <c r="D1633">
        <v>11594</v>
      </c>
      <c r="E1633" t="s">
        <v>54</v>
      </c>
      <c r="F1633" t="s">
        <v>46</v>
      </c>
      <c r="G1633">
        <v>62</v>
      </c>
      <c r="H1633">
        <v>48</v>
      </c>
      <c r="I1633" t="s">
        <v>45</v>
      </c>
      <c r="J1633">
        <v>2</v>
      </c>
      <c r="K1633">
        <v>1701</v>
      </c>
      <c r="L1633">
        <v>11594033</v>
      </c>
      <c r="M1633" t="s">
        <v>36</v>
      </c>
      <c r="N1633">
        <v>1</v>
      </c>
      <c r="O1633">
        <v>0</v>
      </c>
      <c r="P1633">
        <v>1</v>
      </c>
      <c r="Q1633">
        <v>1</v>
      </c>
      <c r="R1633">
        <v>0</v>
      </c>
      <c r="S1633">
        <v>1</v>
      </c>
      <c r="T1633">
        <v>2</v>
      </c>
      <c r="U1633">
        <v>2</v>
      </c>
      <c r="V1633">
        <v>1</v>
      </c>
      <c r="W1633">
        <v>0</v>
      </c>
      <c r="X1633">
        <v>1</v>
      </c>
      <c r="Y1633">
        <v>1</v>
      </c>
      <c r="Z1633">
        <v>1</v>
      </c>
      <c r="AA1633">
        <v>0</v>
      </c>
      <c r="AB1633">
        <v>1</v>
      </c>
      <c r="AC1633">
        <v>1</v>
      </c>
      <c r="AD1633">
        <v>1</v>
      </c>
      <c r="AE1633">
        <v>1</v>
      </c>
      <c r="AF1633">
        <v>1</v>
      </c>
      <c r="AG1633">
        <v>0</v>
      </c>
      <c r="AH1633">
        <v>0</v>
      </c>
      <c r="AI1633">
        <f t="shared" si="132"/>
        <v>8</v>
      </c>
      <c r="AJ1633">
        <f t="shared" si="133"/>
        <v>5</v>
      </c>
      <c r="AK1633">
        <f t="shared" si="134"/>
        <v>4</v>
      </c>
      <c r="AL1633">
        <f t="shared" si="135"/>
        <v>17</v>
      </c>
      <c r="AM1633">
        <f t="shared" si="136"/>
        <v>3</v>
      </c>
    </row>
    <row r="1634" spans="1:39" x14ac:dyDescent="0.25">
      <c r="A1634" t="s">
        <v>144</v>
      </c>
      <c r="B1634" t="s">
        <v>31</v>
      </c>
      <c r="C1634" t="s">
        <v>145</v>
      </c>
      <c r="D1634">
        <v>11594</v>
      </c>
      <c r="E1634" t="s">
        <v>54</v>
      </c>
      <c r="F1634" t="s">
        <v>46</v>
      </c>
      <c r="G1634">
        <v>62</v>
      </c>
      <c r="H1634">
        <v>48</v>
      </c>
      <c r="I1634" t="s">
        <v>45</v>
      </c>
      <c r="J1634">
        <v>2</v>
      </c>
      <c r="K1634">
        <v>1701</v>
      </c>
      <c r="L1634">
        <v>11594034</v>
      </c>
      <c r="M1634" t="s">
        <v>37</v>
      </c>
      <c r="N1634">
        <v>1</v>
      </c>
      <c r="O1634">
        <v>0</v>
      </c>
      <c r="P1634">
        <v>2</v>
      </c>
      <c r="Q1634">
        <v>1</v>
      </c>
      <c r="R1634">
        <v>0</v>
      </c>
      <c r="S1634">
        <v>1</v>
      </c>
      <c r="T1634">
        <v>2</v>
      </c>
      <c r="U1634">
        <v>1</v>
      </c>
      <c r="V1634">
        <v>1</v>
      </c>
      <c r="W1634">
        <v>1</v>
      </c>
      <c r="X1634">
        <v>1</v>
      </c>
      <c r="Y1634">
        <v>1</v>
      </c>
      <c r="Z1634">
        <v>1</v>
      </c>
      <c r="AA1634">
        <v>0</v>
      </c>
      <c r="AB1634">
        <v>1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f t="shared" si="132"/>
        <v>8</v>
      </c>
      <c r="AJ1634">
        <f t="shared" si="133"/>
        <v>6</v>
      </c>
      <c r="AK1634">
        <f t="shared" si="134"/>
        <v>0</v>
      </c>
      <c r="AL1634">
        <f t="shared" si="135"/>
        <v>14</v>
      </c>
      <c r="AM1634">
        <f t="shared" si="136"/>
        <v>3</v>
      </c>
    </row>
    <row r="1635" spans="1:39" x14ac:dyDescent="0.25">
      <c r="A1635" t="s">
        <v>144</v>
      </c>
      <c r="B1635" t="s">
        <v>31</v>
      </c>
      <c r="C1635" t="s">
        <v>145</v>
      </c>
      <c r="D1635">
        <v>11594</v>
      </c>
      <c r="E1635" t="s">
        <v>54</v>
      </c>
      <c r="F1635" t="s">
        <v>46</v>
      </c>
      <c r="G1635">
        <v>62</v>
      </c>
      <c r="H1635">
        <v>48</v>
      </c>
      <c r="I1635" t="s">
        <v>45</v>
      </c>
      <c r="J1635">
        <v>2</v>
      </c>
      <c r="K1635">
        <v>1701</v>
      </c>
      <c r="L1635">
        <v>11594035</v>
      </c>
      <c r="M1635" t="s">
        <v>37</v>
      </c>
      <c r="N1635">
        <v>1</v>
      </c>
      <c r="O1635">
        <v>1</v>
      </c>
      <c r="P1635">
        <v>2</v>
      </c>
      <c r="Q1635">
        <v>1</v>
      </c>
      <c r="R1635">
        <v>1</v>
      </c>
      <c r="S1635">
        <v>0</v>
      </c>
      <c r="T1635">
        <v>2</v>
      </c>
      <c r="U1635">
        <v>0</v>
      </c>
      <c r="V1635">
        <v>1</v>
      </c>
      <c r="W1635">
        <v>1</v>
      </c>
      <c r="X1635">
        <v>1</v>
      </c>
      <c r="Y1635">
        <v>1</v>
      </c>
      <c r="Z1635">
        <v>1</v>
      </c>
      <c r="AA1635">
        <v>1</v>
      </c>
      <c r="AB1635">
        <v>1</v>
      </c>
      <c r="AC1635">
        <v>2</v>
      </c>
      <c r="AD1635">
        <v>2</v>
      </c>
      <c r="AE1635">
        <v>2</v>
      </c>
      <c r="AF1635">
        <v>2</v>
      </c>
      <c r="AG1635">
        <v>2</v>
      </c>
      <c r="AH1635">
        <v>1</v>
      </c>
      <c r="AI1635">
        <f t="shared" si="132"/>
        <v>8</v>
      </c>
      <c r="AJ1635">
        <f t="shared" si="133"/>
        <v>7</v>
      </c>
      <c r="AK1635">
        <f t="shared" si="134"/>
        <v>11</v>
      </c>
      <c r="AL1635">
        <f t="shared" si="135"/>
        <v>26</v>
      </c>
      <c r="AM1635">
        <f t="shared" si="136"/>
        <v>4</v>
      </c>
    </row>
    <row r="1636" spans="1:39" x14ac:dyDescent="0.25">
      <c r="A1636" t="s">
        <v>144</v>
      </c>
      <c r="B1636" t="s">
        <v>31</v>
      </c>
      <c r="C1636" t="s">
        <v>145</v>
      </c>
      <c r="D1636">
        <v>11594</v>
      </c>
      <c r="E1636" t="s">
        <v>54</v>
      </c>
      <c r="F1636" t="s">
        <v>46</v>
      </c>
      <c r="G1636">
        <v>62</v>
      </c>
      <c r="H1636">
        <v>48</v>
      </c>
      <c r="I1636" t="s">
        <v>45</v>
      </c>
      <c r="J1636">
        <v>2</v>
      </c>
      <c r="K1636">
        <v>1701</v>
      </c>
      <c r="L1636">
        <v>11594036</v>
      </c>
      <c r="M1636" t="s">
        <v>37</v>
      </c>
      <c r="N1636">
        <v>1</v>
      </c>
      <c r="O1636">
        <v>1</v>
      </c>
      <c r="P1636">
        <v>2</v>
      </c>
      <c r="Q1636">
        <v>1</v>
      </c>
      <c r="R1636">
        <v>1</v>
      </c>
      <c r="S1636">
        <v>0</v>
      </c>
      <c r="T1636">
        <v>2</v>
      </c>
      <c r="U1636">
        <v>2</v>
      </c>
      <c r="V1636">
        <v>1</v>
      </c>
      <c r="W1636">
        <v>1</v>
      </c>
      <c r="X1636">
        <v>1</v>
      </c>
      <c r="Y1636">
        <v>1</v>
      </c>
      <c r="Z1636">
        <v>1</v>
      </c>
      <c r="AA1636">
        <v>0</v>
      </c>
      <c r="AB1636">
        <v>1</v>
      </c>
      <c r="AC1636">
        <v>2</v>
      </c>
      <c r="AD1636">
        <v>2</v>
      </c>
      <c r="AE1636">
        <v>2</v>
      </c>
      <c r="AF1636">
        <v>2</v>
      </c>
      <c r="AG1636">
        <v>1</v>
      </c>
      <c r="AH1636">
        <v>1</v>
      </c>
      <c r="AI1636">
        <f t="shared" si="132"/>
        <v>10</v>
      </c>
      <c r="AJ1636">
        <f t="shared" si="133"/>
        <v>6</v>
      </c>
      <c r="AK1636">
        <f t="shared" si="134"/>
        <v>10</v>
      </c>
      <c r="AL1636">
        <f t="shared" si="135"/>
        <v>26</v>
      </c>
      <c r="AM1636">
        <f t="shared" si="136"/>
        <v>4</v>
      </c>
    </row>
    <row r="1637" spans="1:39" x14ac:dyDescent="0.25">
      <c r="A1637" t="s">
        <v>144</v>
      </c>
      <c r="B1637" t="s">
        <v>31</v>
      </c>
      <c r="C1637" t="s">
        <v>145</v>
      </c>
      <c r="D1637">
        <v>11594</v>
      </c>
      <c r="E1637" t="s">
        <v>54</v>
      </c>
      <c r="F1637" t="s">
        <v>46</v>
      </c>
      <c r="G1637">
        <v>62</v>
      </c>
      <c r="H1637">
        <v>48</v>
      </c>
      <c r="I1637" t="s">
        <v>45</v>
      </c>
      <c r="J1637">
        <v>2</v>
      </c>
      <c r="K1637">
        <v>1702</v>
      </c>
      <c r="L1637">
        <v>11594037</v>
      </c>
      <c r="M1637" t="s">
        <v>37</v>
      </c>
      <c r="N1637">
        <v>1</v>
      </c>
      <c r="O1637">
        <v>0</v>
      </c>
      <c r="P1637">
        <v>1</v>
      </c>
      <c r="Q1637">
        <v>0</v>
      </c>
      <c r="R1637">
        <v>0</v>
      </c>
      <c r="S1637">
        <v>0</v>
      </c>
      <c r="T1637">
        <v>2</v>
      </c>
      <c r="U1637">
        <v>2</v>
      </c>
      <c r="V1637">
        <v>1</v>
      </c>
      <c r="W1637">
        <v>1</v>
      </c>
      <c r="X1637">
        <v>1</v>
      </c>
      <c r="Y1637">
        <v>1</v>
      </c>
      <c r="Z1637">
        <v>1</v>
      </c>
      <c r="AA1637">
        <v>0</v>
      </c>
      <c r="AB1637">
        <v>1</v>
      </c>
      <c r="AC1637">
        <v>1</v>
      </c>
      <c r="AD1637">
        <v>1</v>
      </c>
      <c r="AE1637">
        <v>2</v>
      </c>
      <c r="AF1637">
        <v>2</v>
      </c>
      <c r="AG1637">
        <v>0</v>
      </c>
      <c r="AH1637">
        <v>0</v>
      </c>
      <c r="AI1637">
        <f t="shared" si="132"/>
        <v>6</v>
      </c>
      <c r="AJ1637">
        <f t="shared" si="133"/>
        <v>6</v>
      </c>
      <c r="AK1637">
        <f t="shared" si="134"/>
        <v>6</v>
      </c>
      <c r="AL1637">
        <f t="shared" si="135"/>
        <v>18</v>
      </c>
      <c r="AM1637">
        <f t="shared" si="136"/>
        <v>3</v>
      </c>
    </row>
    <row r="1638" spans="1:39" x14ac:dyDescent="0.25">
      <c r="A1638" t="s">
        <v>144</v>
      </c>
      <c r="B1638" t="s">
        <v>31</v>
      </c>
      <c r="C1638" t="s">
        <v>145</v>
      </c>
      <c r="D1638">
        <v>11594</v>
      </c>
      <c r="E1638" t="s">
        <v>54</v>
      </c>
      <c r="F1638" t="s">
        <v>46</v>
      </c>
      <c r="G1638">
        <v>62</v>
      </c>
      <c r="H1638">
        <v>48</v>
      </c>
      <c r="I1638" t="s">
        <v>45</v>
      </c>
      <c r="J1638">
        <v>2</v>
      </c>
      <c r="K1638">
        <v>1701</v>
      </c>
      <c r="L1638">
        <v>11594038</v>
      </c>
      <c r="M1638" t="s">
        <v>36</v>
      </c>
      <c r="N1638">
        <v>1</v>
      </c>
      <c r="O1638">
        <v>1</v>
      </c>
      <c r="P1638">
        <v>2</v>
      </c>
      <c r="Q1638">
        <v>1</v>
      </c>
      <c r="R1638">
        <v>1</v>
      </c>
      <c r="S1638">
        <v>1</v>
      </c>
      <c r="T1638">
        <v>1</v>
      </c>
      <c r="U1638">
        <v>0</v>
      </c>
      <c r="V1638">
        <v>0</v>
      </c>
      <c r="W1638">
        <v>0</v>
      </c>
      <c r="X1638">
        <v>1</v>
      </c>
      <c r="Y1638">
        <v>1</v>
      </c>
      <c r="Z1638">
        <v>1</v>
      </c>
      <c r="AA1638">
        <v>0</v>
      </c>
      <c r="AB1638">
        <v>1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f t="shared" si="132"/>
        <v>8</v>
      </c>
      <c r="AJ1638">
        <f t="shared" si="133"/>
        <v>4</v>
      </c>
      <c r="AK1638">
        <f t="shared" si="134"/>
        <v>0</v>
      </c>
      <c r="AL1638">
        <f t="shared" si="135"/>
        <v>12</v>
      </c>
      <c r="AM1638">
        <f t="shared" si="136"/>
        <v>3</v>
      </c>
    </row>
    <row r="1639" spans="1:39" x14ac:dyDescent="0.25">
      <c r="A1639" t="s">
        <v>144</v>
      </c>
      <c r="B1639" t="s">
        <v>31</v>
      </c>
      <c r="C1639" t="s">
        <v>145</v>
      </c>
      <c r="D1639">
        <v>11594</v>
      </c>
      <c r="E1639" t="s">
        <v>54</v>
      </c>
      <c r="F1639" t="s">
        <v>46</v>
      </c>
      <c r="G1639">
        <v>62</v>
      </c>
      <c r="H1639">
        <v>48</v>
      </c>
      <c r="I1639" t="s">
        <v>45</v>
      </c>
      <c r="J1639">
        <v>2</v>
      </c>
      <c r="K1639">
        <v>1702</v>
      </c>
      <c r="L1639">
        <v>11594039</v>
      </c>
      <c r="M1639" t="s">
        <v>36</v>
      </c>
      <c r="N1639">
        <v>1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2</v>
      </c>
      <c r="U1639">
        <v>1</v>
      </c>
      <c r="V1639">
        <v>1</v>
      </c>
      <c r="W1639">
        <v>1</v>
      </c>
      <c r="X1639">
        <v>1</v>
      </c>
      <c r="Y1639">
        <v>1</v>
      </c>
      <c r="Z1639">
        <v>1</v>
      </c>
      <c r="AA1639">
        <v>0</v>
      </c>
      <c r="AB1639">
        <v>1</v>
      </c>
      <c r="AC1639">
        <v>0</v>
      </c>
      <c r="AD1639">
        <v>0</v>
      </c>
      <c r="AE1639">
        <v>1</v>
      </c>
      <c r="AF1639">
        <v>1</v>
      </c>
      <c r="AG1639">
        <v>0</v>
      </c>
      <c r="AH1639">
        <v>1</v>
      </c>
      <c r="AI1639">
        <f t="shared" si="132"/>
        <v>4</v>
      </c>
      <c r="AJ1639">
        <f t="shared" si="133"/>
        <v>6</v>
      </c>
      <c r="AK1639">
        <f t="shared" si="134"/>
        <v>3</v>
      </c>
      <c r="AL1639">
        <f t="shared" si="135"/>
        <v>13</v>
      </c>
      <c r="AM1639">
        <f t="shared" si="136"/>
        <v>3</v>
      </c>
    </row>
    <row r="1640" spans="1:39" x14ac:dyDescent="0.25">
      <c r="A1640" t="s">
        <v>144</v>
      </c>
      <c r="B1640" t="s">
        <v>31</v>
      </c>
      <c r="C1640" t="s">
        <v>145</v>
      </c>
      <c r="D1640">
        <v>11594</v>
      </c>
      <c r="E1640" t="s">
        <v>54</v>
      </c>
      <c r="F1640" t="s">
        <v>46</v>
      </c>
      <c r="G1640">
        <v>62</v>
      </c>
      <c r="H1640">
        <v>48</v>
      </c>
      <c r="I1640" t="s">
        <v>45</v>
      </c>
      <c r="J1640">
        <v>2</v>
      </c>
      <c r="K1640">
        <v>1702</v>
      </c>
      <c r="L1640">
        <v>11594040</v>
      </c>
      <c r="M1640" t="s">
        <v>37</v>
      </c>
      <c r="N1640">
        <v>0</v>
      </c>
      <c r="O1640">
        <v>0</v>
      </c>
      <c r="P1640">
        <v>2</v>
      </c>
      <c r="Q1640">
        <v>0</v>
      </c>
      <c r="R1640">
        <v>0</v>
      </c>
      <c r="S1640">
        <v>0</v>
      </c>
      <c r="T1640">
        <v>2</v>
      </c>
      <c r="U1640">
        <v>1</v>
      </c>
      <c r="V1640">
        <v>1</v>
      </c>
      <c r="W1640">
        <v>1</v>
      </c>
      <c r="X1640">
        <v>1</v>
      </c>
      <c r="Y1640">
        <v>1</v>
      </c>
      <c r="Z1640">
        <v>1</v>
      </c>
      <c r="AA1640">
        <v>0</v>
      </c>
      <c r="AB1640">
        <v>0</v>
      </c>
      <c r="AC1640">
        <v>1</v>
      </c>
      <c r="AD1640">
        <v>0</v>
      </c>
      <c r="AE1640">
        <v>1</v>
      </c>
      <c r="AF1640">
        <v>2</v>
      </c>
      <c r="AG1640">
        <v>0</v>
      </c>
      <c r="AH1640">
        <v>1</v>
      </c>
      <c r="AI1640">
        <f t="shared" si="132"/>
        <v>5</v>
      </c>
      <c r="AJ1640">
        <f t="shared" si="133"/>
        <v>5</v>
      </c>
      <c r="AK1640">
        <f t="shared" si="134"/>
        <v>5</v>
      </c>
      <c r="AL1640">
        <f t="shared" si="135"/>
        <v>15</v>
      </c>
      <c r="AM1640">
        <f t="shared" si="136"/>
        <v>3</v>
      </c>
    </row>
    <row r="1641" spans="1:39" x14ac:dyDescent="0.25">
      <c r="A1641" t="s">
        <v>144</v>
      </c>
      <c r="B1641" t="s">
        <v>31</v>
      </c>
      <c r="C1641" t="s">
        <v>145</v>
      </c>
      <c r="D1641">
        <v>11594</v>
      </c>
      <c r="E1641" t="s">
        <v>54</v>
      </c>
      <c r="F1641" t="s">
        <v>46</v>
      </c>
      <c r="G1641">
        <v>62</v>
      </c>
      <c r="H1641">
        <v>48</v>
      </c>
      <c r="I1641" t="s">
        <v>45</v>
      </c>
      <c r="J1641">
        <v>2</v>
      </c>
      <c r="K1641">
        <v>1701</v>
      </c>
      <c r="L1641">
        <v>11594041</v>
      </c>
      <c r="M1641" t="s">
        <v>36</v>
      </c>
      <c r="N1641">
        <v>1</v>
      </c>
      <c r="O1641">
        <v>1</v>
      </c>
      <c r="P1641">
        <v>2</v>
      </c>
      <c r="Q1641">
        <v>1</v>
      </c>
      <c r="R1641">
        <v>1</v>
      </c>
      <c r="S1641">
        <v>0</v>
      </c>
      <c r="T1641">
        <v>2</v>
      </c>
      <c r="U1641">
        <v>2</v>
      </c>
      <c r="V1641">
        <v>1</v>
      </c>
      <c r="W1641">
        <v>1</v>
      </c>
      <c r="X1641">
        <v>1</v>
      </c>
      <c r="Y1641">
        <v>1</v>
      </c>
      <c r="Z1641">
        <v>0</v>
      </c>
      <c r="AA1641">
        <v>0</v>
      </c>
      <c r="AB1641">
        <v>1</v>
      </c>
      <c r="AC1641">
        <v>1</v>
      </c>
      <c r="AD1641">
        <v>2</v>
      </c>
      <c r="AE1641">
        <v>1</v>
      </c>
      <c r="AF1641">
        <v>2</v>
      </c>
      <c r="AG1641">
        <v>0</v>
      </c>
      <c r="AH1641">
        <v>0</v>
      </c>
      <c r="AI1641">
        <f t="shared" si="132"/>
        <v>10</v>
      </c>
      <c r="AJ1641">
        <f t="shared" si="133"/>
        <v>5</v>
      </c>
      <c r="AK1641">
        <f t="shared" si="134"/>
        <v>6</v>
      </c>
      <c r="AL1641">
        <f t="shared" si="135"/>
        <v>21</v>
      </c>
      <c r="AM1641">
        <f t="shared" si="136"/>
        <v>3</v>
      </c>
    </row>
    <row r="1642" spans="1:39" x14ac:dyDescent="0.25">
      <c r="A1642" t="s">
        <v>144</v>
      </c>
      <c r="B1642" t="s">
        <v>31</v>
      </c>
      <c r="C1642" t="s">
        <v>145</v>
      </c>
      <c r="D1642">
        <v>11594</v>
      </c>
      <c r="E1642" t="s">
        <v>54</v>
      </c>
      <c r="F1642" t="s">
        <v>46</v>
      </c>
      <c r="G1642">
        <v>62</v>
      </c>
      <c r="H1642">
        <v>48</v>
      </c>
      <c r="I1642" t="s">
        <v>45</v>
      </c>
      <c r="J1642">
        <v>2</v>
      </c>
      <c r="K1642">
        <v>1701</v>
      </c>
      <c r="L1642">
        <v>11594042</v>
      </c>
      <c r="M1642" t="s">
        <v>37</v>
      </c>
      <c r="N1642">
        <v>0</v>
      </c>
      <c r="O1642">
        <v>0</v>
      </c>
      <c r="P1642">
        <v>1</v>
      </c>
      <c r="Q1642">
        <v>0</v>
      </c>
      <c r="R1642">
        <v>0</v>
      </c>
      <c r="S1642">
        <v>1</v>
      </c>
      <c r="T1642">
        <v>2</v>
      </c>
      <c r="U1642">
        <v>2</v>
      </c>
      <c r="V1642">
        <v>0</v>
      </c>
      <c r="W1642">
        <v>1</v>
      </c>
      <c r="X1642">
        <v>1</v>
      </c>
      <c r="Y1642">
        <v>1</v>
      </c>
      <c r="Z1642">
        <v>1</v>
      </c>
      <c r="AA1642">
        <v>0</v>
      </c>
      <c r="AB1642">
        <v>1</v>
      </c>
      <c r="AC1642">
        <v>0</v>
      </c>
      <c r="AD1642">
        <v>0</v>
      </c>
      <c r="AE1642">
        <v>0</v>
      </c>
      <c r="AF1642">
        <v>2</v>
      </c>
      <c r="AG1642">
        <v>1</v>
      </c>
      <c r="AH1642">
        <v>1</v>
      </c>
      <c r="AI1642">
        <f t="shared" si="132"/>
        <v>6</v>
      </c>
      <c r="AJ1642">
        <f t="shared" si="133"/>
        <v>5</v>
      </c>
      <c r="AK1642">
        <f t="shared" si="134"/>
        <v>4</v>
      </c>
      <c r="AL1642">
        <f t="shared" si="135"/>
        <v>15</v>
      </c>
      <c r="AM1642">
        <f t="shared" si="136"/>
        <v>3</v>
      </c>
    </row>
    <row r="1643" spans="1:39" x14ac:dyDescent="0.25">
      <c r="A1643" t="s">
        <v>144</v>
      </c>
      <c r="B1643" t="s">
        <v>31</v>
      </c>
      <c r="C1643" t="s">
        <v>145</v>
      </c>
      <c r="D1643">
        <v>11594</v>
      </c>
      <c r="E1643" t="s">
        <v>54</v>
      </c>
      <c r="F1643" t="s">
        <v>46</v>
      </c>
      <c r="G1643">
        <v>62</v>
      </c>
      <c r="H1643">
        <v>48</v>
      </c>
      <c r="I1643" t="s">
        <v>45</v>
      </c>
      <c r="J1643">
        <v>2</v>
      </c>
      <c r="K1643">
        <v>1701</v>
      </c>
      <c r="L1643">
        <v>11594043</v>
      </c>
      <c r="M1643" t="s">
        <v>37</v>
      </c>
      <c r="N1643">
        <v>1</v>
      </c>
      <c r="O1643">
        <v>0</v>
      </c>
      <c r="P1643">
        <v>2</v>
      </c>
      <c r="Q1643">
        <v>1</v>
      </c>
      <c r="R1643">
        <v>1</v>
      </c>
      <c r="S1643">
        <v>0</v>
      </c>
      <c r="T1643">
        <v>2</v>
      </c>
      <c r="U1643">
        <v>2</v>
      </c>
      <c r="V1643">
        <v>1</v>
      </c>
      <c r="W1643">
        <v>1</v>
      </c>
      <c r="X1643">
        <v>1</v>
      </c>
      <c r="Y1643">
        <v>1</v>
      </c>
      <c r="Z1643">
        <v>1</v>
      </c>
      <c r="AA1643">
        <v>0</v>
      </c>
      <c r="AB1643">
        <v>1</v>
      </c>
      <c r="AC1643">
        <v>2</v>
      </c>
      <c r="AD1643">
        <v>2</v>
      </c>
      <c r="AE1643">
        <v>2</v>
      </c>
      <c r="AF1643">
        <v>2</v>
      </c>
      <c r="AG1643">
        <v>2</v>
      </c>
      <c r="AH1643">
        <v>1</v>
      </c>
      <c r="AI1643">
        <f t="shared" si="132"/>
        <v>9</v>
      </c>
      <c r="AJ1643">
        <f t="shared" si="133"/>
        <v>6</v>
      </c>
      <c r="AK1643">
        <f t="shared" si="134"/>
        <v>11</v>
      </c>
      <c r="AL1643">
        <f t="shared" si="135"/>
        <v>26</v>
      </c>
      <c r="AM1643">
        <f t="shared" si="136"/>
        <v>4</v>
      </c>
    </row>
    <row r="1644" spans="1:39" x14ac:dyDescent="0.25">
      <c r="A1644" t="s">
        <v>144</v>
      </c>
      <c r="B1644" t="s">
        <v>31</v>
      </c>
      <c r="C1644" t="s">
        <v>145</v>
      </c>
      <c r="D1644">
        <v>11594</v>
      </c>
      <c r="E1644" t="s">
        <v>54</v>
      </c>
      <c r="F1644" t="s">
        <v>46</v>
      </c>
      <c r="G1644">
        <v>62</v>
      </c>
      <c r="H1644">
        <v>48</v>
      </c>
      <c r="I1644" t="s">
        <v>45</v>
      </c>
      <c r="J1644">
        <v>2</v>
      </c>
      <c r="K1644">
        <v>1701</v>
      </c>
      <c r="L1644">
        <v>11594044</v>
      </c>
      <c r="M1644" t="s">
        <v>37</v>
      </c>
      <c r="N1644">
        <v>1</v>
      </c>
      <c r="O1644">
        <v>1</v>
      </c>
      <c r="P1644">
        <v>2</v>
      </c>
      <c r="Q1644">
        <v>1</v>
      </c>
      <c r="R1644">
        <v>1</v>
      </c>
      <c r="S1644">
        <v>1</v>
      </c>
      <c r="T1644">
        <v>2</v>
      </c>
      <c r="U1644">
        <v>2</v>
      </c>
      <c r="V1644">
        <v>1</v>
      </c>
      <c r="W1644">
        <v>0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1</v>
      </c>
      <c r="AD1644">
        <v>1</v>
      </c>
      <c r="AE1644">
        <v>2</v>
      </c>
      <c r="AF1644">
        <v>2</v>
      </c>
      <c r="AG1644">
        <v>1</v>
      </c>
      <c r="AH1644">
        <v>1</v>
      </c>
      <c r="AI1644">
        <f t="shared" si="132"/>
        <v>11</v>
      </c>
      <c r="AJ1644">
        <f t="shared" si="133"/>
        <v>6</v>
      </c>
      <c r="AK1644">
        <f t="shared" si="134"/>
        <v>8</v>
      </c>
      <c r="AL1644">
        <f t="shared" si="135"/>
        <v>25</v>
      </c>
      <c r="AM1644">
        <f t="shared" si="136"/>
        <v>4</v>
      </c>
    </row>
    <row r="1645" spans="1:39" x14ac:dyDescent="0.25">
      <c r="A1645" t="s">
        <v>144</v>
      </c>
      <c r="B1645" t="s">
        <v>31</v>
      </c>
      <c r="C1645" t="s">
        <v>145</v>
      </c>
      <c r="D1645">
        <v>11594</v>
      </c>
      <c r="E1645" t="s">
        <v>54</v>
      </c>
      <c r="F1645" t="s">
        <v>46</v>
      </c>
      <c r="G1645">
        <v>62</v>
      </c>
      <c r="H1645">
        <v>48</v>
      </c>
      <c r="I1645" t="s">
        <v>45</v>
      </c>
      <c r="J1645">
        <v>2</v>
      </c>
      <c r="K1645">
        <v>1701</v>
      </c>
      <c r="L1645">
        <v>11594045</v>
      </c>
      <c r="M1645" t="s">
        <v>37</v>
      </c>
      <c r="N1645">
        <v>1</v>
      </c>
      <c r="O1645">
        <v>0</v>
      </c>
      <c r="P1645">
        <v>2</v>
      </c>
      <c r="Q1645">
        <v>1</v>
      </c>
      <c r="R1645">
        <v>0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1</v>
      </c>
      <c r="Z1645">
        <v>1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f t="shared" si="132"/>
        <v>5</v>
      </c>
      <c r="AJ1645">
        <f t="shared" si="133"/>
        <v>3</v>
      </c>
      <c r="AK1645">
        <f t="shared" si="134"/>
        <v>0</v>
      </c>
      <c r="AL1645">
        <f t="shared" si="135"/>
        <v>8</v>
      </c>
      <c r="AM1645">
        <f t="shared" si="136"/>
        <v>2</v>
      </c>
    </row>
    <row r="1646" spans="1:39" x14ac:dyDescent="0.25">
      <c r="A1646" t="s">
        <v>144</v>
      </c>
      <c r="B1646" t="s">
        <v>31</v>
      </c>
      <c r="C1646" t="s">
        <v>145</v>
      </c>
      <c r="D1646">
        <v>11594</v>
      </c>
      <c r="E1646" t="s">
        <v>54</v>
      </c>
      <c r="F1646" t="s">
        <v>46</v>
      </c>
      <c r="G1646">
        <v>62</v>
      </c>
      <c r="H1646">
        <v>48</v>
      </c>
      <c r="I1646" t="s">
        <v>45</v>
      </c>
      <c r="J1646">
        <v>2</v>
      </c>
      <c r="K1646">
        <v>1702</v>
      </c>
      <c r="L1646">
        <v>11594046</v>
      </c>
      <c r="M1646" t="s">
        <v>37</v>
      </c>
      <c r="N1646">
        <v>1</v>
      </c>
      <c r="O1646">
        <v>1</v>
      </c>
      <c r="P1646">
        <v>2</v>
      </c>
      <c r="Q1646">
        <v>1</v>
      </c>
      <c r="R1646">
        <v>0</v>
      </c>
      <c r="S1646">
        <v>1</v>
      </c>
      <c r="T1646">
        <v>2</v>
      </c>
      <c r="U1646">
        <v>2</v>
      </c>
      <c r="V1646">
        <v>1</v>
      </c>
      <c r="W1646">
        <v>1</v>
      </c>
      <c r="X1646">
        <v>1</v>
      </c>
      <c r="Y1646">
        <v>1</v>
      </c>
      <c r="Z1646">
        <v>1</v>
      </c>
      <c r="AA1646">
        <v>0</v>
      </c>
      <c r="AB1646">
        <v>1</v>
      </c>
      <c r="AC1646">
        <v>2</v>
      </c>
      <c r="AD1646">
        <v>1</v>
      </c>
      <c r="AE1646">
        <v>2</v>
      </c>
      <c r="AF1646">
        <v>1</v>
      </c>
      <c r="AG1646">
        <v>1</v>
      </c>
      <c r="AH1646">
        <v>0</v>
      </c>
      <c r="AI1646">
        <f t="shared" si="132"/>
        <v>10</v>
      </c>
      <c r="AJ1646">
        <f t="shared" si="133"/>
        <v>6</v>
      </c>
      <c r="AK1646">
        <f t="shared" si="134"/>
        <v>7</v>
      </c>
      <c r="AL1646">
        <f t="shared" si="135"/>
        <v>23</v>
      </c>
      <c r="AM1646">
        <f t="shared" si="136"/>
        <v>4</v>
      </c>
    </row>
    <row r="1647" spans="1:39" x14ac:dyDescent="0.25">
      <c r="A1647" t="s">
        <v>144</v>
      </c>
      <c r="B1647" t="s">
        <v>31</v>
      </c>
      <c r="C1647" t="s">
        <v>145</v>
      </c>
      <c r="D1647">
        <v>11594</v>
      </c>
      <c r="E1647" t="s">
        <v>54</v>
      </c>
      <c r="F1647" t="s">
        <v>46</v>
      </c>
      <c r="G1647">
        <v>62</v>
      </c>
      <c r="H1647">
        <v>48</v>
      </c>
      <c r="I1647" t="s">
        <v>45</v>
      </c>
      <c r="J1647">
        <v>2</v>
      </c>
      <c r="K1647">
        <v>1702</v>
      </c>
      <c r="L1647">
        <v>11594047</v>
      </c>
      <c r="M1647" t="s">
        <v>36</v>
      </c>
      <c r="N1647">
        <v>1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2</v>
      </c>
      <c r="U1647">
        <v>1</v>
      </c>
      <c r="V1647">
        <v>0</v>
      </c>
      <c r="W1647">
        <v>1</v>
      </c>
      <c r="X1647">
        <v>1</v>
      </c>
      <c r="Y1647">
        <v>1</v>
      </c>
      <c r="Z1647">
        <v>1</v>
      </c>
      <c r="AA1647">
        <v>0</v>
      </c>
      <c r="AB1647">
        <v>0</v>
      </c>
      <c r="AC1647">
        <v>1</v>
      </c>
      <c r="AD1647">
        <v>1</v>
      </c>
      <c r="AE1647">
        <v>1</v>
      </c>
      <c r="AF1647">
        <v>1</v>
      </c>
      <c r="AG1647">
        <v>0</v>
      </c>
      <c r="AH1647">
        <v>0</v>
      </c>
      <c r="AI1647">
        <f t="shared" si="132"/>
        <v>5</v>
      </c>
      <c r="AJ1647">
        <f t="shared" si="133"/>
        <v>4</v>
      </c>
      <c r="AK1647">
        <f t="shared" si="134"/>
        <v>4</v>
      </c>
      <c r="AL1647">
        <f t="shared" si="135"/>
        <v>13</v>
      </c>
      <c r="AM1647">
        <f t="shared" si="136"/>
        <v>3</v>
      </c>
    </row>
    <row r="1648" spans="1:39" x14ac:dyDescent="0.25">
      <c r="A1648" t="s">
        <v>144</v>
      </c>
      <c r="B1648" t="s">
        <v>31</v>
      </c>
      <c r="C1648" t="s">
        <v>145</v>
      </c>
      <c r="D1648">
        <v>11594</v>
      </c>
      <c r="E1648" t="s">
        <v>54</v>
      </c>
      <c r="F1648" t="s">
        <v>46</v>
      </c>
      <c r="G1648">
        <v>62</v>
      </c>
      <c r="H1648">
        <v>48</v>
      </c>
      <c r="I1648" t="s">
        <v>45</v>
      </c>
      <c r="J1648">
        <v>2</v>
      </c>
      <c r="K1648">
        <v>1701</v>
      </c>
      <c r="L1648">
        <v>11594048</v>
      </c>
      <c r="M1648" t="s">
        <v>37</v>
      </c>
      <c r="N1648">
        <v>1</v>
      </c>
      <c r="O1648">
        <v>0</v>
      </c>
      <c r="P1648">
        <v>1</v>
      </c>
      <c r="Q1648">
        <v>0</v>
      </c>
      <c r="R1648">
        <v>0</v>
      </c>
      <c r="S1648">
        <v>1</v>
      </c>
      <c r="T1648">
        <v>2</v>
      </c>
      <c r="U1648">
        <v>1</v>
      </c>
      <c r="V1648">
        <v>0</v>
      </c>
      <c r="W1648">
        <v>1</v>
      </c>
      <c r="X1648">
        <v>1</v>
      </c>
      <c r="Y1648">
        <v>0</v>
      </c>
      <c r="Z1648">
        <v>1</v>
      </c>
      <c r="AA1648">
        <v>0</v>
      </c>
      <c r="AB1648">
        <v>1</v>
      </c>
      <c r="AC1648">
        <v>1</v>
      </c>
      <c r="AD1648">
        <v>1</v>
      </c>
      <c r="AE1648">
        <v>2</v>
      </c>
      <c r="AF1648">
        <v>1</v>
      </c>
      <c r="AG1648">
        <v>1</v>
      </c>
      <c r="AH1648">
        <v>1</v>
      </c>
      <c r="AI1648">
        <f t="shared" si="132"/>
        <v>6</v>
      </c>
      <c r="AJ1648">
        <f t="shared" si="133"/>
        <v>4</v>
      </c>
      <c r="AK1648">
        <f t="shared" si="134"/>
        <v>7</v>
      </c>
      <c r="AL1648">
        <f t="shared" si="135"/>
        <v>17</v>
      </c>
      <c r="AM1648">
        <f t="shared" si="136"/>
        <v>3</v>
      </c>
    </row>
    <row r="1649" spans="1:39" x14ac:dyDescent="0.25">
      <c r="A1649" t="s">
        <v>147</v>
      </c>
      <c r="B1649" t="s">
        <v>31</v>
      </c>
      <c r="C1649" t="s">
        <v>148</v>
      </c>
      <c r="D1649">
        <v>11643</v>
      </c>
      <c r="E1649" t="s">
        <v>54</v>
      </c>
      <c r="F1649" t="s">
        <v>46</v>
      </c>
      <c r="G1649">
        <v>60</v>
      </c>
      <c r="H1649">
        <v>59</v>
      </c>
      <c r="I1649" t="s">
        <v>35</v>
      </c>
      <c r="J1649">
        <v>2</v>
      </c>
      <c r="K1649">
        <v>1701</v>
      </c>
      <c r="L1649">
        <v>11643001</v>
      </c>
      <c r="M1649" t="s">
        <v>36</v>
      </c>
      <c r="N1649">
        <v>1</v>
      </c>
      <c r="O1649">
        <v>0</v>
      </c>
      <c r="P1649">
        <v>1</v>
      </c>
      <c r="Q1649">
        <v>0</v>
      </c>
      <c r="R1649">
        <v>0</v>
      </c>
      <c r="S1649">
        <v>0</v>
      </c>
      <c r="T1649">
        <v>1</v>
      </c>
      <c r="U1649">
        <v>0</v>
      </c>
      <c r="V1649">
        <v>1</v>
      </c>
      <c r="W1649">
        <v>1</v>
      </c>
      <c r="X1649">
        <v>0</v>
      </c>
      <c r="Y1649">
        <v>1</v>
      </c>
      <c r="Z1649">
        <v>1</v>
      </c>
      <c r="AA1649">
        <v>0</v>
      </c>
      <c r="AB1649">
        <v>1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f t="shared" si="132"/>
        <v>3</v>
      </c>
      <c r="AJ1649">
        <f t="shared" si="133"/>
        <v>5</v>
      </c>
      <c r="AK1649">
        <f t="shared" si="134"/>
        <v>0</v>
      </c>
      <c r="AL1649">
        <f t="shared" si="135"/>
        <v>8</v>
      </c>
      <c r="AM1649">
        <f t="shared" si="136"/>
        <v>2</v>
      </c>
    </row>
    <row r="1650" spans="1:39" x14ac:dyDescent="0.25">
      <c r="A1650" t="s">
        <v>147</v>
      </c>
      <c r="B1650" t="s">
        <v>31</v>
      </c>
      <c r="C1650" t="s">
        <v>148</v>
      </c>
      <c r="D1650">
        <v>11643</v>
      </c>
      <c r="E1650" t="s">
        <v>54</v>
      </c>
      <c r="F1650" t="s">
        <v>46</v>
      </c>
      <c r="G1650">
        <v>60</v>
      </c>
      <c r="H1650">
        <v>59</v>
      </c>
      <c r="I1650" t="s">
        <v>35</v>
      </c>
      <c r="J1650">
        <v>2</v>
      </c>
      <c r="K1650">
        <v>1702</v>
      </c>
      <c r="L1650">
        <v>11643002</v>
      </c>
      <c r="M1650" t="s">
        <v>37</v>
      </c>
      <c r="N1650">
        <v>1</v>
      </c>
      <c r="O1650">
        <v>1</v>
      </c>
      <c r="P1650">
        <v>1</v>
      </c>
      <c r="Q1650">
        <v>1</v>
      </c>
      <c r="R1650">
        <v>1</v>
      </c>
      <c r="S1650">
        <v>1</v>
      </c>
      <c r="T1650">
        <v>2</v>
      </c>
      <c r="U1650">
        <v>2</v>
      </c>
      <c r="V1650">
        <v>0</v>
      </c>
      <c r="W1650">
        <v>1</v>
      </c>
      <c r="X1650">
        <v>1</v>
      </c>
      <c r="Y1650">
        <v>1</v>
      </c>
      <c r="Z1650">
        <v>0</v>
      </c>
      <c r="AA1650">
        <v>0</v>
      </c>
      <c r="AB1650">
        <v>0</v>
      </c>
      <c r="AC1650">
        <v>1</v>
      </c>
      <c r="AD1650">
        <v>1</v>
      </c>
      <c r="AE1650">
        <v>1</v>
      </c>
      <c r="AF1650">
        <v>2</v>
      </c>
      <c r="AG1650">
        <v>0</v>
      </c>
      <c r="AH1650">
        <v>1</v>
      </c>
      <c r="AI1650">
        <f t="shared" si="132"/>
        <v>10</v>
      </c>
      <c r="AJ1650">
        <f t="shared" si="133"/>
        <v>3</v>
      </c>
      <c r="AK1650">
        <f t="shared" si="134"/>
        <v>6</v>
      </c>
      <c r="AL1650">
        <f t="shared" si="135"/>
        <v>19</v>
      </c>
      <c r="AM1650">
        <f t="shared" si="136"/>
        <v>3</v>
      </c>
    </row>
    <row r="1651" spans="1:39" x14ac:dyDescent="0.25">
      <c r="A1651" t="s">
        <v>147</v>
      </c>
      <c r="B1651" t="s">
        <v>31</v>
      </c>
      <c r="C1651" t="s">
        <v>148</v>
      </c>
      <c r="D1651">
        <v>11643</v>
      </c>
      <c r="E1651" t="s">
        <v>54</v>
      </c>
      <c r="F1651" t="s">
        <v>46</v>
      </c>
      <c r="G1651">
        <v>60</v>
      </c>
      <c r="H1651">
        <v>59</v>
      </c>
      <c r="I1651" t="s">
        <v>35</v>
      </c>
      <c r="J1651">
        <v>2</v>
      </c>
      <c r="K1651">
        <v>1701</v>
      </c>
      <c r="L1651">
        <v>11643003</v>
      </c>
      <c r="M1651" t="s">
        <v>37</v>
      </c>
      <c r="N1651">
        <v>1</v>
      </c>
      <c r="O1651">
        <v>1</v>
      </c>
      <c r="P1651">
        <v>1</v>
      </c>
      <c r="Q1651">
        <v>0</v>
      </c>
      <c r="R1651">
        <v>1</v>
      </c>
      <c r="S1651">
        <v>1</v>
      </c>
      <c r="T1651">
        <v>2</v>
      </c>
      <c r="U1651">
        <v>2</v>
      </c>
      <c r="V1651">
        <v>1</v>
      </c>
      <c r="W1651">
        <v>1</v>
      </c>
      <c r="X1651">
        <v>1</v>
      </c>
      <c r="Y1651">
        <v>1</v>
      </c>
      <c r="Z1651">
        <v>1</v>
      </c>
      <c r="AA1651">
        <v>0</v>
      </c>
      <c r="AB1651">
        <v>1</v>
      </c>
      <c r="AC1651">
        <v>1</v>
      </c>
      <c r="AD1651">
        <v>1</v>
      </c>
      <c r="AE1651">
        <v>1</v>
      </c>
      <c r="AF1651">
        <v>2</v>
      </c>
      <c r="AG1651">
        <v>0</v>
      </c>
      <c r="AH1651">
        <v>1</v>
      </c>
      <c r="AI1651">
        <f t="shared" si="132"/>
        <v>9</v>
      </c>
      <c r="AJ1651">
        <f t="shared" si="133"/>
        <v>6</v>
      </c>
      <c r="AK1651">
        <f t="shared" si="134"/>
        <v>6</v>
      </c>
      <c r="AL1651">
        <f t="shared" si="135"/>
        <v>21</v>
      </c>
      <c r="AM1651">
        <f t="shared" si="136"/>
        <v>3</v>
      </c>
    </row>
    <row r="1652" spans="1:39" x14ac:dyDescent="0.25">
      <c r="A1652" t="s">
        <v>147</v>
      </c>
      <c r="B1652" t="s">
        <v>31</v>
      </c>
      <c r="C1652" t="s">
        <v>148</v>
      </c>
      <c r="D1652">
        <v>11643</v>
      </c>
      <c r="E1652" t="s">
        <v>54</v>
      </c>
      <c r="F1652" t="s">
        <v>46</v>
      </c>
      <c r="G1652">
        <v>60</v>
      </c>
      <c r="H1652">
        <v>59</v>
      </c>
      <c r="I1652" t="s">
        <v>35</v>
      </c>
      <c r="J1652">
        <v>2</v>
      </c>
      <c r="K1652">
        <v>1701</v>
      </c>
      <c r="L1652">
        <v>11643004</v>
      </c>
      <c r="M1652" t="s">
        <v>37</v>
      </c>
      <c r="N1652">
        <v>0</v>
      </c>
      <c r="O1652">
        <v>0</v>
      </c>
      <c r="P1652">
        <v>0</v>
      </c>
      <c r="Q1652">
        <v>1</v>
      </c>
      <c r="R1652">
        <v>1</v>
      </c>
      <c r="S1652">
        <v>1</v>
      </c>
      <c r="T1652">
        <v>1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1</v>
      </c>
      <c r="AA1652">
        <v>1</v>
      </c>
      <c r="AB1652">
        <v>1</v>
      </c>
      <c r="AC1652">
        <v>2</v>
      </c>
      <c r="AD1652">
        <v>2</v>
      </c>
      <c r="AE1652">
        <v>3</v>
      </c>
      <c r="AF1652">
        <v>2</v>
      </c>
      <c r="AG1652">
        <v>1</v>
      </c>
      <c r="AH1652">
        <v>1</v>
      </c>
      <c r="AI1652">
        <f t="shared" si="132"/>
        <v>5</v>
      </c>
      <c r="AJ1652">
        <f t="shared" si="133"/>
        <v>4</v>
      </c>
      <c r="AK1652">
        <f t="shared" si="134"/>
        <v>11</v>
      </c>
      <c r="AL1652">
        <f t="shared" si="135"/>
        <v>20</v>
      </c>
      <c r="AM1652">
        <f t="shared" si="136"/>
        <v>3</v>
      </c>
    </row>
    <row r="1653" spans="1:39" x14ac:dyDescent="0.25">
      <c r="A1653" t="s">
        <v>147</v>
      </c>
      <c r="B1653" t="s">
        <v>31</v>
      </c>
      <c r="C1653" t="s">
        <v>148</v>
      </c>
      <c r="D1653">
        <v>11643</v>
      </c>
      <c r="E1653" t="s">
        <v>54</v>
      </c>
      <c r="F1653" t="s">
        <v>46</v>
      </c>
      <c r="G1653">
        <v>60</v>
      </c>
      <c r="H1653">
        <v>59</v>
      </c>
      <c r="I1653" t="s">
        <v>35</v>
      </c>
      <c r="J1653">
        <v>2</v>
      </c>
      <c r="K1653">
        <v>1702</v>
      </c>
      <c r="L1653">
        <v>11643005</v>
      </c>
      <c r="M1653" t="s">
        <v>37</v>
      </c>
      <c r="N1653">
        <v>1</v>
      </c>
      <c r="O1653">
        <v>0</v>
      </c>
      <c r="P1653">
        <v>2</v>
      </c>
      <c r="Q1653">
        <v>0</v>
      </c>
      <c r="R1653">
        <v>1</v>
      </c>
      <c r="S1653">
        <v>1</v>
      </c>
      <c r="T1653">
        <v>0</v>
      </c>
      <c r="U1653">
        <v>1</v>
      </c>
      <c r="V1653">
        <v>1</v>
      </c>
      <c r="W1653">
        <v>0</v>
      </c>
      <c r="X1653">
        <v>1</v>
      </c>
      <c r="Y1653">
        <v>1</v>
      </c>
      <c r="Z1653">
        <v>1</v>
      </c>
      <c r="AA1653">
        <v>2</v>
      </c>
      <c r="AB1653">
        <v>1</v>
      </c>
      <c r="AC1653">
        <v>2</v>
      </c>
      <c r="AD1653">
        <v>2</v>
      </c>
      <c r="AE1653">
        <v>3</v>
      </c>
      <c r="AF1653">
        <v>2</v>
      </c>
      <c r="AG1653">
        <v>2</v>
      </c>
      <c r="AH1653">
        <v>2</v>
      </c>
      <c r="AI1653">
        <f t="shared" si="132"/>
        <v>6</v>
      </c>
      <c r="AJ1653">
        <f t="shared" si="133"/>
        <v>7</v>
      </c>
      <c r="AK1653">
        <f t="shared" si="134"/>
        <v>13</v>
      </c>
      <c r="AL1653">
        <f t="shared" si="135"/>
        <v>26</v>
      </c>
      <c r="AM1653">
        <f t="shared" si="136"/>
        <v>4</v>
      </c>
    </row>
    <row r="1654" spans="1:39" x14ac:dyDescent="0.25">
      <c r="A1654" t="s">
        <v>147</v>
      </c>
      <c r="B1654" t="s">
        <v>31</v>
      </c>
      <c r="C1654" t="s">
        <v>148</v>
      </c>
      <c r="D1654">
        <v>11643</v>
      </c>
      <c r="E1654" t="s">
        <v>54</v>
      </c>
      <c r="F1654" t="s">
        <v>46</v>
      </c>
      <c r="G1654">
        <v>60</v>
      </c>
      <c r="H1654">
        <v>59</v>
      </c>
      <c r="I1654" t="s">
        <v>35</v>
      </c>
      <c r="J1654">
        <v>2</v>
      </c>
      <c r="K1654">
        <v>1702</v>
      </c>
      <c r="L1654">
        <v>11643006</v>
      </c>
      <c r="M1654" t="s">
        <v>36</v>
      </c>
      <c r="N1654">
        <v>1</v>
      </c>
      <c r="O1654">
        <v>1</v>
      </c>
      <c r="P1654">
        <v>0</v>
      </c>
      <c r="Q1654">
        <v>0</v>
      </c>
      <c r="R1654">
        <v>0</v>
      </c>
      <c r="S1654">
        <v>0</v>
      </c>
      <c r="T1654">
        <v>2</v>
      </c>
      <c r="U1654">
        <v>1</v>
      </c>
      <c r="V1654">
        <v>1</v>
      </c>
      <c r="W1654">
        <v>0</v>
      </c>
      <c r="X1654">
        <v>1</v>
      </c>
      <c r="Y1654">
        <v>1</v>
      </c>
      <c r="Z1654">
        <v>1</v>
      </c>
      <c r="AA1654">
        <v>0</v>
      </c>
      <c r="AB1654">
        <v>1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f t="shared" si="132"/>
        <v>5</v>
      </c>
      <c r="AJ1654">
        <f t="shared" si="133"/>
        <v>5</v>
      </c>
      <c r="AK1654">
        <f t="shared" si="134"/>
        <v>0</v>
      </c>
      <c r="AL1654">
        <f t="shared" si="135"/>
        <v>10</v>
      </c>
      <c r="AM1654">
        <f t="shared" si="136"/>
        <v>2</v>
      </c>
    </row>
    <row r="1655" spans="1:39" x14ac:dyDescent="0.25">
      <c r="A1655" t="s">
        <v>147</v>
      </c>
      <c r="B1655" t="s">
        <v>31</v>
      </c>
      <c r="C1655" t="s">
        <v>148</v>
      </c>
      <c r="D1655">
        <v>11643</v>
      </c>
      <c r="E1655" t="s">
        <v>54</v>
      </c>
      <c r="F1655" t="s">
        <v>46</v>
      </c>
      <c r="G1655">
        <v>60</v>
      </c>
      <c r="H1655">
        <v>59</v>
      </c>
      <c r="I1655" t="s">
        <v>35</v>
      </c>
      <c r="J1655">
        <v>2</v>
      </c>
      <c r="K1655">
        <v>1701</v>
      </c>
      <c r="L1655">
        <v>11643007</v>
      </c>
      <c r="M1655" t="s">
        <v>36</v>
      </c>
      <c r="N1655">
        <v>1</v>
      </c>
      <c r="O1655">
        <v>1</v>
      </c>
      <c r="P1655">
        <v>0</v>
      </c>
      <c r="Q1655">
        <v>1</v>
      </c>
      <c r="R1655">
        <v>0</v>
      </c>
      <c r="S1655">
        <v>1</v>
      </c>
      <c r="T1655">
        <v>2</v>
      </c>
      <c r="U1655">
        <v>0</v>
      </c>
      <c r="V1655">
        <v>0</v>
      </c>
      <c r="W1655">
        <v>1</v>
      </c>
      <c r="X1655">
        <v>1</v>
      </c>
      <c r="Y1655">
        <v>1</v>
      </c>
      <c r="Z1655">
        <v>1</v>
      </c>
      <c r="AA1655">
        <v>0</v>
      </c>
      <c r="AB1655">
        <v>1</v>
      </c>
      <c r="AC1655">
        <v>1</v>
      </c>
      <c r="AD1655">
        <v>2</v>
      </c>
      <c r="AE1655">
        <v>1</v>
      </c>
      <c r="AF1655">
        <v>2</v>
      </c>
      <c r="AG1655">
        <v>1</v>
      </c>
      <c r="AH1655">
        <v>1</v>
      </c>
      <c r="AI1655">
        <f t="shared" si="132"/>
        <v>6</v>
      </c>
      <c r="AJ1655">
        <f t="shared" si="133"/>
        <v>5</v>
      </c>
      <c r="AK1655">
        <f t="shared" si="134"/>
        <v>8</v>
      </c>
      <c r="AL1655">
        <f t="shared" si="135"/>
        <v>19</v>
      </c>
      <c r="AM1655">
        <f t="shared" si="136"/>
        <v>3</v>
      </c>
    </row>
    <row r="1656" spans="1:39" x14ac:dyDescent="0.25">
      <c r="A1656" t="s">
        <v>147</v>
      </c>
      <c r="B1656" t="s">
        <v>31</v>
      </c>
      <c r="C1656" t="s">
        <v>148</v>
      </c>
      <c r="D1656">
        <v>11643</v>
      </c>
      <c r="E1656" t="s">
        <v>54</v>
      </c>
      <c r="F1656" t="s">
        <v>46</v>
      </c>
      <c r="G1656">
        <v>60</v>
      </c>
      <c r="H1656">
        <v>59</v>
      </c>
      <c r="I1656" t="s">
        <v>35</v>
      </c>
      <c r="J1656">
        <v>2</v>
      </c>
      <c r="K1656">
        <v>1701</v>
      </c>
      <c r="L1656">
        <v>11643008</v>
      </c>
      <c r="M1656" t="s">
        <v>36</v>
      </c>
      <c r="N1656">
        <v>0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1</v>
      </c>
      <c r="U1656">
        <v>1</v>
      </c>
      <c r="V1656">
        <v>1</v>
      </c>
      <c r="W1656">
        <v>0</v>
      </c>
      <c r="X1656">
        <v>0</v>
      </c>
      <c r="Y1656">
        <v>0</v>
      </c>
      <c r="Z1656">
        <v>1</v>
      </c>
      <c r="AA1656">
        <v>1</v>
      </c>
      <c r="AB1656">
        <v>0</v>
      </c>
      <c r="AC1656">
        <v>1</v>
      </c>
      <c r="AD1656">
        <v>1</v>
      </c>
      <c r="AE1656">
        <v>1</v>
      </c>
      <c r="AF1656">
        <v>2</v>
      </c>
      <c r="AG1656">
        <v>0</v>
      </c>
      <c r="AH1656">
        <v>0</v>
      </c>
      <c r="AI1656">
        <f t="shared" si="132"/>
        <v>3</v>
      </c>
      <c r="AJ1656">
        <f t="shared" si="133"/>
        <v>3</v>
      </c>
      <c r="AK1656">
        <f t="shared" si="134"/>
        <v>5</v>
      </c>
      <c r="AL1656">
        <f t="shared" si="135"/>
        <v>11</v>
      </c>
      <c r="AM1656">
        <f t="shared" si="136"/>
        <v>2</v>
      </c>
    </row>
    <row r="1657" spans="1:39" x14ac:dyDescent="0.25">
      <c r="A1657" t="s">
        <v>147</v>
      </c>
      <c r="B1657" t="s">
        <v>31</v>
      </c>
      <c r="C1657" t="s">
        <v>148</v>
      </c>
      <c r="D1657">
        <v>11643</v>
      </c>
      <c r="E1657" t="s">
        <v>54</v>
      </c>
      <c r="F1657" t="s">
        <v>46</v>
      </c>
      <c r="G1657">
        <v>60</v>
      </c>
      <c r="H1657">
        <v>59</v>
      </c>
      <c r="I1657" t="s">
        <v>35</v>
      </c>
      <c r="J1657">
        <v>2</v>
      </c>
      <c r="K1657">
        <v>1701</v>
      </c>
      <c r="L1657">
        <v>11643009</v>
      </c>
      <c r="M1657" t="s">
        <v>37</v>
      </c>
      <c r="N1657">
        <v>0</v>
      </c>
      <c r="O1657">
        <v>1</v>
      </c>
      <c r="P1657">
        <v>0</v>
      </c>
      <c r="Q1657">
        <v>1</v>
      </c>
      <c r="R1657">
        <v>1</v>
      </c>
      <c r="S1657">
        <v>0</v>
      </c>
      <c r="T1657">
        <v>2</v>
      </c>
      <c r="U1657">
        <v>1</v>
      </c>
      <c r="V1657">
        <v>1</v>
      </c>
      <c r="W1657">
        <v>1</v>
      </c>
      <c r="X1657">
        <v>1</v>
      </c>
      <c r="Y1657">
        <v>1</v>
      </c>
      <c r="Z1657">
        <v>1</v>
      </c>
      <c r="AA1657">
        <v>1</v>
      </c>
      <c r="AB1657">
        <v>1</v>
      </c>
      <c r="AC1657">
        <v>1</v>
      </c>
      <c r="AD1657">
        <v>1</v>
      </c>
      <c r="AE1657">
        <v>1</v>
      </c>
      <c r="AF1657">
        <v>2</v>
      </c>
      <c r="AG1657">
        <v>1</v>
      </c>
      <c r="AH1657">
        <v>2</v>
      </c>
      <c r="AI1657">
        <f t="shared" si="132"/>
        <v>6</v>
      </c>
      <c r="AJ1657">
        <f t="shared" si="133"/>
        <v>7</v>
      </c>
      <c r="AK1657">
        <f t="shared" si="134"/>
        <v>8</v>
      </c>
      <c r="AL1657">
        <f t="shared" si="135"/>
        <v>21</v>
      </c>
      <c r="AM1657">
        <f t="shared" si="136"/>
        <v>3</v>
      </c>
    </row>
    <row r="1658" spans="1:39" x14ac:dyDescent="0.25">
      <c r="A1658" t="s">
        <v>147</v>
      </c>
      <c r="B1658" t="s">
        <v>31</v>
      </c>
      <c r="C1658" t="s">
        <v>148</v>
      </c>
      <c r="D1658">
        <v>11643</v>
      </c>
      <c r="E1658" t="s">
        <v>54</v>
      </c>
      <c r="F1658" t="s">
        <v>46</v>
      </c>
      <c r="G1658">
        <v>60</v>
      </c>
      <c r="H1658">
        <v>59</v>
      </c>
      <c r="I1658" t="s">
        <v>35</v>
      </c>
      <c r="J1658">
        <v>2</v>
      </c>
      <c r="K1658">
        <v>1701</v>
      </c>
      <c r="L1658">
        <v>11643010</v>
      </c>
      <c r="M1658" t="s">
        <v>36</v>
      </c>
      <c r="N1658">
        <v>1</v>
      </c>
      <c r="O1658">
        <v>0</v>
      </c>
      <c r="P1658">
        <v>0</v>
      </c>
      <c r="Q1658">
        <v>1</v>
      </c>
      <c r="R1658">
        <v>1</v>
      </c>
      <c r="S1658">
        <v>0</v>
      </c>
      <c r="T1658">
        <v>2</v>
      </c>
      <c r="U1658">
        <v>2</v>
      </c>
      <c r="V1658">
        <v>1</v>
      </c>
      <c r="W1658">
        <v>1</v>
      </c>
      <c r="X1658">
        <v>1</v>
      </c>
      <c r="Y1658">
        <v>1</v>
      </c>
      <c r="Z1658">
        <v>1</v>
      </c>
      <c r="AA1658">
        <v>1</v>
      </c>
      <c r="AB1658">
        <v>1</v>
      </c>
      <c r="AC1658">
        <v>1</v>
      </c>
      <c r="AD1658">
        <v>2</v>
      </c>
      <c r="AE1658">
        <v>2</v>
      </c>
      <c r="AF1658">
        <v>2</v>
      </c>
      <c r="AG1658">
        <v>0</v>
      </c>
      <c r="AH1658">
        <v>0</v>
      </c>
      <c r="AI1658">
        <f t="shared" si="132"/>
        <v>7</v>
      </c>
      <c r="AJ1658">
        <f t="shared" si="133"/>
        <v>7</v>
      </c>
      <c r="AK1658">
        <f t="shared" si="134"/>
        <v>7</v>
      </c>
      <c r="AL1658">
        <f t="shared" si="135"/>
        <v>21</v>
      </c>
      <c r="AM1658">
        <f t="shared" si="136"/>
        <v>3</v>
      </c>
    </row>
    <row r="1659" spans="1:39" x14ac:dyDescent="0.25">
      <c r="A1659" t="s">
        <v>147</v>
      </c>
      <c r="B1659" t="s">
        <v>31</v>
      </c>
      <c r="C1659" t="s">
        <v>148</v>
      </c>
      <c r="D1659">
        <v>11643</v>
      </c>
      <c r="E1659" t="s">
        <v>54</v>
      </c>
      <c r="F1659" t="s">
        <v>46</v>
      </c>
      <c r="G1659">
        <v>60</v>
      </c>
      <c r="H1659">
        <v>59</v>
      </c>
      <c r="I1659" t="s">
        <v>35</v>
      </c>
      <c r="J1659">
        <v>2</v>
      </c>
      <c r="K1659">
        <v>1701</v>
      </c>
      <c r="L1659">
        <v>11643011</v>
      </c>
      <c r="M1659" t="s">
        <v>36</v>
      </c>
      <c r="N1659">
        <v>1</v>
      </c>
      <c r="O1659">
        <v>0</v>
      </c>
      <c r="P1659">
        <v>1</v>
      </c>
      <c r="Q1659">
        <v>1</v>
      </c>
      <c r="R1659">
        <v>0</v>
      </c>
      <c r="S1659">
        <v>1</v>
      </c>
      <c r="T1659">
        <v>2</v>
      </c>
      <c r="U1659">
        <v>1</v>
      </c>
      <c r="V1659">
        <v>1</v>
      </c>
      <c r="W1659">
        <v>1</v>
      </c>
      <c r="X1659">
        <v>1</v>
      </c>
      <c r="Y1659">
        <v>1</v>
      </c>
      <c r="Z1659">
        <v>1</v>
      </c>
      <c r="AA1659">
        <v>1</v>
      </c>
      <c r="AB1659">
        <v>1</v>
      </c>
      <c r="AC1659">
        <v>1</v>
      </c>
      <c r="AD1659">
        <v>1</v>
      </c>
      <c r="AE1659">
        <v>1</v>
      </c>
      <c r="AF1659">
        <v>1</v>
      </c>
      <c r="AG1659">
        <v>1</v>
      </c>
      <c r="AH1659">
        <v>0</v>
      </c>
      <c r="AI1659">
        <f t="shared" si="132"/>
        <v>7</v>
      </c>
      <c r="AJ1659">
        <f t="shared" si="133"/>
        <v>7</v>
      </c>
      <c r="AK1659">
        <f t="shared" si="134"/>
        <v>5</v>
      </c>
      <c r="AL1659">
        <f t="shared" si="135"/>
        <v>19</v>
      </c>
      <c r="AM1659">
        <f t="shared" si="136"/>
        <v>3</v>
      </c>
    </row>
    <row r="1660" spans="1:39" x14ac:dyDescent="0.25">
      <c r="A1660" t="s">
        <v>147</v>
      </c>
      <c r="B1660" t="s">
        <v>31</v>
      </c>
      <c r="C1660" t="s">
        <v>148</v>
      </c>
      <c r="D1660">
        <v>11643</v>
      </c>
      <c r="E1660" t="s">
        <v>54</v>
      </c>
      <c r="F1660" t="s">
        <v>46</v>
      </c>
      <c r="G1660">
        <v>60</v>
      </c>
      <c r="H1660">
        <v>59</v>
      </c>
      <c r="I1660" t="s">
        <v>35</v>
      </c>
      <c r="J1660">
        <v>2</v>
      </c>
      <c r="K1660">
        <v>1701</v>
      </c>
      <c r="L1660">
        <v>11643012</v>
      </c>
      <c r="M1660" t="s">
        <v>37</v>
      </c>
      <c r="N1660">
        <v>0</v>
      </c>
      <c r="O1660">
        <v>1</v>
      </c>
      <c r="P1660">
        <v>1</v>
      </c>
      <c r="Q1660">
        <v>1</v>
      </c>
      <c r="R1660">
        <v>0</v>
      </c>
      <c r="S1660">
        <v>1</v>
      </c>
      <c r="T1660">
        <v>2</v>
      </c>
      <c r="U1660">
        <v>1</v>
      </c>
      <c r="V1660">
        <v>1</v>
      </c>
      <c r="W1660">
        <v>1</v>
      </c>
      <c r="X1660">
        <v>1</v>
      </c>
      <c r="Y1660">
        <v>1</v>
      </c>
      <c r="Z1660">
        <v>1</v>
      </c>
      <c r="AA1660">
        <v>0</v>
      </c>
      <c r="AB1660">
        <v>1</v>
      </c>
      <c r="AC1660">
        <v>1</v>
      </c>
      <c r="AD1660">
        <v>1</v>
      </c>
      <c r="AE1660">
        <v>1</v>
      </c>
      <c r="AF1660">
        <v>2</v>
      </c>
      <c r="AG1660">
        <v>0</v>
      </c>
      <c r="AH1660">
        <v>1</v>
      </c>
      <c r="AI1660">
        <f t="shared" si="132"/>
        <v>7</v>
      </c>
      <c r="AJ1660">
        <f t="shared" si="133"/>
        <v>6</v>
      </c>
      <c r="AK1660">
        <f t="shared" si="134"/>
        <v>6</v>
      </c>
      <c r="AL1660">
        <f t="shared" si="135"/>
        <v>19</v>
      </c>
      <c r="AM1660">
        <f t="shared" si="136"/>
        <v>3</v>
      </c>
    </row>
    <row r="1661" spans="1:39" x14ac:dyDescent="0.25">
      <c r="A1661" t="s">
        <v>147</v>
      </c>
      <c r="B1661" t="s">
        <v>31</v>
      </c>
      <c r="C1661" t="s">
        <v>148</v>
      </c>
      <c r="D1661">
        <v>11643</v>
      </c>
      <c r="E1661" t="s">
        <v>54</v>
      </c>
      <c r="F1661" t="s">
        <v>46</v>
      </c>
      <c r="G1661">
        <v>60</v>
      </c>
      <c r="H1661">
        <v>59</v>
      </c>
      <c r="I1661" t="s">
        <v>35</v>
      </c>
      <c r="J1661">
        <v>2</v>
      </c>
      <c r="K1661">
        <v>1702</v>
      </c>
      <c r="L1661">
        <v>11643013</v>
      </c>
      <c r="M1661" t="s">
        <v>37</v>
      </c>
      <c r="N1661">
        <v>1</v>
      </c>
      <c r="O1661">
        <v>1</v>
      </c>
      <c r="P1661">
        <v>1</v>
      </c>
      <c r="Q1661">
        <v>1</v>
      </c>
      <c r="R1661">
        <v>0</v>
      </c>
      <c r="S1661">
        <v>0</v>
      </c>
      <c r="T1661">
        <v>2</v>
      </c>
      <c r="U1661">
        <v>1</v>
      </c>
      <c r="V1661">
        <v>1</v>
      </c>
      <c r="W1661">
        <v>1</v>
      </c>
      <c r="X1661">
        <v>1</v>
      </c>
      <c r="Y1661">
        <v>1</v>
      </c>
      <c r="Z1661">
        <v>1</v>
      </c>
      <c r="AA1661">
        <v>1</v>
      </c>
      <c r="AB1661">
        <v>1</v>
      </c>
      <c r="AC1661">
        <v>2</v>
      </c>
      <c r="AD1661">
        <v>3</v>
      </c>
      <c r="AE1661">
        <v>2</v>
      </c>
      <c r="AF1661">
        <v>2</v>
      </c>
      <c r="AG1661">
        <v>1</v>
      </c>
      <c r="AH1661">
        <v>2</v>
      </c>
      <c r="AI1661">
        <f t="shared" si="132"/>
        <v>7</v>
      </c>
      <c r="AJ1661">
        <f t="shared" si="133"/>
        <v>7</v>
      </c>
      <c r="AK1661">
        <f t="shared" si="134"/>
        <v>12</v>
      </c>
      <c r="AL1661">
        <f t="shared" si="135"/>
        <v>26</v>
      </c>
      <c r="AM1661">
        <f t="shared" si="136"/>
        <v>4</v>
      </c>
    </row>
    <row r="1662" spans="1:39" x14ac:dyDescent="0.25">
      <c r="A1662" t="s">
        <v>147</v>
      </c>
      <c r="B1662" t="s">
        <v>31</v>
      </c>
      <c r="C1662" t="s">
        <v>148</v>
      </c>
      <c r="D1662">
        <v>11643</v>
      </c>
      <c r="E1662" t="s">
        <v>54</v>
      </c>
      <c r="F1662" t="s">
        <v>46</v>
      </c>
      <c r="G1662">
        <v>60</v>
      </c>
      <c r="H1662">
        <v>59</v>
      </c>
      <c r="I1662" t="s">
        <v>35</v>
      </c>
      <c r="J1662">
        <v>2</v>
      </c>
      <c r="K1662">
        <v>1702</v>
      </c>
      <c r="L1662">
        <v>11643014</v>
      </c>
      <c r="M1662" t="s">
        <v>37</v>
      </c>
      <c r="N1662">
        <v>1</v>
      </c>
      <c r="O1662">
        <v>1</v>
      </c>
      <c r="P1662">
        <v>0</v>
      </c>
      <c r="Q1662">
        <v>0</v>
      </c>
      <c r="R1662">
        <v>1</v>
      </c>
      <c r="S1662">
        <v>1</v>
      </c>
      <c r="T1662">
        <v>2</v>
      </c>
      <c r="U1662">
        <v>1</v>
      </c>
      <c r="V1662">
        <v>1</v>
      </c>
      <c r="W1662">
        <v>1</v>
      </c>
      <c r="X1662">
        <v>1</v>
      </c>
      <c r="Y1662">
        <v>1</v>
      </c>
      <c r="Z1662">
        <v>1</v>
      </c>
      <c r="AA1662">
        <v>0</v>
      </c>
      <c r="AB1662">
        <v>1</v>
      </c>
      <c r="AC1662">
        <v>2</v>
      </c>
      <c r="AD1662">
        <v>1</v>
      </c>
      <c r="AE1662">
        <v>1</v>
      </c>
      <c r="AF1662">
        <v>1</v>
      </c>
      <c r="AG1662">
        <v>1</v>
      </c>
      <c r="AH1662">
        <v>1</v>
      </c>
      <c r="AI1662">
        <f t="shared" si="132"/>
        <v>7</v>
      </c>
      <c r="AJ1662">
        <f t="shared" si="133"/>
        <v>6</v>
      </c>
      <c r="AK1662">
        <f t="shared" si="134"/>
        <v>7</v>
      </c>
      <c r="AL1662">
        <f t="shared" si="135"/>
        <v>20</v>
      </c>
      <c r="AM1662">
        <f t="shared" si="136"/>
        <v>3</v>
      </c>
    </row>
    <row r="1663" spans="1:39" x14ac:dyDescent="0.25">
      <c r="A1663" t="s">
        <v>147</v>
      </c>
      <c r="B1663" t="s">
        <v>31</v>
      </c>
      <c r="C1663" t="s">
        <v>148</v>
      </c>
      <c r="D1663">
        <v>11643</v>
      </c>
      <c r="E1663" t="s">
        <v>54</v>
      </c>
      <c r="F1663" t="s">
        <v>46</v>
      </c>
      <c r="G1663">
        <v>60</v>
      </c>
      <c r="H1663">
        <v>59</v>
      </c>
      <c r="I1663" t="s">
        <v>35</v>
      </c>
      <c r="J1663">
        <v>2</v>
      </c>
      <c r="K1663">
        <v>1701</v>
      </c>
      <c r="L1663">
        <v>11643015</v>
      </c>
      <c r="M1663" t="s">
        <v>36</v>
      </c>
      <c r="N1663">
        <v>0</v>
      </c>
      <c r="O1663">
        <v>0</v>
      </c>
      <c r="P1663">
        <v>1</v>
      </c>
      <c r="Q1663">
        <v>1</v>
      </c>
      <c r="R1663">
        <v>0</v>
      </c>
      <c r="S1663">
        <v>0</v>
      </c>
      <c r="T1663">
        <v>2</v>
      </c>
      <c r="U1663">
        <v>1</v>
      </c>
      <c r="V1663">
        <v>1</v>
      </c>
      <c r="W1663">
        <v>1</v>
      </c>
      <c r="X1663">
        <v>1</v>
      </c>
      <c r="Y1663">
        <v>1</v>
      </c>
      <c r="Z1663">
        <v>1</v>
      </c>
      <c r="AA1663">
        <v>1</v>
      </c>
      <c r="AB1663">
        <v>0</v>
      </c>
      <c r="AC1663">
        <v>0</v>
      </c>
      <c r="AD1663">
        <v>0</v>
      </c>
      <c r="AE1663">
        <v>1</v>
      </c>
      <c r="AF1663">
        <v>1</v>
      </c>
      <c r="AG1663">
        <v>0</v>
      </c>
      <c r="AH1663">
        <v>0</v>
      </c>
      <c r="AI1663">
        <f t="shared" si="132"/>
        <v>5</v>
      </c>
      <c r="AJ1663">
        <f t="shared" si="133"/>
        <v>6</v>
      </c>
      <c r="AK1663">
        <f t="shared" si="134"/>
        <v>2</v>
      </c>
      <c r="AL1663">
        <f t="shared" si="135"/>
        <v>13</v>
      </c>
      <c r="AM1663">
        <f t="shared" si="136"/>
        <v>3</v>
      </c>
    </row>
    <row r="1664" spans="1:39" x14ac:dyDescent="0.25">
      <c r="A1664" t="s">
        <v>147</v>
      </c>
      <c r="B1664" t="s">
        <v>31</v>
      </c>
      <c r="C1664" t="s">
        <v>148</v>
      </c>
      <c r="D1664">
        <v>11643</v>
      </c>
      <c r="E1664" t="s">
        <v>54</v>
      </c>
      <c r="F1664" t="s">
        <v>46</v>
      </c>
      <c r="G1664">
        <v>60</v>
      </c>
      <c r="H1664">
        <v>59</v>
      </c>
      <c r="I1664" t="s">
        <v>35</v>
      </c>
      <c r="J1664">
        <v>2</v>
      </c>
      <c r="K1664">
        <v>1702</v>
      </c>
      <c r="L1664">
        <v>11643016</v>
      </c>
      <c r="M1664" t="s">
        <v>36</v>
      </c>
      <c r="N1664">
        <v>1</v>
      </c>
      <c r="O1664">
        <v>0</v>
      </c>
      <c r="P1664">
        <v>0</v>
      </c>
      <c r="Q1664">
        <v>1</v>
      </c>
      <c r="R1664">
        <v>0</v>
      </c>
      <c r="S1664">
        <v>0</v>
      </c>
      <c r="T1664">
        <v>0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f t="shared" si="132"/>
        <v>3</v>
      </c>
      <c r="AJ1664">
        <f t="shared" si="133"/>
        <v>4</v>
      </c>
      <c r="AK1664">
        <f t="shared" si="134"/>
        <v>0</v>
      </c>
      <c r="AL1664">
        <f t="shared" si="135"/>
        <v>7</v>
      </c>
      <c r="AM1664">
        <f t="shared" si="136"/>
        <v>2</v>
      </c>
    </row>
    <row r="1665" spans="1:39" x14ac:dyDescent="0.25">
      <c r="A1665" t="s">
        <v>147</v>
      </c>
      <c r="B1665" t="s">
        <v>31</v>
      </c>
      <c r="C1665" t="s">
        <v>148</v>
      </c>
      <c r="D1665">
        <v>11643</v>
      </c>
      <c r="E1665" t="s">
        <v>54</v>
      </c>
      <c r="F1665" t="s">
        <v>46</v>
      </c>
      <c r="G1665">
        <v>60</v>
      </c>
      <c r="H1665">
        <v>59</v>
      </c>
      <c r="I1665" t="s">
        <v>35</v>
      </c>
      <c r="J1665">
        <v>2</v>
      </c>
      <c r="K1665">
        <v>1702</v>
      </c>
      <c r="L1665">
        <v>11643017</v>
      </c>
      <c r="M1665" t="s">
        <v>36</v>
      </c>
      <c r="N1665">
        <v>1</v>
      </c>
      <c r="O1665">
        <v>1</v>
      </c>
      <c r="P1665">
        <v>1</v>
      </c>
      <c r="Q1665">
        <v>1</v>
      </c>
      <c r="R1665">
        <v>0</v>
      </c>
      <c r="S1665">
        <v>0</v>
      </c>
      <c r="T1665">
        <v>2</v>
      </c>
      <c r="U1665">
        <v>2</v>
      </c>
      <c r="V1665">
        <v>1</v>
      </c>
      <c r="W1665">
        <v>0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>
        <v>1</v>
      </c>
      <c r="AE1665">
        <v>1</v>
      </c>
      <c r="AF1665">
        <v>2</v>
      </c>
      <c r="AG1665">
        <v>1</v>
      </c>
      <c r="AH1665">
        <v>1</v>
      </c>
      <c r="AI1665">
        <f t="shared" si="132"/>
        <v>8</v>
      </c>
      <c r="AJ1665">
        <f t="shared" si="133"/>
        <v>6</v>
      </c>
      <c r="AK1665">
        <f t="shared" si="134"/>
        <v>7</v>
      </c>
      <c r="AL1665">
        <f t="shared" si="135"/>
        <v>21</v>
      </c>
      <c r="AM1665">
        <f t="shared" si="136"/>
        <v>3</v>
      </c>
    </row>
    <row r="1666" spans="1:39" x14ac:dyDescent="0.25">
      <c r="A1666" t="s">
        <v>147</v>
      </c>
      <c r="B1666" t="s">
        <v>31</v>
      </c>
      <c r="C1666" t="s">
        <v>148</v>
      </c>
      <c r="D1666">
        <v>11643</v>
      </c>
      <c r="E1666" t="s">
        <v>54</v>
      </c>
      <c r="F1666" t="s">
        <v>46</v>
      </c>
      <c r="G1666">
        <v>60</v>
      </c>
      <c r="H1666">
        <v>59</v>
      </c>
      <c r="I1666" t="s">
        <v>35</v>
      </c>
      <c r="J1666">
        <v>2</v>
      </c>
      <c r="K1666">
        <v>1701</v>
      </c>
      <c r="L1666">
        <v>11643018</v>
      </c>
      <c r="M1666" t="s">
        <v>36</v>
      </c>
      <c r="N1666">
        <v>1</v>
      </c>
      <c r="O1666">
        <v>0</v>
      </c>
      <c r="P1666">
        <v>1</v>
      </c>
      <c r="Q1666">
        <v>1</v>
      </c>
      <c r="R1666">
        <v>0</v>
      </c>
      <c r="S1666">
        <v>1</v>
      </c>
      <c r="T1666">
        <v>2</v>
      </c>
      <c r="U1666">
        <v>2</v>
      </c>
      <c r="V1666">
        <v>1</v>
      </c>
      <c r="W1666">
        <v>1</v>
      </c>
      <c r="X1666">
        <v>1</v>
      </c>
      <c r="Y1666">
        <v>1</v>
      </c>
      <c r="Z1666">
        <v>1</v>
      </c>
      <c r="AA1666">
        <v>2</v>
      </c>
      <c r="AB1666">
        <v>1</v>
      </c>
      <c r="AC1666">
        <v>1</v>
      </c>
      <c r="AD1666">
        <v>1</v>
      </c>
      <c r="AE1666">
        <v>2</v>
      </c>
      <c r="AF1666">
        <v>2</v>
      </c>
      <c r="AG1666">
        <v>1</v>
      </c>
      <c r="AH1666">
        <v>1</v>
      </c>
      <c r="AI1666">
        <f t="shared" si="132"/>
        <v>8</v>
      </c>
      <c r="AJ1666">
        <f t="shared" si="133"/>
        <v>8</v>
      </c>
      <c r="AK1666">
        <f t="shared" si="134"/>
        <v>8</v>
      </c>
      <c r="AL1666">
        <f t="shared" si="135"/>
        <v>24</v>
      </c>
      <c r="AM1666">
        <f t="shared" si="136"/>
        <v>4</v>
      </c>
    </row>
    <row r="1667" spans="1:39" x14ac:dyDescent="0.25">
      <c r="A1667" t="s">
        <v>147</v>
      </c>
      <c r="B1667" t="s">
        <v>31</v>
      </c>
      <c r="C1667" t="s">
        <v>148</v>
      </c>
      <c r="D1667">
        <v>11643</v>
      </c>
      <c r="E1667" t="s">
        <v>54</v>
      </c>
      <c r="F1667" t="s">
        <v>46</v>
      </c>
      <c r="G1667">
        <v>60</v>
      </c>
      <c r="H1667">
        <v>59</v>
      </c>
      <c r="I1667" t="s">
        <v>35</v>
      </c>
      <c r="J1667">
        <v>2</v>
      </c>
      <c r="K1667">
        <v>1702</v>
      </c>
      <c r="L1667">
        <v>11643019</v>
      </c>
      <c r="M1667" t="s">
        <v>37</v>
      </c>
      <c r="N1667">
        <v>1</v>
      </c>
      <c r="O1667">
        <v>1</v>
      </c>
      <c r="P1667">
        <v>1</v>
      </c>
      <c r="Q1667">
        <v>1</v>
      </c>
      <c r="R1667">
        <v>1</v>
      </c>
      <c r="S1667">
        <v>0</v>
      </c>
      <c r="T1667">
        <v>0</v>
      </c>
      <c r="U1667">
        <v>0</v>
      </c>
      <c r="V1667">
        <v>1</v>
      </c>
      <c r="W1667">
        <v>1</v>
      </c>
      <c r="X1667">
        <v>1</v>
      </c>
      <c r="Y1667">
        <v>1</v>
      </c>
      <c r="Z1667">
        <v>1</v>
      </c>
      <c r="AA1667">
        <v>2</v>
      </c>
      <c r="AB1667">
        <v>1</v>
      </c>
      <c r="AC1667">
        <v>2</v>
      </c>
      <c r="AD1667">
        <v>1</v>
      </c>
      <c r="AE1667">
        <v>1</v>
      </c>
      <c r="AF1667">
        <v>1</v>
      </c>
      <c r="AG1667">
        <v>1</v>
      </c>
      <c r="AH1667">
        <v>1</v>
      </c>
      <c r="AI1667">
        <f t="shared" ref="AI1667:AI1730" si="137">SUM(N1667:U1667)</f>
        <v>5</v>
      </c>
      <c r="AJ1667">
        <f t="shared" ref="AJ1667:AJ1730" si="138">SUM(V1667:AB1667)</f>
        <v>8</v>
      </c>
      <c r="AK1667">
        <f t="shared" ref="AK1667:AK1730" si="139">SUM(AC1667:AH1667)</f>
        <v>7</v>
      </c>
      <c r="AL1667">
        <f t="shared" ref="AL1667:AL1730" si="140">SUM(AI1667:AK1667)</f>
        <v>20</v>
      </c>
      <c r="AM1667">
        <f t="shared" ref="AM1667:AM1730" si="141">IF(AL1667&lt;=11,2,IF(AL1667&lt;=22,3,IF(AL1667&lt;=28,4,5)))</f>
        <v>3</v>
      </c>
    </row>
    <row r="1668" spans="1:39" x14ac:dyDescent="0.25">
      <c r="A1668" t="s">
        <v>147</v>
      </c>
      <c r="B1668" t="s">
        <v>31</v>
      </c>
      <c r="C1668" t="s">
        <v>148</v>
      </c>
      <c r="D1668">
        <v>11643</v>
      </c>
      <c r="E1668" t="s">
        <v>54</v>
      </c>
      <c r="F1668" t="s">
        <v>46</v>
      </c>
      <c r="G1668">
        <v>60</v>
      </c>
      <c r="H1668">
        <v>59</v>
      </c>
      <c r="I1668" t="s">
        <v>35</v>
      </c>
      <c r="J1668">
        <v>2</v>
      </c>
      <c r="K1668">
        <v>1702</v>
      </c>
      <c r="L1668">
        <v>11643020</v>
      </c>
      <c r="M1668" t="s">
        <v>37</v>
      </c>
      <c r="N1668">
        <v>1</v>
      </c>
      <c r="O1668">
        <v>1</v>
      </c>
      <c r="P1668">
        <v>1</v>
      </c>
      <c r="Q1668">
        <v>1</v>
      </c>
      <c r="R1668">
        <v>0</v>
      </c>
      <c r="S1668">
        <v>1</v>
      </c>
      <c r="T1668">
        <v>2</v>
      </c>
      <c r="U1668">
        <v>1</v>
      </c>
      <c r="V1668">
        <v>0</v>
      </c>
      <c r="W1668">
        <v>1</v>
      </c>
      <c r="X1668">
        <v>0</v>
      </c>
      <c r="Y1668">
        <v>1</v>
      </c>
      <c r="Z1668">
        <v>1</v>
      </c>
      <c r="AA1668">
        <v>0</v>
      </c>
      <c r="AB1668">
        <v>1</v>
      </c>
      <c r="AC1668">
        <v>2</v>
      </c>
      <c r="AD1668">
        <v>1</v>
      </c>
      <c r="AE1668">
        <v>1</v>
      </c>
      <c r="AF1668">
        <v>2</v>
      </c>
      <c r="AG1668">
        <v>0</v>
      </c>
      <c r="AH1668">
        <v>1</v>
      </c>
      <c r="AI1668">
        <f t="shared" si="137"/>
        <v>8</v>
      </c>
      <c r="AJ1668">
        <f t="shared" si="138"/>
        <v>4</v>
      </c>
      <c r="AK1668">
        <f t="shared" si="139"/>
        <v>7</v>
      </c>
      <c r="AL1668">
        <f t="shared" si="140"/>
        <v>19</v>
      </c>
      <c r="AM1668">
        <f t="shared" si="141"/>
        <v>3</v>
      </c>
    </row>
    <row r="1669" spans="1:39" x14ac:dyDescent="0.25">
      <c r="A1669" t="s">
        <v>147</v>
      </c>
      <c r="B1669" t="s">
        <v>31</v>
      </c>
      <c r="C1669" t="s">
        <v>148</v>
      </c>
      <c r="D1669">
        <v>11643</v>
      </c>
      <c r="E1669" t="s">
        <v>54</v>
      </c>
      <c r="F1669" t="s">
        <v>46</v>
      </c>
      <c r="G1669">
        <v>60</v>
      </c>
      <c r="H1669">
        <v>59</v>
      </c>
      <c r="I1669" t="s">
        <v>35</v>
      </c>
      <c r="J1669">
        <v>2</v>
      </c>
      <c r="K1669">
        <v>1701</v>
      </c>
      <c r="L1669">
        <v>11643021</v>
      </c>
      <c r="M1669" t="s">
        <v>36</v>
      </c>
      <c r="N1669">
        <v>0</v>
      </c>
      <c r="O1669">
        <v>0</v>
      </c>
      <c r="P1669">
        <v>1</v>
      </c>
      <c r="Q1669">
        <v>0</v>
      </c>
      <c r="R1669">
        <v>0</v>
      </c>
      <c r="S1669">
        <v>0</v>
      </c>
      <c r="T1669">
        <v>1</v>
      </c>
      <c r="U1669">
        <v>1</v>
      </c>
      <c r="V1669">
        <v>1</v>
      </c>
      <c r="W1669">
        <v>0</v>
      </c>
      <c r="X1669">
        <v>0</v>
      </c>
      <c r="Y1669">
        <v>1</v>
      </c>
      <c r="Z1669">
        <v>1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f t="shared" si="137"/>
        <v>3</v>
      </c>
      <c r="AJ1669">
        <f t="shared" si="138"/>
        <v>3</v>
      </c>
      <c r="AK1669">
        <f t="shared" si="139"/>
        <v>0</v>
      </c>
      <c r="AL1669">
        <f t="shared" si="140"/>
        <v>6</v>
      </c>
      <c r="AM1669">
        <f t="shared" si="141"/>
        <v>2</v>
      </c>
    </row>
    <row r="1670" spans="1:39" x14ac:dyDescent="0.25">
      <c r="A1670" t="s">
        <v>147</v>
      </c>
      <c r="B1670" t="s">
        <v>31</v>
      </c>
      <c r="C1670" t="s">
        <v>148</v>
      </c>
      <c r="D1670">
        <v>11643</v>
      </c>
      <c r="E1670" t="s">
        <v>54</v>
      </c>
      <c r="F1670" t="s">
        <v>46</v>
      </c>
      <c r="G1670">
        <v>60</v>
      </c>
      <c r="H1670">
        <v>59</v>
      </c>
      <c r="I1670" t="s">
        <v>35</v>
      </c>
      <c r="J1670">
        <v>2</v>
      </c>
      <c r="K1670">
        <v>1701</v>
      </c>
      <c r="L1670">
        <v>11643022</v>
      </c>
      <c r="M1670" t="s">
        <v>37</v>
      </c>
      <c r="N1670">
        <v>1</v>
      </c>
      <c r="O1670">
        <v>0</v>
      </c>
      <c r="P1670">
        <v>1</v>
      </c>
      <c r="Q1670">
        <v>1</v>
      </c>
      <c r="R1670">
        <v>0</v>
      </c>
      <c r="S1670">
        <v>1</v>
      </c>
      <c r="T1670">
        <v>2</v>
      </c>
      <c r="U1670">
        <v>2</v>
      </c>
      <c r="V1670">
        <v>0</v>
      </c>
      <c r="W1670">
        <v>1</v>
      </c>
      <c r="X1670">
        <v>1</v>
      </c>
      <c r="Y1670">
        <v>1</v>
      </c>
      <c r="Z1670">
        <v>1</v>
      </c>
      <c r="AA1670">
        <v>0</v>
      </c>
      <c r="AB1670">
        <v>1</v>
      </c>
      <c r="AC1670">
        <v>2</v>
      </c>
      <c r="AD1670">
        <v>2</v>
      </c>
      <c r="AE1670">
        <v>3</v>
      </c>
      <c r="AF1670">
        <v>2</v>
      </c>
      <c r="AG1670">
        <v>0</v>
      </c>
      <c r="AH1670">
        <v>2</v>
      </c>
      <c r="AI1670">
        <f t="shared" si="137"/>
        <v>8</v>
      </c>
      <c r="AJ1670">
        <f t="shared" si="138"/>
        <v>5</v>
      </c>
      <c r="AK1670">
        <f t="shared" si="139"/>
        <v>11</v>
      </c>
      <c r="AL1670">
        <f t="shared" si="140"/>
        <v>24</v>
      </c>
      <c r="AM1670">
        <f t="shared" si="141"/>
        <v>4</v>
      </c>
    </row>
    <row r="1671" spans="1:39" x14ac:dyDescent="0.25">
      <c r="A1671" t="s">
        <v>147</v>
      </c>
      <c r="B1671" t="s">
        <v>31</v>
      </c>
      <c r="C1671" t="s">
        <v>148</v>
      </c>
      <c r="D1671">
        <v>11643</v>
      </c>
      <c r="E1671" t="s">
        <v>54</v>
      </c>
      <c r="F1671" t="s">
        <v>46</v>
      </c>
      <c r="G1671">
        <v>60</v>
      </c>
      <c r="H1671">
        <v>59</v>
      </c>
      <c r="I1671" t="s">
        <v>35</v>
      </c>
      <c r="J1671">
        <v>2</v>
      </c>
      <c r="K1671">
        <v>1701</v>
      </c>
      <c r="L1671">
        <v>11643023</v>
      </c>
      <c r="M1671" t="s">
        <v>36</v>
      </c>
      <c r="N1671">
        <v>1</v>
      </c>
      <c r="O1671">
        <v>0</v>
      </c>
      <c r="P1671">
        <v>1</v>
      </c>
      <c r="Q1671">
        <v>1</v>
      </c>
      <c r="R1671">
        <v>1</v>
      </c>
      <c r="S1671">
        <v>1</v>
      </c>
      <c r="T1671">
        <v>2</v>
      </c>
      <c r="U1671">
        <v>1</v>
      </c>
      <c r="V1671">
        <v>0</v>
      </c>
      <c r="W1671">
        <v>1</v>
      </c>
      <c r="X1671">
        <v>1</v>
      </c>
      <c r="Y1671">
        <v>1</v>
      </c>
      <c r="Z1671">
        <v>0</v>
      </c>
      <c r="AA1671">
        <v>0</v>
      </c>
      <c r="AB1671">
        <v>1</v>
      </c>
      <c r="AC1671">
        <v>1</v>
      </c>
      <c r="AD1671">
        <v>1</v>
      </c>
      <c r="AE1671">
        <v>1</v>
      </c>
      <c r="AF1671">
        <v>2</v>
      </c>
      <c r="AG1671">
        <v>0</v>
      </c>
      <c r="AH1671">
        <v>1</v>
      </c>
      <c r="AI1671">
        <f t="shared" si="137"/>
        <v>8</v>
      </c>
      <c r="AJ1671">
        <f t="shared" si="138"/>
        <v>4</v>
      </c>
      <c r="AK1671">
        <f t="shared" si="139"/>
        <v>6</v>
      </c>
      <c r="AL1671">
        <f t="shared" si="140"/>
        <v>18</v>
      </c>
      <c r="AM1671">
        <f t="shared" si="141"/>
        <v>3</v>
      </c>
    </row>
    <row r="1672" spans="1:39" x14ac:dyDescent="0.25">
      <c r="A1672" t="s">
        <v>147</v>
      </c>
      <c r="B1672" t="s">
        <v>31</v>
      </c>
      <c r="C1672" t="s">
        <v>148</v>
      </c>
      <c r="D1672">
        <v>11643</v>
      </c>
      <c r="E1672" t="s">
        <v>54</v>
      </c>
      <c r="F1672" t="s">
        <v>46</v>
      </c>
      <c r="G1672">
        <v>60</v>
      </c>
      <c r="H1672">
        <v>59</v>
      </c>
      <c r="I1672" t="s">
        <v>35</v>
      </c>
      <c r="J1672">
        <v>2</v>
      </c>
      <c r="K1672">
        <v>1701</v>
      </c>
      <c r="L1672">
        <v>11643024</v>
      </c>
      <c r="M1672" t="s">
        <v>37</v>
      </c>
      <c r="N1672">
        <v>1</v>
      </c>
      <c r="O1672">
        <v>1</v>
      </c>
      <c r="P1672">
        <v>0</v>
      </c>
      <c r="Q1672">
        <v>1</v>
      </c>
      <c r="R1672">
        <v>0</v>
      </c>
      <c r="S1672">
        <v>0</v>
      </c>
      <c r="T1672">
        <v>1</v>
      </c>
      <c r="U1672">
        <v>1</v>
      </c>
      <c r="V1672">
        <v>1</v>
      </c>
      <c r="W1672">
        <v>1</v>
      </c>
      <c r="X1672">
        <v>1</v>
      </c>
      <c r="Y1672">
        <v>1</v>
      </c>
      <c r="Z1672">
        <v>0</v>
      </c>
      <c r="AA1672">
        <v>1</v>
      </c>
      <c r="AB1672">
        <v>1</v>
      </c>
      <c r="AC1672">
        <v>2</v>
      </c>
      <c r="AD1672">
        <v>1</v>
      </c>
      <c r="AE1672">
        <v>1</v>
      </c>
      <c r="AF1672">
        <v>2</v>
      </c>
      <c r="AG1672">
        <v>0</v>
      </c>
      <c r="AH1672">
        <v>1</v>
      </c>
      <c r="AI1672">
        <f t="shared" si="137"/>
        <v>5</v>
      </c>
      <c r="AJ1672">
        <f t="shared" si="138"/>
        <v>6</v>
      </c>
      <c r="AK1672">
        <f t="shared" si="139"/>
        <v>7</v>
      </c>
      <c r="AL1672">
        <f t="shared" si="140"/>
        <v>18</v>
      </c>
      <c r="AM1672">
        <f t="shared" si="141"/>
        <v>3</v>
      </c>
    </row>
    <row r="1673" spans="1:39" x14ac:dyDescent="0.25">
      <c r="A1673" t="s">
        <v>147</v>
      </c>
      <c r="B1673" t="s">
        <v>31</v>
      </c>
      <c r="C1673" t="s">
        <v>148</v>
      </c>
      <c r="D1673">
        <v>11643</v>
      </c>
      <c r="E1673" t="s">
        <v>54</v>
      </c>
      <c r="F1673" t="s">
        <v>46</v>
      </c>
      <c r="G1673">
        <v>60</v>
      </c>
      <c r="H1673">
        <v>59</v>
      </c>
      <c r="I1673" t="s">
        <v>35</v>
      </c>
      <c r="J1673">
        <v>2</v>
      </c>
      <c r="K1673">
        <v>1702</v>
      </c>
      <c r="L1673">
        <v>11643025</v>
      </c>
      <c r="M1673" t="s">
        <v>37</v>
      </c>
      <c r="N1673">
        <v>1</v>
      </c>
      <c r="O1673">
        <v>0</v>
      </c>
      <c r="P1673">
        <v>1</v>
      </c>
      <c r="Q1673">
        <v>1</v>
      </c>
      <c r="R1673">
        <v>0</v>
      </c>
      <c r="S1673">
        <v>0</v>
      </c>
      <c r="T1673">
        <v>2</v>
      </c>
      <c r="U1673">
        <v>1</v>
      </c>
      <c r="V1673">
        <v>1</v>
      </c>
      <c r="W1673">
        <v>0</v>
      </c>
      <c r="X1673">
        <v>1</v>
      </c>
      <c r="Y1673">
        <v>1</v>
      </c>
      <c r="Z1673">
        <v>2</v>
      </c>
      <c r="AA1673">
        <v>1</v>
      </c>
      <c r="AB1673">
        <v>0</v>
      </c>
      <c r="AC1673">
        <v>2</v>
      </c>
      <c r="AD1673">
        <v>2</v>
      </c>
      <c r="AE1673">
        <v>3</v>
      </c>
      <c r="AF1673">
        <v>2</v>
      </c>
      <c r="AG1673">
        <v>1</v>
      </c>
      <c r="AH1673">
        <v>2</v>
      </c>
      <c r="AI1673">
        <f t="shared" si="137"/>
        <v>6</v>
      </c>
      <c r="AJ1673">
        <f t="shared" si="138"/>
        <v>6</v>
      </c>
      <c r="AK1673">
        <f t="shared" si="139"/>
        <v>12</v>
      </c>
      <c r="AL1673">
        <f t="shared" si="140"/>
        <v>24</v>
      </c>
      <c r="AM1673">
        <f t="shared" si="141"/>
        <v>4</v>
      </c>
    </row>
    <row r="1674" spans="1:39" x14ac:dyDescent="0.25">
      <c r="A1674" t="s">
        <v>147</v>
      </c>
      <c r="B1674" t="s">
        <v>31</v>
      </c>
      <c r="C1674" t="s">
        <v>148</v>
      </c>
      <c r="D1674">
        <v>11643</v>
      </c>
      <c r="E1674" t="s">
        <v>54</v>
      </c>
      <c r="F1674" t="s">
        <v>46</v>
      </c>
      <c r="G1674">
        <v>60</v>
      </c>
      <c r="H1674">
        <v>59</v>
      </c>
      <c r="I1674" t="s">
        <v>35</v>
      </c>
      <c r="J1674">
        <v>2</v>
      </c>
      <c r="K1674">
        <v>1702</v>
      </c>
      <c r="L1674">
        <v>11643026</v>
      </c>
      <c r="M1674" t="s">
        <v>37</v>
      </c>
      <c r="N1674">
        <v>1</v>
      </c>
      <c r="O1674">
        <v>1</v>
      </c>
      <c r="P1674">
        <v>1</v>
      </c>
      <c r="Q1674">
        <v>1</v>
      </c>
      <c r="R1674">
        <v>1</v>
      </c>
      <c r="S1674">
        <v>0</v>
      </c>
      <c r="T1674">
        <v>2</v>
      </c>
      <c r="U1674">
        <v>1</v>
      </c>
      <c r="V1674">
        <v>1</v>
      </c>
      <c r="W1674">
        <v>0</v>
      </c>
      <c r="X1674">
        <v>1</v>
      </c>
      <c r="Y1674">
        <v>1</v>
      </c>
      <c r="Z1674">
        <v>0</v>
      </c>
      <c r="AA1674">
        <v>0</v>
      </c>
      <c r="AB1674">
        <v>1</v>
      </c>
      <c r="AC1674">
        <v>1</v>
      </c>
      <c r="AD1674">
        <v>2</v>
      </c>
      <c r="AE1674">
        <v>2</v>
      </c>
      <c r="AF1674">
        <v>2</v>
      </c>
      <c r="AG1674">
        <v>1</v>
      </c>
      <c r="AH1674">
        <v>1</v>
      </c>
      <c r="AI1674">
        <f t="shared" si="137"/>
        <v>8</v>
      </c>
      <c r="AJ1674">
        <f t="shared" si="138"/>
        <v>4</v>
      </c>
      <c r="AK1674">
        <f t="shared" si="139"/>
        <v>9</v>
      </c>
      <c r="AL1674">
        <f t="shared" si="140"/>
        <v>21</v>
      </c>
      <c r="AM1674">
        <f t="shared" si="141"/>
        <v>3</v>
      </c>
    </row>
    <row r="1675" spans="1:39" x14ac:dyDescent="0.25">
      <c r="A1675" t="s">
        <v>147</v>
      </c>
      <c r="B1675" t="s">
        <v>31</v>
      </c>
      <c r="C1675" t="s">
        <v>148</v>
      </c>
      <c r="D1675">
        <v>11643</v>
      </c>
      <c r="E1675" t="s">
        <v>54</v>
      </c>
      <c r="F1675" t="s">
        <v>46</v>
      </c>
      <c r="G1675">
        <v>60</v>
      </c>
      <c r="H1675">
        <v>59</v>
      </c>
      <c r="I1675" t="s">
        <v>35</v>
      </c>
      <c r="J1675">
        <v>2</v>
      </c>
      <c r="K1675">
        <v>1701</v>
      </c>
      <c r="L1675">
        <v>11643027</v>
      </c>
      <c r="M1675" t="s">
        <v>37</v>
      </c>
      <c r="N1675">
        <v>1</v>
      </c>
      <c r="O1675">
        <v>1</v>
      </c>
      <c r="P1675">
        <v>1</v>
      </c>
      <c r="Q1675">
        <v>1</v>
      </c>
      <c r="R1675">
        <v>0</v>
      </c>
      <c r="S1675">
        <v>1</v>
      </c>
      <c r="T1675">
        <v>2</v>
      </c>
      <c r="U1675">
        <v>0</v>
      </c>
      <c r="V1675">
        <v>1</v>
      </c>
      <c r="W1675">
        <v>0</v>
      </c>
      <c r="X1675">
        <v>0</v>
      </c>
      <c r="Y1675">
        <v>1</v>
      </c>
      <c r="Z1675">
        <v>0</v>
      </c>
      <c r="AA1675">
        <v>1</v>
      </c>
      <c r="AB1675">
        <v>0</v>
      </c>
      <c r="AC1675">
        <v>1</v>
      </c>
      <c r="AD1675">
        <v>2</v>
      </c>
      <c r="AE1675">
        <v>2</v>
      </c>
      <c r="AF1675">
        <v>2</v>
      </c>
      <c r="AG1675">
        <v>1</v>
      </c>
      <c r="AH1675">
        <v>1</v>
      </c>
      <c r="AI1675">
        <f t="shared" si="137"/>
        <v>7</v>
      </c>
      <c r="AJ1675">
        <f t="shared" si="138"/>
        <v>3</v>
      </c>
      <c r="AK1675">
        <f t="shared" si="139"/>
        <v>9</v>
      </c>
      <c r="AL1675">
        <f t="shared" si="140"/>
        <v>19</v>
      </c>
      <c r="AM1675">
        <f t="shared" si="141"/>
        <v>3</v>
      </c>
    </row>
    <row r="1676" spans="1:39" x14ac:dyDescent="0.25">
      <c r="A1676" t="s">
        <v>147</v>
      </c>
      <c r="B1676" t="s">
        <v>31</v>
      </c>
      <c r="C1676" t="s">
        <v>148</v>
      </c>
      <c r="D1676">
        <v>11643</v>
      </c>
      <c r="E1676" t="s">
        <v>54</v>
      </c>
      <c r="F1676" t="s">
        <v>46</v>
      </c>
      <c r="G1676">
        <v>60</v>
      </c>
      <c r="H1676">
        <v>59</v>
      </c>
      <c r="I1676" t="s">
        <v>35</v>
      </c>
      <c r="J1676">
        <v>2</v>
      </c>
      <c r="K1676">
        <v>1702</v>
      </c>
      <c r="L1676">
        <v>11643028</v>
      </c>
      <c r="M1676" t="s">
        <v>36</v>
      </c>
      <c r="N1676">
        <v>1</v>
      </c>
      <c r="O1676">
        <v>1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1</v>
      </c>
      <c r="V1676">
        <v>1</v>
      </c>
      <c r="W1676">
        <v>1</v>
      </c>
      <c r="X1676">
        <v>1</v>
      </c>
      <c r="Y1676">
        <v>1</v>
      </c>
      <c r="Z1676">
        <v>1</v>
      </c>
      <c r="AA1676">
        <v>0</v>
      </c>
      <c r="AB1676">
        <v>1</v>
      </c>
      <c r="AC1676">
        <v>1</v>
      </c>
      <c r="AD1676">
        <v>2</v>
      </c>
      <c r="AE1676">
        <v>1</v>
      </c>
      <c r="AF1676">
        <v>1</v>
      </c>
      <c r="AG1676">
        <v>0</v>
      </c>
      <c r="AH1676">
        <v>1</v>
      </c>
      <c r="AI1676">
        <f t="shared" si="137"/>
        <v>3</v>
      </c>
      <c r="AJ1676">
        <f t="shared" si="138"/>
        <v>6</v>
      </c>
      <c r="AK1676">
        <f t="shared" si="139"/>
        <v>6</v>
      </c>
      <c r="AL1676">
        <f t="shared" si="140"/>
        <v>15</v>
      </c>
      <c r="AM1676">
        <f t="shared" si="141"/>
        <v>3</v>
      </c>
    </row>
    <row r="1677" spans="1:39" x14ac:dyDescent="0.25">
      <c r="A1677" t="s">
        <v>147</v>
      </c>
      <c r="B1677" t="s">
        <v>31</v>
      </c>
      <c r="C1677" t="s">
        <v>148</v>
      </c>
      <c r="D1677">
        <v>11643</v>
      </c>
      <c r="E1677" t="s">
        <v>54</v>
      </c>
      <c r="F1677" t="s">
        <v>75</v>
      </c>
      <c r="G1677">
        <v>60</v>
      </c>
      <c r="H1677">
        <v>59</v>
      </c>
      <c r="I1677" t="s">
        <v>35</v>
      </c>
      <c r="J1677">
        <v>2</v>
      </c>
      <c r="K1677">
        <v>1701</v>
      </c>
      <c r="L1677">
        <v>11643029</v>
      </c>
      <c r="M1677" t="s">
        <v>36</v>
      </c>
      <c r="N1677">
        <v>1</v>
      </c>
      <c r="O1677">
        <v>0</v>
      </c>
      <c r="P1677">
        <v>1</v>
      </c>
      <c r="Q1677">
        <v>0</v>
      </c>
      <c r="R1677">
        <v>0</v>
      </c>
      <c r="S1677">
        <v>1</v>
      </c>
      <c r="T1677">
        <v>2</v>
      </c>
      <c r="U1677">
        <v>0</v>
      </c>
      <c r="V1677">
        <v>1</v>
      </c>
      <c r="W1677">
        <v>1</v>
      </c>
      <c r="X1677">
        <v>0</v>
      </c>
      <c r="Y1677">
        <v>1</v>
      </c>
      <c r="Z1677">
        <v>1</v>
      </c>
      <c r="AA1677">
        <v>0</v>
      </c>
      <c r="AB1677">
        <v>0</v>
      </c>
      <c r="AC1677">
        <v>1</v>
      </c>
      <c r="AD1677">
        <v>1</v>
      </c>
      <c r="AE1677">
        <v>1</v>
      </c>
      <c r="AF1677">
        <v>1</v>
      </c>
      <c r="AG1677">
        <v>1</v>
      </c>
      <c r="AH1677">
        <v>1</v>
      </c>
      <c r="AI1677">
        <f t="shared" si="137"/>
        <v>5</v>
      </c>
      <c r="AJ1677">
        <f t="shared" si="138"/>
        <v>4</v>
      </c>
      <c r="AK1677">
        <f t="shared" si="139"/>
        <v>6</v>
      </c>
      <c r="AL1677">
        <f t="shared" si="140"/>
        <v>15</v>
      </c>
      <c r="AM1677">
        <f t="shared" si="141"/>
        <v>3</v>
      </c>
    </row>
    <row r="1678" spans="1:39" x14ac:dyDescent="0.25">
      <c r="A1678" t="s">
        <v>147</v>
      </c>
      <c r="B1678" t="s">
        <v>31</v>
      </c>
      <c r="C1678" t="s">
        <v>148</v>
      </c>
      <c r="D1678">
        <v>11643</v>
      </c>
      <c r="E1678" t="s">
        <v>54</v>
      </c>
      <c r="F1678" t="s">
        <v>75</v>
      </c>
      <c r="G1678">
        <v>60</v>
      </c>
      <c r="H1678">
        <v>59</v>
      </c>
      <c r="I1678" t="s">
        <v>35</v>
      </c>
      <c r="J1678">
        <v>2</v>
      </c>
      <c r="K1678">
        <v>1701</v>
      </c>
      <c r="L1678">
        <v>11643030</v>
      </c>
      <c r="M1678" t="s">
        <v>37</v>
      </c>
      <c r="N1678">
        <v>1</v>
      </c>
      <c r="O1678">
        <v>0</v>
      </c>
      <c r="P1678">
        <v>2</v>
      </c>
      <c r="Q1678">
        <v>1</v>
      </c>
      <c r="R1678">
        <v>1</v>
      </c>
      <c r="S1678">
        <v>1</v>
      </c>
      <c r="T1678">
        <v>2</v>
      </c>
      <c r="U1678">
        <v>1</v>
      </c>
      <c r="V1678">
        <v>0</v>
      </c>
      <c r="W1678">
        <v>1</v>
      </c>
      <c r="X1678">
        <v>1</v>
      </c>
      <c r="Y1678">
        <v>1</v>
      </c>
      <c r="Z1678">
        <v>1</v>
      </c>
      <c r="AA1678">
        <v>1</v>
      </c>
      <c r="AB1678">
        <v>1</v>
      </c>
      <c r="AC1678">
        <v>2</v>
      </c>
      <c r="AD1678">
        <v>1</v>
      </c>
      <c r="AE1678">
        <v>2</v>
      </c>
      <c r="AF1678">
        <v>2</v>
      </c>
      <c r="AG1678">
        <v>0</v>
      </c>
      <c r="AH1678">
        <v>2</v>
      </c>
      <c r="AI1678">
        <f t="shared" si="137"/>
        <v>9</v>
      </c>
      <c r="AJ1678">
        <f t="shared" si="138"/>
        <v>6</v>
      </c>
      <c r="AK1678">
        <f t="shared" si="139"/>
        <v>9</v>
      </c>
      <c r="AL1678">
        <f t="shared" si="140"/>
        <v>24</v>
      </c>
      <c r="AM1678">
        <f t="shared" si="141"/>
        <v>4</v>
      </c>
    </row>
    <row r="1679" spans="1:39" x14ac:dyDescent="0.25">
      <c r="A1679" t="s">
        <v>147</v>
      </c>
      <c r="B1679" t="s">
        <v>31</v>
      </c>
      <c r="C1679" t="s">
        <v>148</v>
      </c>
      <c r="D1679">
        <v>11643</v>
      </c>
      <c r="E1679" t="s">
        <v>54</v>
      </c>
      <c r="F1679" t="s">
        <v>75</v>
      </c>
      <c r="G1679">
        <v>60</v>
      </c>
      <c r="H1679">
        <v>59</v>
      </c>
      <c r="I1679" t="s">
        <v>35</v>
      </c>
      <c r="J1679">
        <v>2</v>
      </c>
      <c r="K1679">
        <v>1702</v>
      </c>
      <c r="L1679">
        <v>11643031</v>
      </c>
      <c r="M1679" t="s">
        <v>37</v>
      </c>
      <c r="N1679">
        <v>1</v>
      </c>
      <c r="O1679">
        <v>1</v>
      </c>
      <c r="P1679">
        <v>1</v>
      </c>
      <c r="Q1679">
        <v>1</v>
      </c>
      <c r="R1679">
        <v>0</v>
      </c>
      <c r="S1679">
        <v>1</v>
      </c>
      <c r="T1679">
        <v>1</v>
      </c>
      <c r="U1679">
        <v>1</v>
      </c>
      <c r="V1679">
        <v>1</v>
      </c>
      <c r="W1679">
        <v>0</v>
      </c>
      <c r="X1679">
        <v>1</v>
      </c>
      <c r="Y1679">
        <v>1</v>
      </c>
      <c r="Z1679">
        <v>1</v>
      </c>
      <c r="AA1679">
        <v>1</v>
      </c>
      <c r="AB1679">
        <v>0</v>
      </c>
      <c r="AC1679">
        <v>2</v>
      </c>
      <c r="AD1679">
        <v>2</v>
      </c>
      <c r="AE1679">
        <v>2</v>
      </c>
      <c r="AF1679">
        <v>2</v>
      </c>
      <c r="AG1679">
        <v>0</v>
      </c>
      <c r="AH1679">
        <v>0</v>
      </c>
      <c r="AI1679">
        <f t="shared" si="137"/>
        <v>7</v>
      </c>
      <c r="AJ1679">
        <f t="shared" si="138"/>
        <v>5</v>
      </c>
      <c r="AK1679">
        <f t="shared" si="139"/>
        <v>8</v>
      </c>
      <c r="AL1679">
        <f t="shared" si="140"/>
        <v>20</v>
      </c>
      <c r="AM1679">
        <f t="shared" si="141"/>
        <v>3</v>
      </c>
    </row>
    <row r="1680" spans="1:39" x14ac:dyDescent="0.25">
      <c r="A1680" t="s">
        <v>147</v>
      </c>
      <c r="B1680" t="s">
        <v>31</v>
      </c>
      <c r="C1680" t="s">
        <v>148</v>
      </c>
      <c r="D1680">
        <v>11643</v>
      </c>
      <c r="E1680" t="s">
        <v>54</v>
      </c>
      <c r="F1680" t="s">
        <v>75</v>
      </c>
      <c r="G1680">
        <v>60</v>
      </c>
      <c r="H1680">
        <v>59</v>
      </c>
      <c r="I1680" t="s">
        <v>35</v>
      </c>
      <c r="J1680">
        <v>2</v>
      </c>
      <c r="K1680">
        <v>1701</v>
      </c>
      <c r="L1680">
        <v>11643032</v>
      </c>
      <c r="M1680" t="s">
        <v>37</v>
      </c>
      <c r="N1680">
        <v>1</v>
      </c>
      <c r="O1680">
        <v>1</v>
      </c>
      <c r="P1680">
        <v>0</v>
      </c>
      <c r="Q1680">
        <v>1</v>
      </c>
      <c r="R1680">
        <v>0</v>
      </c>
      <c r="S1680">
        <v>1</v>
      </c>
      <c r="T1680">
        <v>2</v>
      </c>
      <c r="U1680">
        <v>1</v>
      </c>
      <c r="V1680">
        <v>1</v>
      </c>
      <c r="W1680">
        <v>1</v>
      </c>
      <c r="X1680">
        <v>1</v>
      </c>
      <c r="Y1680">
        <v>1</v>
      </c>
      <c r="Z1680">
        <v>1</v>
      </c>
      <c r="AA1680">
        <v>0</v>
      </c>
      <c r="AB1680">
        <v>1</v>
      </c>
      <c r="AC1680">
        <v>1</v>
      </c>
      <c r="AD1680">
        <v>1</v>
      </c>
      <c r="AE1680">
        <v>1</v>
      </c>
      <c r="AF1680">
        <v>2</v>
      </c>
      <c r="AG1680">
        <v>2</v>
      </c>
      <c r="AH1680">
        <v>1</v>
      </c>
      <c r="AI1680">
        <f t="shared" si="137"/>
        <v>7</v>
      </c>
      <c r="AJ1680">
        <f t="shared" si="138"/>
        <v>6</v>
      </c>
      <c r="AK1680">
        <f t="shared" si="139"/>
        <v>8</v>
      </c>
      <c r="AL1680">
        <f t="shared" si="140"/>
        <v>21</v>
      </c>
      <c r="AM1680">
        <f t="shared" si="141"/>
        <v>3</v>
      </c>
    </row>
    <row r="1681" spans="1:39" x14ac:dyDescent="0.25">
      <c r="A1681" t="s">
        <v>147</v>
      </c>
      <c r="B1681" t="s">
        <v>31</v>
      </c>
      <c r="C1681" t="s">
        <v>148</v>
      </c>
      <c r="D1681">
        <v>11643</v>
      </c>
      <c r="E1681" t="s">
        <v>54</v>
      </c>
      <c r="F1681" t="s">
        <v>75</v>
      </c>
      <c r="G1681">
        <v>60</v>
      </c>
      <c r="H1681">
        <v>59</v>
      </c>
      <c r="I1681" t="s">
        <v>35</v>
      </c>
      <c r="J1681">
        <v>2</v>
      </c>
      <c r="K1681">
        <v>1702</v>
      </c>
      <c r="L1681">
        <v>11643033</v>
      </c>
      <c r="M1681" t="s">
        <v>37</v>
      </c>
      <c r="N1681">
        <v>1</v>
      </c>
      <c r="O1681">
        <v>1</v>
      </c>
      <c r="P1681">
        <v>1</v>
      </c>
      <c r="Q1681">
        <v>1</v>
      </c>
      <c r="R1681">
        <v>1</v>
      </c>
      <c r="S1681">
        <v>0</v>
      </c>
      <c r="T1681">
        <v>0</v>
      </c>
      <c r="U1681">
        <v>1</v>
      </c>
      <c r="V1681">
        <v>1</v>
      </c>
      <c r="W1681">
        <v>1</v>
      </c>
      <c r="X1681">
        <v>0</v>
      </c>
      <c r="Y1681">
        <v>1</v>
      </c>
      <c r="Z1681">
        <v>1</v>
      </c>
      <c r="AA1681">
        <v>1</v>
      </c>
      <c r="AB1681">
        <v>1</v>
      </c>
      <c r="AC1681">
        <v>2</v>
      </c>
      <c r="AD1681">
        <v>1</v>
      </c>
      <c r="AE1681">
        <v>1</v>
      </c>
      <c r="AF1681">
        <v>2</v>
      </c>
      <c r="AG1681">
        <v>0</v>
      </c>
      <c r="AH1681">
        <v>1</v>
      </c>
      <c r="AI1681">
        <f t="shared" si="137"/>
        <v>6</v>
      </c>
      <c r="AJ1681">
        <f t="shared" si="138"/>
        <v>6</v>
      </c>
      <c r="AK1681">
        <f t="shared" si="139"/>
        <v>7</v>
      </c>
      <c r="AL1681">
        <f t="shared" si="140"/>
        <v>19</v>
      </c>
      <c r="AM1681">
        <f t="shared" si="141"/>
        <v>3</v>
      </c>
    </row>
    <row r="1682" spans="1:39" x14ac:dyDescent="0.25">
      <c r="A1682" t="s">
        <v>147</v>
      </c>
      <c r="B1682" t="s">
        <v>31</v>
      </c>
      <c r="C1682" t="s">
        <v>148</v>
      </c>
      <c r="D1682">
        <v>11643</v>
      </c>
      <c r="E1682" t="s">
        <v>54</v>
      </c>
      <c r="F1682" t="s">
        <v>75</v>
      </c>
      <c r="G1682">
        <v>60</v>
      </c>
      <c r="H1682">
        <v>59</v>
      </c>
      <c r="I1682" t="s">
        <v>35</v>
      </c>
      <c r="J1682">
        <v>2</v>
      </c>
      <c r="K1682">
        <v>1702</v>
      </c>
      <c r="L1682">
        <v>11643034</v>
      </c>
      <c r="M1682" t="s">
        <v>36</v>
      </c>
      <c r="N1682">
        <v>1</v>
      </c>
      <c r="O1682">
        <v>1</v>
      </c>
      <c r="P1682">
        <v>2</v>
      </c>
      <c r="Q1682">
        <v>1</v>
      </c>
      <c r="R1682">
        <v>0</v>
      </c>
      <c r="S1682">
        <v>0</v>
      </c>
      <c r="T1682">
        <v>2</v>
      </c>
      <c r="U1682">
        <v>1</v>
      </c>
      <c r="V1682">
        <v>1</v>
      </c>
      <c r="W1682">
        <v>1</v>
      </c>
      <c r="X1682">
        <v>1</v>
      </c>
      <c r="Y1682">
        <v>1</v>
      </c>
      <c r="Z1682">
        <v>1</v>
      </c>
      <c r="AA1682">
        <v>1</v>
      </c>
      <c r="AB1682">
        <v>0</v>
      </c>
      <c r="AC1682">
        <v>2</v>
      </c>
      <c r="AD1682">
        <v>2</v>
      </c>
      <c r="AE1682">
        <v>2</v>
      </c>
      <c r="AF1682">
        <v>2</v>
      </c>
      <c r="AG1682">
        <v>1</v>
      </c>
      <c r="AH1682">
        <v>1</v>
      </c>
      <c r="AI1682">
        <f t="shared" si="137"/>
        <v>8</v>
      </c>
      <c r="AJ1682">
        <f t="shared" si="138"/>
        <v>6</v>
      </c>
      <c r="AK1682">
        <f t="shared" si="139"/>
        <v>10</v>
      </c>
      <c r="AL1682">
        <f t="shared" si="140"/>
        <v>24</v>
      </c>
      <c r="AM1682">
        <f t="shared" si="141"/>
        <v>4</v>
      </c>
    </row>
    <row r="1683" spans="1:39" x14ac:dyDescent="0.25">
      <c r="A1683" t="s">
        <v>147</v>
      </c>
      <c r="B1683" t="s">
        <v>31</v>
      </c>
      <c r="C1683" t="s">
        <v>148</v>
      </c>
      <c r="D1683">
        <v>11643</v>
      </c>
      <c r="E1683" t="s">
        <v>54</v>
      </c>
      <c r="F1683" t="s">
        <v>75</v>
      </c>
      <c r="G1683">
        <v>60</v>
      </c>
      <c r="H1683">
        <v>59</v>
      </c>
      <c r="I1683" t="s">
        <v>35</v>
      </c>
      <c r="J1683">
        <v>2</v>
      </c>
      <c r="K1683">
        <v>1702</v>
      </c>
      <c r="L1683">
        <v>11643035</v>
      </c>
      <c r="M1683" t="s">
        <v>36</v>
      </c>
      <c r="N1683">
        <v>1</v>
      </c>
      <c r="O1683">
        <v>1</v>
      </c>
      <c r="P1683">
        <v>2</v>
      </c>
      <c r="Q1683">
        <v>0</v>
      </c>
      <c r="R1683">
        <v>1</v>
      </c>
      <c r="S1683">
        <v>0</v>
      </c>
      <c r="T1683">
        <v>1</v>
      </c>
      <c r="U1683">
        <v>1</v>
      </c>
      <c r="V1683">
        <v>1</v>
      </c>
      <c r="W1683">
        <v>1</v>
      </c>
      <c r="X1683">
        <v>1</v>
      </c>
      <c r="Y1683">
        <v>1</v>
      </c>
      <c r="Z1683">
        <v>1</v>
      </c>
      <c r="AA1683">
        <v>1</v>
      </c>
      <c r="AB1683">
        <v>1</v>
      </c>
      <c r="AC1683">
        <v>2</v>
      </c>
      <c r="AD1683">
        <v>2</v>
      </c>
      <c r="AE1683">
        <v>1</v>
      </c>
      <c r="AF1683">
        <v>2</v>
      </c>
      <c r="AG1683">
        <v>0</v>
      </c>
      <c r="AH1683">
        <v>2</v>
      </c>
      <c r="AI1683">
        <f t="shared" si="137"/>
        <v>7</v>
      </c>
      <c r="AJ1683">
        <f t="shared" si="138"/>
        <v>7</v>
      </c>
      <c r="AK1683">
        <f t="shared" si="139"/>
        <v>9</v>
      </c>
      <c r="AL1683">
        <f t="shared" si="140"/>
        <v>23</v>
      </c>
      <c r="AM1683">
        <f t="shared" si="141"/>
        <v>4</v>
      </c>
    </row>
    <row r="1684" spans="1:39" x14ac:dyDescent="0.25">
      <c r="A1684" t="s">
        <v>147</v>
      </c>
      <c r="B1684" t="s">
        <v>31</v>
      </c>
      <c r="C1684" t="s">
        <v>148</v>
      </c>
      <c r="D1684">
        <v>11643</v>
      </c>
      <c r="E1684" t="s">
        <v>54</v>
      </c>
      <c r="F1684" t="s">
        <v>75</v>
      </c>
      <c r="G1684">
        <v>60</v>
      </c>
      <c r="H1684">
        <v>59</v>
      </c>
      <c r="I1684" t="s">
        <v>35</v>
      </c>
      <c r="J1684">
        <v>2</v>
      </c>
      <c r="K1684">
        <v>1702</v>
      </c>
      <c r="L1684">
        <v>11643036</v>
      </c>
      <c r="M1684" t="s">
        <v>36</v>
      </c>
      <c r="N1684">
        <v>1</v>
      </c>
      <c r="O1684">
        <v>1</v>
      </c>
      <c r="P1684">
        <v>2</v>
      </c>
      <c r="Q1684">
        <v>0</v>
      </c>
      <c r="R1684">
        <v>0</v>
      </c>
      <c r="S1684">
        <v>1</v>
      </c>
      <c r="T1684">
        <v>2</v>
      </c>
      <c r="U1684">
        <v>1</v>
      </c>
      <c r="V1684">
        <v>1</v>
      </c>
      <c r="W1684">
        <v>0</v>
      </c>
      <c r="X1684">
        <v>1</v>
      </c>
      <c r="Y1684">
        <v>1</v>
      </c>
      <c r="Z1684">
        <v>1</v>
      </c>
      <c r="AA1684">
        <v>1</v>
      </c>
      <c r="AB1684">
        <v>1</v>
      </c>
      <c r="AC1684">
        <v>2</v>
      </c>
      <c r="AD1684">
        <v>2</v>
      </c>
      <c r="AE1684">
        <v>2</v>
      </c>
      <c r="AF1684">
        <v>2</v>
      </c>
      <c r="AG1684">
        <v>1</v>
      </c>
      <c r="AH1684">
        <v>0</v>
      </c>
      <c r="AI1684">
        <f t="shared" si="137"/>
        <v>8</v>
      </c>
      <c r="AJ1684">
        <f t="shared" si="138"/>
        <v>6</v>
      </c>
      <c r="AK1684">
        <f t="shared" si="139"/>
        <v>9</v>
      </c>
      <c r="AL1684">
        <f t="shared" si="140"/>
        <v>23</v>
      </c>
      <c r="AM1684">
        <f t="shared" si="141"/>
        <v>4</v>
      </c>
    </row>
    <row r="1685" spans="1:39" x14ac:dyDescent="0.25">
      <c r="A1685" t="s">
        <v>147</v>
      </c>
      <c r="B1685" t="s">
        <v>31</v>
      </c>
      <c r="C1685" t="s">
        <v>148</v>
      </c>
      <c r="D1685">
        <v>11643</v>
      </c>
      <c r="E1685" t="s">
        <v>54</v>
      </c>
      <c r="F1685" t="s">
        <v>75</v>
      </c>
      <c r="G1685">
        <v>60</v>
      </c>
      <c r="H1685">
        <v>59</v>
      </c>
      <c r="I1685" t="s">
        <v>35</v>
      </c>
      <c r="J1685">
        <v>2</v>
      </c>
      <c r="K1685">
        <v>1701</v>
      </c>
      <c r="L1685">
        <v>11643037</v>
      </c>
      <c r="M1685" t="s">
        <v>36</v>
      </c>
      <c r="N1685">
        <v>0</v>
      </c>
      <c r="O1685">
        <v>0</v>
      </c>
      <c r="P1685">
        <v>1</v>
      </c>
      <c r="Q1685">
        <v>0</v>
      </c>
      <c r="R1685">
        <v>1</v>
      </c>
      <c r="S1685">
        <v>1</v>
      </c>
      <c r="T1685">
        <v>2</v>
      </c>
      <c r="U1685">
        <v>2</v>
      </c>
      <c r="V1685">
        <v>1</v>
      </c>
      <c r="W1685">
        <v>1</v>
      </c>
      <c r="X1685">
        <v>0</v>
      </c>
      <c r="Y1685">
        <v>1</v>
      </c>
      <c r="Z1685">
        <v>1</v>
      </c>
      <c r="AA1685">
        <v>1</v>
      </c>
      <c r="AB1685">
        <v>1</v>
      </c>
      <c r="AC1685">
        <v>1</v>
      </c>
      <c r="AD1685">
        <v>1</v>
      </c>
      <c r="AE1685">
        <v>1</v>
      </c>
      <c r="AF1685">
        <v>2</v>
      </c>
      <c r="AG1685">
        <v>0</v>
      </c>
      <c r="AH1685">
        <v>1</v>
      </c>
      <c r="AI1685">
        <f t="shared" si="137"/>
        <v>7</v>
      </c>
      <c r="AJ1685">
        <f t="shared" si="138"/>
        <v>6</v>
      </c>
      <c r="AK1685">
        <f t="shared" si="139"/>
        <v>6</v>
      </c>
      <c r="AL1685">
        <f t="shared" si="140"/>
        <v>19</v>
      </c>
      <c r="AM1685">
        <f t="shared" si="141"/>
        <v>3</v>
      </c>
    </row>
    <row r="1686" spans="1:39" x14ac:dyDescent="0.25">
      <c r="A1686" t="s">
        <v>147</v>
      </c>
      <c r="B1686" t="s">
        <v>31</v>
      </c>
      <c r="C1686" t="s">
        <v>148</v>
      </c>
      <c r="D1686">
        <v>11643</v>
      </c>
      <c r="E1686" t="s">
        <v>54</v>
      </c>
      <c r="F1686" t="s">
        <v>75</v>
      </c>
      <c r="G1686">
        <v>60</v>
      </c>
      <c r="H1686">
        <v>59</v>
      </c>
      <c r="I1686" t="s">
        <v>35</v>
      </c>
      <c r="J1686">
        <v>2</v>
      </c>
      <c r="K1686">
        <v>1701</v>
      </c>
      <c r="L1686">
        <v>11643038</v>
      </c>
      <c r="M1686" t="s">
        <v>37</v>
      </c>
      <c r="N1686">
        <v>0</v>
      </c>
      <c r="O1686">
        <v>0</v>
      </c>
      <c r="P1686">
        <v>1</v>
      </c>
      <c r="Q1686">
        <v>0</v>
      </c>
      <c r="R1686">
        <v>0</v>
      </c>
      <c r="S1686">
        <v>0</v>
      </c>
      <c r="T1686">
        <v>1</v>
      </c>
      <c r="U1686">
        <v>1</v>
      </c>
      <c r="V1686">
        <v>1</v>
      </c>
      <c r="W1686">
        <v>0</v>
      </c>
      <c r="X1686">
        <v>1</v>
      </c>
      <c r="Y1686">
        <v>1</v>
      </c>
      <c r="Z1686">
        <v>1</v>
      </c>
      <c r="AA1686">
        <v>0</v>
      </c>
      <c r="AB1686">
        <v>1</v>
      </c>
      <c r="AC1686">
        <v>0</v>
      </c>
      <c r="AD1686">
        <v>0</v>
      </c>
      <c r="AE1686">
        <v>0</v>
      </c>
      <c r="AF1686">
        <v>2</v>
      </c>
      <c r="AG1686">
        <v>0</v>
      </c>
      <c r="AH1686">
        <v>2</v>
      </c>
      <c r="AI1686">
        <f t="shared" si="137"/>
        <v>3</v>
      </c>
      <c r="AJ1686">
        <f t="shared" si="138"/>
        <v>5</v>
      </c>
      <c r="AK1686">
        <f t="shared" si="139"/>
        <v>4</v>
      </c>
      <c r="AL1686">
        <f t="shared" si="140"/>
        <v>12</v>
      </c>
      <c r="AM1686">
        <f t="shared" si="141"/>
        <v>3</v>
      </c>
    </row>
    <row r="1687" spans="1:39" x14ac:dyDescent="0.25">
      <c r="A1687" t="s">
        <v>147</v>
      </c>
      <c r="B1687" t="s">
        <v>31</v>
      </c>
      <c r="C1687" t="s">
        <v>148</v>
      </c>
      <c r="D1687">
        <v>11643</v>
      </c>
      <c r="E1687" t="s">
        <v>54</v>
      </c>
      <c r="F1687" t="s">
        <v>75</v>
      </c>
      <c r="G1687">
        <v>60</v>
      </c>
      <c r="H1687">
        <v>59</v>
      </c>
      <c r="I1687" t="s">
        <v>35</v>
      </c>
      <c r="J1687">
        <v>2</v>
      </c>
      <c r="K1687">
        <v>1701</v>
      </c>
      <c r="L1687">
        <v>11643039</v>
      </c>
      <c r="M1687" t="s">
        <v>36</v>
      </c>
      <c r="N1687">
        <v>1</v>
      </c>
      <c r="O1687">
        <v>0</v>
      </c>
      <c r="P1687">
        <v>1</v>
      </c>
      <c r="Q1687">
        <v>1</v>
      </c>
      <c r="R1687">
        <v>0</v>
      </c>
      <c r="S1687">
        <v>1</v>
      </c>
      <c r="T1687">
        <v>2</v>
      </c>
      <c r="U1687">
        <v>2</v>
      </c>
      <c r="V1687">
        <v>1</v>
      </c>
      <c r="W1687">
        <v>0</v>
      </c>
      <c r="X1687">
        <v>0</v>
      </c>
      <c r="Y1687">
        <v>1</v>
      </c>
      <c r="Z1687">
        <v>2</v>
      </c>
      <c r="AA1687">
        <v>1</v>
      </c>
      <c r="AB1687">
        <v>1</v>
      </c>
      <c r="AC1687">
        <v>1</v>
      </c>
      <c r="AD1687">
        <v>1</v>
      </c>
      <c r="AE1687">
        <v>2</v>
      </c>
      <c r="AF1687">
        <v>1</v>
      </c>
      <c r="AG1687">
        <v>0</v>
      </c>
      <c r="AH1687">
        <v>0</v>
      </c>
      <c r="AI1687">
        <f t="shared" si="137"/>
        <v>8</v>
      </c>
      <c r="AJ1687">
        <f t="shared" si="138"/>
        <v>6</v>
      </c>
      <c r="AK1687">
        <f t="shared" si="139"/>
        <v>5</v>
      </c>
      <c r="AL1687">
        <f t="shared" si="140"/>
        <v>19</v>
      </c>
      <c r="AM1687">
        <f t="shared" si="141"/>
        <v>3</v>
      </c>
    </row>
    <row r="1688" spans="1:39" x14ac:dyDescent="0.25">
      <c r="A1688" t="s">
        <v>147</v>
      </c>
      <c r="B1688" t="s">
        <v>31</v>
      </c>
      <c r="C1688" t="s">
        <v>148</v>
      </c>
      <c r="D1688">
        <v>11643</v>
      </c>
      <c r="E1688" t="s">
        <v>54</v>
      </c>
      <c r="F1688" t="s">
        <v>75</v>
      </c>
      <c r="G1688">
        <v>60</v>
      </c>
      <c r="H1688">
        <v>59</v>
      </c>
      <c r="I1688" t="s">
        <v>35</v>
      </c>
      <c r="J1688">
        <v>2</v>
      </c>
      <c r="K1688">
        <v>1702</v>
      </c>
      <c r="L1688">
        <v>11643040</v>
      </c>
      <c r="M1688" t="s">
        <v>37</v>
      </c>
      <c r="N1688">
        <v>1</v>
      </c>
      <c r="O1688">
        <v>1</v>
      </c>
      <c r="P1688">
        <v>0</v>
      </c>
      <c r="Q1688">
        <v>1</v>
      </c>
      <c r="R1688">
        <v>1</v>
      </c>
      <c r="S1688">
        <v>0</v>
      </c>
      <c r="T1688">
        <v>2</v>
      </c>
      <c r="U1688">
        <v>2</v>
      </c>
      <c r="V1688">
        <v>1</v>
      </c>
      <c r="W1688">
        <v>1</v>
      </c>
      <c r="X1688">
        <v>1</v>
      </c>
      <c r="Y1688">
        <v>1</v>
      </c>
      <c r="Z1688">
        <v>1</v>
      </c>
      <c r="AA1688">
        <v>1</v>
      </c>
      <c r="AB1688">
        <v>1</v>
      </c>
      <c r="AC1688">
        <v>1</v>
      </c>
      <c r="AD1688">
        <v>2</v>
      </c>
      <c r="AE1688">
        <v>2</v>
      </c>
      <c r="AF1688">
        <v>2</v>
      </c>
      <c r="AG1688">
        <v>1</v>
      </c>
      <c r="AH1688">
        <v>1</v>
      </c>
      <c r="AI1688">
        <f t="shared" si="137"/>
        <v>8</v>
      </c>
      <c r="AJ1688">
        <f t="shared" si="138"/>
        <v>7</v>
      </c>
      <c r="AK1688">
        <f t="shared" si="139"/>
        <v>9</v>
      </c>
      <c r="AL1688">
        <f t="shared" si="140"/>
        <v>24</v>
      </c>
      <c r="AM1688">
        <f t="shared" si="141"/>
        <v>4</v>
      </c>
    </row>
    <row r="1689" spans="1:39" x14ac:dyDescent="0.25">
      <c r="A1689" t="s">
        <v>147</v>
      </c>
      <c r="B1689" t="s">
        <v>31</v>
      </c>
      <c r="C1689" t="s">
        <v>148</v>
      </c>
      <c r="D1689">
        <v>11643</v>
      </c>
      <c r="E1689" t="s">
        <v>54</v>
      </c>
      <c r="F1689" t="s">
        <v>75</v>
      </c>
      <c r="G1689">
        <v>60</v>
      </c>
      <c r="H1689">
        <v>59</v>
      </c>
      <c r="I1689" t="s">
        <v>35</v>
      </c>
      <c r="J1689">
        <v>2</v>
      </c>
      <c r="K1689">
        <v>1701</v>
      </c>
      <c r="L1689">
        <v>11643041</v>
      </c>
      <c r="M1689" t="s">
        <v>36</v>
      </c>
      <c r="N1689">
        <v>1</v>
      </c>
      <c r="O1689">
        <v>0</v>
      </c>
      <c r="P1689">
        <v>1</v>
      </c>
      <c r="Q1689">
        <v>0</v>
      </c>
      <c r="R1689">
        <v>0</v>
      </c>
      <c r="S1689">
        <v>0</v>
      </c>
      <c r="T1689">
        <v>1</v>
      </c>
      <c r="U1689">
        <v>2</v>
      </c>
      <c r="V1689">
        <v>1</v>
      </c>
      <c r="W1689">
        <v>1</v>
      </c>
      <c r="X1689">
        <v>1</v>
      </c>
      <c r="Y1689">
        <v>1</v>
      </c>
      <c r="Z1689">
        <v>2</v>
      </c>
      <c r="AA1689">
        <v>1</v>
      </c>
      <c r="AB1689">
        <v>1</v>
      </c>
      <c r="AC1689">
        <v>2</v>
      </c>
      <c r="AD1689">
        <v>1</v>
      </c>
      <c r="AE1689">
        <v>1</v>
      </c>
      <c r="AF1689">
        <v>2</v>
      </c>
      <c r="AG1689">
        <v>0</v>
      </c>
      <c r="AH1689">
        <v>1</v>
      </c>
      <c r="AI1689">
        <f t="shared" si="137"/>
        <v>5</v>
      </c>
      <c r="AJ1689">
        <f t="shared" si="138"/>
        <v>8</v>
      </c>
      <c r="AK1689">
        <f t="shared" si="139"/>
        <v>7</v>
      </c>
      <c r="AL1689">
        <f t="shared" si="140"/>
        <v>20</v>
      </c>
      <c r="AM1689">
        <f t="shared" si="141"/>
        <v>3</v>
      </c>
    </row>
    <row r="1690" spans="1:39" x14ac:dyDescent="0.25">
      <c r="A1690" t="s">
        <v>147</v>
      </c>
      <c r="B1690" t="s">
        <v>31</v>
      </c>
      <c r="C1690" t="s">
        <v>148</v>
      </c>
      <c r="D1690">
        <v>11643</v>
      </c>
      <c r="E1690" t="s">
        <v>54</v>
      </c>
      <c r="F1690" t="s">
        <v>75</v>
      </c>
      <c r="G1690">
        <v>60</v>
      </c>
      <c r="H1690">
        <v>59</v>
      </c>
      <c r="I1690" t="s">
        <v>35</v>
      </c>
      <c r="J1690">
        <v>2</v>
      </c>
      <c r="K1690">
        <v>1702</v>
      </c>
      <c r="L1690">
        <v>11643042</v>
      </c>
      <c r="M1690" t="s">
        <v>37</v>
      </c>
      <c r="N1690">
        <v>1</v>
      </c>
      <c r="O1690">
        <v>1</v>
      </c>
      <c r="P1690">
        <v>1</v>
      </c>
      <c r="Q1690">
        <v>0</v>
      </c>
      <c r="R1690">
        <v>0</v>
      </c>
      <c r="S1690">
        <v>1</v>
      </c>
      <c r="T1690">
        <v>2</v>
      </c>
      <c r="U1690">
        <v>2</v>
      </c>
      <c r="V1690">
        <v>1</v>
      </c>
      <c r="W1690">
        <v>1</v>
      </c>
      <c r="X1690">
        <v>1</v>
      </c>
      <c r="Y1690">
        <v>1</v>
      </c>
      <c r="Z1690">
        <v>2</v>
      </c>
      <c r="AA1690">
        <v>1</v>
      </c>
      <c r="AB1690">
        <v>1</v>
      </c>
      <c r="AC1690">
        <v>2</v>
      </c>
      <c r="AD1690">
        <v>3</v>
      </c>
      <c r="AE1690">
        <v>2</v>
      </c>
      <c r="AF1690">
        <v>2</v>
      </c>
      <c r="AG1690">
        <v>2</v>
      </c>
      <c r="AH1690">
        <v>1</v>
      </c>
      <c r="AI1690">
        <f t="shared" si="137"/>
        <v>8</v>
      </c>
      <c r="AJ1690">
        <f t="shared" si="138"/>
        <v>8</v>
      </c>
      <c r="AK1690">
        <f t="shared" si="139"/>
        <v>12</v>
      </c>
      <c r="AL1690">
        <f t="shared" si="140"/>
        <v>28</v>
      </c>
      <c r="AM1690">
        <f t="shared" si="141"/>
        <v>4</v>
      </c>
    </row>
    <row r="1691" spans="1:39" x14ac:dyDescent="0.25">
      <c r="A1691" t="s">
        <v>147</v>
      </c>
      <c r="B1691" t="s">
        <v>31</v>
      </c>
      <c r="C1691" t="s">
        <v>148</v>
      </c>
      <c r="D1691">
        <v>11643</v>
      </c>
      <c r="E1691" t="s">
        <v>54</v>
      </c>
      <c r="F1691" t="s">
        <v>75</v>
      </c>
      <c r="G1691">
        <v>60</v>
      </c>
      <c r="H1691">
        <v>59</v>
      </c>
      <c r="I1691" t="s">
        <v>35</v>
      </c>
      <c r="J1691">
        <v>2</v>
      </c>
      <c r="K1691">
        <v>1702</v>
      </c>
      <c r="L1691">
        <v>11643043</v>
      </c>
      <c r="M1691" t="s">
        <v>36</v>
      </c>
      <c r="N1691">
        <v>1</v>
      </c>
      <c r="O1691">
        <v>1</v>
      </c>
      <c r="P1691">
        <v>1</v>
      </c>
      <c r="Q1691">
        <v>1</v>
      </c>
      <c r="R1691">
        <v>0</v>
      </c>
      <c r="S1691">
        <v>0</v>
      </c>
      <c r="T1691">
        <v>2</v>
      </c>
      <c r="U1691">
        <v>2</v>
      </c>
      <c r="V1691">
        <v>1</v>
      </c>
      <c r="W1691">
        <v>0</v>
      </c>
      <c r="X1691">
        <v>1</v>
      </c>
      <c r="Y1691">
        <v>1</v>
      </c>
      <c r="Z1691">
        <v>1</v>
      </c>
      <c r="AA1691">
        <v>1</v>
      </c>
      <c r="AB1691">
        <v>1</v>
      </c>
      <c r="AC1691">
        <v>1</v>
      </c>
      <c r="AD1691">
        <v>1</v>
      </c>
      <c r="AE1691">
        <v>1</v>
      </c>
      <c r="AF1691">
        <v>2</v>
      </c>
      <c r="AG1691">
        <v>0</v>
      </c>
      <c r="AH1691">
        <v>1</v>
      </c>
      <c r="AI1691">
        <f t="shared" si="137"/>
        <v>8</v>
      </c>
      <c r="AJ1691">
        <f t="shared" si="138"/>
        <v>6</v>
      </c>
      <c r="AK1691">
        <f t="shared" si="139"/>
        <v>6</v>
      </c>
      <c r="AL1691">
        <f t="shared" si="140"/>
        <v>20</v>
      </c>
      <c r="AM1691">
        <f t="shared" si="141"/>
        <v>3</v>
      </c>
    </row>
    <row r="1692" spans="1:39" x14ac:dyDescent="0.25">
      <c r="A1692" t="s">
        <v>147</v>
      </c>
      <c r="B1692" t="s">
        <v>31</v>
      </c>
      <c r="C1692" t="s">
        <v>148</v>
      </c>
      <c r="D1692">
        <v>11643</v>
      </c>
      <c r="E1692" t="s">
        <v>54</v>
      </c>
      <c r="F1692" t="s">
        <v>75</v>
      </c>
      <c r="G1692">
        <v>60</v>
      </c>
      <c r="H1692">
        <v>59</v>
      </c>
      <c r="I1692" t="s">
        <v>35</v>
      </c>
      <c r="J1692">
        <v>2</v>
      </c>
      <c r="K1692">
        <v>1701</v>
      </c>
      <c r="L1692">
        <v>11643044</v>
      </c>
      <c r="M1692" t="s">
        <v>37</v>
      </c>
      <c r="N1692">
        <v>1</v>
      </c>
      <c r="O1692">
        <v>0</v>
      </c>
      <c r="P1692">
        <v>0</v>
      </c>
      <c r="Q1692">
        <v>1</v>
      </c>
      <c r="R1692">
        <v>0</v>
      </c>
      <c r="S1692">
        <v>1</v>
      </c>
      <c r="T1692">
        <v>2</v>
      </c>
      <c r="U1692">
        <v>0</v>
      </c>
      <c r="V1692">
        <v>1</v>
      </c>
      <c r="W1692">
        <v>0</v>
      </c>
      <c r="X1692">
        <v>1</v>
      </c>
      <c r="Y1692">
        <v>0</v>
      </c>
      <c r="Z1692">
        <v>0</v>
      </c>
      <c r="AA1692">
        <v>0</v>
      </c>
      <c r="AB1692">
        <v>0</v>
      </c>
      <c r="AC1692">
        <v>1</v>
      </c>
      <c r="AD1692">
        <v>2</v>
      </c>
      <c r="AE1692">
        <v>2</v>
      </c>
      <c r="AF1692">
        <v>1</v>
      </c>
      <c r="AG1692">
        <v>0</v>
      </c>
      <c r="AH1692">
        <v>0</v>
      </c>
      <c r="AI1692">
        <f t="shared" si="137"/>
        <v>5</v>
      </c>
      <c r="AJ1692">
        <f t="shared" si="138"/>
        <v>2</v>
      </c>
      <c r="AK1692">
        <f t="shared" si="139"/>
        <v>6</v>
      </c>
      <c r="AL1692">
        <f t="shared" si="140"/>
        <v>13</v>
      </c>
      <c r="AM1692">
        <f t="shared" si="141"/>
        <v>3</v>
      </c>
    </row>
    <row r="1693" spans="1:39" x14ac:dyDescent="0.25">
      <c r="A1693" t="s">
        <v>147</v>
      </c>
      <c r="B1693" t="s">
        <v>31</v>
      </c>
      <c r="C1693" t="s">
        <v>148</v>
      </c>
      <c r="D1693">
        <v>11643</v>
      </c>
      <c r="E1693" t="s">
        <v>54</v>
      </c>
      <c r="F1693" t="s">
        <v>75</v>
      </c>
      <c r="G1693">
        <v>60</v>
      </c>
      <c r="H1693">
        <v>59</v>
      </c>
      <c r="I1693" t="s">
        <v>35</v>
      </c>
      <c r="J1693">
        <v>2</v>
      </c>
      <c r="K1693">
        <v>1701</v>
      </c>
      <c r="L1693">
        <v>11643045</v>
      </c>
      <c r="M1693" t="s">
        <v>37</v>
      </c>
      <c r="N1693">
        <v>1</v>
      </c>
      <c r="O1693">
        <v>1</v>
      </c>
      <c r="P1693">
        <v>2</v>
      </c>
      <c r="Q1693">
        <v>1</v>
      </c>
      <c r="R1693">
        <v>0</v>
      </c>
      <c r="S1693">
        <v>0</v>
      </c>
      <c r="T1693">
        <v>2</v>
      </c>
      <c r="U1693">
        <v>2</v>
      </c>
      <c r="V1693">
        <v>0</v>
      </c>
      <c r="W1693">
        <v>1</v>
      </c>
      <c r="X1693">
        <v>1</v>
      </c>
      <c r="Y1693">
        <v>1</v>
      </c>
      <c r="Z1693">
        <v>1</v>
      </c>
      <c r="AA1693">
        <v>1</v>
      </c>
      <c r="AB1693">
        <v>1</v>
      </c>
      <c r="AC1693">
        <v>1</v>
      </c>
      <c r="AD1693">
        <v>1</v>
      </c>
      <c r="AE1693">
        <v>1</v>
      </c>
      <c r="AF1693">
        <v>2</v>
      </c>
      <c r="AG1693">
        <v>1</v>
      </c>
      <c r="AH1693">
        <v>2</v>
      </c>
      <c r="AI1693">
        <f t="shared" si="137"/>
        <v>9</v>
      </c>
      <c r="AJ1693">
        <f t="shared" si="138"/>
        <v>6</v>
      </c>
      <c r="AK1693">
        <f t="shared" si="139"/>
        <v>8</v>
      </c>
      <c r="AL1693">
        <f t="shared" si="140"/>
        <v>23</v>
      </c>
      <c r="AM1693">
        <f t="shared" si="141"/>
        <v>4</v>
      </c>
    </row>
    <row r="1694" spans="1:39" x14ac:dyDescent="0.25">
      <c r="A1694" t="s">
        <v>147</v>
      </c>
      <c r="B1694" t="s">
        <v>31</v>
      </c>
      <c r="C1694" t="s">
        <v>148</v>
      </c>
      <c r="D1694">
        <v>11643</v>
      </c>
      <c r="E1694" t="s">
        <v>54</v>
      </c>
      <c r="F1694" t="s">
        <v>75</v>
      </c>
      <c r="G1694">
        <v>60</v>
      </c>
      <c r="H1694">
        <v>59</v>
      </c>
      <c r="I1694" t="s">
        <v>35</v>
      </c>
      <c r="J1694">
        <v>2</v>
      </c>
      <c r="K1694">
        <v>1702</v>
      </c>
      <c r="L1694">
        <v>11643046</v>
      </c>
      <c r="M1694" t="s">
        <v>37</v>
      </c>
      <c r="N1694">
        <v>1</v>
      </c>
      <c r="O1694">
        <v>1</v>
      </c>
      <c r="P1694">
        <v>2</v>
      </c>
      <c r="Q1694">
        <v>1</v>
      </c>
      <c r="R1694">
        <v>1</v>
      </c>
      <c r="S1694">
        <v>0</v>
      </c>
      <c r="T1694">
        <v>2</v>
      </c>
      <c r="U1694">
        <v>2</v>
      </c>
      <c r="V1694">
        <v>1</v>
      </c>
      <c r="W1694">
        <v>1</v>
      </c>
      <c r="X1694">
        <v>1</v>
      </c>
      <c r="Y1694">
        <v>1</v>
      </c>
      <c r="Z1694">
        <v>1</v>
      </c>
      <c r="AA1694">
        <v>1</v>
      </c>
      <c r="AB1694">
        <v>1</v>
      </c>
      <c r="AC1694">
        <v>2</v>
      </c>
      <c r="AD1694">
        <v>2</v>
      </c>
      <c r="AE1694">
        <v>3</v>
      </c>
      <c r="AF1694">
        <v>2</v>
      </c>
      <c r="AG1694">
        <v>2</v>
      </c>
      <c r="AH1694">
        <v>2</v>
      </c>
      <c r="AI1694">
        <f t="shared" si="137"/>
        <v>10</v>
      </c>
      <c r="AJ1694">
        <f t="shared" si="138"/>
        <v>7</v>
      </c>
      <c r="AK1694">
        <f t="shared" si="139"/>
        <v>13</v>
      </c>
      <c r="AL1694">
        <f t="shared" si="140"/>
        <v>30</v>
      </c>
      <c r="AM1694">
        <f t="shared" si="141"/>
        <v>5</v>
      </c>
    </row>
    <row r="1695" spans="1:39" x14ac:dyDescent="0.25">
      <c r="A1695" t="s">
        <v>147</v>
      </c>
      <c r="B1695" t="s">
        <v>31</v>
      </c>
      <c r="C1695" t="s">
        <v>148</v>
      </c>
      <c r="D1695">
        <v>11643</v>
      </c>
      <c r="E1695" t="s">
        <v>54</v>
      </c>
      <c r="F1695" t="s">
        <v>75</v>
      </c>
      <c r="G1695">
        <v>60</v>
      </c>
      <c r="H1695">
        <v>59</v>
      </c>
      <c r="I1695" t="s">
        <v>35</v>
      </c>
      <c r="J1695">
        <v>2</v>
      </c>
      <c r="K1695">
        <v>1701</v>
      </c>
      <c r="L1695">
        <v>11643047</v>
      </c>
      <c r="M1695" t="s">
        <v>37</v>
      </c>
      <c r="N1695">
        <v>1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2</v>
      </c>
      <c r="U1695">
        <v>1</v>
      </c>
      <c r="V1695">
        <v>1</v>
      </c>
      <c r="W1695">
        <v>1</v>
      </c>
      <c r="X1695">
        <v>1</v>
      </c>
      <c r="Y1695">
        <v>1</v>
      </c>
      <c r="Z1695">
        <v>1</v>
      </c>
      <c r="AA1695">
        <v>1</v>
      </c>
      <c r="AB1695">
        <v>1</v>
      </c>
      <c r="AC1695">
        <v>2</v>
      </c>
      <c r="AD1695">
        <v>3</v>
      </c>
      <c r="AE1695">
        <v>3</v>
      </c>
      <c r="AF1695">
        <v>2</v>
      </c>
      <c r="AG1695">
        <v>1</v>
      </c>
      <c r="AH1695">
        <v>1</v>
      </c>
      <c r="AI1695">
        <f t="shared" si="137"/>
        <v>9</v>
      </c>
      <c r="AJ1695">
        <f t="shared" si="138"/>
        <v>7</v>
      </c>
      <c r="AK1695">
        <f t="shared" si="139"/>
        <v>12</v>
      </c>
      <c r="AL1695">
        <f t="shared" si="140"/>
        <v>28</v>
      </c>
      <c r="AM1695">
        <f t="shared" si="141"/>
        <v>4</v>
      </c>
    </row>
    <row r="1696" spans="1:39" x14ac:dyDescent="0.25">
      <c r="A1696" t="s">
        <v>147</v>
      </c>
      <c r="B1696" t="s">
        <v>31</v>
      </c>
      <c r="C1696" t="s">
        <v>148</v>
      </c>
      <c r="D1696">
        <v>11643</v>
      </c>
      <c r="E1696" t="s">
        <v>54</v>
      </c>
      <c r="F1696" t="s">
        <v>75</v>
      </c>
      <c r="G1696">
        <v>60</v>
      </c>
      <c r="H1696">
        <v>59</v>
      </c>
      <c r="I1696" t="s">
        <v>35</v>
      </c>
      <c r="J1696">
        <v>2</v>
      </c>
      <c r="K1696">
        <v>1701</v>
      </c>
      <c r="L1696">
        <v>11643048</v>
      </c>
      <c r="M1696" t="s">
        <v>36</v>
      </c>
      <c r="N1696">
        <v>1</v>
      </c>
      <c r="O1696">
        <v>0</v>
      </c>
      <c r="P1696">
        <v>1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1</v>
      </c>
      <c r="W1696">
        <v>1</v>
      </c>
      <c r="X1696">
        <v>0</v>
      </c>
      <c r="Y1696">
        <v>0</v>
      </c>
      <c r="Z1696">
        <v>0</v>
      </c>
      <c r="AA1696">
        <v>1</v>
      </c>
      <c r="AB1696">
        <v>1</v>
      </c>
      <c r="AC1696">
        <v>0</v>
      </c>
      <c r="AD1696">
        <v>1</v>
      </c>
      <c r="AE1696">
        <v>0</v>
      </c>
      <c r="AF1696">
        <v>2</v>
      </c>
      <c r="AG1696">
        <v>0</v>
      </c>
      <c r="AH1696">
        <v>0</v>
      </c>
      <c r="AI1696">
        <f t="shared" si="137"/>
        <v>4</v>
      </c>
      <c r="AJ1696">
        <f t="shared" si="138"/>
        <v>4</v>
      </c>
      <c r="AK1696">
        <f t="shared" si="139"/>
        <v>3</v>
      </c>
      <c r="AL1696">
        <f t="shared" si="140"/>
        <v>11</v>
      </c>
      <c r="AM1696">
        <f t="shared" si="141"/>
        <v>2</v>
      </c>
    </row>
    <row r="1697" spans="1:39" x14ac:dyDescent="0.25">
      <c r="A1697" t="s">
        <v>147</v>
      </c>
      <c r="B1697" t="s">
        <v>31</v>
      </c>
      <c r="C1697" t="s">
        <v>148</v>
      </c>
      <c r="D1697">
        <v>11643</v>
      </c>
      <c r="E1697" t="s">
        <v>54</v>
      </c>
      <c r="F1697" t="s">
        <v>75</v>
      </c>
      <c r="G1697">
        <v>60</v>
      </c>
      <c r="H1697">
        <v>59</v>
      </c>
      <c r="I1697" t="s">
        <v>35</v>
      </c>
      <c r="J1697">
        <v>2</v>
      </c>
      <c r="K1697">
        <v>1701</v>
      </c>
      <c r="L1697">
        <v>11643049</v>
      </c>
      <c r="M1697" t="s">
        <v>37</v>
      </c>
      <c r="N1697">
        <v>1</v>
      </c>
      <c r="O1697">
        <v>1</v>
      </c>
      <c r="P1697">
        <v>1</v>
      </c>
      <c r="Q1697">
        <v>0</v>
      </c>
      <c r="R1697">
        <v>0</v>
      </c>
      <c r="S1697">
        <v>1</v>
      </c>
      <c r="T1697">
        <v>2</v>
      </c>
      <c r="U1697">
        <v>2</v>
      </c>
      <c r="V1697">
        <v>1</v>
      </c>
      <c r="W1697">
        <v>1</v>
      </c>
      <c r="X1697">
        <v>1</v>
      </c>
      <c r="Y1697">
        <v>1</v>
      </c>
      <c r="Z1697">
        <v>1</v>
      </c>
      <c r="AA1697">
        <v>0</v>
      </c>
      <c r="AB1697">
        <v>1</v>
      </c>
      <c r="AC1697">
        <v>1</v>
      </c>
      <c r="AD1697">
        <v>2</v>
      </c>
      <c r="AE1697">
        <v>2</v>
      </c>
      <c r="AF1697">
        <v>2</v>
      </c>
      <c r="AG1697">
        <v>1</v>
      </c>
      <c r="AH1697">
        <v>0</v>
      </c>
      <c r="AI1697">
        <f t="shared" si="137"/>
        <v>8</v>
      </c>
      <c r="AJ1697">
        <f t="shared" si="138"/>
        <v>6</v>
      </c>
      <c r="AK1697">
        <f t="shared" si="139"/>
        <v>8</v>
      </c>
      <c r="AL1697">
        <f t="shared" si="140"/>
        <v>22</v>
      </c>
      <c r="AM1697">
        <f t="shared" si="141"/>
        <v>3</v>
      </c>
    </row>
    <row r="1698" spans="1:39" x14ac:dyDescent="0.25">
      <c r="A1698" t="s">
        <v>147</v>
      </c>
      <c r="B1698" t="s">
        <v>31</v>
      </c>
      <c r="C1698" t="s">
        <v>148</v>
      </c>
      <c r="D1698">
        <v>11643</v>
      </c>
      <c r="E1698" t="s">
        <v>54</v>
      </c>
      <c r="F1698" t="s">
        <v>75</v>
      </c>
      <c r="G1698">
        <v>60</v>
      </c>
      <c r="H1698">
        <v>59</v>
      </c>
      <c r="I1698" t="s">
        <v>35</v>
      </c>
      <c r="J1698">
        <v>2</v>
      </c>
      <c r="K1698">
        <v>1702</v>
      </c>
      <c r="L1698">
        <v>11643050</v>
      </c>
      <c r="M1698" t="s">
        <v>37</v>
      </c>
      <c r="N1698">
        <v>1</v>
      </c>
      <c r="O1698">
        <v>1</v>
      </c>
      <c r="P1698">
        <v>1</v>
      </c>
      <c r="Q1698">
        <v>1</v>
      </c>
      <c r="R1698">
        <v>0</v>
      </c>
      <c r="S1698">
        <v>0</v>
      </c>
      <c r="T1698">
        <v>1</v>
      </c>
      <c r="U1698">
        <v>1</v>
      </c>
      <c r="V1698">
        <v>1</v>
      </c>
      <c r="W1698">
        <v>0</v>
      </c>
      <c r="X1698">
        <v>1</v>
      </c>
      <c r="Y1698">
        <v>1</v>
      </c>
      <c r="Z1698">
        <v>1</v>
      </c>
      <c r="AA1698">
        <v>0</v>
      </c>
      <c r="AB1698">
        <v>1</v>
      </c>
      <c r="AC1698">
        <v>2</v>
      </c>
      <c r="AD1698">
        <v>1</v>
      </c>
      <c r="AE1698">
        <v>1</v>
      </c>
      <c r="AF1698">
        <v>2</v>
      </c>
      <c r="AG1698">
        <v>1</v>
      </c>
      <c r="AH1698">
        <v>1</v>
      </c>
      <c r="AI1698">
        <f t="shared" si="137"/>
        <v>6</v>
      </c>
      <c r="AJ1698">
        <f t="shared" si="138"/>
        <v>5</v>
      </c>
      <c r="AK1698">
        <f t="shared" si="139"/>
        <v>8</v>
      </c>
      <c r="AL1698">
        <f t="shared" si="140"/>
        <v>19</v>
      </c>
      <c r="AM1698">
        <f t="shared" si="141"/>
        <v>3</v>
      </c>
    </row>
    <row r="1699" spans="1:39" x14ac:dyDescent="0.25">
      <c r="A1699" t="s">
        <v>147</v>
      </c>
      <c r="B1699" t="s">
        <v>31</v>
      </c>
      <c r="C1699" t="s">
        <v>148</v>
      </c>
      <c r="D1699">
        <v>11643</v>
      </c>
      <c r="E1699" t="s">
        <v>54</v>
      </c>
      <c r="F1699" t="s">
        <v>75</v>
      </c>
      <c r="G1699">
        <v>60</v>
      </c>
      <c r="H1699">
        <v>59</v>
      </c>
      <c r="I1699" t="s">
        <v>35</v>
      </c>
      <c r="J1699">
        <v>2</v>
      </c>
      <c r="K1699">
        <v>1702</v>
      </c>
      <c r="L1699">
        <v>11643051</v>
      </c>
      <c r="M1699" t="s">
        <v>37</v>
      </c>
      <c r="N1699">
        <v>1</v>
      </c>
      <c r="O1699">
        <v>1</v>
      </c>
      <c r="P1699">
        <v>1</v>
      </c>
      <c r="Q1699">
        <v>1</v>
      </c>
      <c r="R1699">
        <v>0</v>
      </c>
      <c r="S1699">
        <v>0</v>
      </c>
      <c r="T1699">
        <v>2</v>
      </c>
      <c r="U1699">
        <v>1</v>
      </c>
      <c r="V1699">
        <v>1</v>
      </c>
      <c r="W1699">
        <v>1</v>
      </c>
      <c r="X1699">
        <v>0</v>
      </c>
      <c r="Y1699">
        <v>1</v>
      </c>
      <c r="Z1699">
        <v>1</v>
      </c>
      <c r="AA1699">
        <v>1</v>
      </c>
      <c r="AB1699">
        <v>1</v>
      </c>
      <c r="AC1699">
        <v>1</v>
      </c>
      <c r="AD1699">
        <v>2</v>
      </c>
      <c r="AE1699">
        <v>1</v>
      </c>
      <c r="AF1699">
        <v>2</v>
      </c>
      <c r="AG1699">
        <v>0</v>
      </c>
      <c r="AH1699">
        <v>1</v>
      </c>
      <c r="AI1699">
        <f t="shared" si="137"/>
        <v>7</v>
      </c>
      <c r="AJ1699">
        <f t="shared" si="138"/>
        <v>6</v>
      </c>
      <c r="AK1699">
        <f t="shared" si="139"/>
        <v>7</v>
      </c>
      <c r="AL1699">
        <f t="shared" si="140"/>
        <v>20</v>
      </c>
      <c r="AM1699">
        <f t="shared" si="141"/>
        <v>3</v>
      </c>
    </row>
    <row r="1700" spans="1:39" x14ac:dyDescent="0.25">
      <c r="A1700" t="s">
        <v>147</v>
      </c>
      <c r="B1700" t="s">
        <v>31</v>
      </c>
      <c r="C1700" t="s">
        <v>148</v>
      </c>
      <c r="D1700">
        <v>11643</v>
      </c>
      <c r="E1700" t="s">
        <v>54</v>
      </c>
      <c r="F1700" t="s">
        <v>75</v>
      </c>
      <c r="G1700">
        <v>60</v>
      </c>
      <c r="H1700">
        <v>59</v>
      </c>
      <c r="I1700" t="s">
        <v>35</v>
      </c>
      <c r="J1700">
        <v>2</v>
      </c>
      <c r="K1700">
        <v>1702</v>
      </c>
      <c r="L1700">
        <v>11643052</v>
      </c>
      <c r="M1700" t="s">
        <v>37</v>
      </c>
      <c r="N1700">
        <v>1</v>
      </c>
      <c r="O1700">
        <v>1</v>
      </c>
      <c r="P1700">
        <v>1</v>
      </c>
      <c r="Q1700">
        <v>1</v>
      </c>
      <c r="R1700">
        <v>0</v>
      </c>
      <c r="S1700">
        <v>0</v>
      </c>
      <c r="T1700">
        <v>2</v>
      </c>
      <c r="U1700">
        <v>1</v>
      </c>
      <c r="V1700">
        <v>1</v>
      </c>
      <c r="W1700">
        <v>0</v>
      </c>
      <c r="X1700">
        <v>1</v>
      </c>
      <c r="Y1700">
        <v>1</v>
      </c>
      <c r="Z1700">
        <v>0</v>
      </c>
      <c r="AA1700">
        <v>1</v>
      </c>
      <c r="AB1700">
        <v>1</v>
      </c>
      <c r="AC1700">
        <v>1</v>
      </c>
      <c r="AD1700">
        <v>1</v>
      </c>
      <c r="AE1700">
        <v>2</v>
      </c>
      <c r="AF1700">
        <v>2</v>
      </c>
      <c r="AG1700">
        <v>0</v>
      </c>
      <c r="AH1700">
        <v>2</v>
      </c>
      <c r="AI1700">
        <f t="shared" si="137"/>
        <v>7</v>
      </c>
      <c r="AJ1700">
        <f t="shared" si="138"/>
        <v>5</v>
      </c>
      <c r="AK1700">
        <f t="shared" si="139"/>
        <v>8</v>
      </c>
      <c r="AL1700">
        <f t="shared" si="140"/>
        <v>20</v>
      </c>
      <c r="AM1700">
        <f t="shared" si="141"/>
        <v>3</v>
      </c>
    </row>
    <row r="1701" spans="1:39" x14ac:dyDescent="0.25">
      <c r="A1701" t="s">
        <v>147</v>
      </c>
      <c r="B1701" t="s">
        <v>31</v>
      </c>
      <c r="C1701" t="s">
        <v>148</v>
      </c>
      <c r="D1701">
        <v>11643</v>
      </c>
      <c r="E1701" t="s">
        <v>54</v>
      </c>
      <c r="F1701" t="s">
        <v>75</v>
      </c>
      <c r="G1701">
        <v>60</v>
      </c>
      <c r="H1701">
        <v>59</v>
      </c>
      <c r="I1701" t="s">
        <v>35</v>
      </c>
      <c r="J1701">
        <v>2</v>
      </c>
      <c r="K1701">
        <v>1702</v>
      </c>
      <c r="L1701">
        <v>11643053</v>
      </c>
      <c r="M1701" t="s">
        <v>37</v>
      </c>
      <c r="N1701">
        <v>1</v>
      </c>
      <c r="O1701">
        <v>1</v>
      </c>
      <c r="P1701">
        <v>1</v>
      </c>
      <c r="Q1701">
        <v>1</v>
      </c>
      <c r="R1701">
        <v>1</v>
      </c>
      <c r="S1701">
        <v>0</v>
      </c>
      <c r="T1701">
        <v>0</v>
      </c>
      <c r="U1701">
        <v>1</v>
      </c>
      <c r="V1701">
        <v>1</v>
      </c>
      <c r="W1701">
        <v>0</v>
      </c>
      <c r="X1701">
        <v>1</v>
      </c>
      <c r="Y1701">
        <v>1</v>
      </c>
      <c r="Z1701">
        <v>2</v>
      </c>
      <c r="AA1701">
        <v>1</v>
      </c>
      <c r="AB1701">
        <v>1</v>
      </c>
      <c r="AC1701">
        <v>2</v>
      </c>
      <c r="AD1701">
        <v>3</v>
      </c>
      <c r="AE1701">
        <v>3</v>
      </c>
      <c r="AF1701">
        <v>2</v>
      </c>
      <c r="AG1701">
        <v>1</v>
      </c>
      <c r="AH1701">
        <v>1</v>
      </c>
      <c r="AI1701">
        <f t="shared" si="137"/>
        <v>6</v>
      </c>
      <c r="AJ1701">
        <f t="shared" si="138"/>
        <v>7</v>
      </c>
      <c r="AK1701">
        <f t="shared" si="139"/>
        <v>12</v>
      </c>
      <c r="AL1701">
        <f t="shared" si="140"/>
        <v>25</v>
      </c>
      <c r="AM1701">
        <f t="shared" si="141"/>
        <v>4</v>
      </c>
    </row>
    <row r="1702" spans="1:39" x14ac:dyDescent="0.25">
      <c r="A1702" t="s">
        <v>147</v>
      </c>
      <c r="B1702" t="s">
        <v>31</v>
      </c>
      <c r="C1702" t="s">
        <v>148</v>
      </c>
      <c r="D1702">
        <v>11643</v>
      </c>
      <c r="E1702" t="s">
        <v>54</v>
      </c>
      <c r="F1702" t="s">
        <v>75</v>
      </c>
      <c r="G1702">
        <v>60</v>
      </c>
      <c r="H1702">
        <v>59</v>
      </c>
      <c r="I1702" t="s">
        <v>35</v>
      </c>
      <c r="J1702">
        <v>2</v>
      </c>
      <c r="K1702">
        <v>1702</v>
      </c>
      <c r="L1702">
        <v>11643054</v>
      </c>
      <c r="M1702" t="s">
        <v>36</v>
      </c>
      <c r="N1702">
        <v>1</v>
      </c>
      <c r="O1702">
        <v>1</v>
      </c>
      <c r="P1702">
        <v>2</v>
      </c>
      <c r="Q1702">
        <v>1</v>
      </c>
      <c r="R1702">
        <v>1</v>
      </c>
      <c r="S1702">
        <v>1</v>
      </c>
      <c r="T1702">
        <v>1</v>
      </c>
      <c r="U1702">
        <v>0</v>
      </c>
      <c r="V1702">
        <v>1</v>
      </c>
      <c r="W1702">
        <v>1</v>
      </c>
      <c r="X1702">
        <v>0</v>
      </c>
      <c r="Y1702">
        <v>1</v>
      </c>
      <c r="Z1702">
        <v>1</v>
      </c>
      <c r="AA1702">
        <v>0</v>
      </c>
      <c r="AB1702">
        <v>1</v>
      </c>
      <c r="AC1702">
        <v>1</v>
      </c>
      <c r="AD1702">
        <v>1</v>
      </c>
      <c r="AE1702">
        <v>1</v>
      </c>
      <c r="AF1702">
        <v>1</v>
      </c>
      <c r="AG1702">
        <v>1</v>
      </c>
      <c r="AH1702">
        <v>1</v>
      </c>
      <c r="AI1702">
        <f t="shared" si="137"/>
        <v>8</v>
      </c>
      <c r="AJ1702">
        <f t="shared" si="138"/>
        <v>5</v>
      </c>
      <c r="AK1702">
        <f t="shared" si="139"/>
        <v>6</v>
      </c>
      <c r="AL1702">
        <f t="shared" si="140"/>
        <v>19</v>
      </c>
      <c r="AM1702">
        <f t="shared" si="141"/>
        <v>3</v>
      </c>
    </row>
    <row r="1703" spans="1:39" x14ac:dyDescent="0.25">
      <c r="A1703" t="s">
        <v>147</v>
      </c>
      <c r="B1703" t="s">
        <v>31</v>
      </c>
      <c r="C1703" t="s">
        <v>148</v>
      </c>
      <c r="D1703">
        <v>11643</v>
      </c>
      <c r="E1703" t="s">
        <v>54</v>
      </c>
      <c r="F1703" t="s">
        <v>75</v>
      </c>
      <c r="G1703">
        <v>60</v>
      </c>
      <c r="H1703">
        <v>59</v>
      </c>
      <c r="I1703" t="s">
        <v>35</v>
      </c>
      <c r="J1703">
        <v>2</v>
      </c>
      <c r="K1703">
        <v>1701</v>
      </c>
      <c r="L1703">
        <v>11643055</v>
      </c>
      <c r="M1703" t="s">
        <v>37</v>
      </c>
      <c r="N1703">
        <v>1</v>
      </c>
      <c r="O1703">
        <v>0</v>
      </c>
      <c r="P1703">
        <v>2</v>
      </c>
      <c r="Q1703">
        <v>1</v>
      </c>
      <c r="R1703">
        <v>0</v>
      </c>
      <c r="S1703">
        <v>0</v>
      </c>
      <c r="T1703">
        <v>2</v>
      </c>
      <c r="U1703">
        <v>1</v>
      </c>
      <c r="V1703">
        <v>1</v>
      </c>
      <c r="W1703">
        <v>0</v>
      </c>
      <c r="X1703">
        <v>1</v>
      </c>
      <c r="Y1703">
        <v>1</v>
      </c>
      <c r="Z1703">
        <v>1</v>
      </c>
      <c r="AA1703">
        <v>1</v>
      </c>
      <c r="AB1703">
        <v>1</v>
      </c>
      <c r="AC1703">
        <v>2</v>
      </c>
      <c r="AD1703">
        <v>2</v>
      </c>
      <c r="AE1703">
        <v>2</v>
      </c>
      <c r="AF1703">
        <v>2</v>
      </c>
      <c r="AG1703">
        <v>0</v>
      </c>
      <c r="AH1703">
        <v>1</v>
      </c>
      <c r="AI1703">
        <f t="shared" si="137"/>
        <v>7</v>
      </c>
      <c r="AJ1703">
        <f t="shared" si="138"/>
        <v>6</v>
      </c>
      <c r="AK1703">
        <f t="shared" si="139"/>
        <v>9</v>
      </c>
      <c r="AL1703">
        <f t="shared" si="140"/>
        <v>22</v>
      </c>
      <c r="AM1703">
        <f t="shared" si="141"/>
        <v>3</v>
      </c>
    </row>
    <row r="1704" spans="1:39" x14ac:dyDescent="0.25">
      <c r="A1704" t="s">
        <v>147</v>
      </c>
      <c r="B1704" t="s">
        <v>31</v>
      </c>
      <c r="C1704" t="s">
        <v>148</v>
      </c>
      <c r="D1704">
        <v>11643</v>
      </c>
      <c r="E1704" t="s">
        <v>54</v>
      </c>
      <c r="F1704" t="s">
        <v>75</v>
      </c>
      <c r="G1704">
        <v>60</v>
      </c>
      <c r="H1704">
        <v>59</v>
      </c>
      <c r="I1704" t="s">
        <v>35</v>
      </c>
      <c r="J1704">
        <v>2</v>
      </c>
      <c r="K1704">
        <v>1702</v>
      </c>
      <c r="L1704">
        <v>11643056</v>
      </c>
      <c r="M1704" t="s">
        <v>36</v>
      </c>
      <c r="N1704">
        <v>1</v>
      </c>
      <c r="O1704">
        <v>1</v>
      </c>
      <c r="P1704">
        <v>1</v>
      </c>
      <c r="Q1704">
        <v>1</v>
      </c>
      <c r="R1704">
        <v>0</v>
      </c>
      <c r="S1704">
        <v>0</v>
      </c>
      <c r="T1704">
        <v>2</v>
      </c>
      <c r="U1704">
        <v>1</v>
      </c>
      <c r="V1704">
        <v>1</v>
      </c>
      <c r="W1704">
        <v>1</v>
      </c>
      <c r="X1704">
        <v>1</v>
      </c>
      <c r="Y1704">
        <v>1</v>
      </c>
      <c r="Z1704">
        <v>1</v>
      </c>
      <c r="AA1704">
        <v>0</v>
      </c>
      <c r="AB1704">
        <v>1</v>
      </c>
      <c r="AC1704">
        <v>2</v>
      </c>
      <c r="AD1704">
        <v>1</v>
      </c>
      <c r="AE1704">
        <v>1</v>
      </c>
      <c r="AF1704">
        <v>2</v>
      </c>
      <c r="AG1704">
        <v>0</v>
      </c>
      <c r="AH1704">
        <v>1</v>
      </c>
      <c r="AI1704">
        <f t="shared" si="137"/>
        <v>7</v>
      </c>
      <c r="AJ1704">
        <f t="shared" si="138"/>
        <v>6</v>
      </c>
      <c r="AK1704">
        <f t="shared" si="139"/>
        <v>7</v>
      </c>
      <c r="AL1704">
        <f t="shared" si="140"/>
        <v>20</v>
      </c>
      <c r="AM1704">
        <f t="shared" si="141"/>
        <v>3</v>
      </c>
    </row>
    <row r="1705" spans="1:39" x14ac:dyDescent="0.25">
      <c r="A1705" t="s">
        <v>147</v>
      </c>
      <c r="B1705" t="s">
        <v>31</v>
      </c>
      <c r="C1705" t="s">
        <v>148</v>
      </c>
      <c r="D1705">
        <v>11643</v>
      </c>
      <c r="E1705" t="s">
        <v>54</v>
      </c>
      <c r="F1705" t="s">
        <v>75</v>
      </c>
      <c r="G1705">
        <v>60</v>
      </c>
      <c r="H1705">
        <v>59</v>
      </c>
      <c r="I1705" t="s">
        <v>35</v>
      </c>
      <c r="J1705">
        <v>2</v>
      </c>
      <c r="K1705">
        <v>1701</v>
      </c>
      <c r="L1705">
        <v>11643057</v>
      </c>
      <c r="M1705" t="s">
        <v>37</v>
      </c>
      <c r="N1705">
        <v>1</v>
      </c>
      <c r="O1705">
        <v>0</v>
      </c>
      <c r="P1705">
        <v>1</v>
      </c>
      <c r="Q1705">
        <v>1</v>
      </c>
      <c r="R1705">
        <v>1</v>
      </c>
      <c r="S1705">
        <v>1</v>
      </c>
      <c r="T1705">
        <v>2</v>
      </c>
      <c r="U1705">
        <v>2</v>
      </c>
      <c r="V1705">
        <v>0</v>
      </c>
      <c r="W1705">
        <v>1</v>
      </c>
      <c r="X1705">
        <v>1</v>
      </c>
      <c r="Y1705">
        <v>1</v>
      </c>
      <c r="Z1705">
        <v>1</v>
      </c>
      <c r="AA1705">
        <v>1</v>
      </c>
      <c r="AB1705">
        <v>1</v>
      </c>
      <c r="AC1705">
        <v>1</v>
      </c>
      <c r="AD1705">
        <v>1</v>
      </c>
      <c r="AE1705">
        <v>1</v>
      </c>
      <c r="AF1705">
        <v>2</v>
      </c>
      <c r="AG1705">
        <v>1</v>
      </c>
      <c r="AH1705">
        <v>2</v>
      </c>
      <c r="AI1705">
        <f t="shared" si="137"/>
        <v>9</v>
      </c>
      <c r="AJ1705">
        <f t="shared" si="138"/>
        <v>6</v>
      </c>
      <c r="AK1705">
        <f t="shared" si="139"/>
        <v>8</v>
      </c>
      <c r="AL1705">
        <f t="shared" si="140"/>
        <v>23</v>
      </c>
      <c r="AM1705">
        <f t="shared" si="141"/>
        <v>4</v>
      </c>
    </row>
    <row r="1706" spans="1:39" x14ac:dyDescent="0.25">
      <c r="A1706" t="s">
        <v>147</v>
      </c>
      <c r="B1706" t="s">
        <v>31</v>
      </c>
      <c r="C1706" t="s">
        <v>148</v>
      </c>
      <c r="D1706">
        <v>11643</v>
      </c>
      <c r="E1706" t="s">
        <v>54</v>
      </c>
      <c r="F1706" t="s">
        <v>75</v>
      </c>
      <c r="G1706">
        <v>60</v>
      </c>
      <c r="H1706">
        <v>59</v>
      </c>
      <c r="I1706" t="s">
        <v>35</v>
      </c>
      <c r="J1706">
        <v>2</v>
      </c>
      <c r="K1706">
        <v>1701</v>
      </c>
      <c r="L1706">
        <v>11643058</v>
      </c>
      <c r="M1706" t="s">
        <v>37</v>
      </c>
      <c r="N1706">
        <v>1</v>
      </c>
      <c r="O1706">
        <v>0</v>
      </c>
      <c r="P1706">
        <v>2</v>
      </c>
      <c r="Q1706">
        <v>1</v>
      </c>
      <c r="R1706">
        <v>1</v>
      </c>
      <c r="S1706">
        <v>1</v>
      </c>
      <c r="T1706">
        <v>2</v>
      </c>
      <c r="U1706">
        <v>2</v>
      </c>
      <c r="V1706">
        <v>0</v>
      </c>
      <c r="W1706">
        <v>1</v>
      </c>
      <c r="X1706">
        <v>1</v>
      </c>
      <c r="Y1706">
        <v>1</v>
      </c>
      <c r="Z1706">
        <v>1</v>
      </c>
      <c r="AA1706">
        <v>1</v>
      </c>
      <c r="AB1706">
        <v>1</v>
      </c>
      <c r="AC1706">
        <v>2</v>
      </c>
      <c r="AD1706">
        <v>2</v>
      </c>
      <c r="AE1706">
        <v>2</v>
      </c>
      <c r="AF1706">
        <v>2</v>
      </c>
      <c r="AG1706">
        <v>2</v>
      </c>
      <c r="AH1706">
        <v>0</v>
      </c>
      <c r="AI1706">
        <f t="shared" si="137"/>
        <v>10</v>
      </c>
      <c r="AJ1706">
        <f t="shared" si="138"/>
        <v>6</v>
      </c>
      <c r="AK1706">
        <f t="shared" si="139"/>
        <v>10</v>
      </c>
      <c r="AL1706">
        <f t="shared" si="140"/>
        <v>26</v>
      </c>
      <c r="AM1706">
        <f t="shared" si="141"/>
        <v>4</v>
      </c>
    </row>
    <row r="1707" spans="1:39" x14ac:dyDescent="0.25">
      <c r="A1707" t="s">
        <v>147</v>
      </c>
      <c r="B1707" t="s">
        <v>31</v>
      </c>
      <c r="C1707" t="s">
        <v>148</v>
      </c>
      <c r="D1707">
        <v>11643</v>
      </c>
      <c r="E1707" t="s">
        <v>54</v>
      </c>
      <c r="F1707" t="s">
        <v>75</v>
      </c>
      <c r="G1707">
        <v>60</v>
      </c>
      <c r="H1707">
        <v>59</v>
      </c>
      <c r="I1707" t="s">
        <v>35</v>
      </c>
      <c r="J1707">
        <v>2</v>
      </c>
      <c r="K1707">
        <v>1702</v>
      </c>
      <c r="L1707">
        <v>11643059</v>
      </c>
      <c r="M1707" t="s">
        <v>36</v>
      </c>
      <c r="N1707">
        <v>0</v>
      </c>
      <c r="O1707">
        <v>0</v>
      </c>
      <c r="P1707">
        <v>1</v>
      </c>
      <c r="Q1707">
        <v>0</v>
      </c>
      <c r="R1707">
        <v>0</v>
      </c>
      <c r="S1707">
        <v>0</v>
      </c>
      <c r="T1707">
        <v>1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1</v>
      </c>
      <c r="AA1707">
        <v>1</v>
      </c>
      <c r="AB1707">
        <v>0</v>
      </c>
      <c r="AC1707">
        <v>0</v>
      </c>
      <c r="AD1707">
        <v>0</v>
      </c>
      <c r="AE1707">
        <v>0</v>
      </c>
      <c r="AF1707">
        <v>1</v>
      </c>
      <c r="AG1707">
        <v>0</v>
      </c>
      <c r="AH1707">
        <v>1</v>
      </c>
      <c r="AI1707">
        <f t="shared" si="137"/>
        <v>2</v>
      </c>
      <c r="AJ1707">
        <f t="shared" si="138"/>
        <v>2</v>
      </c>
      <c r="AK1707">
        <f t="shared" si="139"/>
        <v>2</v>
      </c>
      <c r="AL1707">
        <f t="shared" si="140"/>
        <v>6</v>
      </c>
      <c r="AM1707">
        <f t="shared" si="141"/>
        <v>2</v>
      </c>
    </row>
    <row r="1708" spans="1:39" x14ac:dyDescent="0.25">
      <c r="A1708" t="s">
        <v>150</v>
      </c>
      <c r="B1708" t="s">
        <v>31</v>
      </c>
      <c r="C1708" t="s">
        <v>151</v>
      </c>
      <c r="D1708">
        <v>11684</v>
      </c>
      <c r="E1708" t="s">
        <v>54</v>
      </c>
      <c r="F1708" t="s">
        <v>59</v>
      </c>
      <c r="G1708">
        <v>47</v>
      </c>
      <c r="H1708">
        <v>40</v>
      </c>
      <c r="I1708" t="s">
        <v>45</v>
      </c>
      <c r="J1708">
        <v>2</v>
      </c>
      <c r="K1708">
        <v>1702</v>
      </c>
      <c r="L1708">
        <v>11684001</v>
      </c>
      <c r="M1708" t="s">
        <v>36</v>
      </c>
      <c r="N1708">
        <v>1</v>
      </c>
      <c r="O1708">
        <v>0</v>
      </c>
      <c r="P1708">
        <v>1</v>
      </c>
      <c r="Q1708">
        <v>0</v>
      </c>
      <c r="R1708">
        <v>1</v>
      </c>
      <c r="S1708">
        <v>0</v>
      </c>
      <c r="T1708">
        <v>0</v>
      </c>
      <c r="U1708">
        <v>0</v>
      </c>
      <c r="V1708">
        <v>1</v>
      </c>
      <c r="W1708">
        <v>1</v>
      </c>
      <c r="X1708">
        <v>0</v>
      </c>
      <c r="Y1708">
        <v>1</v>
      </c>
      <c r="Z1708">
        <v>1</v>
      </c>
      <c r="AA1708">
        <v>0</v>
      </c>
      <c r="AB1708">
        <v>1</v>
      </c>
      <c r="AC1708">
        <v>2</v>
      </c>
      <c r="AD1708">
        <v>3</v>
      </c>
      <c r="AE1708">
        <v>2</v>
      </c>
      <c r="AF1708">
        <v>2</v>
      </c>
      <c r="AG1708">
        <v>1</v>
      </c>
      <c r="AH1708">
        <v>1</v>
      </c>
      <c r="AI1708">
        <f t="shared" si="137"/>
        <v>3</v>
      </c>
      <c r="AJ1708">
        <f t="shared" si="138"/>
        <v>5</v>
      </c>
      <c r="AK1708">
        <f t="shared" si="139"/>
        <v>11</v>
      </c>
      <c r="AL1708">
        <f t="shared" si="140"/>
        <v>19</v>
      </c>
      <c r="AM1708">
        <f t="shared" si="141"/>
        <v>3</v>
      </c>
    </row>
    <row r="1709" spans="1:39" x14ac:dyDescent="0.25">
      <c r="A1709" t="s">
        <v>150</v>
      </c>
      <c r="B1709" t="s">
        <v>31</v>
      </c>
      <c r="C1709" t="s">
        <v>151</v>
      </c>
      <c r="D1709">
        <v>11684</v>
      </c>
      <c r="E1709" t="s">
        <v>54</v>
      </c>
      <c r="F1709" t="s">
        <v>59</v>
      </c>
      <c r="G1709">
        <v>47</v>
      </c>
      <c r="H1709">
        <v>40</v>
      </c>
      <c r="I1709" t="s">
        <v>45</v>
      </c>
      <c r="J1709">
        <v>2</v>
      </c>
      <c r="K1709">
        <v>1702</v>
      </c>
      <c r="L1709">
        <v>11684002</v>
      </c>
      <c r="M1709" t="s">
        <v>36</v>
      </c>
      <c r="N1709">
        <v>1</v>
      </c>
      <c r="O1709">
        <v>0</v>
      </c>
      <c r="P1709">
        <v>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1</v>
      </c>
      <c r="W1709">
        <v>1</v>
      </c>
      <c r="X1709">
        <v>0</v>
      </c>
      <c r="Y1709">
        <v>0</v>
      </c>
      <c r="Z1709">
        <v>0</v>
      </c>
      <c r="AA1709">
        <v>0</v>
      </c>
      <c r="AB1709">
        <v>1</v>
      </c>
      <c r="AC1709">
        <v>2</v>
      </c>
      <c r="AD1709">
        <v>3</v>
      </c>
      <c r="AE1709">
        <v>0</v>
      </c>
      <c r="AF1709">
        <v>2</v>
      </c>
      <c r="AG1709">
        <v>0</v>
      </c>
      <c r="AH1709">
        <v>1</v>
      </c>
      <c r="AI1709">
        <f t="shared" si="137"/>
        <v>2</v>
      </c>
      <c r="AJ1709">
        <f t="shared" si="138"/>
        <v>3</v>
      </c>
      <c r="AK1709">
        <f t="shared" si="139"/>
        <v>8</v>
      </c>
      <c r="AL1709">
        <f t="shared" si="140"/>
        <v>13</v>
      </c>
      <c r="AM1709">
        <f t="shared" si="141"/>
        <v>3</v>
      </c>
    </row>
    <row r="1710" spans="1:39" x14ac:dyDescent="0.25">
      <c r="A1710" t="s">
        <v>150</v>
      </c>
      <c r="B1710" t="s">
        <v>31</v>
      </c>
      <c r="C1710" t="s">
        <v>151</v>
      </c>
      <c r="D1710">
        <v>11684</v>
      </c>
      <c r="E1710" t="s">
        <v>54</v>
      </c>
      <c r="F1710" t="s">
        <v>59</v>
      </c>
      <c r="G1710">
        <v>47</v>
      </c>
      <c r="H1710">
        <v>40</v>
      </c>
      <c r="I1710" t="s">
        <v>45</v>
      </c>
      <c r="J1710">
        <v>2</v>
      </c>
      <c r="K1710">
        <v>1702</v>
      </c>
      <c r="L1710">
        <v>11684003</v>
      </c>
      <c r="M1710" t="s">
        <v>37</v>
      </c>
      <c r="N1710">
        <v>1</v>
      </c>
      <c r="O1710">
        <v>0</v>
      </c>
      <c r="P1710">
        <v>2</v>
      </c>
      <c r="Q1710">
        <v>1</v>
      </c>
      <c r="R1710">
        <v>1</v>
      </c>
      <c r="S1710">
        <v>1</v>
      </c>
      <c r="T1710">
        <v>2</v>
      </c>
      <c r="U1710">
        <v>1</v>
      </c>
      <c r="V1710">
        <v>1</v>
      </c>
      <c r="W1710">
        <v>1</v>
      </c>
      <c r="X1710">
        <v>1</v>
      </c>
      <c r="Y1710">
        <v>1</v>
      </c>
      <c r="Z1710">
        <v>1</v>
      </c>
      <c r="AA1710">
        <v>0</v>
      </c>
      <c r="AB1710">
        <v>1</v>
      </c>
      <c r="AC1710">
        <v>2</v>
      </c>
      <c r="AD1710">
        <v>0</v>
      </c>
      <c r="AE1710">
        <v>3</v>
      </c>
      <c r="AF1710">
        <v>2</v>
      </c>
      <c r="AG1710">
        <v>0</v>
      </c>
      <c r="AH1710">
        <v>1</v>
      </c>
      <c r="AI1710">
        <f t="shared" si="137"/>
        <v>9</v>
      </c>
      <c r="AJ1710">
        <f t="shared" si="138"/>
        <v>6</v>
      </c>
      <c r="AK1710">
        <f t="shared" si="139"/>
        <v>8</v>
      </c>
      <c r="AL1710">
        <f t="shared" si="140"/>
        <v>23</v>
      </c>
      <c r="AM1710">
        <f t="shared" si="141"/>
        <v>4</v>
      </c>
    </row>
    <row r="1711" spans="1:39" x14ac:dyDescent="0.25">
      <c r="A1711" t="s">
        <v>150</v>
      </c>
      <c r="B1711" t="s">
        <v>31</v>
      </c>
      <c r="C1711" t="s">
        <v>151</v>
      </c>
      <c r="D1711">
        <v>11684</v>
      </c>
      <c r="E1711" t="s">
        <v>54</v>
      </c>
      <c r="F1711" t="s">
        <v>59</v>
      </c>
      <c r="G1711">
        <v>47</v>
      </c>
      <c r="H1711">
        <v>40</v>
      </c>
      <c r="I1711" t="s">
        <v>45</v>
      </c>
      <c r="J1711">
        <v>2</v>
      </c>
      <c r="K1711">
        <v>1701</v>
      </c>
      <c r="L1711">
        <v>11684004</v>
      </c>
      <c r="M1711" t="s">
        <v>36</v>
      </c>
      <c r="N1711">
        <v>0</v>
      </c>
      <c r="O1711">
        <v>0</v>
      </c>
      <c r="P1711">
        <v>0</v>
      </c>
      <c r="Q1711">
        <v>1</v>
      </c>
      <c r="R1711">
        <v>1</v>
      </c>
      <c r="S1711">
        <v>1</v>
      </c>
      <c r="T1711">
        <v>2</v>
      </c>
      <c r="U1711">
        <v>1</v>
      </c>
      <c r="V1711">
        <v>1</v>
      </c>
      <c r="W1711">
        <v>1</v>
      </c>
      <c r="X1711">
        <v>1</v>
      </c>
      <c r="Y1711">
        <v>1</v>
      </c>
      <c r="Z1711">
        <v>1</v>
      </c>
      <c r="AA1711">
        <v>0</v>
      </c>
      <c r="AB1711">
        <v>1</v>
      </c>
      <c r="AC1711">
        <v>2</v>
      </c>
      <c r="AD1711">
        <v>0</v>
      </c>
      <c r="AE1711">
        <v>3</v>
      </c>
      <c r="AF1711">
        <v>2</v>
      </c>
      <c r="AG1711">
        <v>0</v>
      </c>
      <c r="AH1711">
        <v>0</v>
      </c>
      <c r="AI1711">
        <f t="shared" si="137"/>
        <v>6</v>
      </c>
      <c r="AJ1711">
        <f t="shared" si="138"/>
        <v>6</v>
      </c>
      <c r="AK1711">
        <f t="shared" si="139"/>
        <v>7</v>
      </c>
      <c r="AL1711">
        <f t="shared" si="140"/>
        <v>19</v>
      </c>
      <c r="AM1711">
        <f t="shared" si="141"/>
        <v>3</v>
      </c>
    </row>
    <row r="1712" spans="1:39" x14ac:dyDescent="0.25">
      <c r="A1712" t="s">
        <v>150</v>
      </c>
      <c r="B1712" t="s">
        <v>31</v>
      </c>
      <c r="C1712" t="s">
        <v>151</v>
      </c>
      <c r="D1712">
        <v>11684</v>
      </c>
      <c r="E1712" t="s">
        <v>54</v>
      </c>
      <c r="F1712" t="s">
        <v>59</v>
      </c>
      <c r="G1712">
        <v>47</v>
      </c>
      <c r="H1712">
        <v>40</v>
      </c>
      <c r="I1712" t="s">
        <v>45</v>
      </c>
      <c r="J1712">
        <v>2</v>
      </c>
      <c r="K1712">
        <v>1701</v>
      </c>
      <c r="L1712">
        <v>11684005</v>
      </c>
      <c r="M1712" t="s">
        <v>36</v>
      </c>
      <c r="N1712">
        <v>1</v>
      </c>
      <c r="O1712">
        <v>1</v>
      </c>
      <c r="P1712">
        <v>1</v>
      </c>
      <c r="Q1712">
        <v>1</v>
      </c>
      <c r="R1712">
        <v>0</v>
      </c>
      <c r="S1712">
        <v>1</v>
      </c>
      <c r="T1712">
        <v>2</v>
      </c>
      <c r="U1712">
        <v>2</v>
      </c>
      <c r="V1712">
        <v>0</v>
      </c>
      <c r="W1712">
        <v>1</v>
      </c>
      <c r="X1712">
        <v>1</v>
      </c>
      <c r="Y1712">
        <v>1</v>
      </c>
      <c r="Z1712">
        <v>1</v>
      </c>
      <c r="AA1712">
        <v>0</v>
      </c>
      <c r="AB1712">
        <v>1</v>
      </c>
      <c r="AC1712">
        <v>2</v>
      </c>
      <c r="AD1712">
        <v>2</v>
      </c>
      <c r="AE1712">
        <v>2</v>
      </c>
      <c r="AF1712">
        <v>2</v>
      </c>
      <c r="AG1712">
        <v>1</v>
      </c>
      <c r="AH1712">
        <v>1</v>
      </c>
      <c r="AI1712">
        <f t="shared" si="137"/>
        <v>9</v>
      </c>
      <c r="AJ1712">
        <f t="shared" si="138"/>
        <v>5</v>
      </c>
      <c r="AK1712">
        <f t="shared" si="139"/>
        <v>10</v>
      </c>
      <c r="AL1712">
        <f t="shared" si="140"/>
        <v>24</v>
      </c>
      <c r="AM1712">
        <f t="shared" si="141"/>
        <v>4</v>
      </c>
    </row>
    <row r="1713" spans="1:39" x14ac:dyDescent="0.25">
      <c r="A1713" t="s">
        <v>150</v>
      </c>
      <c r="B1713" t="s">
        <v>31</v>
      </c>
      <c r="C1713" t="s">
        <v>151</v>
      </c>
      <c r="D1713">
        <v>11684</v>
      </c>
      <c r="E1713" t="s">
        <v>54</v>
      </c>
      <c r="F1713" t="s">
        <v>59</v>
      </c>
      <c r="G1713">
        <v>47</v>
      </c>
      <c r="H1713">
        <v>40</v>
      </c>
      <c r="I1713" t="s">
        <v>45</v>
      </c>
      <c r="J1713">
        <v>2</v>
      </c>
      <c r="K1713">
        <v>1701</v>
      </c>
      <c r="L1713">
        <v>11684006</v>
      </c>
      <c r="M1713" t="s">
        <v>36</v>
      </c>
      <c r="N1713">
        <v>1</v>
      </c>
      <c r="O1713">
        <v>0</v>
      </c>
      <c r="P1713">
        <v>2</v>
      </c>
      <c r="Q1713">
        <v>1</v>
      </c>
      <c r="R1713">
        <v>1</v>
      </c>
      <c r="S1713">
        <v>1</v>
      </c>
      <c r="T1713">
        <v>2</v>
      </c>
      <c r="U1713">
        <v>1</v>
      </c>
      <c r="V1713">
        <v>1</v>
      </c>
      <c r="W1713">
        <v>1</v>
      </c>
      <c r="X1713">
        <v>1</v>
      </c>
      <c r="Y1713">
        <v>1</v>
      </c>
      <c r="Z1713">
        <v>1</v>
      </c>
      <c r="AA1713">
        <v>0</v>
      </c>
      <c r="AB1713">
        <v>1</v>
      </c>
      <c r="AC1713">
        <v>1</v>
      </c>
      <c r="AD1713">
        <v>0</v>
      </c>
      <c r="AE1713">
        <v>2</v>
      </c>
      <c r="AF1713">
        <v>2</v>
      </c>
      <c r="AG1713">
        <v>1</v>
      </c>
      <c r="AH1713">
        <v>1</v>
      </c>
      <c r="AI1713">
        <f t="shared" si="137"/>
        <v>9</v>
      </c>
      <c r="AJ1713">
        <f t="shared" si="138"/>
        <v>6</v>
      </c>
      <c r="AK1713">
        <f t="shared" si="139"/>
        <v>7</v>
      </c>
      <c r="AL1713">
        <f t="shared" si="140"/>
        <v>22</v>
      </c>
      <c r="AM1713">
        <f t="shared" si="141"/>
        <v>3</v>
      </c>
    </row>
    <row r="1714" spans="1:39" x14ac:dyDescent="0.25">
      <c r="A1714" t="s">
        <v>150</v>
      </c>
      <c r="B1714" t="s">
        <v>31</v>
      </c>
      <c r="C1714" t="s">
        <v>151</v>
      </c>
      <c r="D1714">
        <v>11684</v>
      </c>
      <c r="E1714" t="s">
        <v>54</v>
      </c>
      <c r="F1714" t="s">
        <v>59</v>
      </c>
      <c r="G1714">
        <v>47</v>
      </c>
      <c r="H1714">
        <v>40</v>
      </c>
      <c r="I1714" t="s">
        <v>45</v>
      </c>
      <c r="J1714">
        <v>2</v>
      </c>
      <c r="K1714">
        <v>1702</v>
      </c>
      <c r="L1714">
        <v>11684007</v>
      </c>
      <c r="M1714" t="s">
        <v>36</v>
      </c>
      <c r="N1714">
        <v>1</v>
      </c>
      <c r="O1714">
        <v>0</v>
      </c>
      <c r="P1714">
        <v>1</v>
      </c>
      <c r="Q1714">
        <v>0</v>
      </c>
      <c r="R1714">
        <v>1</v>
      </c>
      <c r="S1714">
        <v>0</v>
      </c>
      <c r="T1714">
        <v>0</v>
      </c>
      <c r="U1714">
        <v>0</v>
      </c>
      <c r="V1714">
        <v>1</v>
      </c>
      <c r="W1714">
        <v>1</v>
      </c>
      <c r="X1714">
        <v>0</v>
      </c>
      <c r="Y1714">
        <v>1</v>
      </c>
      <c r="Z1714">
        <v>1</v>
      </c>
      <c r="AA1714">
        <v>0</v>
      </c>
      <c r="AB1714">
        <v>1</v>
      </c>
      <c r="AC1714">
        <v>2</v>
      </c>
      <c r="AD1714">
        <v>1</v>
      </c>
      <c r="AE1714">
        <v>2</v>
      </c>
      <c r="AF1714">
        <v>2</v>
      </c>
      <c r="AG1714">
        <v>1</v>
      </c>
      <c r="AH1714">
        <v>1</v>
      </c>
      <c r="AI1714">
        <f t="shared" si="137"/>
        <v>3</v>
      </c>
      <c r="AJ1714">
        <f t="shared" si="138"/>
        <v>5</v>
      </c>
      <c r="AK1714">
        <f t="shared" si="139"/>
        <v>9</v>
      </c>
      <c r="AL1714">
        <f t="shared" si="140"/>
        <v>17</v>
      </c>
      <c r="AM1714">
        <f t="shared" si="141"/>
        <v>3</v>
      </c>
    </row>
    <row r="1715" spans="1:39" x14ac:dyDescent="0.25">
      <c r="A1715" t="s">
        <v>150</v>
      </c>
      <c r="B1715" t="s">
        <v>31</v>
      </c>
      <c r="C1715" t="s">
        <v>151</v>
      </c>
      <c r="D1715">
        <v>11684</v>
      </c>
      <c r="E1715" t="s">
        <v>54</v>
      </c>
      <c r="F1715" t="s">
        <v>59</v>
      </c>
      <c r="G1715">
        <v>47</v>
      </c>
      <c r="H1715">
        <v>40</v>
      </c>
      <c r="I1715" t="s">
        <v>45</v>
      </c>
      <c r="J1715">
        <v>2</v>
      </c>
      <c r="K1715">
        <v>1702</v>
      </c>
      <c r="L1715">
        <v>11684008</v>
      </c>
      <c r="M1715" t="s">
        <v>36</v>
      </c>
      <c r="N1715">
        <v>1</v>
      </c>
      <c r="O1715">
        <v>0</v>
      </c>
      <c r="P1715">
        <v>2</v>
      </c>
      <c r="Q1715">
        <v>1</v>
      </c>
      <c r="R1715">
        <v>0</v>
      </c>
      <c r="S1715">
        <v>0</v>
      </c>
      <c r="T1715">
        <v>0</v>
      </c>
      <c r="U1715">
        <v>0</v>
      </c>
      <c r="V1715">
        <v>1</v>
      </c>
      <c r="W1715">
        <v>1</v>
      </c>
      <c r="X1715">
        <v>0</v>
      </c>
      <c r="Y1715">
        <v>0</v>
      </c>
      <c r="Z1715">
        <v>1</v>
      </c>
      <c r="AA1715">
        <v>0</v>
      </c>
      <c r="AB1715">
        <v>1</v>
      </c>
      <c r="AC1715">
        <v>1</v>
      </c>
      <c r="AD1715">
        <v>2</v>
      </c>
      <c r="AE1715">
        <v>0</v>
      </c>
      <c r="AF1715">
        <v>1</v>
      </c>
      <c r="AG1715">
        <v>0</v>
      </c>
      <c r="AH1715">
        <v>1</v>
      </c>
      <c r="AI1715">
        <f t="shared" si="137"/>
        <v>4</v>
      </c>
      <c r="AJ1715">
        <f t="shared" si="138"/>
        <v>4</v>
      </c>
      <c r="AK1715">
        <f t="shared" si="139"/>
        <v>5</v>
      </c>
      <c r="AL1715">
        <f t="shared" si="140"/>
        <v>13</v>
      </c>
      <c r="AM1715">
        <f t="shared" si="141"/>
        <v>3</v>
      </c>
    </row>
    <row r="1716" spans="1:39" x14ac:dyDescent="0.25">
      <c r="A1716" t="s">
        <v>150</v>
      </c>
      <c r="B1716" t="s">
        <v>31</v>
      </c>
      <c r="C1716" t="s">
        <v>151</v>
      </c>
      <c r="D1716">
        <v>11684</v>
      </c>
      <c r="E1716" t="s">
        <v>54</v>
      </c>
      <c r="F1716" t="s">
        <v>59</v>
      </c>
      <c r="G1716">
        <v>47</v>
      </c>
      <c r="H1716">
        <v>40</v>
      </c>
      <c r="I1716" t="s">
        <v>45</v>
      </c>
      <c r="J1716">
        <v>2</v>
      </c>
      <c r="K1716">
        <v>1701</v>
      </c>
      <c r="L1716">
        <v>11684009</v>
      </c>
      <c r="M1716" t="s">
        <v>36</v>
      </c>
      <c r="N1716">
        <v>1</v>
      </c>
      <c r="O1716">
        <v>0</v>
      </c>
      <c r="P1716">
        <v>2</v>
      </c>
      <c r="Q1716">
        <v>1</v>
      </c>
      <c r="R1716">
        <v>0</v>
      </c>
      <c r="S1716">
        <v>0</v>
      </c>
      <c r="T1716">
        <v>2</v>
      </c>
      <c r="U1716">
        <v>1</v>
      </c>
      <c r="V1716">
        <v>1</v>
      </c>
      <c r="W1716">
        <v>1</v>
      </c>
      <c r="X1716">
        <v>1</v>
      </c>
      <c r="Y1716">
        <v>1</v>
      </c>
      <c r="Z1716">
        <v>1</v>
      </c>
      <c r="AA1716">
        <v>0</v>
      </c>
      <c r="AB1716">
        <v>0</v>
      </c>
      <c r="AC1716">
        <v>1</v>
      </c>
      <c r="AD1716">
        <v>3</v>
      </c>
      <c r="AE1716">
        <v>0</v>
      </c>
      <c r="AF1716">
        <v>2</v>
      </c>
      <c r="AG1716">
        <v>0</v>
      </c>
      <c r="AH1716">
        <v>2</v>
      </c>
      <c r="AI1716">
        <f t="shared" si="137"/>
        <v>7</v>
      </c>
      <c r="AJ1716">
        <f t="shared" si="138"/>
        <v>5</v>
      </c>
      <c r="AK1716">
        <f t="shared" si="139"/>
        <v>8</v>
      </c>
      <c r="AL1716">
        <f t="shared" si="140"/>
        <v>20</v>
      </c>
      <c r="AM1716">
        <f t="shared" si="141"/>
        <v>3</v>
      </c>
    </row>
    <row r="1717" spans="1:39" x14ac:dyDescent="0.25">
      <c r="A1717" t="s">
        <v>150</v>
      </c>
      <c r="B1717" t="s">
        <v>31</v>
      </c>
      <c r="C1717" t="s">
        <v>151</v>
      </c>
      <c r="D1717">
        <v>11684</v>
      </c>
      <c r="E1717" t="s">
        <v>54</v>
      </c>
      <c r="F1717" t="s">
        <v>59</v>
      </c>
      <c r="G1717">
        <v>47</v>
      </c>
      <c r="H1717">
        <v>40</v>
      </c>
      <c r="I1717" t="s">
        <v>45</v>
      </c>
      <c r="J1717">
        <v>2</v>
      </c>
      <c r="K1717">
        <v>1702</v>
      </c>
      <c r="L1717">
        <v>11684010</v>
      </c>
      <c r="M1717" t="s">
        <v>37</v>
      </c>
      <c r="N1717">
        <v>0</v>
      </c>
      <c r="O1717">
        <v>0</v>
      </c>
      <c r="P1717">
        <v>1</v>
      </c>
      <c r="Q1717">
        <v>0</v>
      </c>
      <c r="R1717">
        <v>0</v>
      </c>
      <c r="S1717">
        <v>0</v>
      </c>
      <c r="T1717">
        <v>1</v>
      </c>
      <c r="U1717">
        <v>1</v>
      </c>
      <c r="V1717">
        <v>1</v>
      </c>
      <c r="W1717">
        <v>1</v>
      </c>
      <c r="X1717">
        <v>0</v>
      </c>
      <c r="Y1717">
        <v>1</v>
      </c>
      <c r="Z1717">
        <v>1</v>
      </c>
      <c r="AA1717">
        <v>0</v>
      </c>
      <c r="AB1717">
        <v>0</v>
      </c>
      <c r="AC1717">
        <v>2</v>
      </c>
      <c r="AD1717">
        <v>2</v>
      </c>
      <c r="AE1717">
        <v>2</v>
      </c>
      <c r="AF1717">
        <v>2</v>
      </c>
      <c r="AG1717">
        <v>1</v>
      </c>
      <c r="AH1717">
        <v>2</v>
      </c>
      <c r="AI1717">
        <f t="shared" si="137"/>
        <v>3</v>
      </c>
      <c r="AJ1717">
        <f t="shared" si="138"/>
        <v>4</v>
      </c>
      <c r="AK1717">
        <f t="shared" si="139"/>
        <v>11</v>
      </c>
      <c r="AL1717">
        <f t="shared" si="140"/>
        <v>18</v>
      </c>
      <c r="AM1717">
        <f t="shared" si="141"/>
        <v>3</v>
      </c>
    </row>
    <row r="1718" spans="1:39" x14ac:dyDescent="0.25">
      <c r="A1718" t="s">
        <v>150</v>
      </c>
      <c r="B1718" t="s">
        <v>31</v>
      </c>
      <c r="C1718" t="s">
        <v>151</v>
      </c>
      <c r="D1718">
        <v>11684</v>
      </c>
      <c r="E1718" t="s">
        <v>54</v>
      </c>
      <c r="F1718" t="s">
        <v>59</v>
      </c>
      <c r="G1718">
        <v>47</v>
      </c>
      <c r="H1718">
        <v>40</v>
      </c>
      <c r="I1718" t="s">
        <v>45</v>
      </c>
      <c r="J1718">
        <v>2</v>
      </c>
      <c r="K1718">
        <v>1702</v>
      </c>
      <c r="L1718">
        <v>11684011</v>
      </c>
      <c r="M1718" t="s">
        <v>36</v>
      </c>
      <c r="N1718">
        <v>1</v>
      </c>
      <c r="O1718">
        <v>0</v>
      </c>
      <c r="P1718">
        <v>2</v>
      </c>
      <c r="Q1718">
        <v>0</v>
      </c>
      <c r="R1718">
        <v>0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1</v>
      </c>
      <c r="Z1718">
        <v>1</v>
      </c>
      <c r="AA1718">
        <v>0</v>
      </c>
      <c r="AB1718">
        <v>0</v>
      </c>
      <c r="AC1718">
        <v>1</v>
      </c>
      <c r="AD1718">
        <v>2</v>
      </c>
      <c r="AE1718">
        <v>3</v>
      </c>
      <c r="AF1718">
        <v>1</v>
      </c>
      <c r="AG1718">
        <v>0</v>
      </c>
      <c r="AH1718">
        <v>1</v>
      </c>
      <c r="AI1718">
        <f t="shared" si="137"/>
        <v>4</v>
      </c>
      <c r="AJ1718">
        <f t="shared" si="138"/>
        <v>3</v>
      </c>
      <c r="AK1718">
        <f t="shared" si="139"/>
        <v>8</v>
      </c>
      <c r="AL1718">
        <f t="shared" si="140"/>
        <v>15</v>
      </c>
      <c r="AM1718">
        <f t="shared" si="141"/>
        <v>3</v>
      </c>
    </row>
    <row r="1719" spans="1:39" x14ac:dyDescent="0.25">
      <c r="A1719" t="s">
        <v>150</v>
      </c>
      <c r="B1719" t="s">
        <v>31</v>
      </c>
      <c r="C1719" t="s">
        <v>151</v>
      </c>
      <c r="D1719">
        <v>11684</v>
      </c>
      <c r="E1719" t="s">
        <v>54</v>
      </c>
      <c r="F1719" t="s">
        <v>59</v>
      </c>
      <c r="G1719">
        <v>47</v>
      </c>
      <c r="H1719">
        <v>40</v>
      </c>
      <c r="I1719" t="s">
        <v>152</v>
      </c>
      <c r="J1719">
        <v>2</v>
      </c>
      <c r="K1719">
        <v>1702</v>
      </c>
      <c r="L1719">
        <v>11684012</v>
      </c>
      <c r="M1719" t="s">
        <v>36</v>
      </c>
      <c r="N1719">
        <v>1</v>
      </c>
      <c r="O1719">
        <v>0</v>
      </c>
      <c r="P1719">
        <v>1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1</v>
      </c>
      <c r="W1719">
        <v>1</v>
      </c>
      <c r="X1719">
        <v>0</v>
      </c>
      <c r="Y1719">
        <v>1</v>
      </c>
      <c r="Z1719">
        <v>1</v>
      </c>
      <c r="AA1719">
        <v>0</v>
      </c>
      <c r="AB1719">
        <v>1</v>
      </c>
      <c r="AC1719">
        <v>2</v>
      </c>
      <c r="AD1719">
        <v>2</v>
      </c>
      <c r="AE1719">
        <v>2</v>
      </c>
      <c r="AF1719">
        <v>2</v>
      </c>
      <c r="AG1719">
        <v>1</v>
      </c>
      <c r="AH1719">
        <v>1</v>
      </c>
      <c r="AI1719">
        <f t="shared" si="137"/>
        <v>2</v>
      </c>
      <c r="AJ1719">
        <f t="shared" si="138"/>
        <v>5</v>
      </c>
      <c r="AK1719">
        <f t="shared" si="139"/>
        <v>10</v>
      </c>
      <c r="AL1719">
        <f t="shared" si="140"/>
        <v>17</v>
      </c>
      <c r="AM1719">
        <f t="shared" si="141"/>
        <v>3</v>
      </c>
    </row>
    <row r="1720" spans="1:39" x14ac:dyDescent="0.25">
      <c r="A1720" t="s">
        <v>150</v>
      </c>
      <c r="B1720" t="s">
        <v>31</v>
      </c>
      <c r="C1720" t="s">
        <v>151</v>
      </c>
      <c r="D1720">
        <v>11684</v>
      </c>
      <c r="E1720" t="s">
        <v>54</v>
      </c>
      <c r="F1720" t="s">
        <v>59</v>
      </c>
      <c r="G1720">
        <v>47</v>
      </c>
      <c r="H1720">
        <v>40</v>
      </c>
      <c r="I1720" t="s">
        <v>45</v>
      </c>
      <c r="J1720">
        <v>2</v>
      </c>
      <c r="K1720">
        <v>1701</v>
      </c>
      <c r="L1720">
        <v>11684013</v>
      </c>
      <c r="M1720" t="s">
        <v>36</v>
      </c>
      <c r="N1720">
        <v>1</v>
      </c>
      <c r="O1720">
        <v>0</v>
      </c>
      <c r="P1720">
        <v>1</v>
      </c>
      <c r="Q1720">
        <v>1</v>
      </c>
      <c r="R1720">
        <v>1</v>
      </c>
      <c r="S1720">
        <v>1</v>
      </c>
      <c r="T1720">
        <v>2</v>
      </c>
      <c r="U1720">
        <v>1</v>
      </c>
      <c r="V1720">
        <v>1</v>
      </c>
      <c r="W1720">
        <v>1</v>
      </c>
      <c r="X1720">
        <v>1</v>
      </c>
      <c r="Y1720">
        <v>1</v>
      </c>
      <c r="Z1720">
        <v>1</v>
      </c>
      <c r="AA1720">
        <v>0</v>
      </c>
      <c r="AB1720">
        <v>1</v>
      </c>
      <c r="AC1720">
        <v>1</v>
      </c>
      <c r="AD1720">
        <v>2</v>
      </c>
      <c r="AE1720">
        <v>2</v>
      </c>
      <c r="AF1720">
        <v>2</v>
      </c>
      <c r="AG1720">
        <v>1</v>
      </c>
      <c r="AH1720">
        <v>0</v>
      </c>
      <c r="AI1720">
        <f t="shared" si="137"/>
        <v>8</v>
      </c>
      <c r="AJ1720">
        <f t="shared" si="138"/>
        <v>6</v>
      </c>
      <c r="AK1720">
        <f t="shared" si="139"/>
        <v>8</v>
      </c>
      <c r="AL1720">
        <f t="shared" si="140"/>
        <v>22</v>
      </c>
      <c r="AM1720">
        <f t="shared" si="141"/>
        <v>3</v>
      </c>
    </row>
    <row r="1721" spans="1:39" x14ac:dyDescent="0.25">
      <c r="A1721" t="s">
        <v>150</v>
      </c>
      <c r="B1721" t="s">
        <v>31</v>
      </c>
      <c r="C1721" t="s">
        <v>151</v>
      </c>
      <c r="D1721">
        <v>11684</v>
      </c>
      <c r="E1721" t="s">
        <v>54</v>
      </c>
      <c r="F1721" t="s">
        <v>59</v>
      </c>
      <c r="G1721">
        <v>47</v>
      </c>
      <c r="H1721">
        <v>40</v>
      </c>
      <c r="I1721" t="s">
        <v>45</v>
      </c>
      <c r="J1721">
        <v>2</v>
      </c>
      <c r="K1721">
        <v>1702</v>
      </c>
      <c r="L1721">
        <v>11684014</v>
      </c>
      <c r="M1721" t="s">
        <v>37</v>
      </c>
      <c r="N1721">
        <v>1</v>
      </c>
      <c r="O1721">
        <v>0</v>
      </c>
      <c r="P1721">
        <v>2</v>
      </c>
      <c r="Q1721">
        <v>1</v>
      </c>
      <c r="R1721">
        <v>0</v>
      </c>
      <c r="S1721">
        <v>1</v>
      </c>
      <c r="T1721">
        <v>2</v>
      </c>
      <c r="U1721">
        <v>1</v>
      </c>
      <c r="V1721">
        <v>1</v>
      </c>
      <c r="W1721">
        <v>1</v>
      </c>
      <c r="X1721">
        <v>1</v>
      </c>
      <c r="Y1721">
        <v>1</v>
      </c>
      <c r="Z1721">
        <v>1</v>
      </c>
      <c r="AA1721">
        <v>0</v>
      </c>
      <c r="AB1721">
        <v>1</v>
      </c>
      <c r="AC1721">
        <v>2</v>
      </c>
      <c r="AD1721">
        <v>2</v>
      </c>
      <c r="AE1721">
        <v>2</v>
      </c>
      <c r="AF1721">
        <v>2</v>
      </c>
      <c r="AG1721">
        <v>1</v>
      </c>
      <c r="AH1721">
        <v>1</v>
      </c>
      <c r="AI1721">
        <f t="shared" si="137"/>
        <v>8</v>
      </c>
      <c r="AJ1721">
        <f t="shared" si="138"/>
        <v>6</v>
      </c>
      <c r="AK1721">
        <f t="shared" si="139"/>
        <v>10</v>
      </c>
      <c r="AL1721">
        <f t="shared" si="140"/>
        <v>24</v>
      </c>
      <c r="AM1721">
        <f t="shared" si="141"/>
        <v>4</v>
      </c>
    </row>
    <row r="1722" spans="1:39" x14ac:dyDescent="0.25">
      <c r="A1722" t="s">
        <v>150</v>
      </c>
      <c r="B1722" t="s">
        <v>31</v>
      </c>
      <c r="C1722" t="s">
        <v>151</v>
      </c>
      <c r="D1722">
        <v>11684</v>
      </c>
      <c r="E1722" t="s">
        <v>54</v>
      </c>
      <c r="F1722" t="s">
        <v>59</v>
      </c>
      <c r="G1722">
        <v>47</v>
      </c>
      <c r="H1722">
        <v>40</v>
      </c>
      <c r="I1722" t="s">
        <v>45</v>
      </c>
      <c r="J1722">
        <v>2</v>
      </c>
      <c r="K1722">
        <v>1701</v>
      </c>
      <c r="L1722">
        <v>11684015</v>
      </c>
      <c r="M1722" t="s">
        <v>36</v>
      </c>
      <c r="N1722">
        <v>0</v>
      </c>
      <c r="O1722">
        <v>0</v>
      </c>
      <c r="P1722">
        <v>1</v>
      </c>
      <c r="Q1722">
        <v>1</v>
      </c>
      <c r="R1722">
        <v>0</v>
      </c>
      <c r="S1722">
        <v>1</v>
      </c>
      <c r="T1722">
        <v>2</v>
      </c>
      <c r="U1722">
        <v>2</v>
      </c>
      <c r="V1722">
        <v>1</v>
      </c>
      <c r="W1722">
        <v>1</v>
      </c>
      <c r="X1722">
        <v>1</v>
      </c>
      <c r="Y1722">
        <v>1</v>
      </c>
      <c r="Z1722">
        <v>1</v>
      </c>
      <c r="AA1722">
        <v>0</v>
      </c>
      <c r="AB1722">
        <v>1</v>
      </c>
      <c r="AC1722">
        <v>2</v>
      </c>
      <c r="AD1722">
        <v>2</v>
      </c>
      <c r="AE1722">
        <v>3</v>
      </c>
      <c r="AF1722">
        <v>2</v>
      </c>
      <c r="AG1722">
        <v>1</v>
      </c>
      <c r="AH1722">
        <v>2</v>
      </c>
      <c r="AI1722">
        <f t="shared" si="137"/>
        <v>7</v>
      </c>
      <c r="AJ1722">
        <f t="shared" si="138"/>
        <v>6</v>
      </c>
      <c r="AK1722">
        <f t="shared" si="139"/>
        <v>12</v>
      </c>
      <c r="AL1722">
        <f t="shared" si="140"/>
        <v>25</v>
      </c>
      <c r="AM1722">
        <f t="shared" si="141"/>
        <v>4</v>
      </c>
    </row>
    <row r="1723" spans="1:39" x14ac:dyDescent="0.25">
      <c r="A1723" t="s">
        <v>150</v>
      </c>
      <c r="B1723" t="s">
        <v>31</v>
      </c>
      <c r="C1723" t="s">
        <v>151</v>
      </c>
      <c r="D1723">
        <v>11684</v>
      </c>
      <c r="E1723" t="s">
        <v>54</v>
      </c>
      <c r="F1723" t="s">
        <v>59</v>
      </c>
      <c r="G1723">
        <v>47</v>
      </c>
      <c r="H1723">
        <v>40</v>
      </c>
      <c r="I1723" t="s">
        <v>45</v>
      </c>
      <c r="J1723">
        <v>2</v>
      </c>
      <c r="K1723">
        <v>1701</v>
      </c>
      <c r="L1723">
        <v>11684016</v>
      </c>
      <c r="M1723" t="s">
        <v>37</v>
      </c>
      <c r="N1723">
        <v>0</v>
      </c>
      <c r="O1723">
        <v>0</v>
      </c>
      <c r="P1723">
        <v>2</v>
      </c>
      <c r="Q1723">
        <v>1</v>
      </c>
      <c r="R1723">
        <v>1</v>
      </c>
      <c r="S1723">
        <v>1</v>
      </c>
      <c r="T1723">
        <v>2</v>
      </c>
      <c r="U1723">
        <v>2</v>
      </c>
      <c r="V1723">
        <v>1</v>
      </c>
      <c r="W1723">
        <v>1</v>
      </c>
      <c r="X1723">
        <v>1</v>
      </c>
      <c r="Y1723">
        <v>1</v>
      </c>
      <c r="Z1723">
        <v>1</v>
      </c>
      <c r="AA1723">
        <v>0</v>
      </c>
      <c r="AB1723">
        <v>1</v>
      </c>
      <c r="AC1723">
        <v>2</v>
      </c>
      <c r="AD1723">
        <v>2</v>
      </c>
      <c r="AE1723">
        <v>3</v>
      </c>
      <c r="AF1723">
        <v>2</v>
      </c>
      <c r="AG1723">
        <v>1</v>
      </c>
      <c r="AH1723">
        <v>2</v>
      </c>
      <c r="AI1723">
        <f t="shared" si="137"/>
        <v>9</v>
      </c>
      <c r="AJ1723">
        <f t="shared" si="138"/>
        <v>6</v>
      </c>
      <c r="AK1723">
        <f t="shared" si="139"/>
        <v>12</v>
      </c>
      <c r="AL1723">
        <f t="shared" si="140"/>
        <v>27</v>
      </c>
      <c r="AM1723">
        <f t="shared" si="141"/>
        <v>4</v>
      </c>
    </row>
    <row r="1724" spans="1:39" x14ac:dyDescent="0.25">
      <c r="A1724" t="s">
        <v>150</v>
      </c>
      <c r="B1724" t="s">
        <v>31</v>
      </c>
      <c r="C1724" t="s">
        <v>151</v>
      </c>
      <c r="D1724">
        <v>11684</v>
      </c>
      <c r="E1724" t="s">
        <v>54</v>
      </c>
      <c r="F1724" t="s">
        <v>59</v>
      </c>
      <c r="G1724">
        <v>47</v>
      </c>
      <c r="H1724">
        <v>40</v>
      </c>
      <c r="I1724" t="s">
        <v>152</v>
      </c>
      <c r="J1724">
        <v>2</v>
      </c>
      <c r="K1724">
        <v>1702</v>
      </c>
      <c r="L1724">
        <v>11684017</v>
      </c>
      <c r="M1724" t="s">
        <v>36</v>
      </c>
      <c r="N1724">
        <v>1</v>
      </c>
      <c r="O1724">
        <v>0</v>
      </c>
      <c r="P1724">
        <v>1</v>
      </c>
      <c r="Q1724">
        <v>0</v>
      </c>
      <c r="R1724">
        <v>1</v>
      </c>
      <c r="S1724">
        <v>0</v>
      </c>
      <c r="T1724">
        <v>0</v>
      </c>
      <c r="U1724">
        <v>0</v>
      </c>
      <c r="V1724">
        <v>1</v>
      </c>
      <c r="W1724">
        <v>1</v>
      </c>
      <c r="X1724">
        <v>0</v>
      </c>
      <c r="Y1724">
        <v>0</v>
      </c>
      <c r="Z1724">
        <v>1</v>
      </c>
      <c r="AA1724">
        <v>0</v>
      </c>
      <c r="AB1724">
        <v>0</v>
      </c>
      <c r="AC1724">
        <v>1</v>
      </c>
      <c r="AD1724">
        <v>1</v>
      </c>
      <c r="AE1724">
        <v>2</v>
      </c>
      <c r="AF1724">
        <v>1</v>
      </c>
      <c r="AG1724">
        <v>1</v>
      </c>
      <c r="AH1724">
        <v>1</v>
      </c>
      <c r="AI1724">
        <f t="shared" si="137"/>
        <v>3</v>
      </c>
      <c r="AJ1724">
        <f t="shared" si="138"/>
        <v>3</v>
      </c>
      <c r="AK1724">
        <f t="shared" si="139"/>
        <v>7</v>
      </c>
      <c r="AL1724">
        <f t="shared" si="140"/>
        <v>13</v>
      </c>
      <c r="AM1724">
        <f t="shared" si="141"/>
        <v>3</v>
      </c>
    </row>
    <row r="1725" spans="1:39" x14ac:dyDescent="0.25">
      <c r="A1725" t="s">
        <v>150</v>
      </c>
      <c r="B1725" t="s">
        <v>31</v>
      </c>
      <c r="C1725" t="s">
        <v>151</v>
      </c>
      <c r="D1725">
        <v>11684</v>
      </c>
      <c r="E1725" t="s">
        <v>54</v>
      </c>
      <c r="F1725" t="s">
        <v>153</v>
      </c>
      <c r="G1725">
        <v>47</v>
      </c>
      <c r="H1725">
        <v>40</v>
      </c>
      <c r="I1725" t="s">
        <v>45</v>
      </c>
      <c r="J1725">
        <v>2</v>
      </c>
      <c r="K1725">
        <v>1701</v>
      </c>
      <c r="L1725">
        <v>11684018</v>
      </c>
      <c r="M1725" t="s">
        <v>36</v>
      </c>
      <c r="N1725">
        <v>0</v>
      </c>
      <c r="O1725">
        <v>0</v>
      </c>
      <c r="P1725">
        <v>2</v>
      </c>
      <c r="Q1725">
        <v>0</v>
      </c>
      <c r="R1725">
        <v>0</v>
      </c>
      <c r="S1725">
        <v>0</v>
      </c>
      <c r="T1725">
        <v>0</v>
      </c>
      <c r="U1725">
        <v>2</v>
      </c>
      <c r="V1725">
        <v>1</v>
      </c>
      <c r="W1725">
        <v>1</v>
      </c>
      <c r="X1725">
        <v>0</v>
      </c>
      <c r="Y1725">
        <v>1</v>
      </c>
      <c r="Z1725">
        <v>1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f t="shared" si="137"/>
        <v>4</v>
      </c>
      <c r="AJ1725">
        <f t="shared" si="138"/>
        <v>4</v>
      </c>
      <c r="AK1725">
        <f t="shared" si="139"/>
        <v>0</v>
      </c>
      <c r="AL1725">
        <f t="shared" si="140"/>
        <v>8</v>
      </c>
      <c r="AM1725">
        <f t="shared" si="141"/>
        <v>2</v>
      </c>
    </row>
    <row r="1726" spans="1:39" x14ac:dyDescent="0.25">
      <c r="A1726" t="s">
        <v>150</v>
      </c>
      <c r="B1726" t="s">
        <v>31</v>
      </c>
      <c r="C1726" t="s">
        <v>151</v>
      </c>
      <c r="D1726">
        <v>11684</v>
      </c>
      <c r="E1726" t="s">
        <v>54</v>
      </c>
      <c r="F1726" t="s">
        <v>153</v>
      </c>
      <c r="G1726">
        <v>47</v>
      </c>
      <c r="H1726">
        <v>40</v>
      </c>
      <c r="I1726" t="s">
        <v>45</v>
      </c>
      <c r="J1726">
        <v>2</v>
      </c>
      <c r="K1726">
        <v>1702</v>
      </c>
      <c r="L1726">
        <v>11684019</v>
      </c>
      <c r="M1726" t="s">
        <v>36</v>
      </c>
      <c r="N1726">
        <v>1</v>
      </c>
      <c r="O1726">
        <v>0</v>
      </c>
      <c r="P1726">
        <v>1</v>
      </c>
      <c r="Q1726">
        <v>0</v>
      </c>
      <c r="R1726">
        <v>0</v>
      </c>
      <c r="S1726">
        <v>0</v>
      </c>
      <c r="T1726">
        <v>0</v>
      </c>
      <c r="U1726">
        <v>2</v>
      </c>
      <c r="V1726">
        <v>1</v>
      </c>
      <c r="W1726">
        <v>0</v>
      </c>
      <c r="X1726">
        <v>0</v>
      </c>
      <c r="Y1726">
        <v>1</v>
      </c>
      <c r="Z1726">
        <v>1</v>
      </c>
      <c r="AA1726">
        <v>0</v>
      </c>
      <c r="AB1726">
        <v>1</v>
      </c>
      <c r="AC1726">
        <v>2</v>
      </c>
      <c r="AD1726">
        <v>2</v>
      </c>
      <c r="AE1726">
        <v>2</v>
      </c>
      <c r="AF1726">
        <v>2</v>
      </c>
      <c r="AG1726">
        <v>1</v>
      </c>
      <c r="AH1726">
        <v>1</v>
      </c>
      <c r="AI1726">
        <f t="shared" si="137"/>
        <v>4</v>
      </c>
      <c r="AJ1726">
        <f t="shared" si="138"/>
        <v>4</v>
      </c>
      <c r="AK1726">
        <f t="shared" si="139"/>
        <v>10</v>
      </c>
      <c r="AL1726">
        <f t="shared" si="140"/>
        <v>18</v>
      </c>
      <c r="AM1726">
        <f t="shared" si="141"/>
        <v>3</v>
      </c>
    </row>
    <row r="1727" spans="1:39" x14ac:dyDescent="0.25">
      <c r="A1727" t="s">
        <v>150</v>
      </c>
      <c r="B1727" t="s">
        <v>31</v>
      </c>
      <c r="C1727" t="s">
        <v>151</v>
      </c>
      <c r="D1727">
        <v>11684</v>
      </c>
      <c r="E1727" t="s">
        <v>54</v>
      </c>
      <c r="F1727" t="s">
        <v>153</v>
      </c>
      <c r="G1727">
        <v>47</v>
      </c>
      <c r="H1727">
        <v>40</v>
      </c>
      <c r="I1727" t="s">
        <v>45</v>
      </c>
      <c r="J1727">
        <v>2</v>
      </c>
      <c r="K1727">
        <v>1702</v>
      </c>
      <c r="L1727">
        <v>11684020</v>
      </c>
      <c r="M1727" t="s">
        <v>37</v>
      </c>
      <c r="N1727">
        <v>1</v>
      </c>
      <c r="O1727">
        <v>0</v>
      </c>
      <c r="P1727">
        <v>2</v>
      </c>
      <c r="Q1727">
        <v>0</v>
      </c>
      <c r="R1727">
        <v>0</v>
      </c>
      <c r="S1727">
        <v>0</v>
      </c>
      <c r="T1727">
        <v>0</v>
      </c>
      <c r="U1727">
        <v>1</v>
      </c>
      <c r="V1727">
        <v>1</v>
      </c>
      <c r="W1727">
        <v>0</v>
      </c>
      <c r="X1727">
        <v>0</v>
      </c>
      <c r="Y1727">
        <v>1</v>
      </c>
      <c r="Z1727">
        <v>1</v>
      </c>
      <c r="AA1727">
        <v>1</v>
      </c>
      <c r="AB1727">
        <v>1</v>
      </c>
      <c r="AC1727">
        <v>2</v>
      </c>
      <c r="AD1727">
        <v>1</v>
      </c>
      <c r="AE1727">
        <v>2</v>
      </c>
      <c r="AF1727">
        <v>1</v>
      </c>
      <c r="AG1727">
        <v>0</v>
      </c>
      <c r="AH1727">
        <v>2</v>
      </c>
      <c r="AI1727">
        <f t="shared" si="137"/>
        <v>4</v>
      </c>
      <c r="AJ1727">
        <f t="shared" si="138"/>
        <v>5</v>
      </c>
      <c r="AK1727">
        <f t="shared" si="139"/>
        <v>8</v>
      </c>
      <c r="AL1727">
        <f t="shared" si="140"/>
        <v>17</v>
      </c>
      <c r="AM1727">
        <f t="shared" si="141"/>
        <v>3</v>
      </c>
    </row>
    <row r="1728" spans="1:39" x14ac:dyDescent="0.25">
      <c r="A1728" t="s">
        <v>150</v>
      </c>
      <c r="B1728" t="s">
        <v>31</v>
      </c>
      <c r="C1728" t="s">
        <v>151</v>
      </c>
      <c r="D1728">
        <v>11684</v>
      </c>
      <c r="E1728" t="s">
        <v>54</v>
      </c>
      <c r="F1728" t="s">
        <v>153</v>
      </c>
      <c r="G1728">
        <v>47</v>
      </c>
      <c r="H1728">
        <v>40</v>
      </c>
      <c r="I1728" t="s">
        <v>45</v>
      </c>
      <c r="J1728">
        <v>2</v>
      </c>
      <c r="K1728">
        <v>1702</v>
      </c>
      <c r="L1728">
        <v>11684021</v>
      </c>
      <c r="M1728" t="s">
        <v>37</v>
      </c>
      <c r="N1728">
        <v>1</v>
      </c>
      <c r="O1728">
        <v>0</v>
      </c>
      <c r="P1728">
        <v>1</v>
      </c>
      <c r="Q1728">
        <v>1</v>
      </c>
      <c r="R1728">
        <v>0</v>
      </c>
      <c r="S1728">
        <v>0</v>
      </c>
      <c r="T1728">
        <v>0</v>
      </c>
      <c r="U1728">
        <v>1</v>
      </c>
      <c r="V1728">
        <v>1</v>
      </c>
      <c r="W1728">
        <v>0</v>
      </c>
      <c r="X1728">
        <v>1</v>
      </c>
      <c r="Y1728">
        <v>1</v>
      </c>
      <c r="Z1728">
        <v>1</v>
      </c>
      <c r="AA1728">
        <v>2</v>
      </c>
      <c r="AB1728">
        <v>1</v>
      </c>
      <c r="AC1728">
        <v>2</v>
      </c>
      <c r="AD1728">
        <v>3</v>
      </c>
      <c r="AE1728">
        <v>3</v>
      </c>
      <c r="AF1728">
        <v>2</v>
      </c>
      <c r="AG1728">
        <v>1</v>
      </c>
      <c r="AH1728">
        <v>1</v>
      </c>
      <c r="AI1728">
        <f t="shared" si="137"/>
        <v>4</v>
      </c>
      <c r="AJ1728">
        <f t="shared" si="138"/>
        <v>7</v>
      </c>
      <c r="AK1728">
        <f t="shared" si="139"/>
        <v>12</v>
      </c>
      <c r="AL1728">
        <f t="shared" si="140"/>
        <v>23</v>
      </c>
      <c r="AM1728">
        <f t="shared" si="141"/>
        <v>4</v>
      </c>
    </row>
    <row r="1729" spans="1:39" x14ac:dyDescent="0.25">
      <c r="A1729" t="s">
        <v>150</v>
      </c>
      <c r="B1729" t="s">
        <v>31</v>
      </c>
      <c r="C1729" t="s">
        <v>151</v>
      </c>
      <c r="D1729">
        <v>11684</v>
      </c>
      <c r="E1729" t="s">
        <v>54</v>
      </c>
      <c r="F1729" t="s">
        <v>153</v>
      </c>
      <c r="G1729">
        <v>47</v>
      </c>
      <c r="H1729">
        <v>40</v>
      </c>
      <c r="I1729" t="s">
        <v>45</v>
      </c>
      <c r="J1729">
        <v>2</v>
      </c>
      <c r="K1729">
        <v>1702</v>
      </c>
      <c r="L1729">
        <v>11684022</v>
      </c>
      <c r="M1729" t="s">
        <v>37</v>
      </c>
      <c r="N1729">
        <v>1</v>
      </c>
      <c r="O1729">
        <v>0</v>
      </c>
      <c r="P1729">
        <v>2</v>
      </c>
      <c r="Q1729">
        <v>0</v>
      </c>
      <c r="R1729">
        <v>0</v>
      </c>
      <c r="S1729">
        <v>0</v>
      </c>
      <c r="T1729">
        <v>0</v>
      </c>
      <c r="U1729">
        <v>2</v>
      </c>
      <c r="V1729">
        <v>1</v>
      </c>
      <c r="W1729">
        <v>0</v>
      </c>
      <c r="X1729">
        <v>0</v>
      </c>
      <c r="Y1729">
        <v>1</v>
      </c>
      <c r="Z1729">
        <v>1</v>
      </c>
      <c r="AA1729">
        <v>1</v>
      </c>
      <c r="AB1729">
        <v>1</v>
      </c>
      <c r="AC1729">
        <v>2</v>
      </c>
      <c r="AD1729">
        <v>2</v>
      </c>
      <c r="AE1729">
        <v>3</v>
      </c>
      <c r="AF1729">
        <v>2</v>
      </c>
      <c r="AG1729">
        <v>0</v>
      </c>
      <c r="AH1729">
        <v>2</v>
      </c>
      <c r="AI1729">
        <f t="shared" si="137"/>
        <v>5</v>
      </c>
      <c r="AJ1729">
        <f t="shared" si="138"/>
        <v>5</v>
      </c>
      <c r="AK1729">
        <f t="shared" si="139"/>
        <v>11</v>
      </c>
      <c r="AL1729">
        <f t="shared" si="140"/>
        <v>21</v>
      </c>
      <c r="AM1729">
        <f t="shared" si="141"/>
        <v>3</v>
      </c>
    </row>
    <row r="1730" spans="1:39" x14ac:dyDescent="0.25">
      <c r="A1730" t="s">
        <v>150</v>
      </c>
      <c r="B1730" t="s">
        <v>31</v>
      </c>
      <c r="C1730" t="s">
        <v>151</v>
      </c>
      <c r="D1730">
        <v>11684</v>
      </c>
      <c r="E1730" t="s">
        <v>54</v>
      </c>
      <c r="F1730" t="s">
        <v>153</v>
      </c>
      <c r="G1730">
        <v>47</v>
      </c>
      <c r="H1730">
        <v>40</v>
      </c>
      <c r="I1730" t="s">
        <v>45</v>
      </c>
      <c r="J1730">
        <v>2</v>
      </c>
      <c r="K1730">
        <v>1701</v>
      </c>
      <c r="L1730">
        <v>11684023</v>
      </c>
      <c r="M1730" t="s">
        <v>37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1</v>
      </c>
      <c r="T1730">
        <v>2</v>
      </c>
      <c r="U1730">
        <v>2</v>
      </c>
      <c r="V1730">
        <v>1</v>
      </c>
      <c r="W1730">
        <v>1</v>
      </c>
      <c r="X1730">
        <v>1</v>
      </c>
      <c r="Y1730">
        <v>1</v>
      </c>
      <c r="Z1730">
        <v>1</v>
      </c>
      <c r="AA1730">
        <v>0</v>
      </c>
      <c r="AB1730">
        <v>1</v>
      </c>
      <c r="AC1730">
        <v>1</v>
      </c>
      <c r="AD1730">
        <v>1</v>
      </c>
      <c r="AE1730">
        <v>3</v>
      </c>
      <c r="AF1730">
        <v>1</v>
      </c>
      <c r="AG1730">
        <v>1</v>
      </c>
      <c r="AH1730">
        <v>1</v>
      </c>
      <c r="AI1730">
        <f t="shared" si="137"/>
        <v>5</v>
      </c>
      <c r="AJ1730">
        <f t="shared" si="138"/>
        <v>6</v>
      </c>
      <c r="AK1730">
        <f t="shared" si="139"/>
        <v>8</v>
      </c>
      <c r="AL1730">
        <f t="shared" si="140"/>
        <v>19</v>
      </c>
      <c r="AM1730">
        <f t="shared" si="141"/>
        <v>3</v>
      </c>
    </row>
    <row r="1731" spans="1:39" x14ac:dyDescent="0.25">
      <c r="A1731" t="s">
        <v>150</v>
      </c>
      <c r="B1731" t="s">
        <v>31</v>
      </c>
      <c r="C1731" t="s">
        <v>151</v>
      </c>
      <c r="D1731">
        <v>11684</v>
      </c>
      <c r="E1731" t="s">
        <v>54</v>
      </c>
      <c r="F1731" t="s">
        <v>153</v>
      </c>
      <c r="G1731">
        <v>47</v>
      </c>
      <c r="H1731">
        <v>40</v>
      </c>
      <c r="I1731" t="s">
        <v>45</v>
      </c>
      <c r="J1731">
        <v>2</v>
      </c>
      <c r="K1731">
        <v>1702</v>
      </c>
      <c r="L1731">
        <v>11684024</v>
      </c>
      <c r="M1731" t="s">
        <v>36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1</v>
      </c>
      <c r="W1731">
        <v>0</v>
      </c>
      <c r="X1731">
        <v>0</v>
      </c>
      <c r="Y1731">
        <v>1</v>
      </c>
      <c r="Z1731">
        <v>1</v>
      </c>
      <c r="AA1731">
        <v>0</v>
      </c>
      <c r="AB1731">
        <v>0</v>
      </c>
      <c r="AC1731">
        <v>1</v>
      </c>
      <c r="AD1731">
        <v>1</v>
      </c>
      <c r="AE1731">
        <v>0</v>
      </c>
      <c r="AF1731">
        <v>2</v>
      </c>
      <c r="AG1731">
        <v>1</v>
      </c>
      <c r="AH1731">
        <v>1</v>
      </c>
      <c r="AI1731">
        <f t="shared" ref="AI1731:AI1758" si="142">SUM(N1731:U1731)</f>
        <v>0</v>
      </c>
      <c r="AJ1731">
        <f t="shared" ref="AJ1731:AJ1758" si="143">SUM(V1731:AB1731)</f>
        <v>3</v>
      </c>
      <c r="AK1731">
        <f t="shared" ref="AK1731:AK1758" si="144">SUM(AC1731:AH1731)</f>
        <v>6</v>
      </c>
      <c r="AL1731">
        <f t="shared" ref="AL1731:AL1758" si="145">SUM(AI1731:AK1731)</f>
        <v>9</v>
      </c>
      <c r="AM1731">
        <f t="shared" ref="AM1731:AM1756" si="146">IF(AL1731&lt;=11,2,IF(AL1731&lt;=22,3,IF(AL1731&lt;=28,4,5)))</f>
        <v>2</v>
      </c>
    </row>
    <row r="1732" spans="1:39" x14ac:dyDescent="0.25">
      <c r="A1732" t="s">
        <v>150</v>
      </c>
      <c r="B1732" t="s">
        <v>31</v>
      </c>
      <c r="C1732" t="s">
        <v>151</v>
      </c>
      <c r="D1732">
        <v>11684</v>
      </c>
      <c r="E1732" t="s">
        <v>54</v>
      </c>
      <c r="F1732" t="s">
        <v>153</v>
      </c>
      <c r="G1732">
        <v>47</v>
      </c>
      <c r="H1732">
        <v>40</v>
      </c>
      <c r="I1732" t="s">
        <v>45</v>
      </c>
      <c r="J1732">
        <v>2</v>
      </c>
      <c r="K1732">
        <v>1702</v>
      </c>
      <c r="L1732">
        <v>11684025</v>
      </c>
      <c r="M1732" t="s">
        <v>36</v>
      </c>
      <c r="N1732">
        <v>0</v>
      </c>
      <c r="O1732">
        <v>0</v>
      </c>
      <c r="P1732">
        <v>2</v>
      </c>
      <c r="Q1732">
        <v>1</v>
      </c>
      <c r="R1732">
        <v>0</v>
      </c>
      <c r="S1732">
        <v>0</v>
      </c>
      <c r="T1732">
        <v>0</v>
      </c>
      <c r="U1732">
        <v>0</v>
      </c>
      <c r="V1732">
        <v>1</v>
      </c>
      <c r="W1732">
        <v>0</v>
      </c>
      <c r="X1732">
        <v>1</v>
      </c>
      <c r="Y1732">
        <v>1</v>
      </c>
      <c r="Z1732">
        <v>1</v>
      </c>
      <c r="AA1732">
        <v>1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f t="shared" si="142"/>
        <v>3</v>
      </c>
      <c r="AJ1732">
        <f t="shared" si="143"/>
        <v>5</v>
      </c>
      <c r="AK1732">
        <f t="shared" si="144"/>
        <v>0</v>
      </c>
      <c r="AL1732">
        <f t="shared" si="145"/>
        <v>8</v>
      </c>
      <c r="AM1732">
        <f t="shared" si="146"/>
        <v>2</v>
      </c>
    </row>
    <row r="1733" spans="1:39" x14ac:dyDescent="0.25">
      <c r="A1733" t="s">
        <v>150</v>
      </c>
      <c r="B1733" t="s">
        <v>31</v>
      </c>
      <c r="C1733" t="s">
        <v>151</v>
      </c>
      <c r="D1733">
        <v>11684</v>
      </c>
      <c r="E1733" t="s">
        <v>54</v>
      </c>
      <c r="F1733" t="s">
        <v>153</v>
      </c>
      <c r="G1733">
        <v>47</v>
      </c>
      <c r="H1733">
        <v>40</v>
      </c>
      <c r="I1733" t="s">
        <v>45</v>
      </c>
      <c r="J1733">
        <v>2</v>
      </c>
      <c r="K1733">
        <v>1701</v>
      </c>
      <c r="L1733">
        <v>11684026</v>
      </c>
      <c r="M1733" t="s">
        <v>36</v>
      </c>
      <c r="N1733">
        <v>0</v>
      </c>
      <c r="O1733">
        <v>0</v>
      </c>
      <c r="P1733">
        <v>1</v>
      </c>
      <c r="Q1733">
        <v>0</v>
      </c>
      <c r="R1733">
        <v>0</v>
      </c>
      <c r="S1733">
        <v>0</v>
      </c>
      <c r="T1733">
        <v>1</v>
      </c>
      <c r="U1733">
        <v>1</v>
      </c>
      <c r="V1733">
        <v>1</v>
      </c>
      <c r="W1733">
        <v>0</v>
      </c>
      <c r="X1733">
        <v>0</v>
      </c>
      <c r="Y1733">
        <v>1</v>
      </c>
      <c r="Z1733">
        <v>1</v>
      </c>
      <c r="AA1733">
        <v>0</v>
      </c>
      <c r="AB1733">
        <v>1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f t="shared" si="142"/>
        <v>3</v>
      </c>
      <c r="AJ1733">
        <f t="shared" si="143"/>
        <v>4</v>
      </c>
      <c r="AK1733">
        <f t="shared" si="144"/>
        <v>0</v>
      </c>
      <c r="AL1733">
        <f t="shared" si="145"/>
        <v>7</v>
      </c>
      <c r="AM1733">
        <f t="shared" si="146"/>
        <v>2</v>
      </c>
    </row>
    <row r="1734" spans="1:39" x14ac:dyDescent="0.25">
      <c r="A1734" t="s">
        <v>150</v>
      </c>
      <c r="B1734" t="s">
        <v>31</v>
      </c>
      <c r="C1734" t="s">
        <v>151</v>
      </c>
      <c r="D1734">
        <v>11684</v>
      </c>
      <c r="E1734" t="s">
        <v>54</v>
      </c>
      <c r="F1734" t="s">
        <v>153</v>
      </c>
      <c r="G1734">
        <v>47</v>
      </c>
      <c r="H1734">
        <v>40</v>
      </c>
      <c r="I1734" t="s">
        <v>45</v>
      </c>
      <c r="J1734">
        <v>2</v>
      </c>
      <c r="K1734">
        <v>1701</v>
      </c>
      <c r="L1734">
        <v>11684027</v>
      </c>
      <c r="M1734" t="s">
        <v>36</v>
      </c>
      <c r="N1734">
        <v>0</v>
      </c>
      <c r="O1734">
        <v>0</v>
      </c>
      <c r="P1734">
        <v>1</v>
      </c>
      <c r="Q1734">
        <v>0</v>
      </c>
      <c r="R1734">
        <v>0</v>
      </c>
      <c r="S1734">
        <v>0</v>
      </c>
      <c r="T1734">
        <v>2</v>
      </c>
      <c r="U1734">
        <v>2</v>
      </c>
      <c r="V1734">
        <v>1</v>
      </c>
      <c r="W1734">
        <v>1</v>
      </c>
      <c r="X1734">
        <v>1</v>
      </c>
      <c r="Y1734">
        <v>1</v>
      </c>
      <c r="Z1734">
        <v>1</v>
      </c>
      <c r="AA1734">
        <v>0</v>
      </c>
      <c r="AB1734">
        <v>1</v>
      </c>
      <c r="AC1734">
        <v>2</v>
      </c>
      <c r="AD1734">
        <v>2</v>
      </c>
      <c r="AE1734">
        <v>1</v>
      </c>
      <c r="AF1734">
        <v>2</v>
      </c>
      <c r="AG1734">
        <v>1</v>
      </c>
      <c r="AH1734">
        <v>1</v>
      </c>
      <c r="AI1734">
        <f t="shared" si="142"/>
        <v>5</v>
      </c>
      <c r="AJ1734">
        <f t="shared" si="143"/>
        <v>6</v>
      </c>
      <c r="AK1734">
        <f t="shared" si="144"/>
        <v>9</v>
      </c>
      <c r="AL1734">
        <f t="shared" si="145"/>
        <v>20</v>
      </c>
      <c r="AM1734">
        <f t="shared" si="146"/>
        <v>3</v>
      </c>
    </row>
    <row r="1735" spans="1:39" x14ac:dyDescent="0.25">
      <c r="A1735" t="s">
        <v>150</v>
      </c>
      <c r="B1735" t="s">
        <v>31</v>
      </c>
      <c r="C1735" t="s">
        <v>151</v>
      </c>
      <c r="D1735">
        <v>11684</v>
      </c>
      <c r="E1735" t="s">
        <v>54</v>
      </c>
      <c r="F1735" t="s">
        <v>153</v>
      </c>
      <c r="G1735">
        <v>47</v>
      </c>
      <c r="H1735">
        <v>40</v>
      </c>
      <c r="I1735" t="s">
        <v>45</v>
      </c>
      <c r="J1735">
        <v>2</v>
      </c>
      <c r="K1735">
        <v>1701</v>
      </c>
      <c r="L1735">
        <v>11684028</v>
      </c>
      <c r="M1735" t="s">
        <v>36</v>
      </c>
      <c r="N1735">
        <v>0</v>
      </c>
      <c r="O1735">
        <v>0</v>
      </c>
      <c r="P1735">
        <v>1</v>
      </c>
      <c r="Q1735">
        <v>0</v>
      </c>
      <c r="R1735">
        <v>0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f t="shared" si="142"/>
        <v>2</v>
      </c>
      <c r="AJ1735">
        <f t="shared" si="143"/>
        <v>0</v>
      </c>
      <c r="AK1735">
        <f t="shared" si="144"/>
        <v>0</v>
      </c>
      <c r="AL1735">
        <f t="shared" si="145"/>
        <v>2</v>
      </c>
      <c r="AM1735">
        <f t="shared" si="146"/>
        <v>2</v>
      </c>
    </row>
    <row r="1736" spans="1:39" x14ac:dyDescent="0.25">
      <c r="A1736" t="s">
        <v>150</v>
      </c>
      <c r="B1736" t="s">
        <v>31</v>
      </c>
      <c r="C1736" t="s">
        <v>151</v>
      </c>
      <c r="D1736">
        <v>11684</v>
      </c>
      <c r="E1736" t="s">
        <v>54</v>
      </c>
      <c r="F1736" t="s">
        <v>153</v>
      </c>
      <c r="G1736">
        <v>47</v>
      </c>
      <c r="H1736">
        <v>40</v>
      </c>
      <c r="I1736" t="s">
        <v>45</v>
      </c>
      <c r="J1736">
        <v>2</v>
      </c>
      <c r="K1736">
        <v>1701</v>
      </c>
      <c r="L1736">
        <v>11684029</v>
      </c>
      <c r="M1736" t="s">
        <v>36</v>
      </c>
      <c r="N1736">
        <v>1</v>
      </c>
      <c r="O1736">
        <v>0</v>
      </c>
      <c r="P1736">
        <v>1</v>
      </c>
      <c r="Q1736">
        <v>0</v>
      </c>
      <c r="R1736">
        <v>1</v>
      </c>
      <c r="S1736">
        <v>1</v>
      </c>
      <c r="T1736">
        <v>2</v>
      </c>
      <c r="U1736">
        <v>1</v>
      </c>
      <c r="V1736">
        <v>0</v>
      </c>
      <c r="W1736">
        <v>1</v>
      </c>
      <c r="X1736">
        <v>0</v>
      </c>
      <c r="Y1736">
        <v>1</v>
      </c>
      <c r="Z1736">
        <v>1</v>
      </c>
      <c r="AA1736">
        <v>1</v>
      </c>
      <c r="AB1736">
        <v>1</v>
      </c>
      <c r="AC1736">
        <v>1</v>
      </c>
      <c r="AD1736">
        <v>0</v>
      </c>
      <c r="AE1736">
        <v>0</v>
      </c>
      <c r="AF1736">
        <v>1</v>
      </c>
      <c r="AG1736">
        <v>1</v>
      </c>
      <c r="AH1736">
        <v>1</v>
      </c>
      <c r="AI1736">
        <f t="shared" si="142"/>
        <v>7</v>
      </c>
      <c r="AJ1736">
        <f t="shared" si="143"/>
        <v>5</v>
      </c>
      <c r="AK1736">
        <f t="shared" si="144"/>
        <v>4</v>
      </c>
      <c r="AL1736">
        <f t="shared" si="145"/>
        <v>16</v>
      </c>
      <c r="AM1736">
        <f t="shared" si="146"/>
        <v>3</v>
      </c>
    </row>
    <row r="1737" spans="1:39" x14ac:dyDescent="0.25">
      <c r="A1737" t="s">
        <v>150</v>
      </c>
      <c r="B1737" t="s">
        <v>31</v>
      </c>
      <c r="C1737" t="s">
        <v>151</v>
      </c>
      <c r="D1737">
        <v>11684</v>
      </c>
      <c r="E1737" t="s">
        <v>54</v>
      </c>
      <c r="F1737" t="s">
        <v>153</v>
      </c>
      <c r="G1737">
        <v>47</v>
      </c>
      <c r="H1737">
        <v>40</v>
      </c>
      <c r="I1737" t="s">
        <v>45</v>
      </c>
      <c r="J1737">
        <v>2</v>
      </c>
      <c r="K1737">
        <v>1701</v>
      </c>
      <c r="L1737">
        <v>11684030</v>
      </c>
      <c r="M1737" t="s">
        <v>36</v>
      </c>
      <c r="N1737">
        <v>0</v>
      </c>
      <c r="O1737">
        <v>0</v>
      </c>
      <c r="P1737">
        <v>1</v>
      </c>
      <c r="Q1737">
        <v>0</v>
      </c>
      <c r="R1737">
        <v>0</v>
      </c>
      <c r="S1737">
        <v>0</v>
      </c>
      <c r="T1737">
        <v>2</v>
      </c>
      <c r="U1737">
        <v>1</v>
      </c>
      <c r="V1737">
        <v>0</v>
      </c>
      <c r="W1737">
        <v>0</v>
      </c>
      <c r="X1737">
        <v>0</v>
      </c>
      <c r="Y1737">
        <v>1</v>
      </c>
      <c r="Z1737">
        <v>1</v>
      </c>
      <c r="AA1737">
        <v>1</v>
      </c>
      <c r="AB1737">
        <v>1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f t="shared" si="142"/>
        <v>4</v>
      </c>
      <c r="AJ1737">
        <f t="shared" si="143"/>
        <v>4</v>
      </c>
      <c r="AK1737">
        <f t="shared" si="144"/>
        <v>0</v>
      </c>
      <c r="AL1737">
        <f t="shared" si="145"/>
        <v>8</v>
      </c>
      <c r="AM1737">
        <f t="shared" si="146"/>
        <v>2</v>
      </c>
    </row>
    <row r="1738" spans="1:39" x14ac:dyDescent="0.25">
      <c r="A1738" t="s">
        <v>150</v>
      </c>
      <c r="B1738" t="s">
        <v>31</v>
      </c>
      <c r="C1738" t="s">
        <v>151</v>
      </c>
      <c r="D1738">
        <v>11684</v>
      </c>
      <c r="E1738" t="s">
        <v>54</v>
      </c>
      <c r="F1738" t="s">
        <v>153</v>
      </c>
      <c r="G1738">
        <v>47</v>
      </c>
      <c r="H1738">
        <v>40</v>
      </c>
      <c r="I1738" t="s">
        <v>45</v>
      </c>
      <c r="J1738">
        <v>2</v>
      </c>
      <c r="K1738">
        <v>1701</v>
      </c>
      <c r="L1738">
        <v>11684031</v>
      </c>
      <c r="M1738" t="s">
        <v>37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2</v>
      </c>
      <c r="U1738">
        <v>1</v>
      </c>
      <c r="V1738">
        <v>1</v>
      </c>
      <c r="W1738">
        <v>0</v>
      </c>
      <c r="X1738">
        <v>0</v>
      </c>
      <c r="Y1738">
        <v>1</v>
      </c>
      <c r="Z1738">
        <v>1</v>
      </c>
      <c r="AA1738">
        <v>0</v>
      </c>
      <c r="AB1738">
        <v>1</v>
      </c>
      <c r="AC1738">
        <v>1</v>
      </c>
      <c r="AD1738">
        <v>2</v>
      </c>
      <c r="AE1738">
        <v>3</v>
      </c>
      <c r="AF1738">
        <v>1</v>
      </c>
      <c r="AG1738">
        <v>0</v>
      </c>
      <c r="AH1738">
        <v>1</v>
      </c>
      <c r="AI1738">
        <f t="shared" si="142"/>
        <v>3</v>
      </c>
      <c r="AJ1738">
        <f t="shared" si="143"/>
        <v>4</v>
      </c>
      <c r="AK1738">
        <f t="shared" si="144"/>
        <v>8</v>
      </c>
      <c r="AL1738">
        <f t="shared" si="145"/>
        <v>15</v>
      </c>
      <c r="AM1738">
        <f t="shared" si="146"/>
        <v>3</v>
      </c>
    </row>
    <row r="1739" spans="1:39" x14ac:dyDescent="0.25">
      <c r="A1739" t="s">
        <v>150</v>
      </c>
      <c r="B1739" t="s">
        <v>31</v>
      </c>
      <c r="C1739" t="s">
        <v>151</v>
      </c>
      <c r="D1739">
        <v>11684</v>
      </c>
      <c r="E1739" t="s">
        <v>54</v>
      </c>
      <c r="F1739" t="s">
        <v>153</v>
      </c>
      <c r="G1739">
        <v>47</v>
      </c>
      <c r="H1739">
        <v>40</v>
      </c>
      <c r="I1739" t="s">
        <v>45</v>
      </c>
      <c r="J1739">
        <v>2</v>
      </c>
      <c r="K1739">
        <v>1702</v>
      </c>
      <c r="L1739">
        <v>11684032</v>
      </c>
      <c r="M1739" t="s">
        <v>36</v>
      </c>
      <c r="N1739">
        <v>1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2</v>
      </c>
      <c r="V1739">
        <v>1</v>
      </c>
      <c r="W1739">
        <v>0</v>
      </c>
      <c r="X1739">
        <v>0</v>
      </c>
      <c r="Y1739">
        <v>1</v>
      </c>
      <c r="Z1739">
        <v>1</v>
      </c>
      <c r="AA1739">
        <v>0</v>
      </c>
      <c r="AB1739">
        <v>1</v>
      </c>
      <c r="AC1739">
        <v>1</v>
      </c>
      <c r="AD1739">
        <v>3</v>
      </c>
      <c r="AE1739">
        <v>3</v>
      </c>
      <c r="AF1739">
        <v>2</v>
      </c>
      <c r="AG1739">
        <v>0</v>
      </c>
      <c r="AH1739">
        <v>2</v>
      </c>
      <c r="AI1739">
        <f t="shared" si="142"/>
        <v>3</v>
      </c>
      <c r="AJ1739">
        <f t="shared" si="143"/>
        <v>4</v>
      </c>
      <c r="AK1739">
        <f t="shared" si="144"/>
        <v>11</v>
      </c>
      <c r="AL1739">
        <f t="shared" si="145"/>
        <v>18</v>
      </c>
      <c r="AM1739">
        <f t="shared" si="146"/>
        <v>3</v>
      </c>
    </row>
    <row r="1740" spans="1:39" x14ac:dyDescent="0.25">
      <c r="A1740" t="s">
        <v>150</v>
      </c>
      <c r="B1740" t="s">
        <v>31</v>
      </c>
      <c r="C1740" t="s">
        <v>151</v>
      </c>
      <c r="D1740">
        <v>11684</v>
      </c>
      <c r="E1740" t="s">
        <v>54</v>
      </c>
      <c r="F1740" t="s">
        <v>153</v>
      </c>
      <c r="G1740">
        <v>47</v>
      </c>
      <c r="H1740">
        <v>40</v>
      </c>
      <c r="I1740" t="s">
        <v>45</v>
      </c>
      <c r="J1740">
        <v>2</v>
      </c>
      <c r="K1740">
        <v>1702</v>
      </c>
      <c r="L1740">
        <v>11684033</v>
      </c>
      <c r="M1740" t="s">
        <v>37</v>
      </c>
      <c r="N1740">
        <v>1</v>
      </c>
      <c r="O1740">
        <v>0</v>
      </c>
      <c r="P1740">
        <v>2</v>
      </c>
      <c r="Q1740">
        <v>0</v>
      </c>
      <c r="R1740">
        <v>0</v>
      </c>
      <c r="S1740">
        <v>1</v>
      </c>
      <c r="T1740">
        <v>0</v>
      </c>
      <c r="U1740">
        <v>2</v>
      </c>
      <c r="V1740">
        <v>1</v>
      </c>
      <c r="W1740">
        <v>0</v>
      </c>
      <c r="X1740">
        <v>0</v>
      </c>
      <c r="Y1740">
        <v>0</v>
      </c>
      <c r="Z1740">
        <v>0</v>
      </c>
      <c r="AA1740">
        <v>2</v>
      </c>
      <c r="AB1740">
        <v>1</v>
      </c>
      <c r="AC1740">
        <v>1</v>
      </c>
      <c r="AD1740">
        <v>0</v>
      </c>
      <c r="AE1740">
        <v>2</v>
      </c>
      <c r="AF1740">
        <v>1</v>
      </c>
      <c r="AG1740">
        <v>0</v>
      </c>
      <c r="AH1740">
        <v>1</v>
      </c>
      <c r="AI1740">
        <f t="shared" si="142"/>
        <v>6</v>
      </c>
      <c r="AJ1740">
        <f t="shared" si="143"/>
        <v>4</v>
      </c>
      <c r="AK1740">
        <f t="shared" si="144"/>
        <v>5</v>
      </c>
      <c r="AL1740">
        <f t="shared" si="145"/>
        <v>15</v>
      </c>
      <c r="AM1740">
        <f t="shared" si="146"/>
        <v>3</v>
      </c>
    </row>
    <row r="1741" spans="1:39" x14ac:dyDescent="0.25">
      <c r="A1741" t="s">
        <v>150</v>
      </c>
      <c r="B1741" t="s">
        <v>31</v>
      </c>
      <c r="C1741" t="s">
        <v>151</v>
      </c>
      <c r="D1741">
        <v>11684</v>
      </c>
      <c r="E1741" t="s">
        <v>54</v>
      </c>
      <c r="F1741" t="s">
        <v>153</v>
      </c>
      <c r="G1741">
        <v>47</v>
      </c>
      <c r="H1741">
        <v>40</v>
      </c>
      <c r="I1741" t="s">
        <v>45</v>
      </c>
      <c r="J1741">
        <v>2</v>
      </c>
      <c r="K1741">
        <v>1702</v>
      </c>
      <c r="L1741">
        <v>11684034</v>
      </c>
      <c r="M1741" t="s">
        <v>36</v>
      </c>
      <c r="N1741">
        <v>1</v>
      </c>
      <c r="O1741">
        <v>0</v>
      </c>
      <c r="P1741">
        <v>1</v>
      </c>
      <c r="Q1741">
        <v>1</v>
      </c>
      <c r="R1741">
        <v>1</v>
      </c>
      <c r="S1741">
        <v>0</v>
      </c>
      <c r="T1741">
        <v>2</v>
      </c>
      <c r="U1741">
        <v>1</v>
      </c>
      <c r="V1741">
        <v>1</v>
      </c>
      <c r="W1741">
        <v>0</v>
      </c>
      <c r="X1741">
        <v>1</v>
      </c>
      <c r="Y1741">
        <v>1</v>
      </c>
      <c r="Z1741">
        <v>2</v>
      </c>
      <c r="AA1741">
        <v>1</v>
      </c>
      <c r="AB1741">
        <v>1</v>
      </c>
      <c r="AC1741">
        <v>2</v>
      </c>
      <c r="AD1741">
        <v>3</v>
      </c>
      <c r="AE1741">
        <v>3</v>
      </c>
      <c r="AF1741">
        <v>2</v>
      </c>
      <c r="AG1741">
        <v>0</v>
      </c>
      <c r="AH1741">
        <v>1</v>
      </c>
      <c r="AI1741">
        <f t="shared" si="142"/>
        <v>7</v>
      </c>
      <c r="AJ1741">
        <f t="shared" si="143"/>
        <v>7</v>
      </c>
      <c r="AK1741">
        <f t="shared" si="144"/>
        <v>11</v>
      </c>
      <c r="AL1741">
        <f t="shared" si="145"/>
        <v>25</v>
      </c>
      <c r="AM1741">
        <f t="shared" si="146"/>
        <v>4</v>
      </c>
    </row>
    <row r="1742" spans="1:39" x14ac:dyDescent="0.25">
      <c r="A1742" t="s">
        <v>150</v>
      </c>
      <c r="B1742" t="s">
        <v>31</v>
      </c>
      <c r="C1742" t="s">
        <v>151</v>
      </c>
      <c r="D1742">
        <v>11684</v>
      </c>
      <c r="E1742" t="s">
        <v>54</v>
      </c>
      <c r="F1742" t="s">
        <v>153</v>
      </c>
      <c r="G1742">
        <v>47</v>
      </c>
      <c r="H1742">
        <v>40</v>
      </c>
      <c r="I1742" t="s">
        <v>45</v>
      </c>
      <c r="J1742">
        <v>2</v>
      </c>
      <c r="K1742">
        <v>1701</v>
      </c>
      <c r="L1742">
        <v>11684035</v>
      </c>
      <c r="M1742" t="s">
        <v>36</v>
      </c>
      <c r="N1742">
        <v>1</v>
      </c>
      <c r="O1742">
        <v>1</v>
      </c>
      <c r="P1742">
        <v>1</v>
      </c>
      <c r="Q1742">
        <v>0</v>
      </c>
      <c r="R1742">
        <v>0</v>
      </c>
      <c r="S1742">
        <v>0</v>
      </c>
      <c r="T1742">
        <v>1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0</v>
      </c>
      <c r="AB1742">
        <v>0</v>
      </c>
      <c r="AC1742">
        <v>1</v>
      </c>
      <c r="AD1742">
        <v>1</v>
      </c>
      <c r="AE1742">
        <v>0</v>
      </c>
      <c r="AF1742">
        <v>2</v>
      </c>
      <c r="AG1742">
        <v>0</v>
      </c>
      <c r="AH1742">
        <v>1</v>
      </c>
      <c r="AI1742">
        <f t="shared" si="142"/>
        <v>5</v>
      </c>
      <c r="AJ1742">
        <f t="shared" si="143"/>
        <v>1</v>
      </c>
      <c r="AK1742">
        <f t="shared" si="144"/>
        <v>5</v>
      </c>
      <c r="AL1742">
        <f t="shared" si="145"/>
        <v>11</v>
      </c>
      <c r="AM1742">
        <f t="shared" si="146"/>
        <v>2</v>
      </c>
    </row>
    <row r="1743" spans="1:39" x14ac:dyDescent="0.25">
      <c r="A1743" t="s">
        <v>150</v>
      </c>
      <c r="B1743" t="s">
        <v>31</v>
      </c>
      <c r="C1743" t="s">
        <v>151</v>
      </c>
      <c r="D1743">
        <v>11684</v>
      </c>
      <c r="E1743" t="s">
        <v>54</v>
      </c>
      <c r="F1743" t="s">
        <v>153</v>
      </c>
      <c r="G1743">
        <v>47</v>
      </c>
      <c r="H1743">
        <v>40</v>
      </c>
      <c r="I1743" t="s">
        <v>45</v>
      </c>
      <c r="J1743">
        <v>2</v>
      </c>
      <c r="K1743">
        <v>1702</v>
      </c>
      <c r="L1743">
        <v>11684036</v>
      </c>
      <c r="M1743" t="s">
        <v>37</v>
      </c>
      <c r="N1743">
        <v>1</v>
      </c>
      <c r="O1743">
        <v>0</v>
      </c>
      <c r="P1743">
        <v>1</v>
      </c>
      <c r="Q1743">
        <v>0</v>
      </c>
      <c r="R1743">
        <v>0</v>
      </c>
      <c r="S1743">
        <v>0</v>
      </c>
      <c r="T1743">
        <v>0</v>
      </c>
      <c r="U1743">
        <v>1</v>
      </c>
      <c r="V1743">
        <v>1</v>
      </c>
      <c r="W1743">
        <v>1</v>
      </c>
      <c r="X1743">
        <v>1</v>
      </c>
      <c r="Y1743">
        <v>1</v>
      </c>
      <c r="Z1743">
        <v>1</v>
      </c>
      <c r="AA1743">
        <v>1</v>
      </c>
      <c r="AB1743">
        <v>1</v>
      </c>
      <c r="AC1743">
        <v>1</v>
      </c>
      <c r="AD1743">
        <v>0</v>
      </c>
      <c r="AE1743">
        <v>2</v>
      </c>
      <c r="AF1743">
        <v>1</v>
      </c>
      <c r="AG1743">
        <v>0</v>
      </c>
      <c r="AH1743">
        <v>1</v>
      </c>
      <c r="AI1743">
        <f t="shared" si="142"/>
        <v>3</v>
      </c>
      <c r="AJ1743">
        <f t="shared" si="143"/>
        <v>7</v>
      </c>
      <c r="AK1743">
        <f t="shared" si="144"/>
        <v>5</v>
      </c>
      <c r="AL1743">
        <f t="shared" si="145"/>
        <v>15</v>
      </c>
      <c r="AM1743">
        <f t="shared" si="146"/>
        <v>3</v>
      </c>
    </row>
    <row r="1744" spans="1:39" x14ac:dyDescent="0.25">
      <c r="A1744" t="s">
        <v>150</v>
      </c>
      <c r="B1744" t="s">
        <v>31</v>
      </c>
      <c r="C1744" t="s">
        <v>151</v>
      </c>
      <c r="D1744">
        <v>11684</v>
      </c>
      <c r="E1744" t="s">
        <v>54</v>
      </c>
      <c r="F1744" t="s">
        <v>153</v>
      </c>
      <c r="G1744">
        <v>47</v>
      </c>
      <c r="H1744">
        <v>40</v>
      </c>
      <c r="I1744" t="s">
        <v>45</v>
      </c>
      <c r="J1744">
        <v>2</v>
      </c>
      <c r="K1744">
        <v>1701</v>
      </c>
      <c r="L1744">
        <v>11684037</v>
      </c>
      <c r="M1744" t="s">
        <v>37</v>
      </c>
      <c r="N1744">
        <v>0</v>
      </c>
      <c r="O1744">
        <v>0</v>
      </c>
      <c r="P1744">
        <v>1</v>
      </c>
      <c r="Q1744">
        <v>1</v>
      </c>
      <c r="R1744">
        <v>0</v>
      </c>
      <c r="S1744">
        <v>1</v>
      </c>
      <c r="T1744">
        <v>2</v>
      </c>
      <c r="U1744">
        <v>1</v>
      </c>
      <c r="V1744">
        <v>1</v>
      </c>
      <c r="W1744">
        <v>0</v>
      </c>
      <c r="X1744">
        <v>1</v>
      </c>
      <c r="Y1744">
        <v>1</v>
      </c>
      <c r="Z1744">
        <v>1</v>
      </c>
      <c r="AA1744">
        <v>0</v>
      </c>
      <c r="AB1744">
        <v>0</v>
      </c>
      <c r="AC1744">
        <v>2</v>
      </c>
      <c r="AD1744">
        <v>3</v>
      </c>
      <c r="AE1744">
        <v>0</v>
      </c>
      <c r="AF1744">
        <v>2</v>
      </c>
      <c r="AG1744">
        <v>2</v>
      </c>
      <c r="AH1744">
        <v>2</v>
      </c>
      <c r="AI1744">
        <f t="shared" si="142"/>
        <v>6</v>
      </c>
      <c r="AJ1744">
        <f t="shared" si="143"/>
        <v>4</v>
      </c>
      <c r="AK1744">
        <f t="shared" si="144"/>
        <v>11</v>
      </c>
      <c r="AL1744">
        <f t="shared" si="145"/>
        <v>21</v>
      </c>
      <c r="AM1744">
        <f t="shared" si="146"/>
        <v>3</v>
      </c>
    </row>
    <row r="1745" spans="1:39" x14ac:dyDescent="0.25">
      <c r="A1745" t="s">
        <v>150</v>
      </c>
      <c r="B1745" t="s">
        <v>31</v>
      </c>
      <c r="C1745" t="s">
        <v>151</v>
      </c>
      <c r="D1745">
        <v>11684</v>
      </c>
      <c r="E1745" t="s">
        <v>54</v>
      </c>
      <c r="F1745" t="s">
        <v>153</v>
      </c>
      <c r="G1745">
        <v>47</v>
      </c>
      <c r="H1745">
        <v>40</v>
      </c>
      <c r="I1745" t="s">
        <v>45</v>
      </c>
      <c r="J1745">
        <v>2</v>
      </c>
      <c r="K1745">
        <v>1701</v>
      </c>
      <c r="L1745">
        <v>11684038</v>
      </c>
      <c r="M1745" t="s">
        <v>37</v>
      </c>
      <c r="N1745">
        <v>0</v>
      </c>
      <c r="O1745">
        <v>0</v>
      </c>
      <c r="P1745">
        <v>2</v>
      </c>
      <c r="Q1745">
        <v>0</v>
      </c>
      <c r="R1745">
        <v>1</v>
      </c>
      <c r="S1745">
        <v>0</v>
      </c>
      <c r="T1745">
        <v>2</v>
      </c>
      <c r="U1745">
        <v>1</v>
      </c>
      <c r="V1745">
        <v>1</v>
      </c>
      <c r="W1745">
        <v>0</v>
      </c>
      <c r="X1745">
        <v>1</v>
      </c>
      <c r="Y1745">
        <v>1</v>
      </c>
      <c r="Z1745">
        <v>1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2</v>
      </c>
      <c r="AG1745">
        <v>0</v>
      </c>
      <c r="AH1745">
        <v>1</v>
      </c>
      <c r="AI1745">
        <f t="shared" si="142"/>
        <v>6</v>
      </c>
      <c r="AJ1745">
        <f t="shared" si="143"/>
        <v>4</v>
      </c>
      <c r="AK1745">
        <f t="shared" si="144"/>
        <v>3</v>
      </c>
      <c r="AL1745">
        <f t="shared" si="145"/>
        <v>13</v>
      </c>
      <c r="AM1745">
        <f t="shared" si="146"/>
        <v>3</v>
      </c>
    </row>
    <row r="1746" spans="1:39" x14ac:dyDescent="0.25">
      <c r="A1746" t="s">
        <v>150</v>
      </c>
      <c r="B1746" t="s">
        <v>31</v>
      </c>
      <c r="C1746" t="s">
        <v>151</v>
      </c>
      <c r="D1746">
        <v>11684</v>
      </c>
      <c r="E1746" t="s">
        <v>54</v>
      </c>
      <c r="F1746" t="s">
        <v>153</v>
      </c>
      <c r="G1746">
        <v>47</v>
      </c>
      <c r="H1746">
        <v>40</v>
      </c>
      <c r="I1746" t="s">
        <v>45</v>
      </c>
      <c r="J1746">
        <v>2</v>
      </c>
      <c r="K1746">
        <v>1701</v>
      </c>
      <c r="L1746">
        <v>11684039</v>
      </c>
      <c r="M1746" t="s">
        <v>36</v>
      </c>
      <c r="N1746">
        <v>1</v>
      </c>
      <c r="O1746">
        <v>0</v>
      </c>
      <c r="P1746">
        <v>1</v>
      </c>
      <c r="Q1746">
        <v>0</v>
      </c>
      <c r="R1746">
        <v>0</v>
      </c>
      <c r="S1746">
        <v>1</v>
      </c>
      <c r="T1746">
        <v>2</v>
      </c>
      <c r="U1746">
        <v>1</v>
      </c>
      <c r="V1746">
        <v>1</v>
      </c>
      <c r="W1746">
        <v>0</v>
      </c>
      <c r="X1746">
        <v>0</v>
      </c>
      <c r="Y1746">
        <v>1</v>
      </c>
      <c r="Z1746">
        <v>1</v>
      </c>
      <c r="AA1746">
        <v>0</v>
      </c>
      <c r="AB1746">
        <v>1</v>
      </c>
      <c r="AC1746">
        <v>1</v>
      </c>
      <c r="AD1746">
        <v>0</v>
      </c>
      <c r="AE1746">
        <v>0</v>
      </c>
      <c r="AF1746">
        <v>2</v>
      </c>
      <c r="AG1746">
        <v>2</v>
      </c>
      <c r="AH1746">
        <v>1</v>
      </c>
      <c r="AI1746">
        <f t="shared" si="142"/>
        <v>6</v>
      </c>
      <c r="AJ1746">
        <f t="shared" si="143"/>
        <v>4</v>
      </c>
      <c r="AK1746">
        <f t="shared" si="144"/>
        <v>6</v>
      </c>
      <c r="AL1746">
        <f t="shared" si="145"/>
        <v>16</v>
      </c>
      <c r="AM1746">
        <f t="shared" si="146"/>
        <v>3</v>
      </c>
    </row>
    <row r="1747" spans="1:39" x14ac:dyDescent="0.25">
      <c r="A1747" t="s">
        <v>150</v>
      </c>
      <c r="B1747" t="s">
        <v>31</v>
      </c>
      <c r="C1747" t="s">
        <v>151</v>
      </c>
      <c r="D1747">
        <v>11684</v>
      </c>
      <c r="E1747" t="s">
        <v>54</v>
      </c>
      <c r="F1747" t="s">
        <v>153</v>
      </c>
      <c r="G1747">
        <v>47</v>
      </c>
      <c r="H1747">
        <v>40</v>
      </c>
      <c r="I1747" t="s">
        <v>45</v>
      </c>
      <c r="J1747">
        <v>2</v>
      </c>
      <c r="K1747">
        <v>1702</v>
      </c>
      <c r="L1747">
        <v>11684040</v>
      </c>
      <c r="M1747" t="s">
        <v>36</v>
      </c>
      <c r="N1747">
        <v>0</v>
      </c>
      <c r="O1747">
        <v>0</v>
      </c>
      <c r="P1747">
        <v>2</v>
      </c>
      <c r="Q1747">
        <v>1</v>
      </c>
      <c r="R1747">
        <v>0</v>
      </c>
      <c r="S1747">
        <v>0</v>
      </c>
      <c r="T1747">
        <v>0</v>
      </c>
      <c r="U1747">
        <v>0</v>
      </c>
      <c r="V1747">
        <v>1</v>
      </c>
      <c r="W1747">
        <v>0</v>
      </c>
      <c r="X1747">
        <v>1</v>
      </c>
      <c r="Y1747">
        <v>1</v>
      </c>
      <c r="Z1747">
        <v>1</v>
      </c>
      <c r="AA1747">
        <v>2</v>
      </c>
      <c r="AB1747">
        <v>1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f t="shared" si="142"/>
        <v>3</v>
      </c>
      <c r="AJ1747">
        <f t="shared" si="143"/>
        <v>7</v>
      </c>
      <c r="AK1747">
        <f t="shared" si="144"/>
        <v>0</v>
      </c>
      <c r="AL1747">
        <f t="shared" si="145"/>
        <v>10</v>
      </c>
      <c r="AM1747">
        <f t="shared" si="146"/>
        <v>2</v>
      </c>
    </row>
    <row r="1748" spans="1:39" x14ac:dyDescent="0.25">
      <c r="A1748" t="s">
        <v>155</v>
      </c>
      <c r="B1748" t="s">
        <v>31</v>
      </c>
      <c r="C1748" t="s">
        <v>156</v>
      </c>
      <c r="D1748">
        <v>11901</v>
      </c>
      <c r="E1748" t="s">
        <v>54</v>
      </c>
      <c r="F1748" t="s">
        <v>34</v>
      </c>
      <c r="G1748">
        <v>5</v>
      </c>
      <c r="H1748">
        <v>5</v>
      </c>
      <c r="I1748" t="s">
        <v>45</v>
      </c>
      <c r="J1748">
        <v>2</v>
      </c>
      <c r="K1748">
        <v>1701</v>
      </c>
      <c r="L1748">
        <v>11901001</v>
      </c>
      <c r="M1748" t="s">
        <v>37</v>
      </c>
      <c r="N1748">
        <v>1</v>
      </c>
      <c r="O1748">
        <v>1</v>
      </c>
      <c r="P1748">
        <v>1</v>
      </c>
      <c r="Q1748">
        <v>1</v>
      </c>
      <c r="R1748">
        <v>1</v>
      </c>
      <c r="S1748">
        <v>1</v>
      </c>
      <c r="T1748">
        <v>2</v>
      </c>
      <c r="U1748">
        <v>2</v>
      </c>
      <c r="V1748">
        <v>1</v>
      </c>
      <c r="W1748">
        <v>1</v>
      </c>
      <c r="X1748">
        <v>1</v>
      </c>
      <c r="Y1748">
        <v>1</v>
      </c>
      <c r="Z1748">
        <v>2</v>
      </c>
      <c r="AA1748">
        <v>1</v>
      </c>
      <c r="AB1748">
        <v>1</v>
      </c>
      <c r="AC1748">
        <v>2</v>
      </c>
      <c r="AD1748">
        <v>3</v>
      </c>
      <c r="AE1748">
        <v>3</v>
      </c>
      <c r="AF1748">
        <v>2</v>
      </c>
      <c r="AG1748">
        <v>2</v>
      </c>
      <c r="AH1748">
        <v>1</v>
      </c>
      <c r="AI1748">
        <f t="shared" si="142"/>
        <v>10</v>
      </c>
      <c r="AJ1748">
        <f t="shared" si="143"/>
        <v>8</v>
      </c>
      <c r="AK1748">
        <f t="shared" si="144"/>
        <v>13</v>
      </c>
      <c r="AL1748">
        <f t="shared" si="145"/>
        <v>31</v>
      </c>
      <c r="AM1748">
        <f t="shared" si="146"/>
        <v>5</v>
      </c>
    </row>
    <row r="1749" spans="1:39" x14ac:dyDescent="0.25">
      <c r="A1749" t="s">
        <v>155</v>
      </c>
      <c r="B1749" t="s">
        <v>31</v>
      </c>
      <c r="C1749" t="s">
        <v>156</v>
      </c>
      <c r="D1749">
        <v>11901</v>
      </c>
      <c r="E1749" t="s">
        <v>54</v>
      </c>
      <c r="F1749" t="s">
        <v>157</v>
      </c>
      <c r="G1749">
        <v>5</v>
      </c>
      <c r="H1749">
        <v>5</v>
      </c>
      <c r="I1749" t="s">
        <v>45</v>
      </c>
      <c r="J1749">
        <v>2</v>
      </c>
      <c r="K1749">
        <v>1702</v>
      </c>
      <c r="L1749">
        <v>11901002</v>
      </c>
      <c r="M1749" t="s">
        <v>37</v>
      </c>
      <c r="N1749">
        <v>1</v>
      </c>
      <c r="O1749">
        <v>1</v>
      </c>
      <c r="P1749">
        <v>2</v>
      </c>
      <c r="Q1749">
        <v>1</v>
      </c>
      <c r="R1749">
        <v>0</v>
      </c>
      <c r="S1749">
        <v>1</v>
      </c>
      <c r="T1749">
        <v>1</v>
      </c>
      <c r="U1749">
        <v>2</v>
      </c>
      <c r="V1749">
        <v>1</v>
      </c>
      <c r="W1749">
        <v>1</v>
      </c>
      <c r="X1749">
        <v>1</v>
      </c>
      <c r="Y1749">
        <v>1</v>
      </c>
      <c r="Z1749">
        <v>2</v>
      </c>
      <c r="AA1749">
        <v>2</v>
      </c>
      <c r="AB1749">
        <v>1</v>
      </c>
      <c r="AC1749">
        <v>2</v>
      </c>
      <c r="AD1749">
        <v>3</v>
      </c>
      <c r="AE1749">
        <v>3</v>
      </c>
      <c r="AF1749">
        <v>2</v>
      </c>
      <c r="AG1749">
        <v>2</v>
      </c>
      <c r="AH1749">
        <v>2</v>
      </c>
      <c r="AI1749">
        <f t="shared" si="142"/>
        <v>9</v>
      </c>
      <c r="AJ1749">
        <f t="shared" si="143"/>
        <v>9</v>
      </c>
      <c r="AK1749">
        <f t="shared" si="144"/>
        <v>14</v>
      </c>
      <c r="AL1749">
        <f t="shared" si="145"/>
        <v>32</v>
      </c>
      <c r="AM1749">
        <f t="shared" si="146"/>
        <v>5</v>
      </c>
    </row>
    <row r="1750" spans="1:39" x14ac:dyDescent="0.25">
      <c r="A1750" t="s">
        <v>155</v>
      </c>
      <c r="B1750" t="s">
        <v>31</v>
      </c>
      <c r="C1750" t="s">
        <v>156</v>
      </c>
      <c r="D1750">
        <v>11901</v>
      </c>
      <c r="E1750" t="s">
        <v>54</v>
      </c>
      <c r="F1750" t="s">
        <v>158</v>
      </c>
      <c r="G1750">
        <v>5</v>
      </c>
      <c r="H1750">
        <v>5</v>
      </c>
      <c r="I1750" t="s">
        <v>45</v>
      </c>
      <c r="J1750">
        <v>2</v>
      </c>
      <c r="K1750">
        <v>1701</v>
      </c>
      <c r="L1750">
        <v>11901003</v>
      </c>
      <c r="M1750" t="s">
        <v>37</v>
      </c>
      <c r="N1750">
        <v>1</v>
      </c>
      <c r="O1750">
        <v>1</v>
      </c>
      <c r="P1750">
        <v>0</v>
      </c>
      <c r="Q1750">
        <v>1</v>
      </c>
      <c r="R1750">
        <v>1</v>
      </c>
      <c r="S1750">
        <v>1</v>
      </c>
      <c r="T1750">
        <v>2</v>
      </c>
      <c r="U1750">
        <v>2</v>
      </c>
      <c r="V1750">
        <v>1</v>
      </c>
      <c r="W1750">
        <v>1</v>
      </c>
      <c r="X1750">
        <v>1</v>
      </c>
      <c r="Y1750">
        <v>1</v>
      </c>
      <c r="Z1750">
        <v>2</v>
      </c>
      <c r="AA1750">
        <v>0</v>
      </c>
      <c r="AB1750">
        <v>0</v>
      </c>
      <c r="AC1750">
        <v>2</v>
      </c>
      <c r="AD1750">
        <v>3</v>
      </c>
      <c r="AE1750">
        <v>3</v>
      </c>
      <c r="AF1750">
        <v>2</v>
      </c>
      <c r="AG1750">
        <v>2</v>
      </c>
      <c r="AH1750">
        <v>2</v>
      </c>
      <c r="AI1750">
        <f t="shared" si="142"/>
        <v>9</v>
      </c>
      <c r="AJ1750">
        <f t="shared" si="143"/>
        <v>6</v>
      </c>
      <c r="AK1750">
        <f t="shared" si="144"/>
        <v>14</v>
      </c>
      <c r="AL1750">
        <f t="shared" si="145"/>
        <v>29</v>
      </c>
      <c r="AM1750">
        <f t="shared" si="146"/>
        <v>5</v>
      </c>
    </row>
    <row r="1751" spans="1:39" x14ac:dyDescent="0.25">
      <c r="A1751" t="s">
        <v>155</v>
      </c>
      <c r="B1751" t="s">
        <v>31</v>
      </c>
      <c r="C1751" t="s">
        <v>156</v>
      </c>
      <c r="D1751">
        <v>11901</v>
      </c>
      <c r="E1751" t="s">
        <v>54</v>
      </c>
      <c r="F1751" t="s">
        <v>159</v>
      </c>
      <c r="G1751">
        <v>5</v>
      </c>
      <c r="H1751">
        <v>5</v>
      </c>
      <c r="I1751" t="s">
        <v>45</v>
      </c>
      <c r="J1751">
        <v>2</v>
      </c>
      <c r="K1751">
        <v>1701</v>
      </c>
      <c r="L1751">
        <v>11901004</v>
      </c>
      <c r="M1751" t="s">
        <v>36</v>
      </c>
      <c r="N1751">
        <v>1</v>
      </c>
      <c r="O1751">
        <v>0</v>
      </c>
      <c r="P1751">
        <v>0</v>
      </c>
      <c r="Q1751">
        <v>1</v>
      </c>
      <c r="R1751">
        <v>1</v>
      </c>
      <c r="S1751">
        <v>1</v>
      </c>
      <c r="T1751">
        <v>2</v>
      </c>
      <c r="U1751">
        <v>1</v>
      </c>
      <c r="V1751">
        <v>1</v>
      </c>
      <c r="W1751">
        <v>1</v>
      </c>
      <c r="X1751">
        <v>1</v>
      </c>
      <c r="Y1751">
        <v>1</v>
      </c>
      <c r="Z1751">
        <v>0</v>
      </c>
      <c r="AA1751">
        <v>0</v>
      </c>
      <c r="AB1751">
        <v>1</v>
      </c>
      <c r="AC1751">
        <v>2</v>
      </c>
      <c r="AD1751">
        <v>2</v>
      </c>
      <c r="AE1751">
        <v>2</v>
      </c>
      <c r="AF1751">
        <v>1</v>
      </c>
      <c r="AG1751">
        <v>1</v>
      </c>
      <c r="AH1751">
        <v>1</v>
      </c>
      <c r="AI1751">
        <f t="shared" si="142"/>
        <v>7</v>
      </c>
      <c r="AJ1751">
        <f t="shared" si="143"/>
        <v>5</v>
      </c>
      <c r="AK1751">
        <f t="shared" si="144"/>
        <v>9</v>
      </c>
      <c r="AL1751">
        <f t="shared" si="145"/>
        <v>21</v>
      </c>
      <c r="AM1751">
        <f t="shared" si="146"/>
        <v>3</v>
      </c>
    </row>
    <row r="1752" spans="1:39" x14ac:dyDescent="0.25">
      <c r="A1752" t="s">
        <v>155</v>
      </c>
      <c r="B1752" t="s">
        <v>31</v>
      </c>
      <c r="C1752" t="s">
        <v>156</v>
      </c>
      <c r="D1752">
        <v>11901</v>
      </c>
      <c r="E1752" t="s">
        <v>54</v>
      </c>
      <c r="F1752" t="s">
        <v>160</v>
      </c>
      <c r="G1752">
        <v>5</v>
      </c>
      <c r="H1752">
        <v>5</v>
      </c>
      <c r="I1752" t="s">
        <v>45</v>
      </c>
      <c r="J1752">
        <v>2</v>
      </c>
      <c r="K1752">
        <v>1702</v>
      </c>
      <c r="L1752">
        <v>11901005</v>
      </c>
      <c r="M1752" t="s">
        <v>36</v>
      </c>
      <c r="N1752">
        <v>1</v>
      </c>
      <c r="O1752">
        <v>0</v>
      </c>
      <c r="P1752">
        <v>1</v>
      </c>
      <c r="Q1752">
        <v>0</v>
      </c>
      <c r="R1752">
        <v>1</v>
      </c>
      <c r="S1752">
        <v>0</v>
      </c>
      <c r="T1752">
        <v>0</v>
      </c>
      <c r="U1752">
        <v>0</v>
      </c>
      <c r="V1752">
        <v>1</v>
      </c>
      <c r="W1752">
        <v>1</v>
      </c>
      <c r="X1752">
        <v>0</v>
      </c>
      <c r="Y1752">
        <v>0</v>
      </c>
      <c r="Z1752">
        <v>1</v>
      </c>
      <c r="AA1752">
        <v>1</v>
      </c>
      <c r="AB1752">
        <v>0</v>
      </c>
      <c r="AC1752">
        <v>2</v>
      </c>
      <c r="AD1752">
        <v>3</v>
      </c>
      <c r="AE1752">
        <v>1</v>
      </c>
      <c r="AF1752">
        <v>1</v>
      </c>
      <c r="AG1752">
        <v>1</v>
      </c>
      <c r="AH1752">
        <v>0</v>
      </c>
      <c r="AI1752">
        <f t="shared" si="142"/>
        <v>3</v>
      </c>
      <c r="AJ1752">
        <f t="shared" si="143"/>
        <v>4</v>
      </c>
      <c r="AK1752">
        <f t="shared" si="144"/>
        <v>8</v>
      </c>
      <c r="AL1752">
        <f t="shared" si="145"/>
        <v>15</v>
      </c>
      <c r="AM1752">
        <f t="shared" si="146"/>
        <v>3</v>
      </c>
    </row>
    <row r="1753" spans="1:39" x14ac:dyDescent="0.25">
      <c r="A1753" t="s">
        <v>162</v>
      </c>
      <c r="B1753" t="s">
        <v>31</v>
      </c>
      <c r="C1753" t="s">
        <v>163</v>
      </c>
      <c r="D1753">
        <v>11902</v>
      </c>
      <c r="E1753" t="s">
        <v>54</v>
      </c>
      <c r="F1753" t="s">
        <v>34</v>
      </c>
      <c r="G1753">
        <v>4</v>
      </c>
      <c r="H1753">
        <v>4</v>
      </c>
      <c r="I1753" t="s">
        <v>35</v>
      </c>
      <c r="J1753">
        <v>2</v>
      </c>
      <c r="K1753">
        <v>1701</v>
      </c>
      <c r="L1753">
        <v>11902001</v>
      </c>
      <c r="M1753" t="s">
        <v>37</v>
      </c>
      <c r="N1753">
        <v>0</v>
      </c>
      <c r="O1753">
        <v>0</v>
      </c>
      <c r="P1753">
        <v>0</v>
      </c>
      <c r="Q1753">
        <v>1</v>
      </c>
      <c r="R1753">
        <v>1</v>
      </c>
      <c r="S1753">
        <v>0</v>
      </c>
      <c r="T1753">
        <v>2</v>
      </c>
      <c r="U1753">
        <v>2</v>
      </c>
      <c r="V1753">
        <v>1</v>
      </c>
      <c r="W1753">
        <v>0</v>
      </c>
      <c r="X1753">
        <v>1</v>
      </c>
      <c r="Y1753">
        <v>1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2</v>
      </c>
      <c r="AF1753">
        <v>2</v>
      </c>
      <c r="AG1753">
        <v>1</v>
      </c>
      <c r="AH1753">
        <v>1</v>
      </c>
      <c r="AI1753">
        <f t="shared" si="142"/>
        <v>6</v>
      </c>
      <c r="AJ1753">
        <f t="shared" si="143"/>
        <v>3</v>
      </c>
      <c r="AK1753">
        <f t="shared" si="144"/>
        <v>6</v>
      </c>
      <c r="AL1753">
        <f t="shared" si="145"/>
        <v>15</v>
      </c>
      <c r="AM1753">
        <f t="shared" si="146"/>
        <v>3</v>
      </c>
    </row>
    <row r="1754" spans="1:39" x14ac:dyDescent="0.25">
      <c r="A1754" t="s">
        <v>162</v>
      </c>
      <c r="B1754" t="s">
        <v>31</v>
      </c>
      <c r="C1754" t="s">
        <v>163</v>
      </c>
      <c r="D1754">
        <v>11902</v>
      </c>
      <c r="E1754" t="s">
        <v>54</v>
      </c>
      <c r="F1754" t="s">
        <v>157</v>
      </c>
      <c r="G1754">
        <v>4</v>
      </c>
      <c r="H1754">
        <v>4</v>
      </c>
      <c r="I1754" t="s">
        <v>35</v>
      </c>
      <c r="J1754">
        <v>2</v>
      </c>
      <c r="K1754">
        <v>1702</v>
      </c>
      <c r="L1754">
        <v>11902002</v>
      </c>
      <c r="M1754" t="s">
        <v>37</v>
      </c>
      <c r="N1754">
        <v>1</v>
      </c>
      <c r="O1754">
        <v>0</v>
      </c>
      <c r="P1754">
        <v>0</v>
      </c>
      <c r="Q1754">
        <v>1</v>
      </c>
      <c r="R1754">
        <v>1</v>
      </c>
      <c r="S1754">
        <v>1</v>
      </c>
      <c r="T1754">
        <v>2</v>
      </c>
      <c r="U1754">
        <v>0</v>
      </c>
      <c r="V1754">
        <v>1</v>
      </c>
      <c r="W1754">
        <v>1</v>
      </c>
      <c r="X1754">
        <v>1</v>
      </c>
      <c r="Y1754">
        <v>1</v>
      </c>
      <c r="Z1754">
        <v>0</v>
      </c>
      <c r="AA1754">
        <v>0</v>
      </c>
      <c r="AB1754">
        <v>1</v>
      </c>
      <c r="AC1754">
        <v>2</v>
      </c>
      <c r="AD1754">
        <v>3</v>
      </c>
      <c r="AE1754">
        <v>3</v>
      </c>
      <c r="AF1754">
        <v>1</v>
      </c>
      <c r="AG1754">
        <v>2</v>
      </c>
      <c r="AH1754">
        <v>2</v>
      </c>
      <c r="AI1754">
        <f t="shared" si="142"/>
        <v>6</v>
      </c>
      <c r="AJ1754">
        <f t="shared" si="143"/>
        <v>5</v>
      </c>
      <c r="AK1754">
        <f t="shared" si="144"/>
        <v>13</v>
      </c>
      <c r="AL1754">
        <f t="shared" si="145"/>
        <v>24</v>
      </c>
      <c r="AM1754">
        <f t="shared" si="146"/>
        <v>4</v>
      </c>
    </row>
    <row r="1755" spans="1:39" x14ac:dyDescent="0.25">
      <c r="A1755" t="s">
        <v>162</v>
      </c>
      <c r="B1755" t="s">
        <v>31</v>
      </c>
      <c r="C1755" t="s">
        <v>163</v>
      </c>
      <c r="D1755">
        <v>11902</v>
      </c>
      <c r="E1755" t="s">
        <v>54</v>
      </c>
      <c r="F1755" t="s">
        <v>158</v>
      </c>
      <c r="G1755">
        <v>4</v>
      </c>
      <c r="H1755">
        <v>4</v>
      </c>
      <c r="I1755" t="s">
        <v>35</v>
      </c>
      <c r="J1755">
        <v>2</v>
      </c>
      <c r="K1755">
        <v>1702</v>
      </c>
      <c r="L1755">
        <v>11902003</v>
      </c>
      <c r="M1755" t="s">
        <v>37</v>
      </c>
      <c r="N1755">
        <v>1</v>
      </c>
      <c r="O1755">
        <v>1</v>
      </c>
      <c r="P1755">
        <v>0</v>
      </c>
      <c r="Q1755">
        <v>0</v>
      </c>
      <c r="R1755">
        <v>0</v>
      </c>
      <c r="S1755">
        <v>0</v>
      </c>
      <c r="T1755">
        <v>2</v>
      </c>
      <c r="U1755">
        <v>0</v>
      </c>
      <c r="V1755">
        <v>1</v>
      </c>
      <c r="W1755">
        <v>0</v>
      </c>
      <c r="X1755">
        <v>1</v>
      </c>
      <c r="Y1755">
        <v>1</v>
      </c>
      <c r="Z1755">
        <v>0</v>
      </c>
      <c r="AA1755">
        <v>2</v>
      </c>
      <c r="AB1755">
        <v>0</v>
      </c>
      <c r="AC1755">
        <v>1</v>
      </c>
      <c r="AD1755">
        <v>2</v>
      </c>
      <c r="AE1755">
        <v>1</v>
      </c>
      <c r="AF1755">
        <v>2</v>
      </c>
      <c r="AG1755">
        <v>2</v>
      </c>
      <c r="AH1755">
        <v>1</v>
      </c>
      <c r="AI1755">
        <f t="shared" si="142"/>
        <v>4</v>
      </c>
      <c r="AJ1755">
        <f t="shared" si="143"/>
        <v>5</v>
      </c>
      <c r="AK1755">
        <f t="shared" si="144"/>
        <v>9</v>
      </c>
      <c r="AL1755">
        <f t="shared" si="145"/>
        <v>18</v>
      </c>
      <c r="AM1755">
        <f t="shared" si="146"/>
        <v>3</v>
      </c>
    </row>
    <row r="1756" spans="1:39" x14ac:dyDescent="0.25">
      <c r="A1756" t="s">
        <v>162</v>
      </c>
      <c r="B1756" t="s">
        <v>31</v>
      </c>
      <c r="C1756" t="s">
        <v>163</v>
      </c>
      <c r="D1756">
        <v>11902</v>
      </c>
      <c r="E1756" t="s">
        <v>54</v>
      </c>
      <c r="F1756" t="s">
        <v>159</v>
      </c>
      <c r="G1756">
        <v>4</v>
      </c>
      <c r="H1756">
        <v>4</v>
      </c>
      <c r="I1756" t="s">
        <v>35</v>
      </c>
      <c r="J1756">
        <v>2</v>
      </c>
      <c r="K1756">
        <v>1701</v>
      </c>
      <c r="L1756">
        <v>11902004</v>
      </c>
      <c r="M1756" t="s">
        <v>36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2</v>
      </c>
      <c r="U1756">
        <v>0</v>
      </c>
      <c r="V1756">
        <v>1</v>
      </c>
      <c r="W1756">
        <v>1</v>
      </c>
      <c r="X1756">
        <v>1</v>
      </c>
      <c r="Y1756">
        <v>1</v>
      </c>
      <c r="Z1756">
        <v>0</v>
      </c>
      <c r="AA1756">
        <v>0</v>
      </c>
      <c r="AB1756">
        <v>1</v>
      </c>
      <c r="AC1756">
        <v>2</v>
      </c>
      <c r="AD1756">
        <v>1</v>
      </c>
      <c r="AE1756">
        <v>1</v>
      </c>
      <c r="AF1756">
        <v>2</v>
      </c>
      <c r="AG1756">
        <v>1</v>
      </c>
      <c r="AH1756">
        <v>2</v>
      </c>
      <c r="AI1756">
        <f t="shared" si="142"/>
        <v>2</v>
      </c>
      <c r="AJ1756">
        <f t="shared" si="143"/>
        <v>5</v>
      </c>
      <c r="AK1756">
        <f t="shared" si="144"/>
        <v>9</v>
      </c>
      <c r="AL1756">
        <f t="shared" si="145"/>
        <v>16</v>
      </c>
      <c r="AM1756">
        <f t="shared" si="146"/>
        <v>3</v>
      </c>
    </row>
    <row r="1757" spans="1:39" x14ac:dyDescent="0.25">
      <c r="A1757" t="s">
        <v>171</v>
      </c>
      <c r="N1757" s="13">
        <f>SUM(N1:N1756)/(1755*N1758)</f>
        <v>0.72991452991452987</v>
      </c>
      <c r="O1757" s="13">
        <f t="shared" ref="O1757:AL1757" si="147">SUM(O1:O1756)/(1755*O1758)</f>
        <v>0.33789173789173788</v>
      </c>
      <c r="P1757" s="13">
        <f t="shared" si="147"/>
        <v>0.59316239316239316</v>
      </c>
      <c r="Q1757" s="13">
        <f t="shared" si="147"/>
        <v>0.61538461538461542</v>
      </c>
      <c r="R1757" s="13">
        <f t="shared" si="147"/>
        <v>0.46894586894586893</v>
      </c>
      <c r="S1757" s="13">
        <f t="shared" si="147"/>
        <v>0.456980056980057</v>
      </c>
      <c r="T1757" s="13">
        <f t="shared" si="147"/>
        <v>0.66353276353276358</v>
      </c>
      <c r="U1757" s="13">
        <f t="shared" si="147"/>
        <v>0.57122507122507127</v>
      </c>
      <c r="V1757" s="13">
        <f t="shared" si="147"/>
        <v>0.78860398860398861</v>
      </c>
      <c r="W1757" s="13">
        <f t="shared" si="147"/>
        <v>0.66837606837606833</v>
      </c>
      <c r="X1757" s="13">
        <f t="shared" si="147"/>
        <v>0.77777777777777779</v>
      </c>
      <c r="Y1757" s="13">
        <f t="shared" si="147"/>
        <v>0.84615384615384615</v>
      </c>
      <c r="Z1757" s="13">
        <f t="shared" si="147"/>
        <v>0.46951566951566953</v>
      </c>
      <c r="AA1757" s="13">
        <f t="shared" si="147"/>
        <v>0.28717948717948716</v>
      </c>
      <c r="AB1757" s="13">
        <f t="shared" si="147"/>
        <v>0.79145299145299142</v>
      </c>
      <c r="AC1757" s="13">
        <f t="shared" si="147"/>
        <v>0.62905982905982905</v>
      </c>
      <c r="AD1757" s="13">
        <f t="shared" si="147"/>
        <v>0.456980056980057</v>
      </c>
      <c r="AE1757" s="13">
        <f t="shared" si="147"/>
        <v>0.57758784425451093</v>
      </c>
      <c r="AF1757" s="13">
        <f t="shared" si="147"/>
        <v>0.75156695156695152</v>
      </c>
      <c r="AG1757" s="13">
        <f t="shared" si="147"/>
        <v>0.46011396011396011</v>
      </c>
      <c r="AH1757" s="13">
        <f t="shared" si="147"/>
        <v>0.55641025641025643</v>
      </c>
      <c r="AI1757" s="13">
        <f t="shared" si="147"/>
        <v>0.56767676767676767</v>
      </c>
      <c r="AJ1757" s="13">
        <f t="shared" si="147"/>
        <v>0.5930990819879709</v>
      </c>
      <c r="AK1757" s="13">
        <f t="shared" si="147"/>
        <v>0.5641432641432641</v>
      </c>
      <c r="AL1757" s="13">
        <f t="shared" si="147"/>
        <v>0.57295123177476115</v>
      </c>
      <c r="AM1757" s="1">
        <f>AVERAGE(AM2:AM1756)</f>
        <v>3.2774928774928775</v>
      </c>
    </row>
    <row r="1758" spans="1:39" s="10" customFormat="1" x14ac:dyDescent="0.25">
      <c r="N1758" s="12">
        <v>1</v>
      </c>
      <c r="O1758" s="12">
        <v>1</v>
      </c>
      <c r="P1758" s="12">
        <v>2</v>
      </c>
      <c r="Q1758" s="12">
        <v>1</v>
      </c>
      <c r="R1758" s="12">
        <v>1</v>
      </c>
      <c r="S1758" s="12">
        <v>1</v>
      </c>
      <c r="T1758" s="12">
        <v>2</v>
      </c>
      <c r="U1758" s="12">
        <v>2</v>
      </c>
      <c r="V1758" s="12">
        <v>1</v>
      </c>
      <c r="W1758" s="12">
        <v>1</v>
      </c>
      <c r="X1758" s="12">
        <v>1</v>
      </c>
      <c r="Y1758" s="12">
        <v>1</v>
      </c>
      <c r="Z1758" s="12">
        <v>2</v>
      </c>
      <c r="AA1758" s="12">
        <v>2</v>
      </c>
      <c r="AB1758" s="12">
        <v>1</v>
      </c>
      <c r="AC1758" s="12">
        <v>2</v>
      </c>
      <c r="AD1758" s="12">
        <v>3</v>
      </c>
      <c r="AE1758" s="12">
        <v>3</v>
      </c>
      <c r="AF1758" s="12">
        <v>2</v>
      </c>
      <c r="AG1758" s="12">
        <v>2</v>
      </c>
      <c r="AH1758" s="12">
        <v>2</v>
      </c>
      <c r="AI1758" s="11">
        <f t="shared" si="142"/>
        <v>11</v>
      </c>
      <c r="AJ1758">
        <f t="shared" si="143"/>
        <v>9</v>
      </c>
      <c r="AK1758">
        <f t="shared" si="144"/>
        <v>14</v>
      </c>
      <c r="AL1758">
        <f t="shared" si="145"/>
        <v>34</v>
      </c>
    </row>
    <row r="1759" spans="1:39" x14ac:dyDescent="0.25">
      <c r="H1759" s="14">
        <f>H502/G502</f>
        <v>0.94117647058823528</v>
      </c>
      <c r="AM1759">
        <f>AVERAGE(AM2:AM1758)</f>
        <v>3.2774928774928771</v>
      </c>
    </row>
    <row r="1760" spans="1:39" x14ac:dyDescent="0.25">
      <c r="Q1760" t="s">
        <v>172</v>
      </c>
    </row>
  </sheetData>
  <autoFilter ref="A1:AM1760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4"/>
  <sheetViews>
    <sheetView topLeftCell="A19" zoomScale="55" zoomScaleNormal="55" workbookViewId="0">
      <selection activeCell="N73" sqref="N73:AL73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117</v>
      </c>
      <c r="B2" t="s">
        <v>31</v>
      </c>
      <c r="C2" t="s">
        <v>118</v>
      </c>
      <c r="D2">
        <v>11519</v>
      </c>
      <c r="E2" t="s">
        <v>54</v>
      </c>
      <c r="F2" t="s">
        <v>69</v>
      </c>
      <c r="G2">
        <v>82</v>
      </c>
      <c r="H2">
        <v>70</v>
      </c>
      <c r="I2" t="s">
        <v>45</v>
      </c>
      <c r="J2">
        <v>3</v>
      </c>
      <c r="K2">
        <v>1701</v>
      </c>
      <c r="L2">
        <v>11519001</v>
      </c>
      <c r="M2" t="s">
        <v>36</v>
      </c>
      <c r="N2">
        <v>1</v>
      </c>
      <c r="O2">
        <v>1</v>
      </c>
      <c r="P2">
        <v>1</v>
      </c>
      <c r="Q2">
        <v>1</v>
      </c>
      <c r="R2">
        <v>0</v>
      </c>
      <c r="S2">
        <v>0</v>
      </c>
      <c r="T2">
        <v>1</v>
      </c>
      <c r="U2">
        <v>2</v>
      </c>
      <c r="V2">
        <v>1</v>
      </c>
      <c r="W2">
        <v>1</v>
      </c>
      <c r="X2">
        <v>0</v>
      </c>
      <c r="Y2">
        <v>0</v>
      </c>
      <c r="Z2">
        <v>2</v>
      </c>
      <c r="AA2">
        <v>2</v>
      </c>
      <c r="AB2">
        <v>1</v>
      </c>
      <c r="AC2">
        <v>0</v>
      </c>
      <c r="AD2">
        <v>0</v>
      </c>
      <c r="AE2">
        <v>2</v>
      </c>
      <c r="AF2">
        <v>0</v>
      </c>
      <c r="AG2">
        <v>1</v>
      </c>
      <c r="AH2">
        <v>1</v>
      </c>
      <c r="AI2">
        <v>7</v>
      </c>
      <c r="AJ2">
        <v>7</v>
      </c>
      <c r="AK2">
        <v>4</v>
      </c>
      <c r="AL2">
        <v>18</v>
      </c>
      <c r="AM2">
        <v>3</v>
      </c>
      <c r="AO2">
        <f>COUNTIF($AM:$AM,AO$1)</f>
        <v>19</v>
      </c>
      <c r="AP2">
        <f>COUNTIF($AM:$AM,AP$1)</f>
        <v>30</v>
      </c>
      <c r="AQ2">
        <f>COUNTIF($AM:$AM,AQ$1)</f>
        <v>17</v>
      </c>
      <c r="AR2">
        <f>COUNTIF($AM:$AM,AR$1)</f>
        <v>4</v>
      </c>
      <c r="AS2">
        <f>SUM(AO2:AR2)</f>
        <v>70</v>
      </c>
    </row>
    <row r="3" spans="1:45" x14ac:dyDescent="0.25">
      <c r="A3" t="s">
        <v>117</v>
      </c>
      <c r="B3" t="s">
        <v>31</v>
      </c>
      <c r="C3" t="s">
        <v>118</v>
      </c>
      <c r="D3">
        <v>11519</v>
      </c>
      <c r="E3" t="s">
        <v>54</v>
      </c>
      <c r="F3" t="s">
        <v>69</v>
      </c>
      <c r="G3">
        <v>82</v>
      </c>
      <c r="H3">
        <v>70</v>
      </c>
      <c r="I3" t="s">
        <v>35</v>
      </c>
      <c r="J3">
        <v>3</v>
      </c>
      <c r="K3">
        <v>1702</v>
      </c>
      <c r="L3">
        <v>11519002</v>
      </c>
      <c r="M3" t="s">
        <v>36</v>
      </c>
      <c r="N3">
        <v>1</v>
      </c>
      <c r="O3">
        <v>0</v>
      </c>
      <c r="P3">
        <v>1</v>
      </c>
      <c r="Q3">
        <v>1</v>
      </c>
      <c r="R3">
        <v>0</v>
      </c>
      <c r="S3">
        <v>0</v>
      </c>
      <c r="T3">
        <v>0</v>
      </c>
      <c r="U3">
        <v>0</v>
      </c>
      <c r="V3">
        <v>1</v>
      </c>
      <c r="W3">
        <v>1</v>
      </c>
      <c r="X3">
        <v>0</v>
      </c>
      <c r="Y3">
        <v>0</v>
      </c>
      <c r="Z3">
        <v>2</v>
      </c>
      <c r="AA3">
        <v>2</v>
      </c>
      <c r="AB3">
        <v>1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3</v>
      </c>
      <c r="AJ3">
        <v>7</v>
      </c>
      <c r="AK3">
        <v>0</v>
      </c>
      <c r="AL3">
        <v>10</v>
      </c>
      <c r="AM3">
        <v>2</v>
      </c>
      <c r="AO3">
        <f>ROUND(AO2*100/$AS2,1)</f>
        <v>27.1</v>
      </c>
      <c r="AP3">
        <f t="shared" ref="AP3:AR3" si="0">ROUND(AP2*100/$AS2,1)</f>
        <v>42.9</v>
      </c>
      <c r="AQ3">
        <f t="shared" si="0"/>
        <v>24.3</v>
      </c>
      <c r="AR3">
        <f t="shared" si="0"/>
        <v>5.7</v>
      </c>
      <c r="AS3">
        <f>SUM(AO3:AR3)</f>
        <v>100</v>
      </c>
    </row>
    <row r="4" spans="1:45" x14ac:dyDescent="0.25">
      <c r="A4" t="s">
        <v>117</v>
      </c>
      <c r="B4" t="s">
        <v>31</v>
      </c>
      <c r="C4" t="s">
        <v>118</v>
      </c>
      <c r="D4">
        <v>11519</v>
      </c>
      <c r="E4" t="s">
        <v>54</v>
      </c>
      <c r="F4" t="s">
        <v>69</v>
      </c>
      <c r="G4">
        <v>82</v>
      </c>
      <c r="H4">
        <v>70</v>
      </c>
      <c r="I4" t="s">
        <v>45</v>
      </c>
      <c r="J4">
        <v>3</v>
      </c>
      <c r="K4">
        <v>1702</v>
      </c>
      <c r="L4">
        <v>11519003</v>
      </c>
      <c r="M4" t="s">
        <v>36</v>
      </c>
      <c r="N4">
        <v>1</v>
      </c>
      <c r="O4">
        <v>1</v>
      </c>
      <c r="P4">
        <v>1</v>
      </c>
      <c r="Q4">
        <v>0</v>
      </c>
      <c r="R4">
        <v>0</v>
      </c>
      <c r="S4">
        <v>0</v>
      </c>
      <c r="T4">
        <v>1</v>
      </c>
      <c r="U4">
        <v>1</v>
      </c>
      <c r="V4">
        <v>1</v>
      </c>
      <c r="W4">
        <v>0</v>
      </c>
      <c r="X4">
        <v>0</v>
      </c>
      <c r="Y4">
        <v>0</v>
      </c>
      <c r="Z4">
        <v>1</v>
      </c>
      <c r="AA4">
        <v>2</v>
      </c>
      <c r="AB4">
        <v>1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5</v>
      </c>
      <c r="AJ4">
        <v>5</v>
      </c>
      <c r="AK4">
        <v>0</v>
      </c>
      <c r="AL4">
        <v>10</v>
      </c>
      <c r="AM4">
        <v>2</v>
      </c>
      <c r="AR4">
        <f>AQ3+AR3</f>
        <v>30</v>
      </c>
    </row>
    <row r="5" spans="1:45" x14ac:dyDescent="0.25">
      <c r="A5" t="s">
        <v>117</v>
      </c>
      <c r="B5" t="s">
        <v>31</v>
      </c>
      <c r="C5" t="s">
        <v>118</v>
      </c>
      <c r="D5">
        <v>11519</v>
      </c>
      <c r="E5" t="s">
        <v>54</v>
      </c>
      <c r="F5" t="s">
        <v>69</v>
      </c>
      <c r="G5">
        <v>82</v>
      </c>
      <c r="H5">
        <v>70</v>
      </c>
      <c r="I5" t="s">
        <v>35</v>
      </c>
      <c r="J5">
        <v>3</v>
      </c>
      <c r="K5">
        <v>1702</v>
      </c>
      <c r="L5">
        <v>11519004</v>
      </c>
      <c r="M5" t="s">
        <v>36</v>
      </c>
      <c r="N5">
        <v>1</v>
      </c>
      <c r="O5">
        <v>1</v>
      </c>
      <c r="P5">
        <v>1</v>
      </c>
      <c r="Q5">
        <v>0</v>
      </c>
      <c r="R5">
        <v>0</v>
      </c>
      <c r="S5">
        <v>0</v>
      </c>
      <c r="T5">
        <v>1</v>
      </c>
      <c r="U5">
        <v>1</v>
      </c>
      <c r="V5">
        <v>1</v>
      </c>
      <c r="W5">
        <v>0</v>
      </c>
      <c r="X5">
        <v>0</v>
      </c>
      <c r="Y5">
        <v>0</v>
      </c>
      <c r="Z5">
        <v>1</v>
      </c>
      <c r="AA5">
        <v>2</v>
      </c>
      <c r="AB5">
        <v>1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5</v>
      </c>
      <c r="AJ5">
        <v>5</v>
      </c>
      <c r="AK5">
        <v>0</v>
      </c>
      <c r="AL5">
        <v>10</v>
      </c>
      <c r="AM5">
        <v>2</v>
      </c>
    </row>
    <row r="6" spans="1:45" x14ac:dyDescent="0.25">
      <c r="A6" t="s">
        <v>117</v>
      </c>
      <c r="B6" t="s">
        <v>31</v>
      </c>
      <c r="C6" t="s">
        <v>118</v>
      </c>
      <c r="D6">
        <v>11519</v>
      </c>
      <c r="E6" t="s">
        <v>54</v>
      </c>
      <c r="F6" t="s">
        <v>69</v>
      </c>
      <c r="G6">
        <v>82</v>
      </c>
      <c r="H6">
        <v>70</v>
      </c>
      <c r="I6" t="s">
        <v>45</v>
      </c>
      <c r="J6">
        <v>3</v>
      </c>
      <c r="K6">
        <v>1702</v>
      </c>
      <c r="L6">
        <v>11519005</v>
      </c>
      <c r="M6" t="s">
        <v>36</v>
      </c>
      <c r="N6">
        <v>1</v>
      </c>
      <c r="O6">
        <v>0</v>
      </c>
      <c r="P6">
        <v>2</v>
      </c>
      <c r="Q6">
        <v>0</v>
      </c>
      <c r="R6">
        <v>0</v>
      </c>
      <c r="S6">
        <v>0</v>
      </c>
      <c r="T6">
        <v>0</v>
      </c>
      <c r="U6">
        <v>0</v>
      </c>
      <c r="V6">
        <v>1</v>
      </c>
      <c r="W6">
        <v>1</v>
      </c>
      <c r="X6">
        <v>0</v>
      </c>
      <c r="Y6">
        <v>0</v>
      </c>
      <c r="Z6">
        <v>0</v>
      </c>
      <c r="AA6">
        <v>0</v>
      </c>
      <c r="AB6">
        <v>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3</v>
      </c>
      <c r="AJ6">
        <v>3</v>
      </c>
      <c r="AK6">
        <v>0</v>
      </c>
      <c r="AL6">
        <v>6</v>
      </c>
      <c r="AM6">
        <v>2</v>
      </c>
    </row>
    <row r="7" spans="1:45" x14ac:dyDescent="0.25">
      <c r="A7" t="s">
        <v>117</v>
      </c>
      <c r="B7" t="s">
        <v>31</v>
      </c>
      <c r="C7" t="s">
        <v>118</v>
      </c>
      <c r="D7">
        <v>11519</v>
      </c>
      <c r="E7" t="s">
        <v>54</v>
      </c>
      <c r="F7" t="s">
        <v>69</v>
      </c>
      <c r="G7">
        <v>82</v>
      </c>
      <c r="H7">
        <v>70</v>
      </c>
      <c r="I7" t="s">
        <v>35</v>
      </c>
      <c r="J7">
        <v>3</v>
      </c>
      <c r="K7">
        <v>1702</v>
      </c>
      <c r="L7">
        <v>11519006</v>
      </c>
      <c r="M7" t="s">
        <v>36</v>
      </c>
      <c r="N7">
        <v>1</v>
      </c>
      <c r="O7">
        <v>1</v>
      </c>
      <c r="P7">
        <v>1</v>
      </c>
      <c r="Q7">
        <v>1</v>
      </c>
      <c r="R7">
        <v>0</v>
      </c>
      <c r="S7">
        <v>0</v>
      </c>
      <c r="T7">
        <v>1</v>
      </c>
      <c r="U7">
        <v>1</v>
      </c>
      <c r="V7">
        <v>1</v>
      </c>
      <c r="W7">
        <v>0</v>
      </c>
      <c r="X7">
        <v>0</v>
      </c>
      <c r="Y7">
        <v>0</v>
      </c>
      <c r="Z7">
        <v>1</v>
      </c>
      <c r="AA7">
        <v>2</v>
      </c>
      <c r="AB7">
        <v>1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6</v>
      </c>
      <c r="AJ7">
        <v>5</v>
      </c>
      <c r="AK7">
        <v>0</v>
      </c>
      <c r="AL7">
        <v>11</v>
      </c>
      <c r="AM7">
        <v>2</v>
      </c>
    </row>
    <row r="8" spans="1:45" x14ac:dyDescent="0.25">
      <c r="A8" t="s">
        <v>117</v>
      </c>
      <c r="B8" t="s">
        <v>31</v>
      </c>
      <c r="C8" t="s">
        <v>118</v>
      </c>
      <c r="D8">
        <v>11519</v>
      </c>
      <c r="E8" t="s">
        <v>54</v>
      </c>
      <c r="F8" t="s">
        <v>69</v>
      </c>
      <c r="G8">
        <v>82</v>
      </c>
      <c r="H8">
        <v>70</v>
      </c>
      <c r="I8" t="s">
        <v>45</v>
      </c>
      <c r="J8">
        <v>3</v>
      </c>
      <c r="K8">
        <v>1701</v>
      </c>
      <c r="L8">
        <v>11519007</v>
      </c>
      <c r="M8" t="s">
        <v>36</v>
      </c>
      <c r="N8">
        <v>0</v>
      </c>
      <c r="O8">
        <v>1</v>
      </c>
      <c r="P8">
        <v>1</v>
      </c>
      <c r="Q8">
        <v>1</v>
      </c>
      <c r="R8">
        <v>0</v>
      </c>
      <c r="S8">
        <v>0</v>
      </c>
      <c r="T8">
        <v>1</v>
      </c>
      <c r="U8">
        <v>0</v>
      </c>
      <c r="V8">
        <v>0</v>
      </c>
      <c r="W8">
        <v>0</v>
      </c>
      <c r="X8">
        <v>1</v>
      </c>
      <c r="Y8">
        <v>1</v>
      </c>
      <c r="Z8">
        <v>0</v>
      </c>
      <c r="AA8">
        <v>0</v>
      </c>
      <c r="AB8">
        <v>1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4</v>
      </c>
      <c r="AJ8">
        <v>3</v>
      </c>
      <c r="AK8">
        <v>0</v>
      </c>
      <c r="AL8">
        <v>7</v>
      </c>
      <c r="AM8">
        <v>2</v>
      </c>
    </row>
    <row r="9" spans="1:45" x14ac:dyDescent="0.25">
      <c r="A9" t="s">
        <v>117</v>
      </c>
      <c r="B9" t="s">
        <v>31</v>
      </c>
      <c r="C9" t="s">
        <v>118</v>
      </c>
      <c r="D9">
        <v>11519</v>
      </c>
      <c r="E9" t="s">
        <v>54</v>
      </c>
      <c r="F9" t="s">
        <v>69</v>
      </c>
      <c r="G9">
        <v>82</v>
      </c>
      <c r="H9">
        <v>70</v>
      </c>
      <c r="I9" t="s">
        <v>35</v>
      </c>
      <c r="J9">
        <v>3</v>
      </c>
      <c r="K9">
        <v>1701</v>
      </c>
      <c r="L9">
        <v>11519008</v>
      </c>
      <c r="M9" t="s">
        <v>36</v>
      </c>
      <c r="N9">
        <v>1</v>
      </c>
      <c r="O9">
        <v>0</v>
      </c>
      <c r="P9">
        <v>1</v>
      </c>
      <c r="Q9">
        <v>0</v>
      </c>
      <c r="R9">
        <v>0</v>
      </c>
      <c r="S9">
        <v>1</v>
      </c>
      <c r="T9">
        <v>1</v>
      </c>
      <c r="U9">
        <v>2</v>
      </c>
      <c r="V9">
        <v>1</v>
      </c>
      <c r="W9">
        <v>1</v>
      </c>
      <c r="X9">
        <v>0</v>
      </c>
      <c r="Y9">
        <v>0</v>
      </c>
      <c r="Z9">
        <v>2</v>
      </c>
      <c r="AA9">
        <v>2</v>
      </c>
      <c r="AB9">
        <v>1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6</v>
      </c>
      <c r="AJ9">
        <v>7</v>
      </c>
      <c r="AK9">
        <v>0</v>
      </c>
      <c r="AL9">
        <v>13</v>
      </c>
      <c r="AM9">
        <v>3</v>
      </c>
    </row>
    <row r="10" spans="1:45" x14ac:dyDescent="0.25">
      <c r="A10" t="s">
        <v>117</v>
      </c>
      <c r="B10" t="s">
        <v>31</v>
      </c>
      <c r="C10" t="s">
        <v>118</v>
      </c>
      <c r="D10">
        <v>11519</v>
      </c>
      <c r="E10" t="s">
        <v>54</v>
      </c>
      <c r="F10" t="s">
        <v>69</v>
      </c>
      <c r="G10">
        <v>82</v>
      </c>
      <c r="H10">
        <v>70</v>
      </c>
      <c r="I10" t="s">
        <v>45</v>
      </c>
      <c r="J10">
        <v>3</v>
      </c>
      <c r="K10">
        <v>1702</v>
      </c>
      <c r="L10">
        <v>11519009</v>
      </c>
      <c r="M10" t="s">
        <v>37</v>
      </c>
      <c r="N10">
        <v>1</v>
      </c>
      <c r="O10">
        <v>1</v>
      </c>
      <c r="P10">
        <v>1</v>
      </c>
      <c r="Q10">
        <v>1</v>
      </c>
      <c r="R10">
        <v>0</v>
      </c>
      <c r="S10">
        <v>0</v>
      </c>
      <c r="T10">
        <v>2</v>
      </c>
      <c r="U10">
        <v>2</v>
      </c>
      <c r="V10">
        <v>1</v>
      </c>
      <c r="W10">
        <v>0</v>
      </c>
      <c r="X10">
        <v>0</v>
      </c>
      <c r="Y10">
        <v>0</v>
      </c>
      <c r="Z10">
        <v>2</v>
      </c>
      <c r="AA10">
        <v>2</v>
      </c>
      <c r="AB10">
        <v>1</v>
      </c>
      <c r="AC10">
        <v>2</v>
      </c>
      <c r="AD10">
        <v>0</v>
      </c>
      <c r="AE10">
        <v>3</v>
      </c>
      <c r="AF10">
        <v>1</v>
      </c>
      <c r="AG10">
        <v>2</v>
      </c>
      <c r="AH10">
        <v>2</v>
      </c>
      <c r="AI10">
        <v>8</v>
      </c>
      <c r="AJ10">
        <v>6</v>
      </c>
      <c r="AK10">
        <v>10</v>
      </c>
      <c r="AL10">
        <v>24</v>
      </c>
      <c r="AM10">
        <v>4</v>
      </c>
    </row>
    <row r="11" spans="1:45" x14ac:dyDescent="0.25">
      <c r="A11" t="s">
        <v>117</v>
      </c>
      <c r="B11" t="s">
        <v>31</v>
      </c>
      <c r="C11" t="s">
        <v>118</v>
      </c>
      <c r="D11">
        <v>11519</v>
      </c>
      <c r="E11" t="s">
        <v>54</v>
      </c>
      <c r="F11" t="s">
        <v>69</v>
      </c>
      <c r="G11">
        <v>82</v>
      </c>
      <c r="H11">
        <v>70</v>
      </c>
      <c r="I11" t="s">
        <v>35</v>
      </c>
      <c r="J11">
        <v>3</v>
      </c>
      <c r="K11">
        <v>1702</v>
      </c>
      <c r="L11">
        <v>11519010</v>
      </c>
      <c r="M11" t="s">
        <v>36</v>
      </c>
      <c r="N11">
        <v>1</v>
      </c>
      <c r="O11">
        <v>1</v>
      </c>
      <c r="P11">
        <v>1</v>
      </c>
      <c r="Q11">
        <v>1</v>
      </c>
      <c r="R11">
        <v>0</v>
      </c>
      <c r="S11">
        <v>0</v>
      </c>
      <c r="T11">
        <v>1</v>
      </c>
      <c r="U11">
        <v>2</v>
      </c>
      <c r="V11">
        <v>1</v>
      </c>
      <c r="W11">
        <v>0</v>
      </c>
      <c r="X11">
        <v>0</v>
      </c>
      <c r="Y11">
        <v>0</v>
      </c>
      <c r="Z11">
        <v>2</v>
      </c>
      <c r="AA11">
        <v>2</v>
      </c>
      <c r="AB11">
        <v>1</v>
      </c>
      <c r="AC11">
        <v>2</v>
      </c>
      <c r="AD11">
        <v>1</v>
      </c>
      <c r="AE11">
        <v>3</v>
      </c>
      <c r="AF11">
        <v>1</v>
      </c>
      <c r="AG11">
        <v>1</v>
      </c>
      <c r="AH11">
        <v>1</v>
      </c>
      <c r="AI11">
        <v>7</v>
      </c>
      <c r="AJ11">
        <v>6</v>
      </c>
      <c r="AK11">
        <v>9</v>
      </c>
      <c r="AL11">
        <v>22</v>
      </c>
      <c r="AM11">
        <v>3</v>
      </c>
    </row>
    <row r="12" spans="1:45" x14ac:dyDescent="0.25">
      <c r="A12" t="s">
        <v>117</v>
      </c>
      <c r="B12" t="s">
        <v>31</v>
      </c>
      <c r="C12" t="s">
        <v>118</v>
      </c>
      <c r="D12">
        <v>11519</v>
      </c>
      <c r="E12" t="s">
        <v>54</v>
      </c>
      <c r="F12" t="s">
        <v>69</v>
      </c>
      <c r="G12">
        <v>82</v>
      </c>
      <c r="H12">
        <v>70</v>
      </c>
      <c r="I12" t="s">
        <v>45</v>
      </c>
      <c r="J12">
        <v>3</v>
      </c>
      <c r="K12">
        <v>1702</v>
      </c>
      <c r="L12">
        <v>11519011</v>
      </c>
      <c r="M12" t="s">
        <v>37</v>
      </c>
      <c r="N12">
        <v>1</v>
      </c>
      <c r="O12">
        <v>1</v>
      </c>
      <c r="P12">
        <v>1</v>
      </c>
      <c r="Q12">
        <v>1</v>
      </c>
      <c r="R12">
        <v>0</v>
      </c>
      <c r="S12">
        <v>0</v>
      </c>
      <c r="T12">
        <v>2</v>
      </c>
      <c r="U12">
        <v>2</v>
      </c>
      <c r="V12">
        <v>1</v>
      </c>
      <c r="W12">
        <v>0</v>
      </c>
      <c r="X12">
        <v>0</v>
      </c>
      <c r="Y12">
        <v>0</v>
      </c>
      <c r="Z12">
        <v>2</v>
      </c>
      <c r="AA12">
        <v>2</v>
      </c>
      <c r="AB12">
        <v>1</v>
      </c>
      <c r="AC12">
        <v>2</v>
      </c>
      <c r="AD12">
        <v>1</v>
      </c>
      <c r="AE12">
        <v>3</v>
      </c>
      <c r="AF12">
        <v>1</v>
      </c>
      <c r="AG12">
        <v>2</v>
      </c>
      <c r="AH12">
        <v>1</v>
      </c>
      <c r="AI12">
        <v>8</v>
      </c>
      <c r="AJ12">
        <v>6</v>
      </c>
      <c r="AK12">
        <v>10</v>
      </c>
      <c r="AL12">
        <v>24</v>
      </c>
      <c r="AM12">
        <v>4</v>
      </c>
    </row>
    <row r="13" spans="1:45" x14ac:dyDescent="0.25">
      <c r="A13" t="s">
        <v>117</v>
      </c>
      <c r="B13" t="s">
        <v>31</v>
      </c>
      <c r="C13" t="s">
        <v>118</v>
      </c>
      <c r="D13">
        <v>11519</v>
      </c>
      <c r="E13" t="s">
        <v>54</v>
      </c>
      <c r="F13" t="s">
        <v>69</v>
      </c>
      <c r="G13">
        <v>82</v>
      </c>
      <c r="H13">
        <v>70</v>
      </c>
      <c r="I13" t="s">
        <v>35</v>
      </c>
      <c r="J13">
        <v>3</v>
      </c>
      <c r="K13">
        <v>1702</v>
      </c>
      <c r="L13">
        <v>11519012</v>
      </c>
      <c r="M13" t="s">
        <v>37</v>
      </c>
      <c r="N13">
        <v>1</v>
      </c>
      <c r="O13">
        <v>1</v>
      </c>
      <c r="P13">
        <v>1</v>
      </c>
      <c r="Q13">
        <v>1</v>
      </c>
      <c r="R13">
        <v>0</v>
      </c>
      <c r="S13">
        <v>1</v>
      </c>
      <c r="T13">
        <v>1</v>
      </c>
      <c r="U13">
        <v>1</v>
      </c>
      <c r="V13">
        <v>1</v>
      </c>
      <c r="W13">
        <v>1</v>
      </c>
      <c r="X13">
        <v>0</v>
      </c>
      <c r="Y13">
        <v>0</v>
      </c>
      <c r="Z13">
        <v>2</v>
      </c>
      <c r="AA13">
        <v>2</v>
      </c>
      <c r="AB13">
        <v>1</v>
      </c>
      <c r="AC13">
        <v>2</v>
      </c>
      <c r="AD13">
        <v>0</v>
      </c>
      <c r="AE13">
        <v>3</v>
      </c>
      <c r="AF13">
        <v>1</v>
      </c>
      <c r="AG13">
        <v>2</v>
      </c>
      <c r="AH13">
        <v>2</v>
      </c>
      <c r="AI13">
        <v>7</v>
      </c>
      <c r="AJ13">
        <v>7</v>
      </c>
      <c r="AK13">
        <v>10</v>
      </c>
      <c r="AL13">
        <v>24</v>
      </c>
      <c r="AM13">
        <v>4</v>
      </c>
    </row>
    <row r="14" spans="1:45" x14ac:dyDescent="0.25">
      <c r="A14" t="s">
        <v>117</v>
      </c>
      <c r="B14" t="s">
        <v>31</v>
      </c>
      <c r="C14" t="s">
        <v>118</v>
      </c>
      <c r="D14">
        <v>11519</v>
      </c>
      <c r="E14" t="s">
        <v>54</v>
      </c>
      <c r="F14" t="s">
        <v>69</v>
      </c>
      <c r="G14">
        <v>82</v>
      </c>
      <c r="H14">
        <v>70</v>
      </c>
      <c r="I14" t="s">
        <v>45</v>
      </c>
      <c r="J14">
        <v>3</v>
      </c>
      <c r="K14">
        <v>1702</v>
      </c>
      <c r="L14">
        <v>11519013</v>
      </c>
      <c r="M14" t="s">
        <v>37</v>
      </c>
      <c r="N14">
        <v>1</v>
      </c>
      <c r="O14">
        <v>0</v>
      </c>
      <c r="P14">
        <v>1</v>
      </c>
      <c r="Q14">
        <v>1</v>
      </c>
      <c r="R14">
        <v>0</v>
      </c>
      <c r="S14">
        <v>0</v>
      </c>
      <c r="T14">
        <v>2</v>
      </c>
      <c r="U14">
        <v>2</v>
      </c>
      <c r="V14">
        <v>1</v>
      </c>
      <c r="W14">
        <v>0</v>
      </c>
      <c r="X14">
        <v>0</v>
      </c>
      <c r="Y14">
        <v>0</v>
      </c>
      <c r="Z14">
        <v>2</v>
      </c>
      <c r="AA14">
        <v>2</v>
      </c>
      <c r="AB14">
        <v>1</v>
      </c>
      <c r="AC14">
        <v>2</v>
      </c>
      <c r="AD14">
        <v>3</v>
      </c>
      <c r="AE14">
        <v>3</v>
      </c>
      <c r="AF14">
        <v>2</v>
      </c>
      <c r="AG14">
        <v>2</v>
      </c>
      <c r="AH14">
        <v>2</v>
      </c>
      <c r="AI14">
        <v>7</v>
      </c>
      <c r="AJ14">
        <v>6</v>
      </c>
      <c r="AK14">
        <v>14</v>
      </c>
      <c r="AL14">
        <v>27</v>
      </c>
      <c r="AM14">
        <v>4</v>
      </c>
    </row>
    <row r="15" spans="1:45" x14ac:dyDescent="0.25">
      <c r="A15" t="s">
        <v>117</v>
      </c>
      <c r="B15" t="s">
        <v>31</v>
      </c>
      <c r="C15" t="s">
        <v>118</v>
      </c>
      <c r="D15">
        <v>11519</v>
      </c>
      <c r="E15" t="s">
        <v>54</v>
      </c>
      <c r="F15" t="s">
        <v>69</v>
      </c>
      <c r="G15">
        <v>82</v>
      </c>
      <c r="H15">
        <v>70</v>
      </c>
      <c r="I15" t="s">
        <v>35</v>
      </c>
      <c r="J15">
        <v>3</v>
      </c>
      <c r="K15">
        <v>1702</v>
      </c>
      <c r="L15">
        <v>11519014</v>
      </c>
      <c r="M15" t="s">
        <v>37</v>
      </c>
      <c r="N15">
        <v>1</v>
      </c>
      <c r="O15">
        <v>1</v>
      </c>
      <c r="P15">
        <v>1</v>
      </c>
      <c r="Q15">
        <v>1</v>
      </c>
      <c r="R15">
        <v>1</v>
      </c>
      <c r="S15">
        <v>1</v>
      </c>
      <c r="T15">
        <v>1</v>
      </c>
      <c r="U15">
        <v>1</v>
      </c>
      <c r="V15">
        <v>1</v>
      </c>
      <c r="W15">
        <v>0</v>
      </c>
      <c r="X15">
        <v>0</v>
      </c>
      <c r="Y15">
        <v>0</v>
      </c>
      <c r="Z15">
        <v>2</v>
      </c>
      <c r="AA15">
        <v>2</v>
      </c>
      <c r="AB15">
        <v>1</v>
      </c>
      <c r="AC15">
        <v>2</v>
      </c>
      <c r="AD15">
        <v>1</v>
      </c>
      <c r="AE15">
        <v>1</v>
      </c>
      <c r="AF15">
        <v>2</v>
      </c>
      <c r="AG15">
        <v>1</v>
      </c>
      <c r="AH15">
        <v>2</v>
      </c>
      <c r="AI15">
        <v>8</v>
      </c>
      <c r="AJ15">
        <v>6</v>
      </c>
      <c r="AK15">
        <v>9</v>
      </c>
      <c r="AL15">
        <v>23</v>
      </c>
      <c r="AM15">
        <v>4</v>
      </c>
    </row>
    <row r="16" spans="1:45" x14ac:dyDescent="0.25">
      <c r="A16" t="s">
        <v>117</v>
      </c>
      <c r="B16" t="s">
        <v>31</v>
      </c>
      <c r="C16" t="s">
        <v>118</v>
      </c>
      <c r="D16">
        <v>11519</v>
      </c>
      <c r="E16" t="s">
        <v>54</v>
      </c>
      <c r="F16" t="s">
        <v>69</v>
      </c>
      <c r="G16">
        <v>82</v>
      </c>
      <c r="H16">
        <v>70</v>
      </c>
      <c r="I16" t="s">
        <v>45</v>
      </c>
      <c r="J16">
        <v>3</v>
      </c>
      <c r="K16">
        <v>1702</v>
      </c>
      <c r="L16">
        <v>11519015</v>
      </c>
      <c r="M16" t="s">
        <v>37</v>
      </c>
      <c r="N16">
        <v>1</v>
      </c>
      <c r="O16">
        <v>1</v>
      </c>
      <c r="P16">
        <v>2</v>
      </c>
      <c r="Q16">
        <v>1</v>
      </c>
      <c r="R16">
        <v>1</v>
      </c>
      <c r="S16">
        <v>1</v>
      </c>
      <c r="T16">
        <v>2</v>
      </c>
      <c r="U16">
        <v>2</v>
      </c>
      <c r="V16">
        <v>1</v>
      </c>
      <c r="W16">
        <v>1</v>
      </c>
      <c r="X16">
        <v>0</v>
      </c>
      <c r="Y16">
        <v>0</v>
      </c>
      <c r="Z16">
        <v>2</v>
      </c>
      <c r="AA16">
        <v>2</v>
      </c>
      <c r="AB16">
        <v>1</v>
      </c>
      <c r="AC16">
        <v>2</v>
      </c>
      <c r="AD16">
        <v>3</v>
      </c>
      <c r="AE16">
        <v>3</v>
      </c>
      <c r="AF16">
        <v>2</v>
      </c>
      <c r="AG16">
        <v>2</v>
      </c>
      <c r="AH16">
        <v>2</v>
      </c>
      <c r="AI16">
        <v>11</v>
      </c>
      <c r="AJ16">
        <v>7</v>
      </c>
      <c r="AK16">
        <v>14</v>
      </c>
      <c r="AL16">
        <v>32</v>
      </c>
      <c r="AM16">
        <v>5</v>
      </c>
    </row>
    <row r="17" spans="1:39" x14ac:dyDescent="0.25">
      <c r="A17" t="s">
        <v>117</v>
      </c>
      <c r="B17" t="s">
        <v>31</v>
      </c>
      <c r="C17" t="s">
        <v>118</v>
      </c>
      <c r="D17">
        <v>11519</v>
      </c>
      <c r="E17" t="s">
        <v>54</v>
      </c>
      <c r="F17" t="s">
        <v>69</v>
      </c>
      <c r="G17">
        <v>82</v>
      </c>
      <c r="H17">
        <v>70</v>
      </c>
      <c r="I17" t="s">
        <v>35</v>
      </c>
      <c r="J17">
        <v>3</v>
      </c>
      <c r="K17">
        <v>1702</v>
      </c>
      <c r="L17">
        <v>11519016</v>
      </c>
      <c r="M17" t="s">
        <v>36</v>
      </c>
      <c r="N17">
        <v>1</v>
      </c>
      <c r="O17">
        <v>0</v>
      </c>
      <c r="P17">
        <v>2</v>
      </c>
      <c r="Q17">
        <v>0</v>
      </c>
      <c r="R17">
        <v>0</v>
      </c>
      <c r="S17">
        <v>0</v>
      </c>
      <c r="T17">
        <v>0</v>
      </c>
      <c r="U17">
        <v>0</v>
      </c>
      <c r="V17">
        <v>1</v>
      </c>
      <c r="W17">
        <v>1</v>
      </c>
      <c r="X17">
        <v>0</v>
      </c>
      <c r="Y17">
        <v>0</v>
      </c>
      <c r="Z17">
        <v>0</v>
      </c>
      <c r="AA17">
        <v>0</v>
      </c>
      <c r="AB17">
        <v>1</v>
      </c>
      <c r="AC17">
        <v>2</v>
      </c>
      <c r="AD17">
        <v>0</v>
      </c>
      <c r="AE17">
        <v>3</v>
      </c>
      <c r="AF17">
        <v>2</v>
      </c>
      <c r="AG17">
        <v>1</v>
      </c>
      <c r="AH17">
        <v>2</v>
      </c>
      <c r="AI17">
        <v>3</v>
      </c>
      <c r="AJ17">
        <v>3</v>
      </c>
      <c r="AK17">
        <v>10</v>
      </c>
      <c r="AL17">
        <v>16</v>
      </c>
      <c r="AM17">
        <v>3</v>
      </c>
    </row>
    <row r="18" spans="1:39" x14ac:dyDescent="0.25">
      <c r="A18" t="s">
        <v>117</v>
      </c>
      <c r="B18" t="s">
        <v>31</v>
      </c>
      <c r="C18" t="s">
        <v>118</v>
      </c>
      <c r="D18">
        <v>11519</v>
      </c>
      <c r="E18" t="s">
        <v>54</v>
      </c>
      <c r="F18" t="s">
        <v>69</v>
      </c>
      <c r="G18">
        <v>82</v>
      </c>
      <c r="H18">
        <v>70</v>
      </c>
      <c r="I18" t="s">
        <v>45</v>
      </c>
      <c r="J18">
        <v>3</v>
      </c>
      <c r="K18">
        <v>1702</v>
      </c>
      <c r="L18">
        <v>11519017</v>
      </c>
      <c r="M18" t="s">
        <v>36</v>
      </c>
      <c r="N18">
        <v>1</v>
      </c>
      <c r="O18">
        <v>0</v>
      </c>
      <c r="P18">
        <v>1</v>
      </c>
      <c r="Q18">
        <v>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1</v>
      </c>
      <c r="AA18">
        <v>2</v>
      </c>
      <c r="AB18">
        <v>0</v>
      </c>
      <c r="AC18">
        <v>2</v>
      </c>
      <c r="AD18">
        <v>1</v>
      </c>
      <c r="AE18">
        <v>3</v>
      </c>
      <c r="AF18">
        <v>1</v>
      </c>
      <c r="AG18">
        <v>1</v>
      </c>
      <c r="AH18">
        <v>1</v>
      </c>
      <c r="AI18">
        <v>3</v>
      </c>
      <c r="AJ18">
        <v>3</v>
      </c>
      <c r="AK18">
        <v>9</v>
      </c>
      <c r="AL18">
        <v>15</v>
      </c>
      <c r="AM18">
        <v>3</v>
      </c>
    </row>
    <row r="19" spans="1:39" x14ac:dyDescent="0.25">
      <c r="A19" t="s">
        <v>117</v>
      </c>
      <c r="B19" t="s">
        <v>31</v>
      </c>
      <c r="C19" t="s">
        <v>118</v>
      </c>
      <c r="D19">
        <v>11519</v>
      </c>
      <c r="E19" t="s">
        <v>54</v>
      </c>
      <c r="F19" t="s">
        <v>69</v>
      </c>
      <c r="G19">
        <v>82</v>
      </c>
      <c r="H19">
        <v>70</v>
      </c>
      <c r="I19" t="s">
        <v>35</v>
      </c>
      <c r="J19">
        <v>3</v>
      </c>
      <c r="K19">
        <v>1702</v>
      </c>
      <c r="L19">
        <v>11519018</v>
      </c>
      <c r="M19" t="s">
        <v>37</v>
      </c>
      <c r="N19">
        <v>1</v>
      </c>
      <c r="O19">
        <v>1</v>
      </c>
      <c r="P19">
        <v>2</v>
      </c>
      <c r="Q19">
        <v>1</v>
      </c>
      <c r="R19">
        <v>1</v>
      </c>
      <c r="S19">
        <v>1</v>
      </c>
      <c r="T19">
        <v>2</v>
      </c>
      <c r="U19">
        <v>2</v>
      </c>
      <c r="V19">
        <v>1</v>
      </c>
      <c r="W19">
        <v>1</v>
      </c>
      <c r="X19">
        <v>0</v>
      </c>
      <c r="Y19">
        <v>0</v>
      </c>
      <c r="Z19">
        <v>2</v>
      </c>
      <c r="AA19">
        <v>2</v>
      </c>
      <c r="AB19">
        <v>1</v>
      </c>
      <c r="AC19">
        <v>2</v>
      </c>
      <c r="AD19">
        <v>2</v>
      </c>
      <c r="AE19">
        <v>3</v>
      </c>
      <c r="AF19">
        <v>1</v>
      </c>
      <c r="AG19">
        <v>2</v>
      </c>
      <c r="AH19">
        <v>2</v>
      </c>
      <c r="AI19">
        <v>11</v>
      </c>
      <c r="AJ19">
        <v>7</v>
      </c>
      <c r="AK19">
        <v>12</v>
      </c>
      <c r="AL19">
        <v>30</v>
      </c>
      <c r="AM19">
        <v>5</v>
      </c>
    </row>
    <row r="20" spans="1:39" x14ac:dyDescent="0.25">
      <c r="A20" t="s">
        <v>117</v>
      </c>
      <c r="B20" t="s">
        <v>31</v>
      </c>
      <c r="C20" t="s">
        <v>118</v>
      </c>
      <c r="D20">
        <v>11519</v>
      </c>
      <c r="E20" t="s">
        <v>54</v>
      </c>
      <c r="F20" t="s">
        <v>69</v>
      </c>
      <c r="G20">
        <v>82</v>
      </c>
      <c r="H20">
        <v>70</v>
      </c>
      <c r="I20" t="s">
        <v>45</v>
      </c>
      <c r="J20">
        <v>3</v>
      </c>
      <c r="K20">
        <v>1701</v>
      </c>
      <c r="L20">
        <v>11519019</v>
      </c>
      <c r="M20" t="s">
        <v>36</v>
      </c>
      <c r="N20">
        <v>1</v>
      </c>
      <c r="O20">
        <v>0</v>
      </c>
      <c r="P20">
        <v>1</v>
      </c>
      <c r="Q20">
        <v>1</v>
      </c>
      <c r="R20">
        <v>1</v>
      </c>
      <c r="S20">
        <v>0</v>
      </c>
      <c r="T20">
        <v>1</v>
      </c>
      <c r="U20">
        <v>2</v>
      </c>
      <c r="V20">
        <v>1</v>
      </c>
      <c r="W20">
        <v>1</v>
      </c>
      <c r="X20">
        <v>0</v>
      </c>
      <c r="Y20">
        <v>0</v>
      </c>
      <c r="Z20">
        <v>1</v>
      </c>
      <c r="AA20">
        <v>2</v>
      </c>
      <c r="AB20">
        <v>1</v>
      </c>
      <c r="AC20">
        <v>2</v>
      </c>
      <c r="AD20">
        <v>1</v>
      </c>
      <c r="AE20">
        <v>3</v>
      </c>
      <c r="AF20">
        <v>2</v>
      </c>
      <c r="AG20">
        <v>1</v>
      </c>
      <c r="AH20">
        <v>2</v>
      </c>
      <c r="AI20">
        <v>7</v>
      </c>
      <c r="AJ20">
        <v>6</v>
      </c>
      <c r="AK20">
        <v>11</v>
      </c>
      <c r="AL20">
        <v>24</v>
      </c>
      <c r="AM20">
        <v>4</v>
      </c>
    </row>
    <row r="21" spans="1:39" x14ac:dyDescent="0.25">
      <c r="A21" t="s">
        <v>117</v>
      </c>
      <c r="B21" t="s">
        <v>31</v>
      </c>
      <c r="C21" t="s">
        <v>118</v>
      </c>
      <c r="D21">
        <v>11519</v>
      </c>
      <c r="E21" t="s">
        <v>54</v>
      </c>
      <c r="F21" t="s">
        <v>69</v>
      </c>
      <c r="G21">
        <v>82</v>
      </c>
      <c r="H21">
        <v>70</v>
      </c>
      <c r="I21" t="s">
        <v>35</v>
      </c>
      <c r="J21">
        <v>3</v>
      </c>
      <c r="K21">
        <v>1701</v>
      </c>
      <c r="L21">
        <v>11519020</v>
      </c>
      <c r="M21" t="s">
        <v>37</v>
      </c>
      <c r="N21">
        <v>1</v>
      </c>
      <c r="O21">
        <v>0</v>
      </c>
      <c r="P21">
        <v>1</v>
      </c>
      <c r="Q21">
        <v>1</v>
      </c>
      <c r="R21">
        <v>0</v>
      </c>
      <c r="S21">
        <v>1</v>
      </c>
      <c r="T21">
        <v>1</v>
      </c>
      <c r="U21">
        <v>2</v>
      </c>
      <c r="V21">
        <v>1</v>
      </c>
      <c r="W21">
        <v>1</v>
      </c>
      <c r="X21">
        <v>0</v>
      </c>
      <c r="Y21">
        <v>0</v>
      </c>
      <c r="Z21">
        <v>1</v>
      </c>
      <c r="AA21">
        <v>1</v>
      </c>
      <c r="AB21">
        <v>1</v>
      </c>
      <c r="AC21">
        <v>2</v>
      </c>
      <c r="AD21">
        <v>1</v>
      </c>
      <c r="AE21">
        <v>3</v>
      </c>
      <c r="AF21">
        <v>2</v>
      </c>
      <c r="AG21">
        <v>1</v>
      </c>
      <c r="AH21">
        <v>2</v>
      </c>
      <c r="AI21">
        <v>7</v>
      </c>
      <c r="AJ21">
        <v>5</v>
      </c>
      <c r="AK21">
        <v>11</v>
      </c>
      <c r="AL21">
        <v>23</v>
      </c>
      <c r="AM21">
        <v>4</v>
      </c>
    </row>
    <row r="22" spans="1:39" x14ac:dyDescent="0.25">
      <c r="A22" t="s">
        <v>117</v>
      </c>
      <c r="B22" t="s">
        <v>31</v>
      </c>
      <c r="C22" t="s">
        <v>118</v>
      </c>
      <c r="D22">
        <v>11519</v>
      </c>
      <c r="E22" t="s">
        <v>54</v>
      </c>
      <c r="F22" t="s">
        <v>69</v>
      </c>
      <c r="G22">
        <v>82</v>
      </c>
      <c r="H22">
        <v>70</v>
      </c>
      <c r="I22" t="s">
        <v>45</v>
      </c>
      <c r="J22">
        <v>3</v>
      </c>
      <c r="K22">
        <v>1701</v>
      </c>
      <c r="L22">
        <v>11519021</v>
      </c>
      <c r="M22" t="s">
        <v>37</v>
      </c>
      <c r="N22">
        <v>1</v>
      </c>
      <c r="O22">
        <v>0</v>
      </c>
      <c r="P22">
        <v>1</v>
      </c>
      <c r="Q22">
        <v>1</v>
      </c>
      <c r="R22">
        <v>1</v>
      </c>
      <c r="S22">
        <v>1</v>
      </c>
      <c r="T22">
        <v>1</v>
      </c>
      <c r="U22">
        <v>2</v>
      </c>
      <c r="V22">
        <v>1</v>
      </c>
      <c r="W22">
        <v>1</v>
      </c>
      <c r="X22">
        <v>0</v>
      </c>
      <c r="Y22">
        <v>0</v>
      </c>
      <c r="Z22">
        <v>1</v>
      </c>
      <c r="AA22">
        <v>2</v>
      </c>
      <c r="AB22">
        <v>1</v>
      </c>
      <c r="AC22">
        <v>2</v>
      </c>
      <c r="AD22">
        <v>1</v>
      </c>
      <c r="AE22">
        <v>1</v>
      </c>
      <c r="AF22">
        <v>2</v>
      </c>
      <c r="AG22">
        <v>2</v>
      </c>
      <c r="AH22">
        <v>1</v>
      </c>
      <c r="AI22">
        <v>8</v>
      </c>
      <c r="AJ22">
        <v>6</v>
      </c>
      <c r="AK22">
        <v>9</v>
      </c>
      <c r="AL22">
        <v>23</v>
      </c>
      <c r="AM22">
        <v>4</v>
      </c>
    </row>
    <row r="23" spans="1:39" x14ac:dyDescent="0.25">
      <c r="A23" t="s">
        <v>117</v>
      </c>
      <c r="B23" t="s">
        <v>31</v>
      </c>
      <c r="C23" t="s">
        <v>118</v>
      </c>
      <c r="D23">
        <v>11519</v>
      </c>
      <c r="E23" t="s">
        <v>54</v>
      </c>
      <c r="F23" t="s">
        <v>69</v>
      </c>
      <c r="G23">
        <v>82</v>
      </c>
      <c r="H23">
        <v>70</v>
      </c>
      <c r="I23" t="s">
        <v>35</v>
      </c>
      <c r="J23">
        <v>3</v>
      </c>
      <c r="K23">
        <v>1701</v>
      </c>
      <c r="L23">
        <v>11519022</v>
      </c>
      <c r="M23" t="s">
        <v>36</v>
      </c>
      <c r="N23">
        <v>1</v>
      </c>
      <c r="O23">
        <v>0</v>
      </c>
      <c r="P23">
        <v>1</v>
      </c>
      <c r="Q23">
        <v>1</v>
      </c>
      <c r="R23">
        <v>0</v>
      </c>
      <c r="S23">
        <v>1</v>
      </c>
      <c r="T23">
        <v>1</v>
      </c>
      <c r="U23">
        <v>2</v>
      </c>
      <c r="V23">
        <v>1</v>
      </c>
      <c r="W23">
        <v>0</v>
      </c>
      <c r="X23">
        <v>0</v>
      </c>
      <c r="Y23">
        <v>0</v>
      </c>
      <c r="Z23">
        <v>1</v>
      </c>
      <c r="AA23">
        <v>1</v>
      </c>
      <c r="AB23">
        <v>1</v>
      </c>
      <c r="AC23">
        <v>2</v>
      </c>
      <c r="AD23">
        <v>2</v>
      </c>
      <c r="AE23">
        <v>3</v>
      </c>
      <c r="AF23">
        <v>2</v>
      </c>
      <c r="AG23">
        <v>2</v>
      </c>
      <c r="AH23">
        <v>2</v>
      </c>
      <c r="AI23">
        <v>7</v>
      </c>
      <c r="AJ23">
        <v>4</v>
      </c>
      <c r="AK23">
        <v>13</v>
      </c>
      <c r="AL23">
        <v>24</v>
      </c>
      <c r="AM23">
        <v>4</v>
      </c>
    </row>
    <row r="24" spans="1:39" x14ac:dyDescent="0.25">
      <c r="A24" t="s">
        <v>117</v>
      </c>
      <c r="B24" t="s">
        <v>31</v>
      </c>
      <c r="C24" t="s">
        <v>118</v>
      </c>
      <c r="D24">
        <v>11519</v>
      </c>
      <c r="E24" t="s">
        <v>54</v>
      </c>
      <c r="F24" t="s">
        <v>69</v>
      </c>
      <c r="G24">
        <v>82</v>
      </c>
      <c r="H24">
        <v>70</v>
      </c>
      <c r="I24" t="s">
        <v>45</v>
      </c>
      <c r="J24">
        <v>3</v>
      </c>
      <c r="K24">
        <v>1701</v>
      </c>
      <c r="L24">
        <v>11519023</v>
      </c>
      <c r="M24" t="s">
        <v>36</v>
      </c>
      <c r="N24">
        <v>1</v>
      </c>
      <c r="O24">
        <v>0</v>
      </c>
      <c r="P24">
        <v>1</v>
      </c>
      <c r="Q24">
        <v>0</v>
      </c>
      <c r="R24">
        <v>1</v>
      </c>
      <c r="S24">
        <v>1</v>
      </c>
      <c r="T24">
        <v>1</v>
      </c>
      <c r="U24">
        <v>2</v>
      </c>
      <c r="V24">
        <v>1</v>
      </c>
      <c r="W24">
        <v>1</v>
      </c>
      <c r="X24">
        <v>0</v>
      </c>
      <c r="Y24">
        <v>0</v>
      </c>
      <c r="Z24">
        <v>2</v>
      </c>
      <c r="AA24">
        <v>1</v>
      </c>
      <c r="AB24">
        <v>1</v>
      </c>
      <c r="AC24">
        <v>2</v>
      </c>
      <c r="AD24">
        <v>1</v>
      </c>
      <c r="AE24">
        <v>2</v>
      </c>
      <c r="AF24">
        <v>2</v>
      </c>
      <c r="AG24">
        <v>2</v>
      </c>
      <c r="AH24">
        <v>2</v>
      </c>
      <c r="AI24">
        <v>7</v>
      </c>
      <c r="AJ24">
        <v>6</v>
      </c>
      <c r="AK24">
        <v>11</v>
      </c>
      <c r="AL24">
        <v>24</v>
      </c>
      <c r="AM24">
        <v>4</v>
      </c>
    </row>
    <row r="25" spans="1:39" x14ac:dyDescent="0.25">
      <c r="A25" t="s">
        <v>117</v>
      </c>
      <c r="B25" t="s">
        <v>31</v>
      </c>
      <c r="C25" t="s">
        <v>118</v>
      </c>
      <c r="D25">
        <v>11519</v>
      </c>
      <c r="E25" t="s">
        <v>54</v>
      </c>
      <c r="F25" t="s">
        <v>69</v>
      </c>
      <c r="G25">
        <v>82</v>
      </c>
      <c r="H25">
        <v>70</v>
      </c>
      <c r="I25" t="s">
        <v>35</v>
      </c>
      <c r="J25">
        <v>3</v>
      </c>
      <c r="K25">
        <v>1701</v>
      </c>
      <c r="L25">
        <v>11519024</v>
      </c>
      <c r="M25" t="s">
        <v>37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2</v>
      </c>
      <c r="V25">
        <v>1</v>
      </c>
      <c r="W25">
        <v>1</v>
      </c>
      <c r="X25">
        <v>1</v>
      </c>
      <c r="Y25">
        <v>0</v>
      </c>
      <c r="Z25">
        <v>2</v>
      </c>
      <c r="AA25">
        <v>2</v>
      </c>
      <c r="AB25">
        <v>1</v>
      </c>
      <c r="AC25">
        <v>2</v>
      </c>
      <c r="AD25">
        <v>1</v>
      </c>
      <c r="AE25">
        <v>3</v>
      </c>
      <c r="AF25">
        <v>2</v>
      </c>
      <c r="AG25">
        <v>2</v>
      </c>
      <c r="AH25">
        <v>2</v>
      </c>
      <c r="AI25">
        <v>9</v>
      </c>
      <c r="AJ25">
        <v>8</v>
      </c>
      <c r="AK25">
        <v>12</v>
      </c>
      <c r="AL25">
        <v>29</v>
      </c>
      <c r="AM25">
        <v>5</v>
      </c>
    </row>
    <row r="26" spans="1:39" x14ac:dyDescent="0.25">
      <c r="A26" t="s">
        <v>117</v>
      </c>
      <c r="B26" t="s">
        <v>31</v>
      </c>
      <c r="C26" t="s">
        <v>118</v>
      </c>
      <c r="D26">
        <v>11519</v>
      </c>
      <c r="E26" t="s">
        <v>54</v>
      </c>
      <c r="F26" t="s">
        <v>69</v>
      </c>
      <c r="G26">
        <v>82</v>
      </c>
      <c r="H26">
        <v>70</v>
      </c>
      <c r="I26" t="s">
        <v>45</v>
      </c>
      <c r="J26">
        <v>3</v>
      </c>
      <c r="K26">
        <v>1701</v>
      </c>
      <c r="L26">
        <v>11519025</v>
      </c>
      <c r="M26" t="s">
        <v>37</v>
      </c>
      <c r="N26">
        <v>0</v>
      </c>
      <c r="O26">
        <v>0</v>
      </c>
      <c r="P26">
        <v>1</v>
      </c>
      <c r="Q26">
        <v>1</v>
      </c>
      <c r="R26">
        <v>1</v>
      </c>
      <c r="S26">
        <v>0</v>
      </c>
      <c r="T26">
        <v>1</v>
      </c>
      <c r="U26">
        <v>0</v>
      </c>
      <c r="V26">
        <v>0</v>
      </c>
      <c r="W26">
        <v>1</v>
      </c>
      <c r="X26">
        <v>0</v>
      </c>
      <c r="Y26">
        <v>0</v>
      </c>
      <c r="Z26">
        <v>2</v>
      </c>
      <c r="AA26">
        <v>1</v>
      </c>
      <c r="AB26">
        <v>0</v>
      </c>
      <c r="AC26">
        <v>2</v>
      </c>
      <c r="AD26">
        <v>2</v>
      </c>
      <c r="AE26">
        <v>3</v>
      </c>
      <c r="AF26">
        <v>2</v>
      </c>
      <c r="AG26">
        <v>2</v>
      </c>
      <c r="AH26">
        <v>1</v>
      </c>
      <c r="AI26">
        <v>4</v>
      </c>
      <c r="AJ26">
        <v>4</v>
      </c>
      <c r="AK26">
        <v>12</v>
      </c>
      <c r="AL26">
        <v>20</v>
      </c>
      <c r="AM26">
        <v>3</v>
      </c>
    </row>
    <row r="27" spans="1:39" x14ac:dyDescent="0.25">
      <c r="A27" t="s">
        <v>117</v>
      </c>
      <c r="B27" t="s">
        <v>31</v>
      </c>
      <c r="C27" t="s">
        <v>118</v>
      </c>
      <c r="D27">
        <v>11519</v>
      </c>
      <c r="E27" t="s">
        <v>54</v>
      </c>
      <c r="F27" t="s">
        <v>69</v>
      </c>
      <c r="G27">
        <v>82</v>
      </c>
      <c r="H27">
        <v>70</v>
      </c>
      <c r="I27" t="s">
        <v>35</v>
      </c>
      <c r="J27">
        <v>3</v>
      </c>
      <c r="K27">
        <v>1701</v>
      </c>
      <c r="L27">
        <v>11519026</v>
      </c>
      <c r="M27" t="s">
        <v>37</v>
      </c>
      <c r="N27">
        <v>0</v>
      </c>
      <c r="O27">
        <v>0</v>
      </c>
      <c r="P27">
        <v>1</v>
      </c>
      <c r="Q27">
        <v>1</v>
      </c>
      <c r="R27">
        <v>0</v>
      </c>
      <c r="S27">
        <v>1</v>
      </c>
      <c r="T27">
        <v>1</v>
      </c>
      <c r="U27">
        <v>2</v>
      </c>
      <c r="V27">
        <v>0</v>
      </c>
      <c r="W27">
        <v>1</v>
      </c>
      <c r="X27">
        <v>1</v>
      </c>
      <c r="Y27">
        <v>0</v>
      </c>
      <c r="Z27">
        <v>1</v>
      </c>
      <c r="AA27">
        <v>1</v>
      </c>
      <c r="AB27">
        <v>1</v>
      </c>
      <c r="AC27">
        <v>2</v>
      </c>
      <c r="AD27">
        <v>3</v>
      </c>
      <c r="AE27">
        <v>3</v>
      </c>
      <c r="AF27">
        <v>2</v>
      </c>
      <c r="AG27">
        <v>2</v>
      </c>
      <c r="AH27">
        <v>1</v>
      </c>
      <c r="AI27">
        <v>6</v>
      </c>
      <c r="AJ27">
        <v>5</v>
      </c>
      <c r="AK27">
        <v>13</v>
      </c>
      <c r="AL27">
        <v>24</v>
      </c>
      <c r="AM27">
        <v>4</v>
      </c>
    </row>
    <row r="28" spans="1:39" x14ac:dyDescent="0.25">
      <c r="A28" t="s">
        <v>117</v>
      </c>
      <c r="B28" t="s">
        <v>31</v>
      </c>
      <c r="C28" t="s">
        <v>118</v>
      </c>
      <c r="D28">
        <v>11519</v>
      </c>
      <c r="E28" t="s">
        <v>54</v>
      </c>
      <c r="F28" t="s">
        <v>69</v>
      </c>
      <c r="G28">
        <v>82</v>
      </c>
      <c r="H28">
        <v>70</v>
      </c>
      <c r="I28" t="s">
        <v>45</v>
      </c>
      <c r="J28">
        <v>3</v>
      </c>
      <c r="K28">
        <v>1701</v>
      </c>
      <c r="L28">
        <v>11519027</v>
      </c>
      <c r="M28" t="s">
        <v>37</v>
      </c>
      <c r="N28">
        <v>1</v>
      </c>
      <c r="O28">
        <v>1</v>
      </c>
      <c r="P28">
        <v>1</v>
      </c>
      <c r="Q28">
        <v>1</v>
      </c>
      <c r="R28">
        <v>1</v>
      </c>
      <c r="S28">
        <v>1</v>
      </c>
      <c r="T28">
        <v>1</v>
      </c>
      <c r="U28">
        <v>2</v>
      </c>
      <c r="V28">
        <v>1</v>
      </c>
      <c r="W28">
        <v>1</v>
      </c>
      <c r="X28">
        <v>1</v>
      </c>
      <c r="Y28">
        <v>0</v>
      </c>
      <c r="Z28">
        <v>2</v>
      </c>
      <c r="AA28">
        <v>2</v>
      </c>
      <c r="AB28">
        <v>1</v>
      </c>
      <c r="AC28">
        <v>2</v>
      </c>
      <c r="AD28">
        <v>3</v>
      </c>
      <c r="AE28">
        <v>3</v>
      </c>
      <c r="AF28">
        <v>2</v>
      </c>
      <c r="AG28">
        <v>2</v>
      </c>
      <c r="AH28">
        <v>1</v>
      </c>
      <c r="AI28">
        <v>9</v>
      </c>
      <c r="AJ28">
        <v>8</v>
      </c>
      <c r="AK28">
        <v>13</v>
      </c>
      <c r="AL28">
        <v>30</v>
      </c>
      <c r="AM28">
        <v>5</v>
      </c>
    </row>
    <row r="29" spans="1:39" x14ac:dyDescent="0.25">
      <c r="A29" t="s">
        <v>117</v>
      </c>
      <c r="B29" t="s">
        <v>31</v>
      </c>
      <c r="C29" t="s">
        <v>118</v>
      </c>
      <c r="D29">
        <v>11519</v>
      </c>
      <c r="E29" t="s">
        <v>54</v>
      </c>
      <c r="F29" t="s">
        <v>69</v>
      </c>
      <c r="G29">
        <v>82</v>
      </c>
      <c r="H29">
        <v>70</v>
      </c>
      <c r="I29" t="s">
        <v>35</v>
      </c>
      <c r="J29">
        <v>3</v>
      </c>
      <c r="K29">
        <v>1701</v>
      </c>
      <c r="L29">
        <v>11519028</v>
      </c>
      <c r="M29" t="s">
        <v>37</v>
      </c>
      <c r="N29">
        <v>1</v>
      </c>
      <c r="O29">
        <v>0</v>
      </c>
      <c r="P29">
        <v>1</v>
      </c>
      <c r="Q29">
        <v>1</v>
      </c>
      <c r="R29">
        <v>1</v>
      </c>
      <c r="S29">
        <v>1</v>
      </c>
      <c r="T29">
        <v>1</v>
      </c>
      <c r="U29">
        <v>2</v>
      </c>
      <c r="V29">
        <v>1</v>
      </c>
      <c r="W29">
        <v>1</v>
      </c>
      <c r="X29">
        <v>0</v>
      </c>
      <c r="Y29">
        <v>0</v>
      </c>
      <c r="Z29">
        <v>2</v>
      </c>
      <c r="AA29">
        <v>2</v>
      </c>
      <c r="AB29">
        <v>1</v>
      </c>
      <c r="AC29">
        <v>2</v>
      </c>
      <c r="AD29">
        <v>1</v>
      </c>
      <c r="AE29">
        <v>3</v>
      </c>
      <c r="AF29">
        <v>2</v>
      </c>
      <c r="AG29">
        <v>2</v>
      </c>
      <c r="AH29">
        <v>2</v>
      </c>
      <c r="AI29">
        <v>8</v>
      </c>
      <c r="AJ29">
        <v>7</v>
      </c>
      <c r="AK29">
        <v>12</v>
      </c>
      <c r="AL29">
        <v>27</v>
      </c>
      <c r="AM29">
        <v>4</v>
      </c>
    </row>
    <row r="30" spans="1:39" x14ac:dyDescent="0.25">
      <c r="A30" t="s">
        <v>117</v>
      </c>
      <c r="B30" t="s">
        <v>31</v>
      </c>
      <c r="C30" t="s">
        <v>118</v>
      </c>
      <c r="D30">
        <v>11519</v>
      </c>
      <c r="E30" t="s">
        <v>54</v>
      </c>
      <c r="F30" t="s">
        <v>68</v>
      </c>
      <c r="G30">
        <v>82</v>
      </c>
      <c r="H30">
        <v>70</v>
      </c>
      <c r="I30" t="s">
        <v>45</v>
      </c>
      <c r="J30">
        <v>3</v>
      </c>
      <c r="K30">
        <v>1702</v>
      </c>
      <c r="L30">
        <v>11519029</v>
      </c>
      <c r="M30" t="s">
        <v>36</v>
      </c>
      <c r="N30">
        <v>0</v>
      </c>
      <c r="O30">
        <v>0</v>
      </c>
      <c r="P30">
        <v>1</v>
      </c>
      <c r="Q30">
        <v>0</v>
      </c>
      <c r="R30">
        <v>0</v>
      </c>
      <c r="S30">
        <v>0</v>
      </c>
      <c r="T30">
        <v>1</v>
      </c>
      <c r="U30">
        <v>2</v>
      </c>
      <c r="V30">
        <v>0</v>
      </c>
      <c r="W30">
        <v>0</v>
      </c>
      <c r="X30">
        <v>1</v>
      </c>
      <c r="Y30">
        <v>1</v>
      </c>
      <c r="Z30">
        <v>0</v>
      </c>
      <c r="AA30">
        <v>1</v>
      </c>
      <c r="AB30">
        <v>1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1</v>
      </c>
      <c r="AI30">
        <v>4</v>
      </c>
      <c r="AJ30">
        <v>4</v>
      </c>
      <c r="AK30">
        <v>1</v>
      </c>
      <c r="AL30">
        <v>9</v>
      </c>
      <c r="AM30">
        <v>2</v>
      </c>
    </row>
    <row r="31" spans="1:39" x14ac:dyDescent="0.25">
      <c r="A31" t="s">
        <v>117</v>
      </c>
      <c r="B31" t="s">
        <v>31</v>
      </c>
      <c r="C31" t="s">
        <v>118</v>
      </c>
      <c r="D31">
        <v>11519</v>
      </c>
      <c r="E31" t="s">
        <v>54</v>
      </c>
      <c r="F31" t="s">
        <v>68</v>
      </c>
      <c r="G31">
        <v>82</v>
      </c>
      <c r="H31">
        <v>70</v>
      </c>
      <c r="I31" t="s">
        <v>35</v>
      </c>
      <c r="J31">
        <v>3</v>
      </c>
      <c r="K31">
        <v>1702</v>
      </c>
      <c r="L31">
        <v>11519030</v>
      </c>
      <c r="M31" t="s">
        <v>37</v>
      </c>
      <c r="N31">
        <v>1</v>
      </c>
      <c r="O31">
        <v>0</v>
      </c>
      <c r="P31">
        <v>0</v>
      </c>
      <c r="Q31">
        <v>1</v>
      </c>
      <c r="R31">
        <v>0</v>
      </c>
      <c r="S31">
        <v>0</v>
      </c>
      <c r="T31">
        <v>0</v>
      </c>
      <c r="U31">
        <v>0</v>
      </c>
      <c r="V31">
        <v>1</v>
      </c>
      <c r="W31">
        <v>0</v>
      </c>
      <c r="X31">
        <v>1</v>
      </c>
      <c r="Y31">
        <v>0</v>
      </c>
      <c r="Z31">
        <v>2</v>
      </c>
      <c r="AA31">
        <v>0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2</v>
      </c>
      <c r="AJ31">
        <v>5</v>
      </c>
      <c r="AK31">
        <v>6</v>
      </c>
      <c r="AL31">
        <v>13</v>
      </c>
      <c r="AM31">
        <v>3</v>
      </c>
    </row>
    <row r="32" spans="1:39" x14ac:dyDescent="0.25">
      <c r="A32" t="s">
        <v>117</v>
      </c>
      <c r="B32" t="s">
        <v>31</v>
      </c>
      <c r="C32" t="s">
        <v>118</v>
      </c>
      <c r="D32">
        <v>11519</v>
      </c>
      <c r="E32" t="s">
        <v>54</v>
      </c>
      <c r="F32" t="s">
        <v>68</v>
      </c>
      <c r="G32">
        <v>82</v>
      </c>
      <c r="H32">
        <v>70</v>
      </c>
      <c r="I32" t="s">
        <v>45</v>
      </c>
      <c r="J32">
        <v>3</v>
      </c>
      <c r="K32">
        <v>1702</v>
      </c>
      <c r="L32">
        <v>11519031</v>
      </c>
      <c r="M32" t="s">
        <v>36</v>
      </c>
      <c r="N32">
        <v>1</v>
      </c>
      <c r="O32">
        <v>0</v>
      </c>
      <c r="P32">
        <v>2</v>
      </c>
      <c r="Q32">
        <v>1</v>
      </c>
      <c r="R32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2</v>
      </c>
      <c r="AB32">
        <v>1</v>
      </c>
      <c r="AC32">
        <v>1</v>
      </c>
      <c r="AD32">
        <v>1</v>
      </c>
      <c r="AE32">
        <v>0</v>
      </c>
      <c r="AF32">
        <v>0</v>
      </c>
      <c r="AG32">
        <v>2</v>
      </c>
      <c r="AH32">
        <v>1</v>
      </c>
      <c r="AI32">
        <v>5</v>
      </c>
      <c r="AJ32">
        <v>3</v>
      </c>
      <c r="AK32">
        <v>5</v>
      </c>
      <c r="AL32">
        <v>13</v>
      </c>
      <c r="AM32">
        <v>3</v>
      </c>
    </row>
    <row r="33" spans="1:39" x14ac:dyDescent="0.25">
      <c r="A33" t="s">
        <v>117</v>
      </c>
      <c r="B33" t="s">
        <v>31</v>
      </c>
      <c r="C33" t="s">
        <v>118</v>
      </c>
      <c r="D33">
        <v>11519</v>
      </c>
      <c r="E33" t="s">
        <v>54</v>
      </c>
      <c r="F33" t="s">
        <v>68</v>
      </c>
      <c r="G33">
        <v>82</v>
      </c>
      <c r="H33">
        <v>70</v>
      </c>
      <c r="I33" t="s">
        <v>35</v>
      </c>
      <c r="J33">
        <v>3</v>
      </c>
      <c r="K33">
        <v>1702</v>
      </c>
      <c r="L33">
        <v>11519032</v>
      </c>
      <c r="M33" t="s">
        <v>36</v>
      </c>
      <c r="N33">
        <v>1</v>
      </c>
      <c r="O33">
        <v>0</v>
      </c>
      <c r="P33">
        <v>1</v>
      </c>
      <c r="Q33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2</v>
      </c>
      <c r="AB33">
        <v>1</v>
      </c>
      <c r="AC33">
        <v>1</v>
      </c>
      <c r="AD33">
        <v>1</v>
      </c>
      <c r="AE33">
        <v>1</v>
      </c>
      <c r="AF33">
        <v>2</v>
      </c>
      <c r="AG33">
        <v>1</v>
      </c>
      <c r="AH33">
        <v>1</v>
      </c>
      <c r="AI33">
        <v>3</v>
      </c>
      <c r="AJ33">
        <v>3</v>
      </c>
      <c r="AK33">
        <v>7</v>
      </c>
      <c r="AL33">
        <v>13</v>
      </c>
      <c r="AM33">
        <v>3</v>
      </c>
    </row>
    <row r="34" spans="1:39" x14ac:dyDescent="0.25">
      <c r="A34" t="s">
        <v>117</v>
      </c>
      <c r="B34" t="s">
        <v>31</v>
      </c>
      <c r="C34" t="s">
        <v>118</v>
      </c>
      <c r="D34">
        <v>11519</v>
      </c>
      <c r="E34" t="s">
        <v>54</v>
      </c>
      <c r="F34" t="s">
        <v>68</v>
      </c>
      <c r="G34">
        <v>82</v>
      </c>
      <c r="H34">
        <v>70</v>
      </c>
      <c r="I34" t="s">
        <v>45</v>
      </c>
      <c r="J34">
        <v>3</v>
      </c>
      <c r="K34">
        <v>1702</v>
      </c>
      <c r="L34">
        <v>11519033</v>
      </c>
      <c r="M34" t="s">
        <v>36</v>
      </c>
      <c r="N34">
        <v>1</v>
      </c>
      <c r="O34">
        <v>0</v>
      </c>
      <c r="P34">
        <v>2</v>
      </c>
      <c r="Q34">
        <v>1</v>
      </c>
      <c r="R34">
        <v>0</v>
      </c>
      <c r="S34">
        <v>0</v>
      </c>
      <c r="T34">
        <v>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1</v>
      </c>
      <c r="AB34">
        <v>1</v>
      </c>
      <c r="AC34">
        <v>2</v>
      </c>
      <c r="AD34">
        <v>1</v>
      </c>
      <c r="AE34">
        <v>1</v>
      </c>
      <c r="AF34">
        <v>2</v>
      </c>
      <c r="AG34">
        <v>1</v>
      </c>
      <c r="AH34">
        <v>2</v>
      </c>
      <c r="AI34">
        <v>5</v>
      </c>
      <c r="AJ34">
        <v>2</v>
      </c>
      <c r="AK34">
        <v>9</v>
      </c>
      <c r="AL34">
        <v>16</v>
      </c>
      <c r="AM34">
        <v>3</v>
      </c>
    </row>
    <row r="35" spans="1:39" x14ac:dyDescent="0.25">
      <c r="A35" t="s">
        <v>117</v>
      </c>
      <c r="B35" t="s">
        <v>31</v>
      </c>
      <c r="C35" t="s">
        <v>118</v>
      </c>
      <c r="D35">
        <v>11519</v>
      </c>
      <c r="E35" t="s">
        <v>54</v>
      </c>
      <c r="F35" t="s">
        <v>68</v>
      </c>
      <c r="G35">
        <v>82</v>
      </c>
      <c r="H35">
        <v>70</v>
      </c>
      <c r="I35" t="s">
        <v>35</v>
      </c>
      <c r="J35">
        <v>3</v>
      </c>
      <c r="K35">
        <v>1701</v>
      </c>
      <c r="L35">
        <v>11519034</v>
      </c>
      <c r="M35" t="s">
        <v>36</v>
      </c>
      <c r="N35">
        <v>0</v>
      </c>
      <c r="O35">
        <v>0</v>
      </c>
      <c r="P35">
        <v>0</v>
      </c>
      <c r="Q35">
        <v>1</v>
      </c>
      <c r="R35">
        <v>0</v>
      </c>
      <c r="S35">
        <v>0</v>
      </c>
      <c r="T35">
        <v>0</v>
      </c>
      <c r="U35">
        <v>2</v>
      </c>
      <c r="V35">
        <v>0</v>
      </c>
      <c r="W35">
        <v>1</v>
      </c>
      <c r="X35">
        <v>0</v>
      </c>
      <c r="Y35">
        <v>0</v>
      </c>
      <c r="Z35">
        <v>2</v>
      </c>
      <c r="AA35">
        <v>2</v>
      </c>
      <c r="AB35">
        <v>1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1</v>
      </c>
      <c r="AI35">
        <v>3</v>
      </c>
      <c r="AJ35">
        <v>6</v>
      </c>
      <c r="AK35">
        <v>1</v>
      </c>
      <c r="AL35">
        <v>10</v>
      </c>
      <c r="AM35">
        <v>2</v>
      </c>
    </row>
    <row r="36" spans="1:39" x14ac:dyDescent="0.25">
      <c r="A36" t="s">
        <v>117</v>
      </c>
      <c r="B36" t="s">
        <v>31</v>
      </c>
      <c r="C36" t="s">
        <v>118</v>
      </c>
      <c r="D36">
        <v>11519</v>
      </c>
      <c r="E36" t="s">
        <v>54</v>
      </c>
      <c r="F36" t="s">
        <v>68</v>
      </c>
      <c r="G36">
        <v>82</v>
      </c>
      <c r="H36">
        <v>70</v>
      </c>
      <c r="I36" t="s">
        <v>45</v>
      </c>
      <c r="J36">
        <v>3</v>
      </c>
      <c r="K36">
        <v>1701</v>
      </c>
      <c r="L36">
        <v>11519035</v>
      </c>
      <c r="M36" t="s">
        <v>37</v>
      </c>
      <c r="N36">
        <v>0</v>
      </c>
      <c r="O36">
        <v>0</v>
      </c>
      <c r="P36">
        <v>1</v>
      </c>
      <c r="Q36">
        <v>1</v>
      </c>
      <c r="R36">
        <v>0</v>
      </c>
      <c r="S36">
        <v>0</v>
      </c>
      <c r="T36">
        <v>0</v>
      </c>
      <c r="U36">
        <v>1</v>
      </c>
      <c r="V36">
        <v>1</v>
      </c>
      <c r="W36">
        <v>0</v>
      </c>
      <c r="X36">
        <v>0</v>
      </c>
      <c r="Y36">
        <v>0</v>
      </c>
      <c r="Z36">
        <v>0</v>
      </c>
      <c r="AA36">
        <v>1</v>
      </c>
      <c r="AB36">
        <v>1</v>
      </c>
      <c r="AC36">
        <v>1</v>
      </c>
      <c r="AD36">
        <v>1</v>
      </c>
      <c r="AE36">
        <v>1</v>
      </c>
      <c r="AF36">
        <v>0</v>
      </c>
      <c r="AG36">
        <v>1</v>
      </c>
      <c r="AH36">
        <v>2</v>
      </c>
      <c r="AI36">
        <v>3</v>
      </c>
      <c r="AJ36">
        <v>3</v>
      </c>
      <c r="AK36">
        <v>6</v>
      </c>
      <c r="AL36">
        <v>12</v>
      </c>
      <c r="AM36">
        <v>3</v>
      </c>
    </row>
    <row r="37" spans="1:39" x14ac:dyDescent="0.25">
      <c r="A37" t="s">
        <v>117</v>
      </c>
      <c r="B37" t="s">
        <v>31</v>
      </c>
      <c r="C37" t="s">
        <v>118</v>
      </c>
      <c r="D37">
        <v>11519</v>
      </c>
      <c r="E37" t="s">
        <v>54</v>
      </c>
      <c r="F37" t="s">
        <v>68</v>
      </c>
      <c r="G37">
        <v>82</v>
      </c>
      <c r="H37">
        <v>70</v>
      </c>
      <c r="I37" t="s">
        <v>35</v>
      </c>
      <c r="J37">
        <v>3</v>
      </c>
      <c r="K37">
        <v>1701</v>
      </c>
      <c r="L37">
        <v>11519036</v>
      </c>
      <c r="M37" t="s">
        <v>36</v>
      </c>
      <c r="N37">
        <v>0</v>
      </c>
      <c r="O37">
        <v>0</v>
      </c>
      <c r="P37">
        <v>0</v>
      </c>
      <c r="Q37">
        <v>0</v>
      </c>
      <c r="R37">
        <v>1</v>
      </c>
      <c r="S37">
        <v>0</v>
      </c>
      <c r="T37">
        <v>1</v>
      </c>
      <c r="U37">
        <v>2</v>
      </c>
      <c r="V37">
        <v>0</v>
      </c>
      <c r="W37">
        <v>1</v>
      </c>
      <c r="X37">
        <v>0</v>
      </c>
      <c r="Y37">
        <v>0</v>
      </c>
      <c r="Z37">
        <v>0</v>
      </c>
      <c r="AA37">
        <v>0</v>
      </c>
      <c r="AB37">
        <v>1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4</v>
      </c>
      <c r="AJ37">
        <v>2</v>
      </c>
      <c r="AK37">
        <v>0</v>
      </c>
      <c r="AL37">
        <v>6</v>
      </c>
      <c r="AM37">
        <v>2</v>
      </c>
    </row>
    <row r="38" spans="1:39" x14ac:dyDescent="0.25">
      <c r="A38" t="s">
        <v>117</v>
      </c>
      <c r="B38" t="s">
        <v>31</v>
      </c>
      <c r="C38" t="s">
        <v>118</v>
      </c>
      <c r="D38">
        <v>11519</v>
      </c>
      <c r="E38" t="s">
        <v>54</v>
      </c>
      <c r="F38" t="s">
        <v>68</v>
      </c>
      <c r="G38">
        <v>82</v>
      </c>
      <c r="H38">
        <v>70</v>
      </c>
      <c r="I38" t="s">
        <v>45</v>
      </c>
      <c r="J38">
        <v>3</v>
      </c>
      <c r="K38">
        <v>1701</v>
      </c>
      <c r="L38">
        <v>11519037</v>
      </c>
      <c r="M38" t="s">
        <v>37</v>
      </c>
      <c r="N38">
        <v>0</v>
      </c>
      <c r="O38">
        <v>0</v>
      </c>
      <c r="P38">
        <v>0</v>
      </c>
      <c r="Q38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1</v>
      </c>
      <c r="AA38">
        <v>1</v>
      </c>
      <c r="AB38">
        <v>0</v>
      </c>
      <c r="AC38">
        <v>1</v>
      </c>
      <c r="AD38">
        <v>0</v>
      </c>
      <c r="AE38">
        <v>1</v>
      </c>
      <c r="AF38">
        <v>1</v>
      </c>
      <c r="AG38">
        <v>1</v>
      </c>
      <c r="AH38">
        <v>1</v>
      </c>
      <c r="AI38">
        <v>1</v>
      </c>
      <c r="AJ38">
        <v>2</v>
      </c>
      <c r="AK38">
        <v>5</v>
      </c>
      <c r="AL38">
        <v>8</v>
      </c>
      <c r="AM38">
        <v>2</v>
      </c>
    </row>
    <row r="39" spans="1:39" x14ac:dyDescent="0.25">
      <c r="A39" t="s">
        <v>117</v>
      </c>
      <c r="B39" t="s">
        <v>31</v>
      </c>
      <c r="C39" t="s">
        <v>118</v>
      </c>
      <c r="D39">
        <v>11519</v>
      </c>
      <c r="E39" t="s">
        <v>54</v>
      </c>
      <c r="F39" t="s">
        <v>68</v>
      </c>
      <c r="G39">
        <v>82</v>
      </c>
      <c r="H39">
        <v>70</v>
      </c>
      <c r="I39" t="s">
        <v>35</v>
      </c>
      <c r="J39">
        <v>3</v>
      </c>
      <c r="K39">
        <v>1701</v>
      </c>
      <c r="L39">
        <v>11519038</v>
      </c>
      <c r="M39" t="s">
        <v>37</v>
      </c>
      <c r="N39">
        <v>0</v>
      </c>
      <c r="O39">
        <v>0</v>
      </c>
      <c r="P39">
        <v>1</v>
      </c>
      <c r="Q39">
        <v>1</v>
      </c>
      <c r="R39">
        <v>1</v>
      </c>
      <c r="S39">
        <v>0</v>
      </c>
      <c r="T39">
        <v>1</v>
      </c>
      <c r="U39">
        <v>2</v>
      </c>
      <c r="V39">
        <v>1</v>
      </c>
      <c r="W39">
        <v>1</v>
      </c>
      <c r="X39">
        <v>0</v>
      </c>
      <c r="Y39">
        <v>0</v>
      </c>
      <c r="Z39">
        <v>2</v>
      </c>
      <c r="AA39">
        <v>1</v>
      </c>
      <c r="AB39">
        <v>1</v>
      </c>
      <c r="AC39">
        <v>2</v>
      </c>
      <c r="AD39">
        <v>1</v>
      </c>
      <c r="AE39">
        <v>1</v>
      </c>
      <c r="AF39">
        <v>1</v>
      </c>
      <c r="AG39">
        <v>2</v>
      </c>
      <c r="AH39">
        <v>2</v>
      </c>
      <c r="AI39">
        <v>6</v>
      </c>
      <c r="AJ39">
        <v>6</v>
      </c>
      <c r="AK39">
        <v>9</v>
      </c>
      <c r="AL39">
        <v>21</v>
      </c>
      <c r="AM39">
        <v>3</v>
      </c>
    </row>
    <row r="40" spans="1:39" x14ac:dyDescent="0.25">
      <c r="A40" t="s">
        <v>117</v>
      </c>
      <c r="B40" t="s">
        <v>31</v>
      </c>
      <c r="C40" t="s">
        <v>118</v>
      </c>
      <c r="D40">
        <v>11519</v>
      </c>
      <c r="E40" t="s">
        <v>54</v>
      </c>
      <c r="F40" t="s">
        <v>68</v>
      </c>
      <c r="G40">
        <v>82</v>
      </c>
      <c r="H40">
        <v>70</v>
      </c>
      <c r="I40" t="s">
        <v>45</v>
      </c>
      <c r="J40">
        <v>3</v>
      </c>
      <c r="K40">
        <v>1701</v>
      </c>
      <c r="L40">
        <v>11519039</v>
      </c>
      <c r="M40" t="s">
        <v>37</v>
      </c>
      <c r="N40">
        <v>1</v>
      </c>
      <c r="O40">
        <v>0</v>
      </c>
      <c r="P40">
        <v>2</v>
      </c>
      <c r="Q40">
        <v>1</v>
      </c>
      <c r="R40">
        <v>0</v>
      </c>
      <c r="S40">
        <v>0</v>
      </c>
      <c r="T40">
        <v>1</v>
      </c>
      <c r="U40">
        <v>1</v>
      </c>
      <c r="V40">
        <v>0</v>
      </c>
      <c r="W40">
        <v>0</v>
      </c>
      <c r="X40">
        <v>0</v>
      </c>
      <c r="Y40">
        <v>0</v>
      </c>
      <c r="Z40">
        <v>1</v>
      </c>
      <c r="AA40">
        <v>0</v>
      </c>
      <c r="AB40">
        <v>1</v>
      </c>
      <c r="AC40">
        <v>1</v>
      </c>
      <c r="AD40">
        <v>0</v>
      </c>
      <c r="AE40">
        <v>0</v>
      </c>
      <c r="AF40">
        <v>1</v>
      </c>
      <c r="AG40">
        <v>1</v>
      </c>
      <c r="AH40">
        <v>1</v>
      </c>
      <c r="AI40">
        <v>6</v>
      </c>
      <c r="AJ40">
        <v>2</v>
      </c>
      <c r="AK40">
        <v>4</v>
      </c>
      <c r="AL40">
        <v>12</v>
      </c>
      <c r="AM40">
        <v>3</v>
      </c>
    </row>
    <row r="41" spans="1:39" x14ac:dyDescent="0.25">
      <c r="A41" t="s">
        <v>117</v>
      </c>
      <c r="B41" t="s">
        <v>31</v>
      </c>
      <c r="C41" t="s">
        <v>118</v>
      </c>
      <c r="D41">
        <v>11519</v>
      </c>
      <c r="E41" t="s">
        <v>54</v>
      </c>
      <c r="F41" t="s">
        <v>68</v>
      </c>
      <c r="G41">
        <v>82</v>
      </c>
      <c r="H41">
        <v>70</v>
      </c>
      <c r="I41" t="s">
        <v>35</v>
      </c>
      <c r="J41">
        <v>3</v>
      </c>
      <c r="K41">
        <v>1701</v>
      </c>
      <c r="L41">
        <v>11519040</v>
      </c>
      <c r="M41" t="s">
        <v>37</v>
      </c>
      <c r="N41">
        <v>0</v>
      </c>
      <c r="O41">
        <v>1</v>
      </c>
      <c r="P41">
        <v>0</v>
      </c>
      <c r="Q41">
        <v>0</v>
      </c>
      <c r="R41">
        <v>0</v>
      </c>
      <c r="S41">
        <v>0</v>
      </c>
      <c r="T41">
        <v>1</v>
      </c>
      <c r="U41">
        <v>2</v>
      </c>
      <c r="V41">
        <v>1</v>
      </c>
      <c r="W41">
        <v>0</v>
      </c>
      <c r="X41">
        <v>1</v>
      </c>
      <c r="Y41">
        <v>0</v>
      </c>
      <c r="Z41">
        <v>1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2</v>
      </c>
      <c r="AG41">
        <v>1</v>
      </c>
      <c r="AH41">
        <v>1</v>
      </c>
      <c r="AI41">
        <v>4</v>
      </c>
      <c r="AJ41">
        <v>4</v>
      </c>
      <c r="AK41">
        <v>5</v>
      </c>
      <c r="AL41">
        <v>13</v>
      </c>
      <c r="AM41">
        <v>3</v>
      </c>
    </row>
    <row r="42" spans="1:39" x14ac:dyDescent="0.25">
      <c r="A42" t="s">
        <v>117</v>
      </c>
      <c r="B42" t="s">
        <v>31</v>
      </c>
      <c r="C42" t="s">
        <v>118</v>
      </c>
      <c r="D42">
        <v>11519</v>
      </c>
      <c r="E42" t="s">
        <v>54</v>
      </c>
      <c r="F42" t="s">
        <v>68</v>
      </c>
      <c r="G42">
        <v>82</v>
      </c>
      <c r="H42">
        <v>70</v>
      </c>
      <c r="I42" t="s">
        <v>45</v>
      </c>
      <c r="J42">
        <v>3</v>
      </c>
      <c r="K42">
        <v>1701</v>
      </c>
      <c r="L42">
        <v>11519041</v>
      </c>
      <c r="M42" t="s">
        <v>36</v>
      </c>
      <c r="N42">
        <v>0</v>
      </c>
      <c r="O42">
        <v>0</v>
      </c>
      <c r="P42">
        <v>0</v>
      </c>
      <c r="Q42">
        <v>1</v>
      </c>
      <c r="R42">
        <v>0</v>
      </c>
      <c r="S42">
        <v>0</v>
      </c>
      <c r="T42">
        <v>0</v>
      </c>
      <c r="U42">
        <v>2</v>
      </c>
      <c r="V42">
        <v>0</v>
      </c>
      <c r="W42">
        <v>1</v>
      </c>
      <c r="X42">
        <v>0</v>
      </c>
      <c r="Y42">
        <v>0</v>
      </c>
      <c r="Z42">
        <v>0</v>
      </c>
      <c r="AA42">
        <v>1</v>
      </c>
      <c r="AB42">
        <v>1</v>
      </c>
      <c r="AC42">
        <v>1</v>
      </c>
      <c r="AD42">
        <v>1</v>
      </c>
      <c r="AE42">
        <v>0</v>
      </c>
      <c r="AF42">
        <v>0</v>
      </c>
      <c r="AG42">
        <v>0</v>
      </c>
      <c r="AH42">
        <v>2</v>
      </c>
      <c r="AI42">
        <v>3</v>
      </c>
      <c r="AJ42">
        <v>3</v>
      </c>
      <c r="AK42">
        <v>4</v>
      </c>
      <c r="AL42">
        <v>10</v>
      </c>
      <c r="AM42">
        <v>2</v>
      </c>
    </row>
    <row r="43" spans="1:39" x14ac:dyDescent="0.25">
      <c r="A43" t="s">
        <v>117</v>
      </c>
      <c r="B43" t="s">
        <v>31</v>
      </c>
      <c r="C43" t="s">
        <v>118</v>
      </c>
      <c r="D43">
        <v>11519</v>
      </c>
      <c r="E43" t="s">
        <v>54</v>
      </c>
      <c r="F43" t="s">
        <v>68</v>
      </c>
      <c r="G43">
        <v>82</v>
      </c>
      <c r="H43">
        <v>70</v>
      </c>
      <c r="I43" t="s">
        <v>35</v>
      </c>
      <c r="J43">
        <v>3</v>
      </c>
      <c r="K43">
        <v>1701</v>
      </c>
      <c r="L43">
        <v>11519042</v>
      </c>
      <c r="M43" t="s">
        <v>36</v>
      </c>
      <c r="N43">
        <v>0</v>
      </c>
      <c r="O43">
        <v>0</v>
      </c>
      <c r="P43">
        <v>1</v>
      </c>
      <c r="Q43">
        <v>0</v>
      </c>
      <c r="R43">
        <v>0</v>
      </c>
      <c r="S43">
        <v>0</v>
      </c>
      <c r="T43">
        <v>1</v>
      </c>
      <c r="U43">
        <v>2</v>
      </c>
      <c r="V43">
        <v>0</v>
      </c>
      <c r="W43">
        <v>0</v>
      </c>
      <c r="X43">
        <v>0</v>
      </c>
      <c r="Y43">
        <v>0</v>
      </c>
      <c r="Z43">
        <v>1</v>
      </c>
      <c r="AA43">
        <v>0</v>
      </c>
      <c r="AB43">
        <v>1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4</v>
      </c>
      <c r="AJ43">
        <v>2</v>
      </c>
      <c r="AK43">
        <v>0</v>
      </c>
      <c r="AL43">
        <v>6</v>
      </c>
      <c r="AM43">
        <v>2</v>
      </c>
    </row>
    <row r="44" spans="1:39" x14ac:dyDescent="0.25">
      <c r="A44" t="s">
        <v>117</v>
      </c>
      <c r="B44" t="s">
        <v>31</v>
      </c>
      <c r="C44" t="s">
        <v>118</v>
      </c>
      <c r="D44">
        <v>11519</v>
      </c>
      <c r="E44" t="s">
        <v>54</v>
      </c>
      <c r="F44" t="s">
        <v>68</v>
      </c>
      <c r="G44">
        <v>82</v>
      </c>
      <c r="H44">
        <v>70</v>
      </c>
      <c r="I44" t="s">
        <v>45</v>
      </c>
      <c r="J44">
        <v>3</v>
      </c>
      <c r="K44">
        <v>1701</v>
      </c>
      <c r="L44">
        <v>11519043</v>
      </c>
      <c r="M44" t="s">
        <v>37</v>
      </c>
      <c r="N44">
        <v>1</v>
      </c>
      <c r="O44">
        <v>0</v>
      </c>
      <c r="P44">
        <v>2</v>
      </c>
      <c r="Q44">
        <v>1</v>
      </c>
      <c r="R44">
        <v>0</v>
      </c>
      <c r="S44">
        <v>0</v>
      </c>
      <c r="T44">
        <v>0</v>
      </c>
      <c r="U44">
        <v>2</v>
      </c>
      <c r="V44">
        <v>0</v>
      </c>
      <c r="W44">
        <v>1</v>
      </c>
      <c r="X44">
        <v>0</v>
      </c>
      <c r="Y44">
        <v>0</v>
      </c>
      <c r="Z44">
        <v>0</v>
      </c>
      <c r="AA44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6</v>
      </c>
      <c r="AJ44">
        <v>2</v>
      </c>
      <c r="AK44">
        <v>0</v>
      </c>
      <c r="AL44">
        <v>8</v>
      </c>
      <c r="AM44">
        <v>2</v>
      </c>
    </row>
    <row r="45" spans="1:39" x14ac:dyDescent="0.25">
      <c r="A45" t="s">
        <v>117</v>
      </c>
      <c r="B45" t="s">
        <v>31</v>
      </c>
      <c r="C45" t="s">
        <v>118</v>
      </c>
      <c r="D45">
        <v>11519</v>
      </c>
      <c r="E45" t="s">
        <v>54</v>
      </c>
      <c r="F45" t="s">
        <v>68</v>
      </c>
      <c r="G45">
        <v>82</v>
      </c>
      <c r="H45">
        <v>70</v>
      </c>
      <c r="I45" t="s">
        <v>35</v>
      </c>
      <c r="J45">
        <v>3</v>
      </c>
      <c r="K45">
        <v>1702</v>
      </c>
      <c r="L45">
        <v>11519044</v>
      </c>
      <c r="M45" t="s">
        <v>37</v>
      </c>
      <c r="N45">
        <v>1</v>
      </c>
      <c r="O45">
        <v>0</v>
      </c>
      <c r="P45">
        <v>2</v>
      </c>
      <c r="Q45">
        <v>1</v>
      </c>
      <c r="R45">
        <v>0</v>
      </c>
      <c r="S45">
        <v>0</v>
      </c>
      <c r="T45">
        <v>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5</v>
      </c>
      <c r="AJ45">
        <v>1</v>
      </c>
      <c r="AK45">
        <v>0</v>
      </c>
      <c r="AL45">
        <v>6</v>
      </c>
      <c r="AM45">
        <v>2</v>
      </c>
    </row>
    <row r="46" spans="1:39" x14ac:dyDescent="0.25">
      <c r="A46" t="s">
        <v>117</v>
      </c>
      <c r="B46" t="s">
        <v>31</v>
      </c>
      <c r="C46" t="s">
        <v>118</v>
      </c>
      <c r="D46">
        <v>11519</v>
      </c>
      <c r="E46" t="s">
        <v>54</v>
      </c>
      <c r="F46" t="s">
        <v>68</v>
      </c>
      <c r="G46">
        <v>82</v>
      </c>
      <c r="H46">
        <v>70</v>
      </c>
      <c r="I46" t="s">
        <v>45</v>
      </c>
      <c r="J46">
        <v>3</v>
      </c>
      <c r="K46">
        <v>1702</v>
      </c>
      <c r="L46">
        <v>11519045</v>
      </c>
      <c r="M46" t="s">
        <v>36</v>
      </c>
      <c r="N46">
        <v>0</v>
      </c>
      <c r="O46">
        <v>0</v>
      </c>
      <c r="P46">
        <v>2</v>
      </c>
      <c r="Q46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1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3</v>
      </c>
      <c r="AJ46">
        <v>2</v>
      </c>
      <c r="AK46">
        <v>0</v>
      </c>
      <c r="AL46">
        <v>5</v>
      </c>
      <c r="AM46">
        <v>2</v>
      </c>
    </row>
    <row r="47" spans="1:39" x14ac:dyDescent="0.25">
      <c r="A47" t="s">
        <v>117</v>
      </c>
      <c r="B47" t="s">
        <v>31</v>
      </c>
      <c r="C47" t="s">
        <v>118</v>
      </c>
      <c r="D47">
        <v>11519</v>
      </c>
      <c r="E47" t="s">
        <v>54</v>
      </c>
      <c r="F47" t="s">
        <v>68</v>
      </c>
      <c r="G47">
        <v>82</v>
      </c>
      <c r="H47">
        <v>70</v>
      </c>
      <c r="I47" t="s">
        <v>35</v>
      </c>
      <c r="J47">
        <v>3</v>
      </c>
      <c r="K47">
        <v>1702</v>
      </c>
      <c r="L47">
        <v>11519046</v>
      </c>
      <c r="M47" t="s">
        <v>36</v>
      </c>
      <c r="N47">
        <v>1</v>
      </c>
      <c r="O47">
        <v>0</v>
      </c>
      <c r="P47">
        <v>1</v>
      </c>
      <c r="Q47">
        <v>1</v>
      </c>
      <c r="R47">
        <v>0</v>
      </c>
      <c r="S47">
        <v>0</v>
      </c>
      <c r="T47">
        <v>0</v>
      </c>
      <c r="U47">
        <v>2</v>
      </c>
      <c r="V47">
        <v>1</v>
      </c>
      <c r="W47">
        <v>0</v>
      </c>
      <c r="X47">
        <v>0</v>
      </c>
      <c r="Y47">
        <v>0</v>
      </c>
      <c r="Z47">
        <v>2</v>
      </c>
      <c r="AA47">
        <v>1</v>
      </c>
      <c r="AB47">
        <v>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5</v>
      </c>
      <c r="AJ47">
        <v>5</v>
      </c>
      <c r="AK47">
        <v>0</v>
      </c>
      <c r="AL47">
        <v>10</v>
      </c>
      <c r="AM47">
        <v>2</v>
      </c>
    </row>
    <row r="48" spans="1:39" x14ac:dyDescent="0.25">
      <c r="A48" t="s">
        <v>117</v>
      </c>
      <c r="B48" t="s">
        <v>31</v>
      </c>
      <c r="C48" t="s">
        <v>118</v>
      </c>
      <c r="D48">
        <v>11519</v>
      </c>
      <c r="E48" t="s">
        <v>54</v>
      </c>
      <c r="F48" t="s">
        <v>66</v>
      </c>
      <c r="G48">
        <v>82</v>
      </c>
      <c r="H48">
        <v>70</v>
      </c>
      <c r="I48" t="s">
        <v>45</v>
      </c>
      <c r="J48">
        <v>3</v>
      </c>
      <c r="K48">
        <v>1701</v>
      </c>
      <c r="L48">
        <v>11519047</v>
      </c>
      <c r="M48" t="s">
        <v>36</v>
      </c>
      <c r="N48">
        <v>1</v>
      </c>
      <c r="O48">
        <v>0</v>
      </c>
      <c r="P48">
        <v>1</v>
      </c>
      <c r="Q48">
        <v>1</v>
      </c>
      <c r="R48">
        <v>0</v>
      </c>
      <c r="S48">
        <v>1</v>
      </c>
      <c r="T48">
        <v>2</v>
      </c>
      <c r="U48">
        <v>1</v>
      </c>
      <c r="V48">
        <v>0</v>
      </c>
      <c r="W48">
        <v>1</v>
      </c>
      <c r="X48">
        <v>1</v>
      </c>
      <c r="Y48">
        <v>1</v>
      </c>
      <c r="Z48">
        <v>1</v>
      </c>
      <c r="AA48">
        <v>0</v>
      </c>
      <c r="AB48">
        <v>0</v>
      </c>
      <c r="AC48">
        <v>1</v>
      </c>
      <c r="AD48">
        <v>1</v>
      </c>
      <c r="AE48">
        <v>1</v>
      </c>
      <c r="AF48">
        <v>2</v>
      </c>
      <c r="AG48">
        <v>0</v>
      </c>
      <c r="AH48">
        <v>1</v>
      </c>
      <c r="AI48">
        <v>7</v>
      </c>
      <c r="AJ48">
        <v>4</v>
      </c>
      <c r="AK48">
        <v>6</v>
      </c>
      <c r="AL48">
        <v>17</v>
      </c>
      <c r="AM48">
        <v>3</v>
      </c>
    </row>
    <row r="49" spans="1:39" x14ac:dyDescent="0.25">
      <c r="A49" t="s">
        <v>117</v>
      </c>
      <c r="B49" t="s">
        <v>31</v>
      </c>
      <c r="C49" t="s">
        <v>118</v>
      </c>
      <c r="D49">
        <v>11519</v>
      </c>
      <c r="E49" t="s">
        <v>54</v>
      </c>
      <c r="F49" t="s">
        <v>66</v>
      </c>
      <c r="G49">
        <v>82</v>
      </c>
      <c r="H49">
        <v>70</v>
      </c>
      <c r="I49" t="s">
        <v>35</v>
      </c>
      <c r="J49">
        <v>3</v>
      </c>
      <c r="K49">
        <v>1701</v>
      </c>
      <c r="L49">
        <v>11519048</v>
      </c>
      <c r="M49" t="s">
        <v>37</v>
      </c>
      <c r="N49">
        <v>1</v>
      </c>
      <c r="O49">
        <v>1</v>
      </c>
      <c r="P49">
        <v>0</v>
      </c>
      <c r="Q49">
        <v>1</v>
      </c>
      <c r="R49">
        <v>0</v>
      </c>
      <c r="S49">
        <v>1</v>
      </c>
      <c r="T49">
        <v>2</v>
      </c>
      <c r="U49">
        <v>1</v>
      </c>
      <c r="V49">
        <v>1</v>
      </c>
      <c r="W49">
        <v>0</v>
      </c>
      <c r="X49">
        <v>1</v>
      </c>
      <c r="Y49">
        <v>0</v>
      </c>
      <c r="Z49">
        <v>1</v>
      </c>
      <c r="AA49">
        <v>0</v>
      </c>
      <c r="AB49">
        <v>1</v>
      </c>
      <c r="AC49">
        <v>1</v>
      </c>
      <c r="AD49">
        <v>1</v>
      </c>
      <c r="AE49">
        <v>1</v>
      </c>
      <c r="AF49">
        <v>2</v>
      </c>
      <c r="AG49">
        <v>1</v>
      </c>
      <c r="AH49">
        <v>2</v>
      </c>
      <c r="AI49">
        <v>7</v>
      </c>
      <c r="AJ49">
        <v>4</v>
      </c>
      <c r="AK49">
        <v>8</v>
      </c>
      <c r="AL49">
        <v>19</v>
      </c>
      <c r="AM49">
        <v>3</v>
      </c>
    </row>
    <row r="50" spans="1:39" x14ac:dyDescent="0.25">
      <c r="A50" t="s">
        <v>117</v>
      </c>
      <c r="B50" t="s">
        <v>31</v>
      </c>
      <c r="C50" t="s">
        <v>118</v>
      </c>
      <c r="D50">
        <v>11519</v>
      </c>
      <c r="E50" t="s">
        <v>54</v>
      </c>
      <c r="F50" t="s">
        <v>66</v>
      </c>
      <c r="G50">
        <v>82</v>
      </c>
      <c r="H50">
        <v>70</v>
      </c>
      <c r="I50" t="s">
        <v>45</v>
      </c>
      <c r="J50">
        <v>3</v>
      </c>
      <c r="K50">
        <v>1701</v>
      </c>
      <c r="L50">
        <v>11519049</v>
      </c>
      <c r="M50" t="s">
        <v>36</v>
      </c>
      <c r="N50">
        <v>0</v>
      </c>
      <c r="O50">
        <v>0</v>
      </c>
      <c r="P50">
        <v>1</v>
      </c>
      <c r="Q50">
        <v>1</v>
      </c>
      <c r="R50">
        <v>0</v>
      </c>
      <c r="S50">
        <v>1</v>
      </c>
      <c r="T50">
        <v>2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0</v>
      </c>
      <c r="AB50">
        <v>1</v>
      </c>
      <c r="AC50">
        <v>2</v>
      </c>
      <c r="AD50">
        <v>3</v>
      </c>
      <c r="AE50">
        <v>2</v>
      </c>
      <c r="AF50">
        <v>2</v>
      </c>
      <c r="AG50">
        <v>1</v>
      </c>
      <c r="AH50">
        <v>2</v>
      </c>
      <c r="AI50">
        <v>6</v>
      </c>
      <c r="AJ50">
        <v>6</v>
      </c>
      <c r="AK50">
        <v>12</v>
      </c>
      <c r="AL50">
        <v>24</v>
      </c>
      <c r="AM50">
        <v>4</v>
      </c>
    </row>
    <row r="51" spans="1:39" x14ac:dyDescent="0.25">
      <c r="A51" t="s">
        <v>117</v>
      </c>
      <c r="B51" t="s">
        <v>31</v>
      </c>
      <c r="C51" t="s">
        <v>118</v>
      </c>
      <c r="D51">
        <v>11519</v>
      </c>
      <c r="E51" t="s">
        <v>54</v>
      </c>
      <c r="F51" t="s">
        <v>66</v>
      </c>
      <c r="G51">
        <v>82</v>
      </c>
      <c r="H51">
        <v>70</v>
      </c>
      <c r="I51" t="s">
        <v>35</v>
      </c>
      <c r="J51">
        <v>3</v>
      </c>
      <c r="K51">
        <v>1701</v>
      </c>
      <c r="L51">
        <v>11519050</v>
      </c>
      <c r="M51" t="s">
        <v>36</v>
      </c>
      <c r="N51">
        <v>1</v>
      </c>
      <c r="O51">
        <v>0</v>
      </c>
      <c r="P51">
        <v>0</v>
      </c>
      <c r="Q51">
        <v>0</v>
      </c>
      <c r="R51">
        <v>1</v>
      </c>
      <c r="S51">
        <v>1</v>
      </c>
      <c r="T51">
        <v>2</v>
      </c>
      <c r="U51">
        <v>1</v>
      </c>
      <c r="V51">
        <v>1</v>
      </c>
      <c r="W51">
        <v>0</v>
      </c>
      <c r="X51">
        <v>1</v>
      </c>
      <c r="Y51">
        <v>1</v>
      </c>
      <c r="Z51">
        <v>1</v>
      </c>
      <c r="AA51">
        <v>0</v>
      </c>
      <c r="AB51">
        <v>1</v>
      </c>
      <c r="AC51">
        <v>2</v>
      </c>
      <c r="AD51">
        <v>2</v>
      </c>
      <c r="AE51">
        <v>2</v>
      </c>
      <c r="AF51">
        <v>2</v>
      </c>
      <c r="AG51">
        <v>1</v>
      </c>
      <c r="AH51">
        <v>1</v>
      </c>
      <c r="AI51">
        <v>6</v>
      </c>
      <c r="AJ51">
        <v>5</v>
      </c>
      <c r="AK51">
        <v>10</v>
      </c>
      <c r="AL51">
        <v>21</v>
      </c>
      <c r="AM51">
        <v>3</v>
      </c>
    </row>
    <row r="52" spans="1:39" x14ac:dyDescent="0.25">
      <c r="A52" t="s">
        <v>117</v>
      </c>
      <c r="B52" t="s">
        <v>31</v>
      </c>
      <c r="C52" t="s">
        <v>118</v>
      </c>
      <c r="D52">
        <v>11519</v>
      </c>
      <c r="E52" t="s">
        <v>54</v>
      </c>
      <c r="F52" t="s">
        <v>66</v>
      </c>
      <c r="G52">
        <v>82</v>
      </c>
      <c r="H52">
        <v>70</v>
      </c>
      <c r="I52" t="s">
        <v>45</v>
      </c>
      <c r="J52">
        <v>3</v>
      </c>
      <c r="K52">
        <v>1701</v>
      </c>
      <c r="L52">
        <v>11519051</v>
      </c>
      <c r="M52" t="s">
        <v>36</v>
      </c>
      <c r="N52">
        <v>1</v>
      </c>
      <c r="O52">
        <v>0</v>
      </c>
      <c r="P52">
        <v>1</v>
      </c>
      <c r="Q52">
        <v>0</v>
      </c>
      <c r="R52">
        <v>1</v>
      </c>
      <c r="S52">
        <v>1</v>
      </c>
      <c r="T52">
        <v>2</v>
      </c>
      <c r="U52">
        <v>2</v>
      </c>
      <c r="V52">
        <v>1</v>
      </c>
      <c r="W52">
        <v>1</v>
      </c>
      <c r="X52">
        <v>0</v>
      </c>
      <c r="Y52">
        <v>1</v>
      </c>
      <c r="Z52">
        <v>1</v>
      </c>
      <c r="AA52">
        <v>0</v>
      </c>
      <c r="AB52">
        <v>1</v>
      </c>
      <c r="AC52">
        <v>1</v>
      </c>
      <c r="AD52">
        <v>1</v>
      </c>
      <c r="AE52">
        <v>1</v>
      </c>
      <c r="AF52">
        <v>1</v>
      </c>
      <c r="AG52">
        <v>2</v>
      </c>
      <c r="AH52">
        <v>2</v>
      </c>
      <c r="AI52">
        <v>8</v>
      </c>
      <c r="AJ52">
        <v>5</v>
      </c>
      <c r="AK52">
        <v>8</v>
      </c>
      <c r="AL52">
        <v>21</v>
      </c>
      <c r="AM52">
        <v>3</v>
      </c>
    </row>
    <row r="53" spans="1:39" x14ac:dyDescent="0.25">
      <c r="A53" t="s">
        <v>117</v>
      </c>
      <c r="B53" t="s">
        <v>31</v>
      </c>
      <c r="C53" t="s">
        <v>118</v>
      </c>
      <c r="D53">
        <v>11519</v>
      </c>
      <c r="E53" t="s">
        <v>54</v>
      </c>
      <c r="F53" t="s">
        <v>66</v>
      </c>
      <c r="G53">
        <v>82</v>
      </c>
      <c r="H53">
        <v>70</v>
      </c>
      <c r="I53" t="s">
        <v>35</v>
      </c>
      <c r="J53">
        <v>3</v>
      </c>
      <c r="K53">
        <v>1701</v>
      </c>
      <c r="L53">
        <v>11519052</v>
      </c>
      <c r="M53" t="s">
        <v>37</v>
      </c>
      <c r="N53">
        <v>0</v>
      </c>
      <c r="O53">
        <v>0</v>
      </c>
      <c r="P53">
        <v>1</v>
      </c>
      <c r="Q53">
        <v>0</v>
      </c>
      <c r="R53">
        <v>1</v>
      </c>
      <c r="S53">
        <v>1</v>
      </c>
      <c r="T53">
        <v>2</v>
      </c>
      <c r="U53">
        <v>1</v>
      </c>
      <c r="V53">
        <v>1</v>
      </c>
      <c r="W53">
        <v>0</v>
      </c>
      <c r="X53">
        <v>0</v>
      </c>
      <c r="Y53">
        <v>1</v>
      </c>
      <c r="Z53">
        <v>0</v>
      </c>
      <c r="AA53">
        <v>1</v>
      </c>
      <c r="AB53">
        <v>1</v>
      </c>
      <c r="AC53">
        <v>2</v>
      </c>
      <c r="AD53">
        <v>0</v>
      </c>
      <c r="AE53">
        <v>1</v>
      </c>
      <c r="AF53">
        <v>2</v>
      </c>
      <c r="AG53">
        <v>0</v>
      </c>
      <c r="AH53">
        <v>2</v>
      </c>
      <c r="AI53">
        <v>6</v>
      </c>
      <c r="AJ53">
        <v>4</v>
      </c>
      <c r="AK53">
        <v>7</v>
      </c>
      <c r="AL53">
        <v>17</v>
      </c>
      <c r="AM53">
        <v>3</v>
      </c>
    </row>
    <row r="54" spans="1:39" x14ac:dyDescent="0.25">
      <c r="A54" t="s">
        <v>117</v>
      </c>
      <c r="B54" t="s">
        <v>31</v>
      </c>
      <c r="C54" t="s">
        <v>118</v>
      </c>
      <c r="D54">
        <v>11519</v>
      </c>
      <c r="E54" t="s">
        <v>54</v>
      </c>
      <c r="F54" t="s">
        <v>66</v>
      </c>
      <c r="G54">
        <v>82</v>
      </c>
      <c r="H54">
        <v>70</v>
      </c>
      <c r="I54" t="s">
        <v>45</v>
      </c>
      <c r="J54">
        <v>3</v>
      </c>
      <c r="K54">
        <v>1701</v>
      </c>
      <c r="L54">
        <v>11519053</v>
      </c>
      <c r="M54" t="s">
        <v>37</v>
      </c>
      <c r="N54">
        <v>0</v>
      </c>
      <c r="O54">
        <v>0</v>
      </c>
      <c r="P54">
        <v>1</v>
      </c>
      <c r="Q54">
        <v>1</v>
      </c>
      <c r="R54">
        <v>0</v>
      </c>
      <c r="S54">
        <v>0</v>
      </c>
      <c r="T54">
        <v>2</v>
      </c>
      <c r="U54">
        <v>1</v>
      </c>
      <c r="V54">
        <v>0</v>
      </c>
      <c r="W54">
        <v>0</v>
      </c>
      <c r="X54">
        <v>1</v>
      </c>
      <c r="Y54">
        <v>1</v>
      </c>
      <c r="Z54">
        <v>1</v>
      </c>
      <c r="AA54">
        <v>0</v>
      </c>
      <c r="AB54">
        <v>1</v>
      </c>
      <c r="AC54">
        <v>2</v>
      </c>
      <c r="AD54">
        <v>1</v>
      </c>
      <c r="AE54">
        <v>1</v>
      </c>
      <c r="AF54">
        <v>2</v>
      </c>
      <c r="AG54">
        <v>1</v>
      </c>
      <c r="AH54">
        <v>1</v>
      </c>
      <c r="AI54">
        <v>5</v>
      </c>
      <c r="AJ54">
        <v>4</v>
      </c>
      <c r="AK54">
        <v>8</v>
      </c>
      <c r="AL54">
        <v>17</v>
      </c>
      <c r="AM54">
        <v>3</v>
      </c>
    </row>
    <row r="55" spans="1:39" x14ac:dyDescent="0.25">
      <c r="A55" t="s">
        <v>117</v>
      </c>
      <c r="B55" t="s">
        <v>31</v>
      </c>
      <c r="C55" t="s">
        <v>118</v>
      </c>
      <c r="D55">
        <v>11519</v>
      </c>
      <c r="E55" t="s">
        <v>54</v>
      </c>
      <c r="F55" t="s">
        <v>66</v>
      </c>
      <c r="G55">
        <v>82</v>
      </c>
      <c r="H55">
        <v>70</v>
      </c>
      <c r="I55" t="s">
        <v>35</v>
      </c>
      <c r="J55">
        <v>3</v>
      </c>
      <c r="K55">
        <v>1701</v>
      </c>
      <c r="L55">
        <v>11519054</v>
      </c>
      <c r="M55" t="s">
        <v>36</v>
      </c>
      <c r="N55">
        <v>0</v>
      </c>
      <c r="O55">
        <v>0</v>
      </c>
      <c r="P55">
        <v>1</v>
      </c>
      <c r="Q55">
        <v>0</v>
      </c>
      <c r="R55">
        <v>1</v>
      </c>
      <c r="S55">
        <v>1</v>
      </c>
      <c r="T55">
        <v>2</v>
      </c>
      <c r="U55">
        <v>1</v>
      </c>
      <c r="V55">
        <v>0</v>
      </c>
      <c r="W55">
        <v>0</v>
      </c>
      <c r="X55">
        <v>1</v>
      </c>
      <c r="Y55">
        <v>1</v>
      </c>
      <c r="Z55">
        <v>1</v>
      </c>
      <c r="AA55">
        <v>0</v>
      </c>
      <c r="AB55">
        <v>1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6</v>
      </c>
      <c r="AJ55">
        <v>4</v>
      </c>
      <c r="AK55">
        <v>0</v>
      </c>
      <c r="AL55">
        <v>10</v>
      </c>
      <c r="AM55">
        <v>2</v>
      </c>
    </row>
    <row r="56" spans="1:39" x14ac:dyDescent="0.25">
      <c r="A56" t="s">
        <v>117</v>
      </c>
      <c r="B56" t="s">
        <v>31</v>
      </c>
      <c r="C56" t="s">
        <v>118</v>
      </c>
      <c r="D56">
        <v>11519</v>
      </c>
      <c r="E56" t="s">
        <v>54</v>
      </c>
      <c r="F56" t="s">
        <v>66</v>
      </c>
      <c r="G56">
        <v>82</v>
      </c>
      <c r="H56">
        <v>70</v>
      </c>
      <c r="I56" t="s">
        <v>45</v>
      </c>
      <c r="J56">
        <v>3</v>
      </c>
      <c r="K56">
        <v>1701</v>
      </c>
      <c r="L56">
        <v>11519055</v>
      </c>
      <c r="M56" t="s">
        <v>37</v>
      </c>
      <c r="N56">
        <v>0</v>
      </c>
      <c r="O56">
        <v>0</v>
      </c>
      <c r="P56">
        <v>0</v>
      </c>
      <c r="Q56">
        <v>1</v>
      </c>
      <c r="R56">
        <v>0</v>
      </c>
      <c r="S56">
        <v>1</v>
      </c>
      <c r="T56">
        <v>2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0</v>
      </c>
      <c r="AB56">
        <v>1</v>
      </c>
      <c r="AC56">
        <v>2</v>
      </c>
      <c r="AD56">
        <v>1</v>
      </c>
      <c r="AE56">
        <v>2</v>
      </c>
      <c r="AF56">
        <v>2</v>
      </c>
      <c r="AG56">
        <v>2</v>
      </c>
      <c r="AH56">
        <v>1</v>
      </c>
      <c r="AI56">
        <v>5</v>
      </c>
      <c r="AJ56">
        <v>6</v>
      </c>
      <c r="AK56">
        <v>10</v>
      </c>
      <c r="AL56">
        <v>21</v>
      </c>
      <c r="AM56">
        <v>3</v>
      </c>
    </row>
    <row r="57" spans="1:39" x14ac:dyDescent="0.25">
      <c r="A57" t="s">
        <v>117</v>
      </c>
      <c r="B57" t="s">
        <v>31</v>
      </c>
      <c r="C57" t="s">
        <v>118</v>
      </c>
      <c r="D57">
        <v>11519</v>
      </c>
      <c r="E57" t="s">
        <v>54</v>
      </c>
      <c r="F57" t="s">
        <v>66</v>
      </c>
      <c r="G57">
        <v>82</v>
      </c>
      <c r="H57">
        <v>70</v>
      </c>
      <c r="I57" t="s">
        <v>35</v>
      </c>
      <c r="J57">
        <v>3</v>
      </c>
      <c r="K57">
        <v>1701</v>
      </c>
      <c r="L57">
        <v>11519056</v>
      </c>
      <c r="M57" t="s">
        <v>37</v>
      </c>
      <c r="N57">
        <v>0</v>
      </c>
      <c r="O57">
        <v>0</v>
      </c>
      <c r="P57">
        <v>1</v>
      </c>
      <c r="Q57">
        <v>1</v>
      </c>
      <c r="R57">
        <v>1</v>
      </c>
      <c r="S57">
        <v>1</v>
      </c>
      <c r="T57">
        <v>2</v>
      </c>
      <c r="U57">
        <v>0</v>
      </c>
      <c r="V57">
        <v>1</v>
      </c>
      <c r="W57">
        <v>0</v>
      </c>
      <c r="X57">
        <v>1</v>
      </c>
      <c r="Y57">
        <v>1</v>
      </c>
      <c r="Z57">
        <v>1</v>
      </c>
      <c r="AA57">
        <v>0</v>
      </c>
      <c r="AB57">
        <v>1</v>
      </c>
      <c r="AC57">
        <v>2</v>
      </c>
      <c r="AD57">
        <v>1</v>
      </c>
      <c r="AE57">
        <v>2</v>
      </c>
      <c r="AF57">
        <v>2</v>
      </c>
      <c r="AG57">
        <v>1</v>
      </c>
      <c r="AH57">
        <v>1</v>
      </c>
      <c r="AI57">
        <v>6</v>
      </c>
      <c r="AJ57">
        <v>5</v>
      </c>
      <c r="AK57">
        <v>9</v>
      </c>
      <c r="AL57">
        <v>20</v>
      </c>
      <c r="AM57">
        <v>3</v>
      </c>
    </row>
    <row r="58" spans="1:39" x14ac:dyDescent="0.25">
      <c r="A58" t="s">
        <v>117</v>
      </c>
      <c r="B58" t="s">
        <v>31</v>
      </c>
      <c r="C58" t="s">
        <v>118</v>
      </c>
      <c r="D58">
        <v>11519</v>
      </c>
      <c r="E58" t="s">
        <v>54</v>
      </c>
      <c r="F58" t="s">
        <v>66</v>
      </c>
      <c r="G58">
        <v>82</v>
      </c>
      <c r="H58">
        <v>70</v>
      </c>
      <c r="I58" t="s">
        <v>45</v>
      </c>
      <c r="J58">
        <v>3</v>
      </c>
      <c r="K58">
        <v>1701</v>
      </c>
      <c r="L58">
        <v>11519057</v>
      </c>
      <c r="M58" t="s">
        <v>36</v>
      </c>
      <c r="N58">
        <v>1</v>
      </c>
      <c r="O58">
        <v>0</v>
      </c>
      <c r="P58">
        <v>2</v>
      </c>
      <c r="Q58">
        <v>0</v>
      </c>
      <c r="R58">
        <v>1</v>
      </c>
      <c r="S58">
        <v>1</v>
      </c>
      <c r="T58">
        <v>2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0</v>
      </c>
      <c r="AB58">
        <v>1</v>
      </c>
      <c r="AC58">
        <v>2</v>
      </c>
      <c r="AD58">
        <v>1</v>
      </c>
      <c r="AE58">
        <v>1</v>
      </c>
      <c r="AF58">
        <v>2</v>
      </c>
      <c r="AG58">
        <v>0</v>
      </c>
      <c r="AH58">
        <v>2</v>
      </c>
      <c r="AI58">
        <v>8</v>
      </c>
      <c r="AJ58">
        <v>6</v>
      </c>
      <c r="AK58">
        <v>8</v>
      </c>
      <c r="AL58">
        <v>22</v>
      </c>
      <c r="AM58">
        <v>3</v>
      </c>
    </row>
    <row r="59" spans="1:39" x14ac:dyDescent="0.25">
      <c r="A59" t="s">
        <v>117</v>
      </c>
      <c r="B59" t="s">
        <v>31</v>
      </c>
      <c r="C59" t="s">
        <v>118</v>
      </c>
      <c r="D59">
        <v>11519</v>
      </c>
      <c r="E59" t="s">
        <v>54</v>
      </c>
      <c r="F59" t="s">
        <v>66</v>
      </c>
      <c r="G59">
        <v>82</v>
      </c>
      <c r="H59">
        <v>70</v>
      </c>
      <c r="I59" t="s">
        <v>35</v>
      </c>
      <c r="J59">
        <v>3</v>
      </c>
      <c r="K59">
        <v>1701</v>
      </c>
      <c r="L59">
        <v>11519058</v>
      </c>
      <c r="M59" t="s">
        <v>37</v>
      </c>
      <c r="N59">
        <v>0</v>
      </c>
      <c r="O59">
        <v>0</v>
      </c>
      <c r="P59">
        <v>1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0</v>
      </c>
      <c r="Z59">
        <v>1</v>
      </c>
      <c r="AA59">
        <v>0</v>
      </c>
      <c r="AB59">
        <v>1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6</v>
      </c>
      <c r="AJ59">
        <v>5</v>
      </c>
      <c r="AK59">
        <v>0</v>
      </c>
      <c r="AL59">
        <v>11</v>
      </c>
      <c r="AM59">
        <v>2</v>
      </c>
    </row>
    <row r="60" spans="1:39" x14ac:dyDescent="0.25">
      <c r="A60" t="s">
        <v>117</v>
      </c>
      <c r="B60" t="s">
        <v>31</v>
      </c>
      <c r="C60" t="s">
        <v>118</v>
      </c>
      <c r="D60">
        <v>11519</v>
      </c>
      <c r="E60" t="s">
        <v>54</v>
      </c>
      <c r="F60" t="s">
        <v>66</v>
      </c>
      <c r="G60">
        <v>82</v>
      </c>
      <c r="H60">
        <v>70</v>
      </c>
      <c r="I60" t="s">
        <v>45</v>
      </c>
      <c r="J60">
        <v>3</v>
      </c>
      <c r="K60">
        <v>1702</v>
      </c>
      <c r="L60">
        <v>11519059</v>
      </c>
      <c r="M60" t="s">
        <v>37</v>
      </c>
      <c r="N60">
        <v>1</v>
      </c>
      <c r="O60">
        <v>1</v>
      </c>
      <c r="P60">
        <v>1</v>
      </c>
      <c r="Q60">
        <v>1</v>
      </c>
      <c r="R60">
        <v>0</v>
      </c>
      <c r="S60">
        <v>0</v>
      </c>
      <c r="T60">
        <v>1</v>
      </c>
      <c r="U60">
        <v>2</v>
      </c>
      <c r="V60">
        <v>1</v>
      </c>
      <c r="W60">
        <v>1</v>
      </c>
      <c r="X60">
        <v>1</v>
      </c>
      <c r="Y60">
        <v>1</v>
      </c>
      <c r="Z60">
        <v>1</v>
      </c>
      <c r="AA60">
        <v>0</v>
      </c>
      <c r="AB60">
        <v>1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7</v>
      </c>
      <c r="AJ60">
        <v>6</v>
      </c>
      <c r="AK60">
        <v>0</v>
      </c>
      <c r="AL60">
        <v>13</v>
      </c>
      <c r="AM60">
        <v>3</v>
      </c>
    </row>
    <row r="61" spans="1:39" x14ac:dyDescent="0.25">
      <c r="A61" t="s">
        <v>117</v>
      </c>
      <c r="B61" t="s">
        <v>31</v>
      </c>
      <c r="C61" t="s">
        <v>118</v>
      </c>
      <c r="D61">
        <v>11519</v>
      </c>
      <c r="E61" t="s">
        <v>54</v>
      </c>
      <c r="F61" t="s">
        <v>66</v>
      </c>
      <c r="G61">
        <v>82</v>
      </c>
      <c r="H61">
        <v>70</v>
      </c>
      <c r="I61" t="s">
        <v>35</v>
      </c>
      <c r="J61">
        <v>3</v>
      </c>
      <c r="K61">
        <v>1702</v>
      </c>
      <c r="L61">
        <v>11519060</v>
      </c>
      <c r="M61" t="s">
        <v>37</v>
      </c>
      <c r="N61">
        <v>1</v>
      </c>
      <c r="O61">
        <v>1</v>
      </c>
      <c r="P61">
        <v>1</v>
      </c>
      <c r="Q61">
        <v>1</v>
      </c>
      <c r="R61">
        <v>0</v>
      </c>
      <c r="S61">
        <v>0</v>
      </c>
      <c r="T61">
        <v>2</v>
      </c>
      <c r="U61">
        <v>2</v>
      </c>
      <c r="V61">
        <v>1</v>
      </c>
      <c r="W61">
        <v>1</v>
      </c>
      <c r="X61">
        <v>1</v>
      </c>
      <c r="Y61">
        <v>1</v>
      </c>
      <c r="Z61">
        <v>1</v>
      </c>
      <c r="AA61">
        <v>0</v>
      </c>
      <c r="AB61">
        <v>0</v>
      </c>
      <c r="AC61">
        <v>1</v>
      </c>
      <c r="AD61">
        <v>2</v>
      </c>
      <c r="AE61">
        <v>2</v>
      </c>
      <c r="AF61">
        <v>2</v>
      </c>
      <c r="AG61">
        <v>1</v>
      </c>
      <c r="AH61">
        <v>2</v>
      </c>
      <c r="AI61">
        <v>8</v>
      </c>
      <c r="AJ61">
        <v>5</v>
      </c>
      <c r="AK61">
        <v>10</v>
      </c>
      <c r="AL61">
        <v>23</v>
      </c>
      <c r="AM61">
        <v>4</v>
      </c>
    </row>
    <row r="62" spans="1:39" x14ac:dyDescent="0.25">
      <c r="A62" t="s">
        <v>117</v>
      </c>
      <c r="B62" t="s">
        <v>31</v>
      </c>
      <c r="C62" t="s">
        <v>118</v>
      </c>
      <c r="D62">
        <v>11519</v>
      </c>
      <c r="E62" t="s">
        <v>54</v>
      </c>
      <c r="F62" t="s">
        <v>66</v>
      </c>
      <c r="G62">
        <v>82</v>
      </c>
      <c r="H62">
        <v>70</v>
      </c>
      <c r="I62" t="s">
        <v>45</v>
      </c>
      <c r="J62">
        <v>3</v>
      </c>
      <c r="K62">
        <v>1702</v>
      </c>
      <c r="L62">
        <v>11519061</v>
      </c>
      <c r="M62" t="s">
        <v>37</v>
      </c>
      <c r="N62">
        <v>1</v>
      </c>
      <c r="O62">
        <v>1</v>
      </c>
      <c r="P62">
        <v>1</v>
      </c>
      <c r="Q62">
        <v>1</v>
      </c>
      <c r="R62">
        <v>0</v>
      </c>
      <c r="S62">
        <v>0</v>
      </c>
      <c r="T62">
        <v>0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2</v>
      </c>
      <c r="AD62">
        <v>1</v>
      </c>
      <c r="AE62">
        <v>3</v>
      </c>
      <c r="AF62">
        <v>2</v>
      </c>
      <c r="AG62">
        <v>2</v>
      </c>
      <c r="AH62">
        <v>2</v>
      </c>
      <c r="AI62">
        <v>5</v>
      </c>
      <c r="AJ62">
        <v>7</v>
      </c>
      <c r="AK62">
        <v>12</v>
      </c>
      <c r="AL62">
        <v>24</v>
      </c>
      <c r="AM62">
        <v>4</v>
      </c>
    </row>
    <row r="63" spans="1:39" x14ac:dyDescent="0.25">
      <c r="A63" t="s">
        <v>117</v>
      </c>
      <c r="B63" t="s">
        <v>31</v>
      </c>
      <c r="C63" t="s">
        <v>118</v>
      </c>
      <c r="D63">
        <v>11519</v>
      </c>
      <c r="E63" t="s">
        <v>54</v>
      </c>
      <c r="F63" t="s">
        <v>66</v>
      </c>
      <c r="G63">
        <v>82</v>
      </c>
      <c r="H63">
        <v>70</v>
      </c>
      <c r="I63" t="s">
        <v>35</v>
      </c>
      <c r="J63">
        <v>3</v>
      </c>
      <c r="K63">
        <v>1702</v>
      </c>
      <c r="L63">
        <v>11519062</v>
      </c>
      <c r="M63" t="s">
        <v>37</v>
      </c>
      <c r="N63">
        <v>1</v>
      </c>
      <c r="O63">
        <v>1</v>
      </c>
      <c r="P63">
        <v>1</v>
      </c>
      <c r="Q63">
        <v>0</v>
      </c>
      <c r="R63">
        <v>0</v>
      </c>
      <c r="S63">
        <v>0</v>
      </c>
      <c r="T63">
        <v>1</v>
      </c>
      <c r="U63">
        <v>2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>
        <v>3</v>
      </c>
      <c r="AE63">
        <v>3</v>
      </c>
      <c r="AF63">
        <v>2</v>
      </c>
      <c r="AG63">
        <v>2</v>
      </c>
      <c r="AH63">
        <v>2</v>
      </c>
      <c r="AI63">
        <v>6</v>
      </c>
      <c r="AJ63">
        <v>7</v>
      </c>
      <c r="AK63">
        <v>13</v>
      </c>
      <c r="AL63">
        <v>26</v>
      </c>
      <c r="AM63">
        <v>4</v>
      </c>
    </row>
    <row r="64" spans="1:39" x14ac:dyDescent="0.25">
      <c r="A64" t="s">
        <v>117</v>
      </c>
      <c r="B64" t="s">
        <v>31</v>
      </c>
      <c r="C64" t="s">
        <v>118</v>
      </c>
      <c r="D64">
        <v>11519</v>
      </c>
      <c r="E64" t="s">
        <v>54</v>
      </c>
      <c r="F64" t="s">
        <v>66</v>
      </c>
      <c r="G64">
        <v>82</v>
      </c>
      <c r="H64">
        <v>70</v>
      </c>
      <c r="I64" t="s">
        <v>45</v>
      </c>
      <c r="J64">
        <v>3</v>
      </c>
      <c r="K64">
        <v>1702</v>
      </c>
      <c r="L64">
        <v>11519063</v>
      </c>
      <c r="M64" t="s">
        <v>36</v>
      </c>
      <c r="N64">
        <v>1</v>
      </c>
      <c r="O64">
        <v>1</v>
      </c>
      <c r="P64">
        <v>0</v>
      </c>
      <c r="Q64">
        <v>1</v>
      </c>
      <c r="R64">
        <v>0</v>
      </c>
      <c r="S64">
        <v>0</v>
      </c>
      <c r="T64">
        <v>2</v>
      </c>
      <c r="U64">
        <v>0</v>
      </c>
      <c r="V64">
        <v>1</v>
      </c>
      <c r="W64">
        <v>0</v>
      </c>
      <c r="X64">
        <v>1</v>
      </c>
      <c r="Y64">
        <v>1</v>
      </c>
      <c r="Z64">
        <v>1</v>
      </c>
      <c r="AA64">
        <v>0</v>
      </c>
      <c r="AB64">
        <v>1</v>
      </c>
      <c r="AC64">
        <v>0</v>
      </c>
      <c r="AD64">
        <v>1</v>
      </c>
      <c r="AE64">
        <v>0</v>
      </c>
      <c r="AF64">
        <v>1</v>
      </c>
      <c r="AG64">
        <v>0</v>
      </c>
      <c r="AH64">
        <v>2</v>
      </c>
      <c r="AI64">
        <v>5</v>
      </c>
      <c r="AJ64">
        <v>5</v>
      </c>
      <c r="AK64">
        <v>4</v>
      </c>
      <c r="AL64">
        <v>14</v>
      </c>
      <c r="AM64">
        <v>3</v>
      </c>
    </row>
    <row r="65" spans="1:44" x14ac:dyDescent="0.25">
      <c r="A65" t="s">
        <v>117</v>
      </c>
      <c r="B65" t="s">
        <v>31</v>
      </c>
      <c r="C65" t="s">
        <v>118</v>
      </c>
      <c r="D65">
        <v>11519</v>
      </c>
      <c r="E65" t="s">
        <v>54</v>
      </c>
      <c r="F65" t="s">
        <v>66</v>
      </c>
      <c r="G65">
        <v>82</v>
      </c>
      <c r="H65">
        <v>70</v>
      </c>
      <c r="I65" t="s">
        <v>35</v>
      </c>
      <c r="J65">
        <v>3</v>
      </c>
      <c r="K65">
        <v>1702</v>
      </c>
      <c r="L65">
        <v>11519064</v>
      </c>
      <c r="M65" t="s">
        <v>36</v>
      </c>
      <c r="N65">
        <v>1</v>
      </c>
      <c r="O65">
        <v>1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1</v>
      </c>
      <c r="W65">
        <v>1</v>
      </c>
      <c r="X65">
        <v>1</v>
      </c>
      <c r="Y65">
        <v>1</v>
      </c>
      <c r="Z65">
        <v>1</v>
      </c>
      <c r="AA65">
        <v>0</v>
      </c>
      <c r="AB65">
        <v>1</v>
      </c>
      <c r="AC65">
        <v>0</v>
      </c>
      <c r="AD65">
        <v>1</v>
      </c>
      <c r="AE65">
        <v>1</v>
      </c>
      <c r="AF65">
        <v>1</v>
      </c>
      <c r="AG65">
        <v>2</v>
      </c>
      <c r="AH65">
        <v>1</v>
      </c>
      <c r="AI65">
        <v>3</v>
      </c>
      <c r="AJ65">
        <v>6</v>
      </c>
      <c r="AK65">
        <v>6</v>
      </c>
      <c r="AL65">
        <v>15</v>
      </c>
      <c r="AM65">
        <v>3</v>
      </c>
    </row>
    <row r="66" spans="1:44" x14ac:dyDescent="0.25">
      <c r="A66" t="s">
        <v>117</v>
      </c>
      <c r="B66" t="s">
        <v>31</v>
      </c>
      <c r="C66" t="s">
        <v>118</v>
      </c>
      <c r="D66">
        <v>11519</v>
      </c>
      <c r="E66" t="s">
        <v>54</v>
      </c>
      <c r="F66" t="s">
        <v>66</v>
      </c>
      <c r="G66">
        <v>82</v>
      </c>
      <c r="H66">
        <v>70</v>
      </c>
      <c r="I66" t="s">
        <v>45</v>
      </c>
      <c r="J66">
        <v>3</v>
      </c>
      <c r="K66">
        <v>1702</v>
      </c>
      <c r="L66">
        <v>11519065</v>
      </c>
      <c r="M66" t="s">
        <v>36</v>
      </c>
      <c r="N66">
        <v>1</v>
      </c>
      <c r="O66">
        <v>1</v>
      </c>
      <c r="P66">
        <v>0</v>
      </c>
      <c r="Q66">
        <v>0</v>
      </c>
      <c r="R66">
        <v>1</v>
      </c>
      <c r="S66">
        <v>0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0</v>
      </c>
      <c r="AB66">
        <v>0</v>
      </c>
      <c r="AC66">
        <v>1</v>
      </c>
      <c r="AD66">
        <v>1</v>
      </c>
      <c r="AE66">
        <v>1</v>
      </c>
      <c r="AF66">
        <v>1</v>
      </c>
      <c r="AG66">
        <v>1</v>
      </c>
      <c r="AH66">
        <v>1</v>
      </c>
      <c r="AI66">
        <v>5</v>
      </c>
      <c r="AJ66">
        <v>5</v>
      </c>
      <c r="AK66">
        <v>6</v>
      </c>
      <c r="AL66">
        <v>16</v>
      </c>
      <c r="AM66">
        <v>3</v>
      </c>
    </row>
    <row r="67" spans="1:44" x14ac:dyDescent="0.25">
      <c r="A67" t="s">
        <v>117</v>
      </c>
      <c r="B67" t="s">
        <v>31</v>
      </c>
      <c r="C67" t="s">
        <v>118</v>
      </c>
      <c r="D67">
        <v>11519</v>
      </c>
      <c r="E67" t="s">
        <v>54</v>
      </c>
      <c r="F67" t="s">
        <v>66</v>
      </c>
      <c r="G67">
        <v>82</v>
      </c>
      <c r="H67">
        <v>70</v>
      </c>
      <c r="I67" t="s">
        <v>35</v>
      </c>
      <c r="J67">
        <v>3</v>
      </c>
      <c r="K67">
        <v>1702</v>
      </c>
      <c r="L67">
        <v>11519066</v>
      </c>
      <c r="M67" t="s">
        <v>36</v>
      </c>
      <c r="N67">
        <v>0</v>
      </c>
      <c r="O67">
        <v>0</v>
      </c>
      <c r="P67">
        <v>1</v>
      </c>
      <c r="Q67">
        <v>0</v>
      </c>
      <c r="R67">
        <v>0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1</v>
      </c>
      <c r="Z67">
        <v>1</v>
      </c>
      <c r="AA67">
        <v>0</v>
      </c>
      <c r="AB67">
        <v>0</v>
      </c>
      <c r="AC67">
        <v>1</v>
      </c>
      <c r="AD67">
        <v>1</v>
      </c>
      <c r="AE67">
        <v>1</v>
      </c>
      <c r="AF67">
        <v>2</v>
      </c>
      <c r="AG67">
        <v>1</v>
      </c>
      <c r="AH67">
        <v>1</v>
      </c>
      <c r="AI67">
        <v>2</v>
      </c>
      <c r="AJ67">
        <v>3</v>
      </c>
      <c r="AK67">
        <v>7</v>
      </c>
      <c r="AL67">
        <v>12</v>
      </c>
      <c r="AM67">
        <v>3</v>
      </c>
    </row>
    <row r="68" spans="1:44" x14ac:dyDescent="0.25">
      <c r="A68" t="s">
        <v>117</v>
      </c>
      <c r="B68" t="s">
        <v>31</v>
      </c>
      <c r="C68" t="s">
        <v>118</v>
      </c>
      <c r="D68">
        <v>11519</v>
      </c>
      <c r="E68" t="s">
        <v>54</v>
      </c>
      <c r="F68" t="s">
        <v>66</v>
      </c>
      <c r="G68">
        <v>82</v>
      </c>
      <c r="H68">
        <v>70</v>
      </c>
      <c r="I68" t="s">
        <v>45</v>
      </c>
      <c r="J68">
        <v>3</v>
      </c>
      <c r="K68">
        <v>1702</v>
      </c>
      <c r="L68">
        <v>11519067</v>
      </c>
      <c r="M68" t="s">
        <v>37</v>
      </c>
      <c r="N68">
        <v>1</v>
      </c>
      <c r="O68">
        <v>1</v>
      </c>
      <c r="P68">
        <v>1</v>
      </c>
      <c r="Q68">
        <v>1</v>
      </c>
      <c r="R68">
        <v>0</v>
      </c>
      <c r="S68">
        <v>1</v>
      </c>
      <c r="T68">
        <v>1</v>
      </c>
      <c r="U68">
        <v>2</v>
      </c>
      <c r="V68">
        <v>1</v>
      </c>
      <c r="W68">
        <v>1</v>
      </c>
      <c r="X68">
        <v>1</v>
      </c>
      <c r="Y68">
        <v>1</v>
      </c>
      <c r="Z68">
        <v>1</v>
      </c>
      <c r="AA68">
        <v>0</v>
      </c>
      <c r="AB68">
        <v>1</v>
      </c>
      <c r="AC68">
        <v>2</v>
      </c>
      <c r="AD68">
        <v>3</v>
      </c>
      <c r="AE68">
        <v>3</v>
      </c>
      <c r="AF68">
        <v>2</v>
      </c>
      <c r="AG68">
        <v>2</v>
      </c>
      <c r="AH68">
        <v>1</v>
      </c>
      <c r="AI68">
        <v>8</v>
      </c>
      <c r="AJ68">
        <v>6</v>
      </c>
      <c r="AK68">
        <v>13</v>
      </c>
      <c r="AL68">
        <v>27</v>
      </c>
      <c r="AM68">
        <v>4</v>
      </c>
    </row>
    <row r="69" spans="1:44" x14ac:dyDescent="0.25">
      <c r="A69" t="s">
        <v>117</v>
      </c>
      <c r="B69" t="s">
        <v>31</v>
      </c>
      <c r="C69" t="s">
        <v>118</v>
      </c>
      <c r="D69">
        <v>11519</v>
      </c>
      <c r="E69" t="s">
        <v>54</v>
      </c>
      <c r="F69" t="s">
        <v>66</v>
      </c>
      <c r="G69">
        <v>82</v>
      </c>
      <c r="H69">
        <v>70</v>
      </c>
      <c r="I69" t="s">
        <v>35</v>
      </c>
      <c r="J69">
        <v>3</v>
      </c>
      <c r="K69">
        <v>1702</v>
      </c>
      <c r="L69">
        <v>11519068</v>
      </c>
      <c r="M69" t="s">
        <v>36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2</v>
      </c>
      <c r="V69">
        <v>0</v>
      </c>
      <c r="W69">
        <v>0</v>
      </c>
      <c r="X69">
        <v>0</v>
      </c>
      <c r="Y69">
        <v>0</v>
      </c>
      <c r="Z69">
        <v>1</v>
      </c>
      <c r="AA69">
        <v>0</v>
      </c>
      <c r="AB69">
        <v>0</v>
      </c>
      <c r="AC69">
        <v>1</v>
      </c>
      <c r="AD69">
        <v>3</v>
      </c>
      <c r="AE69">
        <v>1</v>
      </c>
      <c r="AF69">
        <v>2</v>
      </c>
      <c r="AG69">
        <v>1</v>
      </c>
      <c r="AH69">
        <v>2</v>
      </c>
      <c r="AI69">
        <v>2</v>
      </c>
      <c r="AJ69">
        <v>1</v>
      </c>
      <c r="AK69">
        <v>10</v>
      </c>
      <c r="AL69">
        <v>13</v>
      </c>
      <c r="AM69">
        <v>3</v>
      </c>
    </row>
    <row r="70" spans="1:44" x14ac:dyDescent="0.25">
      <c r="A70" t="s">
        <v>117</v>
      </c>
      <c r="B70" t="s">
        <v>31</v>
      </c>
      <c r="C70" t="s">
        <v>118</v>
      </c>
      <c r="D70">
        <v>11519</v>
      </c>
      <c r="E70" t="s">
        <v>54</v>
      </c>
      <c r="F70" t="s">
        <v>66</v>
      </c>
      <c r="G70">
        <v>82</v>
      </c>
      <c r="H70">
        <v>70</v>
      </c>
      <c r="I70" t="s">
        <v>45</v>
      </c>
      <c r="J70">
        <v>3</v>
      </c>
      <c r="K70">
        <v>1702</v>
      </c>
      <c r="L70">
        <v>11519069</v>
      </c>
      <c r="M70" t="s">
        <v>36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1</v>
      </c>
      <c r="U70">
        <v>0</v>
      </c>
      <c r="V70">
        <v>1</v>
      </c>
      <c r="W70">
        <v>1</v>
      </c>
      <c r="X70">
        <v>0</v>
      </c>
      <c r="Y70">
        <v>1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1</v>
      </c>
      <c r="AF70">
        <v>0</v>
      </c>
      <c r="AG70">
        <v>0</v>
      </c>
      <c r="AH70">
        <v>1</v>
      </c>
      <c r="AI70">
        <v>1</v>
      </c>
      <c r="AJ70">
        <v>3</v>
      </c>
      <c r="AK70">
        <v>3</v>
      </c>
      <c r="AL70">
        <v>7</v>
      </c>
      <c r="AM70">
        <v>2</v>
      </c>
    </row>
    <row r="71" spans="1:44" x14ac:dyDescent="0.25">
      <c r="A71" t="s">
        <v>117</v>
      </c>
      <c r="B71" t="s">
        <v>31</v>
      </c>
      <c r="C71" t="s">
        <v>118</v>
      </c>
      <c r="D71">
        <v>11519</v>
      </c>
      <c r="E71" t="s">
        <v>54</v>
      </c>
      <c r="F71" t="s">
        <v>66</v>
      </c>
      <c r="G71">
        <v>82</v>
      </c>
      <c r="H71">
        <v>70</v>
      </c>
      <c r="I71" t="s">
        <v>35</v>
      </c>
      <c r="J71">
        <v>3</v>
      </c>
      <c r="K71">
        <v>1702</v>
      </c>
      <c r="L71">
        <v>11519070</v>
      </c>
      <c r="M71" t="s">
        <v>37</v>
      </c>
      <c r="N71">
        <v>1</v>
      </c>
      <c r="O71">
        <v>1</v>
      </c>
      <c r="P71">
        <v>2</v>
      </c>
      <c r="Q71">
        <v>1</v>
      </c>
      <c r="R71">
        <v>0</v>
      </c>
      <c r="S71">
        <v>0</v>
      </c>
      <c r="T71">
        <v>2</v>
      </c>
      <c r="U71">
        <v>1</v>
      </c>
      <c r="V71">
        <v>1</v>
      </c>
      <c r="W71">
        <v>0</v>
      </c>
      <c r="X71">
        <v>1</v>
      </c>
      <c r="Y71">
        <v>1</v>
      </c>
      <c r="Z71">
        <v>1</v>
      </c>
      <c r="AA71">
        <v>0</v>
      </c>
      <c r="AB71">
        <v>0</v>
      </c>
      <c r="AC71">
        <v>1</v>
      </c>
      <c r="AD71">
        <v>1</v>
      </c>
      <c r="AE71">
        <v>1</v>
      </c>
      <c r="AF71">
        <v>2</v>
      </c>
      <c r="AG71">
        <v>1</v>
      </c>
      <c r="AH71">
        <v>1</v>
      </c>
      <c r="AI71">
        <v>8</v>
      </c>
      <c r="AJ71">
        <v>4</v>
      </c>
      <c r="AK71">
        <v>7</v>
      </c>
      <c r="AL71">
        <v>19</v>
      </c>
      <c r="AM71">
        <v>3</v>
      </c>
    </row>
    <row r="72" spans="1:44" x14ac:dyDescent="0.25">
      <c r="G72">
        <v>82</v>
      </c>
      <c r="H72">
        <v>70</v>
      </c>
      <c r="I72" t="s">
        <v>35</v>
      </c>
      <c r="J72">
        <v>4</v>
      </c>
    </row>
    <row r="73" spans="1:44" x14ac:dyDescent="0.25">
      <c r="A73" t="s">
        <v>188</v>
      </c>
      <c r="G73">
        <v>82</v>
      </c>
      <c r="H73">
        <v>70</v>
      </c>
      <c r="I73" t="s">
        <v>35</v>
      </c>
      <c r="J73">
        <v>5</v>
      </c>
      <c r="N73" s="13">
        <f>SUM(N2:N71)/($AS$2*N74)</f>
        <v>0.67142857142857137</v>
      </c>
      <c r="O73" s="13">
        <f t="shared" ref="O73:AL73" si="1">SUM(O2:O71)/($AS$2*O74)</f>
        <v>0.35714285714285715</v>
      </c>
      <c r="P73" s="13">
        <f t="shared" si="1"/>
        <v>0.49285714285714288</v>
      </c>
      <c r="Q73" s="13">
        <f t="shared" si="1"/>
        <v>0.7</v>
      </c>
      <c r="R73" s="13">
        <f t="shared" si="1"/>
        <v>0.3</v>
      </c>
      <c r="S73" s="13">
        <f t="shared" si="1"/>
        <v>0.35714285714285715</v>
      </c>
      <c r="T73" s="13">
        <f t="shared" si="1"/>
        <v>0.50714285714285712</v>
      </c>
      <c r="U73" s="13">
        <f t="shared" si="1"/>
        <v>0.6071428571428571</v>
      </c>
      <c r="V73" s="13">
        <f t="shared" si="1"/>
        <v>0.68571428571428572</v>
      </c>
      <c r="W73" s="13">
        <f t="shared" si="1"/>
        <v>0.51428571428571423</v>
      </c>
      <c r="X73" s="13">
        <f t="shared" si="1"/>
        <v>0.38571428571428573</v>
      </c>
      <c r="Y73" s="13">
        <f t="shared" si="1"/>
        <v>0.32857142857142857</v>
      </c>
      <c r="Z73" s="13">
        <f t="shared" si="1"/>
        <v>0.5357142857142857</v>
      </c>
      <c r="AA73" s="13">
        <f t="shared" si="1"/>
        <v>0.45714285714285713</v>
      </c>
      <c r="AB73" s="13">
        <f t="shared" si="1"/>
        <v>0.82857142857142863</v>
      </c>
      <c r="AC73" s="13">
        <f t="shared" si="1"/>
        <v>0.55714285714285716</v>
      </c>
      <c r="AD73" s="13">
        <f t="shared" si="1"/>
        <v>0.31428571428571428</v>
      </c>
      <c r="AE73" s="13">
        <f t="shared" si="1"/>
        <v>0.44761904761904764</v>
      </c>
      <c r="AF73" s="13">
        <f t="shared" si="1"/>
        <v>0.5714285714285714</v>
      </c>
      <c r="AG73" s="13">
        <f t="shared" si="1"/>
        <v>0.48571428571428571</v>
      </c>
      <c r="AH73" s="13">
        <f t="shared" si="1"/>
        <v>0.57857142857142863</v>
      </c>
      <c r="AI73" s="13">
        <f t="shared" si="1"/>
        <v>0.50909090909090904</v>
      </c>
      <c r="AJ73" s="13">
        <f t="shared" si="1"/>
        <v>0.52539682539682542</v>
      </c>
      <c r="AK73" s="13">
        <f t="shared" si="1"/>
        <v>0.47653061224489796</v>
      </c>
      <c r="AL73" s="13">
        <f t="shared" si="1"/>
        <v>0.5</v>
      </c>
      <c r="AM73">
        <f>AVERAGE(AM2:AM71)</f>
        <v>3.0857142857142859</v>
      </c>
      <c r="AO73">
        <v>27.1</v>
      </c>
      <c r="AP73">
        <v>42.9</v>
      </c>
      <c r="AQ73">
        <v>24.3</v>
      </c>
      <c r="AR73">
        <v>5.7</v>
      </c>
    </row>
    <row r="74" spans="1:44" s="10" customFormat="1" x14ac:dyDescent="0.25">
      <c r="N74" s="12">
        <v>1</v>
      </c>
      <c r="O74" s="12">
        <v>1</v>
      </c>
      <c r="P74" s="12">
        <v>2</v>
      </c>
      <c r="Q74" s="12">
        <v>1</v>
      </c>
      <c r="R74" s="12">
        <v>1</v>
      </c>
      <c r="S74" s="12">
        <v>1</v>
      </c>
      <c r="T74" s="12">
        <v>2</v>
      </c>
      <c r="U74" s="12">
        <v>2</v>
      </c>
      <c r="V74" s="12">
        <v>1</v>
      </c>
      <c r="W74" s="12">
        <v>1</v>
      </c>
      <c r="X74" s="12">
        <v>1</v>
      </c>
      <c r="Y74" s="12">
        <v>1</v>
      </c>
      <c r="Z74" s="12">
        <v>2</v>
      </c>
      <c r="AA74" s="12">
        <v>2</v>
      </c>
      <c r="AB74" s="12">
        <v>1</v>
      </c>
      <c r="AC74" s="12">
        <v>2</v>
      </c>
      <c r="AD74" s="12">
        <v>3</v>
      </c>
      <c r="AE74" s="12">
        <v>3</v>
      </c>
      <c r="AF74" s="12">
        <v>2</v>
      </c>
      <c r="AG74" s="12">
        <v>2</v>
      </c>
      <c r="AH74" s="12">
        <v>2</v>
      </c>
      <c r="AI74" s="11">
        <f t="shared" ref="AI74" si="2">SUM(N74:U74)</f>
        <v>11</v>
      </c>
      <c r="AJ74">
        <f t="shared" ref="AJ74" si="3">SUM(V74:AB74)</f>
        <v>9</v>
      </c>
      <c r="AK74">
        <f t="shared" ref="AK74" si="4">SUM(AC74:AH74)</f>
        <v>14</v>
      </c>
      <c r="AL74">
        <f t="shared" ref="AL74" si="5">SUM(AI74:AK74)</f>
        <v>34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6"/>
  <sheetViews>
    <sheetView topLeftCell="A31" zoomScale="55" zoomScaleNormal="55" workbookViewId="0">
      <selection activeCell="A95" sqref="A95:XFD95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120</v>
      </c>
      <c r="B2" t="s">
        <v>31</v>
      </c>
      <c r="C2" t="s">
        <v>121</v>
      </c>
      <c r="D2">
        <v>11524</v>
      </c>
      <c r="E2" t="s">
        <v>122</v>
      </c>
      <c r="F2" t="s">
        <v>46</v>
      </c>
      <c r="G2">
        <v>94</v>
      </c>
      <c r="H2">
        <v>93</v>
      </c>
      <c r="I2" t="s">
        <v>109</v>
      </c>
      <c r="J2">
        <v>3</v>
      </c>
      <c r="K2">
        <v>1701</v>
      </c>
      <c r="L2">
        <v>11524001</v>
      </c>
      <c r="M2" t="s">
        <v>37</v>
      </c>
      <c r="N2">
        <v>1</v>
      </c>
      <c r="O2">
        <v>0</v>
      </c>
      <c r="P2">
        <v>1</v>
      </c>
      <c r="Q2">
        <v>1</v>
      </c>
      <c r="R2">
        <v>0</v>
      </c>
      <c r="S2">
        <v>1</v>
      </c>
      <c r="T2">
        <v>2</v>
      </c>
      <c r="U2">
        <v>0</v>
      </c>
      <c r="V2">
        <v>1</v>
      </c>
      <c r="W2">
        <v>1</v>
      </c>
      <c r="X2">
        <v>1</v>
      </c>
      <c r="Y2">
        <v>1</v>
      </c>
      <c r="Z2">
        <v>1</v>
      </c>
      <c r="AA2">
        <v>0</v>
      </c>
      <c r="AB2">
        <v>1</v>
      </c>
      <c r="AC2">
        <v>1</v>
      </c>
      <c r="AD2">
        <v>2</v>
      </c>
      <c r="AE2">
        <v>2</v>
      </c>
      <c r="AF2">
        <v>2</v>
      </c>
      <c r="AG2">
        <v>1</v>
      </c>
      <c r="AH2">
        <v>1</v>
      </c>
      <c r="AI2">
        <v>6</v>
      </c>
      <c r="AJ2">
        <v>6</v>
      </c>
      <c r="AK2">
        <v>9</v>
      </c>
      <c r="AL2">
        <v>21</v>
      </c>
      <c r="AM2">
        <v>3</v>
      </c>
      <c r="AO2">
        <f>COUNTIF($AM:$AM,AO$1)</f>
        <v>0</v>
      </c>
      <c r="AP2">
        <f>COUNTIF($AM:$AM,AP$1)</f>
        <v>50</v>
      </c>
      <c r="AQ2">
        <f>COUNTIF($AM:$AM,AQ$1)</f>
        <v>38</v>
      </c>
      <c r="AR2">
        <f>COUNTIF($AM:$AM,AR$1)</f>
        <v>5</v>
      </c>
      <c r="AS2">
        <f>SUM(AO2:AR2)</f>
        <v>93</v>
      </c>
    </row>
    <row r="3" spans="1:45" x14ac:dyDescent="0.25">
      <c r="A3" t="s">
        <v>120</v>
      </c>
      <c r="B3" t="s">
        <v>31</v>
      </c>
      <c r="C3" t="s">
        <v>121</v>
      </c>
      <c r="D3">
        <v>11524</v>
      </c>
      <c r="E3" t="s">
        <v>122</v>
      </c>
      <c r="F3" t="s">
        <v>46</v>
      </c>
      <c r="G3">
        <v>94</v>
      </c>
      <c r="H3">
        <v>93</v>
      </c>
      <c r="I3" t="s">
        <v>109</v>
      </c>
      <c r="J3">
        <v>3</v>
      </c>
      <c r="K3">
        <v>1702</v>
      </c>
      <c r="L3">
        <v>11524002</v>
      </c>
      <c r="M3" t="s">
        <v>36</v>
      </c>
      <c r="N3">
        <v>1</v>
      </c>
      <c r="O3">
        <v>0</v>
      </c>
      <c r="P3">
        <v>2</v>
      </c>
      <c r="Q3">
        <v>0</v>
      </c>
      <c r="R3">
        <v>0</v>
      </c>
      <c r="S3">
        <v>0</v>
      </c>
      <c r="T3">
        <v>0</v>
      </c>
      <c r="U3">
        <v>1</v>
      </c>
      <c r="V3">
        <v>1</v>
      </c>
      <c r="W3">
        <v>0</v>
      </c>
      <c r="X3">
        <v>1</v>
      </c>
      <c r="Y3">
        <v>1</v>
      </c>
      <c r="Z3">
        <v>1</v>
      </c>
      <c r="AA3">
        <v>2</v>
      </c>
      <c r="AB3">
        <v>1</v>
      </c>
      <c r="AC3">
        <v>1</v>
      </c>
      <c r="AD3">
        <v>1</v>
      </c>
      <c r="AE3">
        <v>2</v>
      </c>
      <c r="AF3">
        <v>1</v>
      </c>
      <c r="AG3">
        <v>1</v>
      </c>
      <c r="AH3">
        <v>1</v>
      </c>
      <c r="AI3">
        <v>4</v>
      </c>
      <c r="AJ3">
        <v>7</v>
      </c>
      <c r="AK3">
        <v>7</v>
      </c>
      <c r="AL3">
        <v>18</v>
      </c>
      <c r="AM3">
        <v>3</v>
      </c>
      <c r="AO3" s="17">
        <f>ROUND(AO2*100/$AS2,1)</f>
        <v>0</v>
      </c>
      <c r="AP3" s="17">
        <f t="shared" ref="AP3:AR3" si="0">ROUND(AP2*100/$AS2,1)</f>
        <v>53.8</v>
      </c>
      <c r="AQ3" s="17">
        <f t="shared" si="0"/>
        <v>40.9</v>
      </c>
      <c r="AR3" s="17">
        <f t="shared" si="0"/>
        <v>5.4</v>
      </c>
      <c r="AS3">
        <f>SUM(AO3:AR3)</f>
        <v>100.1</v>
      </c>
    </row>
    <row r="4" spans="1:45" x14ac:dyDescent="0.25">
      <c r="A4" t="s">
        <v>120</v>
      </c>
      <c r="B4" t="s">
        <v>31</v>
      </c>
      <c r="C4" t="s">
        <v>121</v>
      </c>
      <c r="D4">
        <v>11524</v>
      </c>
      <c r="E4" t="s">
        <v>122</v>
      </c>
      <c r="F4" t="s">
        <v>46</v>
      </c>
      <c r="G4">
        <v>94</v>
      </c>
      <c r="H4">
        <v>93</v>
      </c>
      <c r="I4" t="s">
        <v>109</v>
      </c>
      <c r="J4">
        <v>3</v>
      </c>
      <c r="K4">
        <v>1702</v>
      </c>
      <c r="L4">
        <v>11524003</v>
      </c>
      <c r="M4" t="s">
        <v>36</v>
      </c>
      <c r="N4">
        <v>1</v>
      </c>
      <c r="O4">
        <v>0</v>
      </c>
      <c r="P4">
        <v>2</v>
      </c>
      <c r="Q4">
        <v>0</v>
      </c>
      <c r="R4">
        <v>0</v>
      </c>
      <c r="S4">
        <v>0</v>
      </c>
      <c r="T4">
        <v>0</v>
      </c>
      <c r="U4">
        <v>0</v>
      </c>
      <c r="V4">
        <v>1</v>
      </c>
      <c r="W4">
        <v>1</v>
      </c>
      <c r="X4">
        <v>0</v>
      </c>
      <c r="Y4">
        <v>1</v>
      </c>
      <c r="Z4">
        <v>1</v>
      </c>
      <c r="AA4">
        <v>0</v>
      </c>
      <c r="AB4">
        <v>1</v>
      </c>
      <c r="AC4">
        <v>1</v>
      </c>
      <c r="AD4">
        <v>1</v>
      </c>
      <c r="AE4">
        <v>2</v>
      </c>
      <c r="AF4">
        <v>2</v>
      </c>
      <c r="AG4">
        <v>2</v>
      </c>
      <c r="AH4">
        <v>1</v>
      </c>
      <c r="AI4">
        <v>3</v>
      </c>
      <c r="AJ4">
        <v>5</v>
      </c>
      <c r="AK4">
        <v>9</v>
      </c>
      <c r="AL4">
        <v>17</v>
      </c>
      <c r="AM4">
        <v>3</v>
      </c>
      <c r="AR4">
        <f>AQ3+AR3</f>
        <v>46.3</v>
      </c>
    </row>
    <row r="5" spans="1:45" x14ac:dyDescent="0.25">
      <c r="A5" t="s">
        <v>120</v>
      </c>
      <c r="B5" t="s">
        <v>31</v>
      </c>
      <c r="C5" t="s">
        <v>121</v>
      </c>
      <c r="D5">
        <v>11524</v>
      </c>
      <c r="E5" t="s">
        <v>122</v>
      </c>
      <c r="F5" t="s">
        <v>46</v>
      </c>
      <c r="G5">
        <v>94</v>
      </c>
      <c r="H5">
        <v>93</v>
      </c>
      <c r="I5" t="s">
        <v>109</v>
      </c>
      <c r="J5">
        <v>3</v>
      </c>
      <c r="K5">
        <v>1701</v>
      </c>
      <c r="L5">
        <v>11524004</v>
      </c>
      <c r="M5" t="s">
        <v>36</v>
      </c>
      <c r="N5">
        <v>1</v>
      </c>
      <c r="O5">
        <v>1</v>
      </c>
      <c r="P5">
        <v>1</v>
      </c>
      <c r="Q5">
        <v>1</v>
      </c>
      <c r="R5">
        <v>0</v>
      </c>
      <c r="S5">
        <v>1</v>
      </c>
      <c r="T5">
        <v>2</v>
      </c>
      <c r="U5">
        <v>2</v>
      </c>
      <c r="V5">
        <v>0</v>
      </c>
      <c r="W5">
        <v>1</v>
      </c>
      <c r="X5">
        <v>1</v>
      </c>
      <c r="Y5">
        <v>0</v>
      </c>
      <c r="Z5">
        <v>1</v>
      </c>
      <c r="AA5">
        <v>2</v>
      </c>
      <c r="AB5">
        <v>1</v>
      </c>
      <c r="AC5">
        <v>2</v>
      </c>
      <c r="AD5">
        <v>3</v>
      </c>
      <c r="AE5">
        <v>3</v>
      </c>
      <c r="AF5">
        <v>2</v>
      </c>
      <c r="AG5">
        <v>1</v>
      </c>
      <c r="AH5">
        <v>1</v>
      </c>
      <c r="AI5">
        <v>9</v>
      </c>
      <c r="AJ5">
        <v>6</v>
      </c>
      <c r="AK5">
        <v>12</v>
      </c>
      <c r="AL5">
        <v>27</v>
      </c>
      <c r="AM5">
        <v>4</v>
      </c>
    </row>
    <row r="6" spans="1:45" x14ac:dyDescent="0.25">
      <c r="A6" t="s">
        <v>120</v>
      </c>
      <c r="B6" t="s">
        <v>31</v>
      </c>
      <c r="C6" t="s">
        <v>121</v>
      </c>
      <c r="D6">
        <v>11524</v>
      </c>
      <c r="E6" t="s">
        <v>122</v>
      </c>
      <c r="F6" t="s">
        <v>46</v>
      </c>
      <c r="G6">
        <v>94</v>
      </c>
      <c r="H6">
        <v>93</v>
      </c>
      <c r="I6" t="s">
        <v>109</v>
      </c>
      <c r="J6">
        <v>3</v>
      </c>
      <c r="K6">
        <v>1701</v>
      </c>
      <c r="L6">
        <v>11524005</v>
      </c>
      <c r="M6" t="s">
        <v>36</v>
      </c>
      <c r="N6">
        <v>0</v>
      </c>
      <c r="O6">
        <v>1</v>
      </c>
      <c r="P6">
        <v>0</v>
      </c>
      <c r="Q6">
        <v>0</v>
      </c>
      <c r="R6">
        <v>0</v>
      </c>
      <c r="S6">
        <v>0</v>
      </c>
      <c r="T6">
        <v>1</v>
      </c>
      <c r="U6">
        <v>0</v>
      </c>
      <c r="V6">
        <v>0</v>
      </c>
      <c r="W6">
        <v>1</v>
      </c>
      <c r="X6">
        <v>1</v>
      </c>
      <c r="Y6">
        <v>1</v>
      </c>
      <c r="Z6">
        <v>1</v>
      </c>
      <c r="AA6">
        <v>0</v>
      </c>
      <c r="AB6">
        <v>1</v>
      </c>
      <c r="AC6">
        <v>0</v>
      </c>
      <c r="AD6">
        <v>0</v>
      </c>
      <c r="AE6">
        <v>2</v>
      </c>
      <c r="AF6">
        <v>1</v>
      </c>
      <c r="AG6">
        <v>1</v>
      </c>
      <c r="AH6">
        <v>1</v>
      </c>
      <c r="AI6">
        <v>2</v>
      </c>
      <c r="AJ6">
        <v>5</v>
      </c>
      <c r="AK6">
        <v>5</v>
      </c>
      <c r="AL6">
        <v>12</v>
      </c>
      <c r="AM6">
        <v>3</v>
      </c>
    </row>
    <row r="7" spans="1:45" x14ac:dyDescent="0.25">
      <c r="A7" t="s">
        <v>120</v>
      </c>
      <c r="B7" t="s">
        <v>31</v>
      </c>
      <c r="C7" t="s">
        <v>121</v>
      </c>
      <c r="D7">
        <v>11524</v>
      </c>
      <c r="E7" t="s">
        <v>122</v>
      </c>
      <c r="F7" t="s">
        <v>46</v>
      </c>
      <c r="G7">
        <v>94</v>
      </c>
      <c r="H7">
        <v>93</v>
      </c>
      <c r="I7" t="s">
        <v>109</v>
      </c>
      <c r="J7">
        <v>3</v>
      </c>
      <c r="K7">
        <v>1702</v>
      </c>
      <c r="L7">
        <v>11524006</v>
      </c>
      <c r="M7" t="s">
        <v>36</v>
      </c>
      <c r="N7">
        <v>0</v>
      </c>
      <c r="O7">
        <v>1</v>
      </c>
      <c r="P7">
        <v>2</v>
      </c>
      <c r="Q7">
        <v>1</v>
      </c>
      <c r="R7">
        <v>1</v>
      </c>
      <c r="S7">
        <v>0</v>
      </c>
      <c r="T7">
        <v>2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0</v>
      </c>
      <c r="AC7">
        <v>1</v>
      </c>
      <c r="AD7">
        <v>1</v>
      </c>
      <c r="AE7">
        <v>1</v>
      </c>
      <c r="AF7">
        <v>2</v>
      </c>
      <c r="AG7">
        <v>2</v>
      </c>
      <c r="AH7">
        <v>1</v>
      </c>
      <c r="AI7">
        <v>8</v>
      </c>
      <c r="AJ7">
        <v>6</v>
      </c>
      <c r="AK7">
        <v>8</v>
      </c>
      <c r="AL7">
        <v>22</v>
      </c>
      <c r="AM7">
        <v>3</v>
      </c>
    </row>
    <row r="8" spans="1:45" x14ac:dyDescent="0.25">
      <c r="A8" t="s">
        <v>120</v>
      </c>
      <c r="B8" t="s">
        <v>31</v>
      </c>
      <c r="C8" t="s">
        <v>121</v>
      </c>
      <c r="D8">
        <v>11524</v>
      </c>
      <c r="E8" t="s">
        <v>122</v>
      </c>
      <c r="F8" t="s">
        <v>46</v>
      </c>
      <c r="G8">
        <v>94</v>
      </c>
      <c r="H8">
        <v>93</v>
      </c>
      <c r="I8" t="s">
        <v>109</v>
      </c>
      <c r="J8">
        <v>3</v>
      </c>
      <c r="K8">
        <v>1702</v>
      </c>
      <c r="L8">
        <v>11524007</v>
      </c>
      <c r="M8" t="s">
        <v>37</v>
      </c>
      <c r="N8">
        <v>1</v>
      </c>
      <c r="O8">
        <v>0</v>
      </c>
      <c r="P8">
        <v>1</v>
      </c>
      <c r="Q8">
        <v>0</v>
      </c>
      <c r="R8">
        <v>1</v>
      </c>
      <c r="S8">
        <v>0</v>
      </c>
      <c r="T8">
        <v>0</v>
      </c>
      <c r="U8">
        <v>2</v>
      </c>
      <c r="V8">
        <v>1</v>
      </c>
      <c r="W8">
        <v>0</v>
      </c>
      <c r="X8">
        <v>1</v>
      </c>
      <c r="Y8">
        <v>0</v>
      </c>
      <c r="Z8">
        <v>1</v>
      </c>
      <c r="AA8">
        <v>0</v>
      </c>
      <c r="AB8">
        <v>1</v>
      </c>
      <c r="AC8">
        <v>0</v>
      </c>
      <c r="AD8">
        <v>0</v>
      </c>
      <c r="AE8">
        <v>1</v>
      </c>
      <c r="AF8">
        <v>2</v>
      </c>
      <c r="AG8">
        <v>1</v>
      </c>
      <c r="AH8">
        <v>2</v>
      </c>
      <c r="AI8">
        <v>5</v>
      </c>
      <c r="AJ8">
        <v>4</v>
      </c>
      <c r="AK8">
        <v>6</v>
      </c>
      <c r="AL8">
        <v>15</v>
      </c>
      <c r="AM8">
        <v>3</v>
      </c>
    </row>
    <row r="9" spans="1:45" x14ac:dyDescent="0.25">
      <c r="A9" t="s">
        <v>120</v>
      </c>
      <c r="B9" t="s">
        <v>31</v>
      </c>
      <c r="C9" t="s">
        <v>121</v>
      </c>
      <c r="D9">
        <v>11524</v>
      </c>
      <c r="E9" t="s">
        <v>122</v>
      </c>
      <c r="F9" t="s">
        <v>46</v>
      </c>
      <c r="G9">
        <v>94</v>
      </c>
      <c r="H9">
        <v>93</v>
      </c>
      <c r="I9" t="s">
        <v>109</v>
      </c>
      <c r="J9">
        <v>3</v>
      </c>
      <c r="K9">
        <v>1702</v>
      </c>
      <c r="L9">
        <v>11524008</v>
      </c>
      <c r="M9" t="s">
        <v>37</v>
      </c>
      <c r="N9">
        <v>1</v>
      </c>
      <c r="O9">
        <v>1</v>
      </c>
      <c r="P9">
        <v>2</v>
      </c>
      <c r="Q9">
        <v>1</v>
      </c>
      <c r="R9">
        <v>1</v>
      </c>
      <c r="S9">
        <v>1</v>
      </c>
      <c r="T9">
        <v>2</v>
      </c>
      <c r="U9">
        <v>2</v>
      </c>
      <c r="V9">
        <v>1</v>
      </c>
      <c r="W9">
        <v>1</v>
      </c>
      <c r="X9">
        <v>0</v>
      </c>
      <c r="Y9">
        <v>1</v>
      </c>
      <c r="Z9">
        <v>1</v>
      </c>
      <c r="AA9">
        <v>1</v>
      </c>
      <c r="AB9">
        <v>1</v>
      </c>
      <c r="AC9">
        <v>2</v>
      </c>
      <c r="AD9">
        <v>3</v>
      </c>
      <c r="AE9">
        <v>3</v>
      </c>
      <c r="AF9">
        <v>2</v>
      </c>
      <c r="AG9">
        <v>2</v>
      </c>
      <c r="AH9">
        <v>1</v>
      </c>
      <c r="AI9">
        <v>11</v>
      </c>
      <c r="AJ9">
        <v>6</v>
      </c>
      <c r="AK9">
        <v>13</v>
      </c>
      <c r="AL9">
        <v>30</v>
      </c>
      <c r="AM9">
        <v>5</v>
      </c>
    </row>
    <row r="10" spans="1:45" x14ac:dyDescent="0.25">
      <c r="A10" t="s">
        <v>120</v>
      </c>
      <c r="B10" t="s">
        <v>31</v>
      </c>
      <c r="C10" t="s">
        <v>121</v>
      </c>
      <c r="D10">
        <v>11524</v>
      </c>
      <c r="E10" t="s">
        <v>122</v>
      </c>
      <c r="F10" t="s">
        <v>46</v>
      </c>
      <c r="G10">
        <v>94</v>
      </c>
      <c r="H10">
        <v>93</v>
      </c>
      <c r="I10" t="s">
        <v>109</v>
      </c>
      <c r="J10">
        <v>3</v>
      </c>
      <c r="K10">
        <v>1701</v>
      </c>
      <c r="L10">
        <v>11524009</v>
      </c>
      <c r="M10" t="s">
        <v>37</v>
      </c>
      <c r="N10">
        <v>1</v>
      </c>
      <c r="O10">
        <v>1</v>
      </c>
      <c r="P10">
        <v>2</v>
      </c>
      <c r="Q10">
        <v>1</v>
      </c>
      <c r="R10">
        <v>1</v>
      </c>
      <c r="S10">
        <v>1</v>
      </c>
      <c r="T10">
        <v>2</v>
      </c>
      <c r="U10">
        <v>2</v>
      </c>
      <c r="V10">
        <v>1</v>
      </c>
      <c r="W10">
        <v>1</v>
      </c>
      <c r="X10">
        <v>0</v>
      </c>
      <c r="Y10">
        <v>1</v>
      </c>
      <c r="Z10">
        <v>1</v>
      </c>
      <c r="AA10">
        <v>0</v>
      </c>
      <c r="AB10">
        <v>1</v>
      </c>
      <c r="AC10">
        <v>1</v>
      </c>
      <c r="AD10">
        <v>1</v>
      </c>
      <c r="AE10">
        <v>2</v>
      </c>
      <c r="AF10">
        <v>1</v>
      </c>
      <c r="AG10">
        <v>1</v>
      </c>
      <c r="AH10">
        <v>1</v>
      </c>
      <c r="AI10">
        <v>11</v>
      </c>
      <c r="AJ10">
        <v>5</v>
      </c>
      <c r="AK10">
        <v>7</v>
      </c>
      <c r="AL10">
        <v>23</v>
      </c>
      <c r="AM10">
        <v>4</v>
      </c>
    </row>
    <row r="11" spans="1:45" x14ac:dyDescent="0.25">
      <c r="A11" t="s">
        <v>120</v>
      </c>
      <c r="B11" t="s">
        <v>31</v>
      </c>
      <c r="C11" t="s">
        <v>121</v>
      </c>
      <c r="D11">
        <v>11524</v>
      </c>
      <c r="E11" t="s">
        <v>122</v>
      </c>
      <c r="F11" t="s">
        <v>46</v>
      </c>
      <c r="G11">
        <v>94</v>
      </c>
      <c r="H11">
        <v>93</v>
      </c>
      <c r="I11" t="s">
        <v>109</v>
      </c>
      <c r="J11">
        <v>3</v>
      </c>
      <c r="K11">
        <v>1701</v>
      </c>
      <c r="L11">
        <v>11524010</v>
      </c>
      <c r="M11" t="s">
        <v>36</v>
      </c>
      <c r="N11">
        <v>0</v>
      </c>
      <c r="O11">
        <v>0</v>
      </c>
      <c r="P11">
        <v>0</v>
      </c>
      <c r="Q11">
        <v>1</v>
      </c>
      <c r="R11">
        <v>0</v>
      </c>
      <c r="S11">
        <v>0</v>
      </c>
      <c r="T11">
        <v>2</v>
      </c>
      <c r="U11">
        <v>1</v>
      </c>
      <c r="V11">
        <v>0</v>
      </c>
      <c r="W11">
        <v>1</v>
      </c>
      <c r="X11">
        <v>1</v>
      </c>
      <c r="Y11">
        <v>1</v>
      </c>
      <c r="Z11">
        <v>1</v>
      </c>
      <c r="AA11">
        <v>2</v>
      </c>
      <c r="AB11">
        <v>0</v>
      </c>
      <c r="AC11">
        <v>2</v>
      </c>
      <c r="AD11">
        <v>0</v>
      </c>
      <c r="AE11">
        <v>1</v>
      </c>
      <c r="AF11">
        <v>2</v>
      </c>
      <c r="AG11">
        <v>1</v>
      </c>
      <c r="AH11">
        <v>1</v>
      </c>
      <c r="AI11">
        <v>4</v>
      </c>
      <c r="AJ11">
        <v>6</v>
      </c>
      <c r="AK11">
        <v>7</v>
      </c>
      <c r="AL11">
        <v>17</v>
      </c>
      <c r="AM11">
        <v>3</v>
      </c>
    </row>
    <row r="12" spans="1:45" x14ac:dyDescent="0.25">
      <c r="A12" t="s">
        <v>120</v>
      </c>
      <c r="B12" t="s">
        <v>31</v>
      </c>
      <c r="C12" t="s">
        <v>121</v>
      </c>
      <c r="D12">
        <v>11524</v>
      </c>
      <c r="E12" t="s">
        <v>122</v>
      </c>
      <c r="F12" t="s">
        <v>46</v>
      </c>
      <c r="G12">
        <v>94</v>
      </c>
      <c r="H12">
        <v>93</v>
      </c>
      <c r="I12" t="s">
        <v>109</v>
      </c>
      <c r="J12">
        <v>3</v>
      </c>
      <c r="K12">
        <v>1702</v>
      </c>
      <c r="L12">
        <v>11524011</v>
      </c>
      <c r="M12" t="s">
        <v>36</v>
      </c>
      <c r="N12">
        <v>1</v>
      </c>
      <c r="O12">
        <v>1</v>
      </c>
      <c r="P12">
        <v>1</v>
      </c>
      <c r="Q12">
        <v>1</v>
      </c>
      <c r="R12">
        <v>0</v>
      </c>
      <c r="S12">
        <v>0</v>
      </c>
      <c r="T12">
        <v>2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2</v>
      </c>
      <c r="AB12">
        <v>0</v>
      </c>
      <c r="AC12">
        <v>1</v>
      </c>
      <c r="AD12">
        <v>2</v>
      </c>
      <c r="AE12">
        <v>2</v>
      </c>
      <c r="AF12">
        <v>2</v>
      </c>
      <c r="AG12">
        <v>0</v>
      </c>
      <c r="AH12">
        <v>0</v>
      </c>
      <c r="AI12">
        <v>7</v>
      </c>
      <c r="AJ12">
        <v>7</v>
      </c>
      <c r="AK12">
        <v>7</v>
      </c>
      <c r="AL12">
        <v>21</v>
      </c>
      <c r="AM12">
        <v>3</v>
      </c>
    </row>
    <row r="13" spans="1:45" x14ac:dyDescent="0.25">
      <c r="A13" t="s">
        <v>120</v>
      </c>
      <c r="B13" t="s">
        <v>31</v>
      </c>
      <c r="C13" t="s">
        <v>121</v>
      </c>
      <c r="D13">
        <v>11524</v>
      </c>
      <c r="E13" t="s">
        <v>122</v>
      </c>
      <c r="F13" t="s">
        <v>46</v>
      </c>
      <c r="G13">
        <v>94</v>
      </c>
      <c r="H13">
        <v>93</v>
      </c>
      <c r="I13" t="s">
        <v>109</v>
      </c>
      <c r="J13">
        <v>3</v>
      </c>
      <c r="K13">
        <v>1702</v>
      </c>
      <c r="L13">
        <v>11524012</v>
      </c>
      <c r="M13" t="s">
        <v>36</v>
      </c>
      <c r="N13">
        <v>1</v>
      </c>
      <c r="O13">
        <v>0</v>
      </c>
      <c r="P13">
        <v>2</v>
      </c>
      <c r="Q13">
        <v>0</v>
      </c>
      <c r="R13">
        <v>0</v>
      </c>
      <c r="S13">
        <v>0</v>
      </c>
      <c r="T13">
        <v>0</v>
      </c>
      <c r="U13">
        <v>1</v>
      </c>
      <c r="V13">
        <v>1</v>
      </c>
      <c r="W13">
        <v>1</v>
      </c>
      <c r="X13">
        <v>0</v>
      </c>
      <c r="Y13">
        <v>1</v>
      </c>
      <c r="Z13">
        <v>1</v>
      </c>
      <c r="AA13">
        <v>0</v>
      </c>
      <c r="AB13">
        <v>1</v>
      </c>
      <c r="AC13">
        <v>1</v>
      </c>
      <c r="AD13">
        <v>2</v>
      </c>
      <c r="AE13">
        <v>2</v>
      </c>
      <c r="AF13">
        <v>2</v>
      </c>
      <c r="AG13">
        <v>2</v>
      </c>
      <c r="AH13">
        <v>1</v>
      </c>
      <c r="AI13">
        <v>4</v>
      </c>
      <c r="AJ13">
        <v>5</v>
      </c>
      <c r="AK13">
        <v>10</v>
      </c>
      <c r="AL13">
        <v>19</v>
      </c>
      <c r="AM13">
        <v>3</v>
      </c>
    </row>
    <row r="14" spans="1:45" x14ac:dyDescent="0.25">
      <c r="A14" t="s">
        <v>120</v>
      </c>
      <c r="B14" t="s">
        <v>31</v>
      </c>
      <c r="C14" t="s">
        <v>121</v>
      </c>
      <c r="D14">
        <v>11524</v>
      </c>
      <c r="E14" t="s">
        <v>122</v>
      </c>
      <c r="F14" t="s">
        <v>46</v>
      </c>
      <c r="G14">
        <v>94</v>
      </c>
      <c r="H14">
        <v>93</v>
      </c>
      <c r="I14" t="s">
        <v>109</v>
      </c>
      <c r="J14">
        <v>3</v>
      </c>
      <c r="K14">
        <v>1701</v>
      </c>
      <c r="L14">
        <v>11524013</v>
      </c>
      <c r="M14" t="s">
        <v>37</v>
      </c>
      <c r="N14">
        <v>1</v>
      </c>
      <c r="O14">
        <v>1</v>
      </c>
      <c r="P14">
        <v>1</v>
      </c>
      <c r="Q14">
        <v>1</v>
      </c>
      <c r="R14">
        <v>1</v>
      </c>
      <c r="S14">
        <v>1</v>
      </c>
      <c r="T14">
        <v>2</v>
      </c>
      <c r="U14">
        <v>2</v>
      </c>
      <c r="V14">
        <v>1</v>
      </c>
      <c r="W14">
        <v>1</v>
      </c>
      <c r="X14">
        <v>1</v>
      </c>
      <c r="Y14">
        <v>1</v>
      </c>
      <c r="Z14">
        <v>1</v>
      </c>
      <c r="AA14">
        <v>2</v>
      </c>
      <c r="AB14">
        <v>1</v>
      </c>
      <c r="AC14">
        <v>1</v>
      </c>
      <c r="AD14">
        <v>1</v>
      </c>
      <c r="AE14">
        <v>1</v>
      </c>
      <c r="AF14">
        <v>2</v>
      </c>
      <c r="AG14">
        <v>2</v>
      </c>
      <c r="AH14">
        <v>1</v>
      </c>
      <c r="AI14">
        <v>10</v>
      </c>
      <c r="AJ14">
        <v>8</v>
      </c>
      <c r="AK14">
        <v>8</v>
      </c>
      <c r="AL14">
        <v>26</v>
      </c>
      <c r="AM14">
        <v>4</v>
      </c>
    </row>
    <row r="15" spans="1:45" x14ac:dyDescent="0.25">
      <c r="A15" t="s">
        <v>120</v>
      </c>
      <c r="B15" t="s">
        <v>31</v>
      </c>
      <c r="C15" t="s">
        <v>121</v>
      </c>
      <c r="D15">
        <v>11524</v>
      </c>
      <c r="E15" t="s">
        <v>122</v>
      </c>
      <c r="F15" t="s">
        <v>46</v>
      </c>
      <c r="G15">
        <v>94</v>
      </c>
      <c r="H15">
        <v>93</v>
      </c>
      <c r="I15" t="s">
        <v>109</v>
      </c>
      <c r="J15">
        <v>3</v>
      </c>
      <c r="K15">
        <v>1702</v>
      </c>
      <c r="L15">
        <v>11524014</v>
      </c>
      <c r="M15" t="s">
        <v>37</v>
      </c>
      <c r="N15">
        <v>1</v>
      </c>
      <c r="O15">
        <v>0</v>
      </c>
      <c r="P15">
        <v>0</v>
      </c>
      <c r="Q15">
        <v>1</v>
      </c>
      <c r="R15">
        <v>0</v>
      </c>
      <c r="S15">
        <v>1</v>
      </c>
      <c r="T15">
        <v>2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2</v>
      </c>
      <c r="AD15">
        <v>2</v>
      </c>
      <c r="AE15">
        <v>1</v>
      </c>
      <c r="AF15">
        <v>2</v>
      </c>
      <c r="AG15">
        <v>1</v>
      </c>
      <c r="AH15">
        <v>1</v>
      </c>
      <c r="AI15">
        <v>6</v>
      </c>
      <c r="AJ15">
        <v>7</v>
      </c>
      <c r="AK15">
        <v>9</v>
      </c>
      <c r="AL15">
        <v>22</v>
      </c>
      <c r="AM15">
        <v>3</v>
      </c>
    </row>
    <row r="16" spans="1:45" x14ac:dyDescent="0.25">
      <c r="A16" t="s">
        <v>120</v>
      </c>
      <c r="B16" t="s">
        <v>31</v>
      </c>
      <c r="C16" t="s">
        <v>121</v>
      </c>
      <c r="D16">
        <v>11524</v>
      </c>
      <c r="E16" t="s">
        <v>122</v>
      </c>
      <c r="F16" t="s">
        <v>46</v>
      </c>
      <c r="G16">
        <v>94</v>
      </c>
      <c r="H16">
        <v>93</v>
      </c>
      <c r="I16" t="s">
        <v>109</v>
      </c>
      <c r="J16">
        <v>3</v>
      </c>
      <c r="K16">
        <v>1702</v>
      </c>
      <c r="L16">
        <v>11524015</v>
      </c>
      <c r="M16" t="s">
        <v>36</v>
      </c>
      <c r="N16">
        <v>1</v>
      </c>
      <c r="O16">
        <v>1</v>
      </c>
      <c r="P16">
        <v>2</v>
      </c>
      <c r="Q16">
        <v>1</v>
      </c>
      <c r="R16">
        <v>1</v>
      </c>
      <c r="S16">
        <v>0</v>
      </c>
      <c r="T16">
        <v>0</v>
      </c>
      <c r="U16">
        <v>2</v>
      </c>
      <c r="V16">
        <v>1</v>
      </c>
      <c r="W16">
        <v>1</v>
      </c>
      <c r="X16">
        <v>1</v>
      </c>
      <c r="Y16">
        <v>1</v>
      </c>
      <c r="Z16">
        <v>1</v>
      </c>
      <c r="AA16">
        <v>2</v>
      </c>
      <c r="AB16">
        <v>0</v>
      </c>
      <c r="AC16">
        <v>2</v>
      </c>
      <c r="AD16">
        <v>2</v>
      </c>
      <c r="AE16">
        <v>2</v>
      </c>
      <c r="AF16">
        <v>2</v>
      </c>
      <c r="AG16">
        <v>2</v>
      </c>
      <c r="AH16">
        <v>1</v>
      </c>
      <c r="AI16">
        <v>8</v>
      </c>
      <c r="AJ16">
        <v>7</v>
      </c>
      <c r="AK16">
        <v>11</v>
      </c>
      <c r="AL16">
        <v>26</v>
      </c>
      <c r="AM16">
        <v>4</v>
      </c>
    </row>
    <row r="17" spans="1:39" x14ac:dyDescent="0.25">
      <c r="A17" t="s">
        <v>120</v>
      </c>
      <c r="B17" t="s">
        <v>31</v>
      </c>
      <c r="C17" t="s">
        <v>121</v>
      </c>
      <c r="D17">
        <v>11524</v>
      </c>
      <c r="E17" t="s">
        <v>122</v>
      </c>
      <c r="F17" t="s">
        <v>46</v>
      </c>
      <c r="G17">
        <v>94</v>
      </c>
      <c r="H17">
        <v>93</v>
      </c>
      <c r="I17" t="s">
        <v>109</v>
      </c>
      <c r="J17">
        <v>3</v>
      </c>
      <c r="K17">
        <v>1701</v>
      </c>
      <c r="L17">
        <v>11524016</v>
      </c>
      <c r="M17" t="s">
        <v>36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2</v>
      </c>
      <c r="U17">
        <v>0</v>
      </c>
      <c r="V17">
        <v>1</v>
      </c>
      <c r="W17">
        <v>1</v>
      </c>
      <c r="X17">
        <v>1</v>
      </c>
      <c r="Y17">
        <v>1</v>
      </c>
      <c r="Z17">
        <v>1</v>
      </c>
      <c r="AA17">
        <v>0</v>
      </c>
      <c r="AB17">
        <v>1</v>
      </c>
      <c r="AC17">
        <v>1</v>
      </c>
      <c r="AD17">
        <v>2</v>
      </c>
      <c r="AE17">
        <v>2</v>
      </c>
      <c r="AF17">
        <v>2</v>
      </c>
      <c r="AG17">
        <v>1</v>
      </c>
      <c r="AH17">
        <v>1</v>
      </c>
      <c r="AI17">
        <v>8</v>
      </c>
      <c r="AJ17">
        <v>6</v>
      </c>
      <c r="AK17">
        <v>9</v>
      </c>
      <c r="AL17">
        <v>23</v>
      </c>
      <c r="AM17">
        <v>4</v>
      </c>
    </row>
    <row r="18" spans="1:39" x14ac:dyDescent="0.25">
      <c r="A18" t="s">
        <v>120</v>
      </c>
      <c r="B18" t="s">
        <v>31</v>
      </c>
      <c r="C18" t="s">
        <v>121</v>
      </c>
      <c r="D18">
        <v>11524</v>
      </c>
      <c r="E18" t="s">
        <v>122</v>
      </c>
      <c r="F18" t="s">
        <v>46</v>
      </c>
      <c r="G18">
        <v>94</v>
      </c>
      <c r="H18">
        <v>93</v>
      </c>
      <c r="I18" t="s">
        <v>109</v>
      </c>
      <c r="J18">
        <v>3</v>
      </c>
      <c r="K18">
        <v>1702</v>
      </c>
      <c r="L18">
        <v>11524017</v>
      </c>
      <c r="M18" t="s">
        <v>37</v>
      </c>
      <c r="N18">
        <v>1</v>
      </c>
      <c r="O18">
        <v>1</v>
      </c>
      <c r="P18">
        <v>2</v>
      </c>
      <c r="Q18">
        <v>0</v>
      </c>
      <c r="R18">
        <v>1</v>
      </c>
      <c r="S18">
        <v>0</v>
      </c>
      <c r="T18">
        <v>0</v>
      </c>
      <c r="U18">
        <v>2</v>
      </c>
      <c r="V18">
        <v>1</v>
      </c>
      <c r="W18">
        <v>1</v>
      </c>
      <c r="X18">
        <v>1</v>
      </c>
      <c r="Y18">
        <v>1</v>
      </c>
      <c r="Z18">
        <v>1</v>
      </c>
      <c r="AA18">
        <v>2</v>
      </c>
      <c r="AB18">
        <v>1</v>
      </c>
      <c r="AC18">
        <v>2</v>
      </c>
      <c r="AD18">
        <v>3</v>
      </c>
      <c r="AE18">
        <v>3</v>
      </c>
      <c r="AF18">
        <v>2</v>
      </c>
      <c r="AG18">
        <v>2</v>
      </c>
      <c r="AH18">
        <v>2</v>
      </c>
      <c r="AI18">
        <v>7</v>
      </c>
      <c r="AJ18">
        <v>8</v>
      </c>
      <c r="AK18">
        <v>14</v>
      </c>
      <c r="AL18">
        <v>29</v>
      </c>
      <c r="AM18">
        <v>5</v>
      </c>
    </row>
    <row r="19" spans="1:39" x14ac:dyDescent="0.25">
      <c r="A19" t="s">
        <v>120</v>
      </c>
      <c r="B19" t="s">
        <v>31</v>
      </c>
      <c r="C19" t="s">
        <v>121</v>
      </c>
      <c r="D19">
        <v>11524</v>
      </c>
      <c r="E19" t="s">
        <v>122</v>
      </c>
      <c r="F19" t="s">
        <v>46</v>
      </c>
      <c r="G19">
        <v>94</v>
      </c>
      <c r="H19">
        <v>93</v>
      </c>
      <c r="I19" t="s">
        <v>109</v>
      </c>
      <c r="J19">
        <v>3</v>
      </c>
      <c r="K19">
        <v>1701</v>
      </c>
      <c r="L19">
        <v>11524018</v>
      </c>
      <c r="M19" t="s">
        <v>37</v>
      </c>
      <c r="N19">
        <v>0</v>
      </c>
      <c r="O19">
        <v>0</v>
      </c>
      <c r="P19">
        <v>1</v>
      </c>
      <c r="Q19">
        <v>1</v>
      </c>
      <c r="R19">
        <v>0</v>
      </c>
      <c r="S19">
        <v>1</v>
      </c>
      <c r="T19">
        <v>2</v>
      </c>
      <c r="U19">
        <v>1</v>
      </c>
      <c r="V19">
        <v>0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2</v>
      </c>
      <c r="AD19">
        <v>3</v>
      </c>
      <c r="AE19">
        <v>3</v>
      </c>
      <c r="AF19">
        <v>2</v>
      </c>
      <c r="AG19">
        <v>1</v>
      </c>
      <c r="AH19">
        <v>2</v>
      </c>
      <c r="AI19">
        <v>6</v>
      </c>
      <c r="AJ19">
        <v>6</v>
      </c>
      <c r="AK19">
        <v>13</v>
      </c>
      <c r="AL19">
        <v>25</v>
      </c>
      <c r="AM19">
        <v>4</v>
      </c>
    </row>
    <row r="20" spans="1:39" x14ac:dyDescent="0.25">
      <c r="A20" t="s">
        <v>120</v>
      </c>
      <c r="B20" t="s">
        <v>31</v>
      </c>
      <c r="C20" t="s">
        <v>121</v>
      </c>
      <c r="D20">
        <v>11524</v>
      </c>
      <c r="E20" t="s">
        <v>122</v>
      </c>
      <c r="F20" t="s">
        <v>46</v>
      </c>
      <c r="G20">
        <v>94</v>
      </c>
      <c r="H20">
        <v>93</v>
      </c>
      <c r="I20" t="s">
        <v>109</v>
      </c>
      <c r="J20">
        <v>3</v>
      </c>
      <c r="K20">
        <v>1702</v>
      </c>
      <c r="L20">
        <v>11524019</v>
      </c>
      <c r="M20" t="s">
        <v>37</v>
      </c>
      <c r="N20">
        <v>1</v>
      </c>
      <c r="O20">
        <v>0</v>
      </c>
      <c r="P20">
        <v>1</v>
      </c>
      <c r="Q20">
        <v>0</v>
      </c>
      <c r="R20">
        <v>1</v>
      </c>
      <c r="S20">
        <v>1</v>
      </c>
      <c r="T20">
        <v>0</v>
      </c>
      <c r="U20">
        <v>1</v>
      </c>
      <c r="V20">
        <v>0</v>
      </c>
      <c r="W20">
        <v>1</v>
      </c>
      <c r="X20">
        <v>1</v>
      </c>
      <c r="Y20">
        <v>1</v>
      </c>
      <c r="Z20">
        <v>1</v>
      </c>
      <c r="AA20">
        <v>2</v>
      </c>
      <c r="AB20">
        <v>1</v>
      </c>
      <c r="AC20">
        <v>1</v>
      </c>
      <c r="AD20">
        <v>2</v>
      </c>
      <c r="AE20">
        <v>2</v>
      </c>
      <c r="AF20">
        <v>2</v>
      </c>
      <c r="AG20">
        <v>0</v>
      </c>
      <c r="AH20">
        <v>1</v>
      </c>
      <c r="AI20">
        <v>5</v>
      </c>
      <c r="AJ20">
        <v>7</v>
      </c>
      <c r="AK20">
        <v>8</v>
      </c>
      <c r="AL20">
        <v>20</v>
      </c>
      <c r="AM20">
        <v>3</v>
      </c>
    </row>
    <row r="21" spans="1:39" x14ac:dyDescent="0.25">
      <c r="A21" t="s">
        <v>120</v>
      </c>
      <c r="B21" t="s">
        <v>31</v>
      </c>
      <c r="C21" t="s">
        <v>121</v>
      </c>
      <c r="D21">
        <v>11524</v>
      </c>
      <c r="E21" t="s">
        <v>122</v>
      </c>
      <c r="F21" t="s">
        <v>46</v>
      </c>
      <c r="G21">
        <v>94</v>
      </c>
      <c r="H21">
        <v>93</v>
      </c>
      <c r="I21" t="s">
        <v>109</v>
      </c>
      <c r="J21">
        <v>3</v>
      </c>
      <c r="K21">
        <v>1701</v>
      </c>
      <c r="L21">
        <v>11524020</v>
      </c>
      <c r="M21" t="s">
        <v>37</v>
      </c>
      <c r="N21">
        <v>1</v>
      </c>
      <c r="O21">
        <v>0</v>
      </c>
      <c r="P21">
        <v>0</v>
      </c>
      <c r="Q21">
        <v>0</v>
      </c>
      <c r="R21">
        <v>0</v>
      </c>
      <c r="S21">
        <v>1</v>
      </c>
      <c r="T21">
        <v>2</v>
      </c>
      <c r="U21">
        <v>1</v>
      </c>
      <c r="V21">
        <v>0</v>
      </c>
      <c r="W21">
        <v>1</v>
      </c>
      <c r="X21">
        <v>1</v>
      </c>
      <c r="Y21">
        <v>1</v>
      </c>
      <c r="Z21">
        <v>0</v>
      </c>
      <c r="AA21">
        <v>1</v>
      </c>
      <c r="AB21">
        <v>1</v>
      </c>
      <c r="AC21">
        <v>2</v>
      </c>
      <c r="AD21">
        <v>2</v>
      </c>
      <c r="AE21">
        <v>2</v>
      </c>
      <c r="AF21">
        <v>2</v>
      </c>
      <c r="AG21">
        <v>0</v>
      </c>
      <c r="AH21">
        <v>1</v>
      </c>
      <c r="AI21">
        <v>5</v>
      </c>
      <c r="AJ21">
        <v>5</v>
      </c>
      <c r="AK21">
        <v>9</v>
      </c>
      <c r="AL21">
        <v>19</v>
      </c>
      <c r="AM21">
        <v>3</v>
      </c>
    </row>
    <row r="22" spans="1:39" x14ac:dyDescent="0.25">
      <c r="A22" t="s">
        <v>120</v>
      </c>
      <c r="B22" t="s">
        <v>31</v>
      </c>
      <c r="C22" t="s">
        <v>121</v>
      </c>
      <c r="D22">
        <v>11524</v>
      </c>
      <c r="E22" t="s">
        <v>122</v>
      </c>
      <c r="F22" t="s">
        <v>46</v>
      </c>
      <c r="G22">
        <v>94</v>
      </c>
      <c r="H22">
        <v>93</v>
      </c>
      <c r="I22" t="s">
        <v>109</v>
      </c>
      <c r="J22">
        <v>3</v>
      </c>
      <c r="K22">
        <v>1701</v>
      </c>
      <c r="L22">
        <v>11524021</v>
      </c>
      <c r="M22" t="s">
        <v>37</v>
      </c>
      <c r="N22">
        <v>1</v>
      </c>
      <c r="O22">
        <v>0</v>
      </c>
      <c r="P22">
        <v>2</v>
      </c>
      <c r="Q22">
        <v>1</v>
      </c>
      <c r="R22">
        <v>1</v>
      </c>
      <c r="S22">
        <v>0</v>
      </c>
      <c r="T22">
        <v>2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0</v>
      </c>
      <c r="AB22">
        <v>1</v>
      </c>
      <c r="AC22">
        <v>1</v>
      </c>
      <c r="AD22">
        <v>1</v>
      </c>
      <c r="AE22">
        <v>1</v>
      </c>
      <c r="AF22">
        <v>2</v>
      </c>
      <c r="AG22">
        <v>2</v>
      </c>
      <c r="AH22">
        <v>2</v>
      </c>
      <c r="AI22">
        <v>8</v>
      </c>
      <c r="AJ22">
        <v>6</v>
      </c>
      <c r="AK22">
        <v>9</v>
      </c>
      <c r="AL22">
        <v>23</v>
      </c>
      <c r="AM22">
        <v>4</v>
      </c>
    </row>
    <row r="23" spans="1:39" x14ac:dyDescent="0.25">
      <c r="A23" t="s">
        <v>120</v>
      </c>
      <c r="B23" t="s">
        <v>31</v>
      </c>
      <c r="C23" t="s">
        <v>121</v>
      </c>
      <c r="D23">
        <v>11524</v>
      </c>
      <c r="E23" t="s">
        <v>122</v>
      </c>
      <c r="F23" t="s">
        <v>46</v>
      </c>
      <c r="G23">
        <v>94</v>
      </c>
      <c r="H23">
        <v>93</v>
      </c>
      <c r="I23" t="s">
        <v>109</v>
      </c>
      <c r="J23">
        <v>3</v>
      </c>
      <c r="K23">
        <v>1702</v>
      </c>
      <c r="L23">
        <v>11524022</v>
      </c>
      <c r="M23" t="s">
        <v>37</v>
      </c>
      <c r="N23">
        <v>1</v>
      </c>
      <c r="O23">
        <v>1</v>
      </c>
      <c r="P23">
        <v>2</v>
      </c>
      <c r="Q23">
        <v>1</v>
      </c>
      <c r="R23">
        <v>0</v>
      </c>
      <c r="S23">
        <v>0</v>
      </c>
      <c r="T23">
        <v>2</v>
      </c>
      <c r="U23">
        <v>2</v>
      </c>
      <c r="V23">
        <v>1</v>
      </c>
      <c r="W23">
        <v>1</v>
      </c>
      <c r="X23">
        <v>1</v>
      </c>
      <c r="Y23">
        <v>1</v>
      </c>
      <c r="Z23">
        <v>1</v>
      </c>
      <c r="AA23">
        <v>2</v>
      </c>
      <c r="AB23">
        <v>1</v>
      </c>
      <c r="AC23">
        <v>2</v>
      </c>
      <c r="AD23">
        <v>2</v>
      </c>
      <c r="AE23">
        <v>3</v>
      </c>
      <c r="AF23">
        <v>2</v>
      </c>
      <c r="AG23">
        <v>2</v>
      </c>
      <c r="AH23">
        <v>2</v>
      </c>
      <c r="AI23">
        <v>9</v>
      </c>
      <c r="AJ23">
        <v>8</v>
      </c>
      <c r="AK23">
        <v>13</v>
      </c>
      <c r="AL23">
        <v>30</v>
      </c>
      <c r="AM23">
        <v>5</v>
      </c>
    </row>
    <row r="24" spans="1:39" x14ac:dyDescent="0.25">
      <c r="A24" t="s">
        <v>120</v>
      </c>
      <c r="B24" t="s">
        <v>31</v>
      </c>
      <c r="C24" t="s">
        <v>121</v>
      </c>
      <c r="D24">
        <v>11524</v>
      </c>
      <c r="E24" t="s">
        <v>122</v>
      </c>
      <c r="F24" t="s">
        <v>46</v>
      </c>
      <c r="G24">
        <v>94</v>
      </c>
      <c r="H24">
        <v>93</v>
      </c>
      <c r="I24" t="s">
        <v>109</v>
      </c>
      <c r="J24">
        <v>3</v>
      </c>
      <c r="K24">
        <v>1701</v>
      </c>
      <c r="L24">
        <v>11524023</v>
      </c>
      <c r="M24" t="s">
        <v>37</v>
      </c>
      <c r="N24">
        <v>1</v>
      </c>
      <c r="O24">
        <v>1</v>
      </c>
      <c r="P24">
        <v>1</v>
      </c>
      <c r="Q24">
        <v>1</v>
      </c>
      <c r="R24">
        <v>0</v>
      </c>
      <c r="S24">
        <v>1</v>
      </c>
      <c r="T24">
        <v>2</v>
      </c>
      <c r="U24">
        <v>1</v>
      </c>
      <c r="V24">
        <v>1</v>
      </c>
      <c r="W24">
        <v>0</v>
      </c>
      <c r="X24">
        <v>0</v>
      </c>
      <c r="Y24">
        <v>1</v>
      </c>
      <c r="Z24">
        <v>1</v>
      </c>
      <c r="AA24">
        <v>2</v>
      </c>
      <c r="AB24">
        <v>1</v>
      </c>
      <c r="AC24">
        <v>2</v>
      </c>
      <c r="AD24">
        <v>3</v>
      </c>
      <c r="AE24">
        <v>2</v>
      </c>
      <c r="AF24">
        <v>2</v>
      </c>
      <c r="AG24">
        <v>1</v>
      </c>
      <c r="AH24">
        <v>1</v>
      </c>
      <c r="AI24">
        <v>8</v>
      </c>
      <c r="AJ24">
        <v>6</v>
      </c>
      <c r="AK24">
        <v>11</v>
      </c>
      <c r="AL24">
        <v>25</v>
      </c>
      <c r="AM24">
        <v>4</v>
      </c>
    </row>
    <row r="25" spans="1:39" x14ac:dyDescent="0.25">
      <c r="A25" t="s">
        <v>120</v>
      </c>
      <c r="B25" t="s">
        <v>31</v>
      </c>
      <c r="C25" t="s">
        <v>121</v>
      </c>
      <c r="D25">
        <v>11524</v>
      </c>
      <c r="E25" t="s">
        <v>122</v>
      </c>
      <c r="F25" t="s">
        <v>46</v>
      </c>
      <c r="G25">
        <v>94</v>
      </c>
      <c r="H25">
        <v>93</v>
      </c>
      <c r="I25" t="s">
        <v>109</v>
      </c>
      <c r="J25">
        <v>3</v>
      </c>
      <c r="K25">
        <v>1701</v>
      </c>
      <c r="L25">
        <v>11524024</v>
      </c>
      <c r="M25" t="s">
        <v>36</v>
      </c>
      <c r="N25">
        <v>0</v>
      </c>
      <c r="O25">
        <v>1</v>
      </c>
      <c r="P25">
        <v>1</v>
      </c>
      <c r="Q25">
        <v>1</v>
      </c>
      <c r="R25">
        <v>1</v>
      </c>
      <c r="S25">
        <v>0</v>
      </c>
      <c r="T25">
        <v>2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2</v>
      </c>
      <c r="AB25">
        <v>1</v>
      </c>
      <c r="AC25">
        <v>1</v>
      </c>
      <c r="AD25">
        <v>2</v>
      </c>
      <c r="AE25">
        <v>2</v>
      </c>
      <c r="AF25">
        <v>1</v>
      </c>
      <c r="AG25">
        <v>1</v>
      </c>
      <c r="AH25">
        <v>0</v>
      </c>
      <c r="AI25">
        <v>7</v>
      </c>
      <c r="AJ25">
        <v>8</v>
      </c>
      <c r="AK25">
        <v>7</v>
      </c>
      <c r="AL25">
        <v>22</v>
      </c>
      <c r="AM25">
        <v>3</v>
      </c>
    </row>
    <row r="26" spans="1:39" x14ac:dyDescent="0.25">
      <c r="A26" t="s">
        <v>120</v>
      </c>
      <c r="B26" t="s">
        <v>31</v>
      </c>
      <c r="C26" t="s">
        <v>121</v>
      </c>
      <c r="D26">
        <v>11524</v>
      </c>
      <c r="E26" t="s">
        <v>122</v>
      </c>
      <c r="F26" t="s">
        <v>75</v>
      </c>
      <c r="G26">
        <v>94</v>
      </c>
      <c r="H26">
        <v>93</v>
      </c>
      <c r="I26" t="s">
        <v>109</v>
      </c>
      <c r="J26">
        <v>3</v>
      </c>
      <c r="K26">
        <v>1702</v>
      </c>
      <c r="L26">
        <v>11524025</v>
      </c>
      <c r="M26" t="s">
        <v>36</v>
      </c>
      <c r="N26">
        <v>1</v>
      </c>
      <c r="O26">
        <v>1</v>
      </c>
      <c r="P26">
        <v>0</v>
      </c>
      <c r="Q26">
        <v>0</v>
      </c>
      <c r="R26">
        <v>0</v>
      </c>
      <c r="S26">
        <v>0</v>
      </c>
      <c r="T26">
        <v>0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>
        <v>2</v>
      </c>
      <c r="AE26">
        <v>0</v>
      </c>
      <c r="AF26">
        <v>2</v>
      </c>
      <c r="AG26">
        <v>1</v>
      </c>
      <c r="AH26">
        <v>2</v>
      </c>
      <c r="AI26">
        <v>3</v>
      </c>
      <c r="AJ26">
        <v>7</v>
      </c>
      <c r="AK26">
        <v>8</v>
      </c>
      <c r="AL26">
        <v>18</v>
      </c>
      <c r="AM26">
        <v>3</v>
      </c>
    </row>
    <row r="27" spans="1:39" x14ac:dyDescent="0.25">
      <c r="A27" t="s">
        <v>120</v>
      </c>
      <c r="B27" t="s">
        <v>31</v>
      </c>
      <c r="C27" t="s">
        <v>121</v>
      </c>
      <c r="D27">
        <v>11524</v>
      </c>
      <c r="E27" t="s">
        <v>122</v>
      </c>
      <c r="F27" t="s">
        <v>75</v>
      </c>
      <c r="G27">
        <v>94</v>
      </c>
      <c r="H27">
        <v>93</v>
      </c>
      <c r="I27" t="s">
        <v>109</v>
      </c>
      <c r="J27">
        <v>3</v>
      </c>
      <c r="K27">
        <v>1702</v>
      </c>
      <c r="L27">
        <v>11524026</v>
      </c>
      <c r="M27" t="s">
        <v>37</v>
      </c>
      <c r="N27">
        <v>1</v>
      </c>
      <c r="O27">
        <v>1</v>
      </c>
      <c r="P27">
        <v>0</v>
      </c>
      <c r="Q27">
        <v>0</v>
      </c>
      <c r="R27">
        <v>1</v>
      </c>
      <c r="S27">
        <v>1</v>
      </c>
      <c r="T27">
        <v>2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0</v>
      </c>
      <c r="AB27">
        <v>1</v>
      </c>
      <c r="AC27">
        <v>0</v>
      </c>
      <c r="AD27">
        <v>1</v>
      </c>
      <c r="AE27">
        <v>1</v>
      </c>
      <c r="AF27">
        <v>1</v>
      </c>
      <c r="AG27">
        <v>0</v>
      </c>
      <c r="AH27">
        <v>1</v>
      </c>
      <c r="AI27">
        <v>7</v>
      </c>
      <c r="AJ27">
        <v>6</v>
      </c>
      <c r="AK27">
        <v>4</v>
      </c>
      <c r="AL27">
        <v>17</v>
      </c>
      <c r="AM27">
        <v>3</v>
      </c>
    </row>
    <row r="28" spans="1:39" x14ac:dyDescent="0.25">
      <c r="A28" t="s">
        <v>120</v>
      </c>
      <c r="B28" t="s">
        <v>31</v>
      </c>
      <c r="C28" t="s">
        <v>121</v>
      </c>
      <c r="D28">
        <v>11524</v>
      </c>
      <c r="E28" t="s">
        <v>122</v>
      </c>
      <c r="F28" t="s">
        <v>75</v>
      </c>
      <c r="G28">
        <v>94</v>
      </c>
      <c r="H28">
        <v>93</v>
      </c>
      <c r="I28" t="s">
        <v>109</v>
      </c>
      <c r="J28">
        <v>3</v>
      </c>
      <c r="K28">
        <v>1701</v>
      </c>
      <c r="L28">
        <v>11524027</v>
      </c>
      <c r="M28" t="s">
        <v>37</v>
      </c>
      <c r="N28">
        <v>1</v>
      </c>
      <c r="O28">
        <v>0</v>
      </c>
      <c r="P28">
        <v>0</v>
      </c>
      <c r="Q28">
        <v>1</v>
      </c>
      <c r="R28">
        <v>0</v>
      </c>
      <c r="S28">
        <v>1</v>
      </c>
      <c r="T28">
        <v>2</v>
      </c>
      <c r="U28">
        <v>2</v>
      </c>
      <c r="V28">
        <v>1</v>
      </c>
      <c r="W28">
        <v>1</v>
      </c>
      <c r="X28">
        <v>1</v>
      </c>
      <c r="Y28">
        <v>1</v>
      </c>
      <c r="Z28">
        <v>2</v>
      </c>
      <c r="AA28">
        <v>1</v>
      </c>
      <c r="AB28">
        <v>1</v>
      </c>
      <c r="AC28">
        <v>2</v>
      </c>
      <c r="AD28">
        <v>2</v>
      </c>
      <c r="AE28">
        <v>1</v>
      </c>
      <c r="AF28">
        <v>2</v>
      </c>
      <c r="AG28">
        <v>2</v>
      </c>
      <c r="AH28">
        <v>1</v>
      </c>
      <c r="AI28">
        <v>7</v>
      </c>
      <c r="AJ28">
        <v>8</v>
      </c>
      <c r="AK28">
        <v>10</v>
      </c>
      <c r="AL28">
        <v>25</v>
      </c>
      <c r="AM28">
        <v>4</v>
      </c>
    </row>
    <row r="29" spans="1:39" x14ac:dyDescent="0.25">
      <c r="A29" t="s">
        <v>120</v>
      </c>
      <c r="B29" t="s">
        <v>31</v>
      </c>
      <c r="C29" t="s">
        <v>121</v>
      </c>
      <c r="D29">
        <v>11524</v>
      </c>
      <c r="E29" t="s">
        <v>122</v>
      </c>
      <c r="F29" t="s">
        <v>75</v>
      </c>
      <c r="G29">
        <v>94</v>
      </c>
      <c r="H29">
        <v>93</v>
      </c>
      <c r="I29" t="s">
        <v>109</v>
      </c>
      <c r="J29">
        <v>3</v>
      </c>
      <c r="K29">
        <v>1702</v>
      </c>
      <c r="L29">
        <v>11524028</v>
      </c>
      <c r="M29" t="s">
        <v>36</v>
      </c>
      <c r="N29">
        <v>1</v>
      </c>
      <c r="O29">
        <v>0</v>
      </c>
      <c r="P29">
        <v>1</v>
      </c>
      <c r="Q29">
        <v>0</v>
      </c>
      <c r="R29">
        <v>0</v>
      </c>
      <c r="S29">
        <v>0</v>
      </c>
      <c r="T29">
        <v>2</v>
      </c>
      <c r="U29">
        <v>1</v>
      </c>
      <c r="V29">
        <v>0</v>
      </c>
      <c r="W29">
        <v>0</v>
      </c>
      <c r="X29">
        <v>0</v>
      </c>
      <c r="Y29">
        <v>1</v>
      </c>
      <c r="Z29">
        <v>1</v>
      </c>
      <c r="AA29">
        <v>1</v>
      </c>
      <c r="AB29">
        <v>1</v>
      </c>
      <c r="AC29">
        <v>1</v>
      </c>
      <c r="AD29">
        <v>3</v>
      </c>
      <c r="AE29">
        <v>2</v>
      </c>
      <c r="AF29">
        <v>1</v>
      </c>
      <c r="AG29">
        <v>0</v>
      </c>
      <c r="AH29">
        <v>1</v>
      </c>
      <c r="AI29">
        <v>5</v>
      </c>
      <c r="AJ29">
        <v>4</v>
      </c>
      <c r="AK29">
        <v>8</v>
      </c>
      <c r="AL29">
        <v>17</v>
      </c>
      <c r="AM29">
        <v>3</v>
      </c>
    </row>
    <row r="30" spans="1:39" x14ac:dyDescent="0.25">
      <c r="A30" t="s">
        <v>120</v>
      </c>
      <c r="B30" t="s">
        <v>31</v>
      </c>
      <c r="C30" t="s">
        <v>121</v>
      </c>
      <c r="D30">
        <v>11524</v>
      </c>
      <c r="E30" t="s">
        <v>122</v>
      </c>
      <c r="F30" t="s">
        <v>75</v>
      </c>
      <c r="G30">
        <v>94</v>
      </c>
      <c r="H30">
        <v>93</v>
      </c>
      <c r="I30" t="s">
        <v>109</v>
      </c>
      <c r="J30">
        <v>3</v>
      </c>
      <c r="K30">
        <v>1702</v>
      </c>
      <c r="L30">
        <v>11524029</v>
      </c>
      <c r="M30" t="s">
        <v>36</v>
      </c>
      <c r="N30">
        <v>1</v>
      </c>
      <c r="O30">
        <v>1</v>
      </c>
      <c r="P30">
        <v>2</v>
      </c>
      <c r="Q30">
        <v>1</v>
      </c>
      <c r="R30">
        <v>0</v>
      </c>
      <c r="S30">
        <v>0</v>
      </c>
      <c r="T30">
        <v>0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0</v>
      </c>
      <c r="AB30">
        <v>1</v>
      </c>
      <c r="AC30">
        <v>2</v>
      </c>
      <c r="AD30">
        <v>2</v>
      </c>
      <c r="AE30">
        <v>2</v>
      </c>
      <c r="AF30">
        <v>1</v>
      </c>
      <c r="AG30">
        <v>1</v>
      </c>
      <c r="AH30">
        <v>1</v>
      </c>
      <c r="AI30">
        <v>6</v>
      </c>
      <c r="AJ30">
        <v>6</v>
      </c>
      <c r="AK30">
        <v>9</v>
      </c>
      <c r="AL30">
        <v>21</v>
      </c>
      <c r="AM30">
        <v>3</v>
      </c>
    </row>
    <row r="31" spans="1:39" x14ac:dyDescent="0.25">
      <c r="A31" t="s">
        <v>120</v>
      </c>
      <c r="B31" t="s">
        <v>31</v>
      </c>
      <c r="C31" t="s">
        <v>121</v>
      </c>
      <c r="D31">
        <v>11524</v>
      </c>
      <c r="E31" t="s">
        <v>122</v>
      </c>
      <c r="F31" t="s">
        <v>75</v>
      </c>
      <c r="G31">
        <v>94</v>
      </c>
      <c r="H31">
        <v>93</v>
      </c>
      <c r="I31" t="s">
        <v>109</v>
      </c>
      <c r="J31">
        <v>3</v>
      </c>
      <c r="K31">
        <v>1701</v>
      </c>
      <c r="L31">
        <v>11524030</v>
      </c>
      <c r="M31" t="s">
        <v>36</v>
      </c>
      <c r="N31">
        <v>1</v>
      </c>
      <c r="O31">
        <v>0</v>
      </c>
      <c r="P31">
        <v>0</v>
      </c>
      <c r="Q31">
        <v>0</v>
      </c>
      <c r="R31">
        <v>0</v>
      </c>
      <c r="S31">
        <v>1</v>
      </c>
      <c r="T31">
        <v>2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0</v>
      </c>
      <c r="AF31">
        <v>2</v>
      </c>
      <c r="AG31">
        <v>1</v>
      </c>
      <c r="AH31">
        <v>1</v>
      </c>
      <c r="AI31">
        <v>5</v>
      </c>
      <c r="AJ31">
        <v>7</v>
      </c>
      <c r="AK31">
        <v>6</v>
      </c>
      <c r="AL31">
        <v>18</v>
      </c>
      <c r="AM31">
        <v>3</v>
      </c>
    </row>
    <row r="32" spans="1:39" x14ac:dyDescent="0.25">
      <c r="A32" t="s">
        <v>120</v>
      </c>
      <c r="B32" t="s">
        <v>31</v>
      </c>
      <c r="C32" t="s">
        <v>121</v>
      </c>
      <c r="D32">
        <v>11524</v>
      </c>
      <c r="E32" t="s">
        <v>122</v>
      </c>
      <c r="F32" t="s">
        <v>75</v>
      </c>
      <c r="G32">
        <v>94</v>
      </c>
      <c r="H32">
        <v>93</v>
      </c>
      <c r="I32" t="s">
        <v>109</v>
      </c>
      <c r="J32">
        <v>3</v>
      </c>
      <c r="K32">
        <v>1701</v>
      </c>
      <c r="L32">
        <v>11524031</v>
      </c>
      <c r="M32" t="s">
        <v>36</v>
      </c>
      <c r="N32">
        <v>0</v>
      </c>
      <c r="O32">
        <v>0</v>
      </c>
      <c r="P32">
        <v>1</v>
      </c>
      <c r="Q32">
        <v>0</v>
      </c>
      <c r="R32">
        <v>0</v>
      </c>
      <c r="S32">
        <v>1</v>
      </c>
      <c r="T32">
        <v>1</v>
      </c>
      <c r="U32">
        <v>0</v>
      </c>
      <c r="V32">
        <v>1</v>
      </c>
      <c r="W32">
        <v>0</v>
      </c>
      <c r="X32">
        <v>1</v>
      </c>
      <c r="Y32">
        <v>1</v>
      </c>
      <c r="Z32">
        <v>0</v>
      </c>
      <c r="AA32">
        <v>1</v>
      </c>
      <c r="AB32">
        <v>1</v>
      </c>
      <c r="AC32">
        <v>2</v>
      </c>
      <c r="AD32">
        <v>1</v>
      </c>
      <c r="AE32">
        <v>3</v>
      </c>
      <c r="AF32">
        <v>2</v>
      </c>
      <c r="AG32">
        <v>1</v>
      </c>
      <c r="AH32">
        <v>1</v>
      </c>
      <c r="AI32">
        <v>3</v>
      </c>
      <c r="AJ32">
        <v>5</v>
      </c>
      <c r="AK32">
        <v>10</v>
      </c>
      <c r="AL32">
        <v>18</v>
      </c>
      <c r="AM32">
        <v>3</v>
      </c>
    </row>
    <row r="33" spans="1:39" x14ac:dyDescent="0.25">
      <c r="A33" t="s">
        <v>120</v>
      </c>
      <c r="B33" t="s">
        <v>31</v>
      </c>
      <c r="C33" t="s">
        <v>121</v>
      </c>
      <c r="D33">
        <v>11524</v>
      </c>
      <c r="E33" t="s">
        <v>122</v>
      </c>
      <c r="F33" t="s">
        <v>75</v>
      </c>
      <c r="G33">
        <v>94</v>
      </c>
      <c r="H33">
        <v>93</v>
      </c>
      <c r="I33" t="s">
        <v>109</v>
      </c>
      <c r="J33">
        <v>3</v>
      </c>
      <c r="K33">
        <v>1702</v>
      </c>
      <c r="L33">
        <v>11524032</v>
      </c>
      <c r="M33" t="s">
        <v>37</v>
      </c>
      <c r="N33">
        <v>1</v>
      </c>
      <c r="O33">
        <v>0</v>
      </c>
      <c r="P33">
        <v>2</v>
      </c>
      <c r="Q33">
        <v>1</v>
      </c>
      <c r="R33">
        <v>1</v>
      </c>
      <c r="S33">
        <v>0</v>
      </c>
      <c r="T33">
        <v>0</v>
      </c>
      <c r="U33">
        <v>2</v>
      </c>
      <c r="V33">
        <v>1</v>
      </c>
      <c r="W33">
        <v>1</v>
      </c>
      <c r="X33">
        <v>1</v>
      </c>
      <c r="Y33">
        <v>1</v>
      </c>
      <c r="Z33">
        <v>1</v>
      </c>
      <c r="AA33">
        <v>0</v>
      </c>
      <c r="AB33">
        <v>0</v>
      </c>
      <c r="AC33">
        <v>2</v>
      </c>
      <c r="AD33">
        <v>2</v>
      </c>
      <c r="AE33">
        <v>3</v>
      </c>
      <c r="AF33">
        <v>1</v>
      </c>
      <c r="AG33">
        <v>1</v>
      </c>
      <c r="AH33">
        <v>2</v>
      </c>
      <c r="AI33">
        <v>7</v>
      </c>
      <c r="AJ33">
        <v>5</v>
      </c>
      <c r="AK33">
        <v>11</v>
      </c>
      <c r="AL33">
        <v>23</v>
      </c>
      <c r="AM33">
        <v>4</v>
      </c>
    </row>
    <row r="34" spans="1:39" x14ac:dyDescent="0.25">
      <c r="A34" t="s">
        <v>120</v>
      </c>
      <c r="B34" t="s">
        <v>31</v>
      </c>
      <c r="C34" t="s">
        <v>121</v>
      </c>
      <c r="D34">
        <v>11524</v>
      </c>
      <c r="E34" t="s">
        <v>122</v>
      </c>
      <c r="F34" t="s">
        <v>75</v>
      </c>
      <c r="G34">
        <v>94</v>
      </c>
      <c r="H34">
        <v>93</v>
      </c>
      <c r="I34" t="s">
        <v>109</v>
      </c>
      <c r="J34">
        <v>3</v>
      </c>
      <c r="K34">
        <v>1701</v>
      </c>
      <c r="L34">
        <v>11524033</v>
      </c>
      <c r="M34" t="s">
        <v>36</v>
      </c>
      <c r="N34">
        <v>1</v>
      </c>
      <c r="O34">
        <v>0</v>
      </c>
      <c r="P34">
        <v>1</v>
      </c>
      <c r="Q34">
        <v>0</v>
      </c>
      <c r="R34">
        <v>0</v>
      </c>
      <c r="S34">
        <v>0</v>
      </c>
      <c r="T34">
        <v>2</v>
      </c>
      <c r="U34">
        <v>1</v>
      </c>
      <c r="V34">
        <v>0</v>
      </c>
      <c r="W34">
        <v>1</v>
      </c>
      <c r="X34">
        <v>1</v>
      </c>
      <c r="Y34">
        <v>1</v>
      </c>
      <c r="Z34">
        <v>0</v>
      </c>
      <c r="AA34">
        <v>0</v>
      </c>
      <c r="AB34">
        <v>1</v>
      </c>
      <c r="AC34">
        <v>1</v>
      </c>
      <c r="AD34">
        <v>0</v>
      </c>
      <c r="AE34">
        <v>2</v>
      </c>
      <c r="AF34">
        <v>2</v>
      </c>
      <c r="AG34">
        <v>0</v>
      </c>
      <c r="AH34">
        <v>1</v>
      </c>
      <c r="AI34">
        <v>5</v>
      </c>
      <c r="AJ34">
        <v>4</v>
      </c>
      <c r="AK34">
        <v>6</v>
      </c>
      <c r="AL34">
        <v>15</v>
      </c>
      <c r="AM34">
        <v>3</v>
      </c>
    </row>
    <row r="35" spans="1:39" x14ac:dyDescent="0.25">
      <c r="A35" t="s">
        <v>120</v>
      </c>
      <c r="B35" t="s">
        <v>31</v>
      </c>
      <c r="C35" t="s">
        <v>121</v>
      </c>
      <c r="D35">
        <v>11524</v>
      </c>
      <c r="E35" t="s">
        <v>122</v>
      </c>
      <c r="F35" t="s">
        <v>75</v>
      </c>
      <c r="G35">
        <v>94</v>
      </c>
      <c r="H35">
        <v>93</v>
      </c>
      <c r="I35" t="s">
        <v>109</v>
      </c>
      <c r="J35">
        <v>3</v>
      </c>
      <c r="K35">
        <v>1702</v>
      </c>
      <c r="L35">
        <v>11524034</v>
      </c>
      <c r="M35" t="s">
        <v>36</v>
      </c>
      <c r="N35">
        <v>1</v>
      </c>
      <c r="O35">
        <v>1</v>
      </c>
      <c r="P35">
        <v>2</v>
      </c>
      <c r="Q35">
        <v>1</v>
      </c>
      <c r="R35">
        <v>0</v>
      </c>
      <c r="S35">
        <v>0</v>
      </c>
      <c r="T35">
        <v>2</v>
      </c>
      <c r="U35">
        <v>1</v>
      </c>
      <c r="V35">
        <v>1</v>
      </c>
      <c r="W35">
        <v>1</v>
      </c>
      <c r="X35">
        <v>1</v>
      </c>
      <c r="Y35">
        <v>1</v>
      </c>
      <c r="Z35">
        <v>0</v>
      </c>
      <c r="AA35">
        <v>0</v>
      </c>
      <c r="AB35">
        <v>1</v>
      </c>
      <c r="AC35">
        <v>2</v>
      </c>
      <c r="AD35">
        <v>3</v>
      </c>
      <c r="AE35">
        <v>3</v>
      </c>
      <c r="AF35">
        <v>2</v>
      </c>
      <c r="AG35">
        <v>0</v>
      </c>
      <c r="AH35">
        <v>1</v>
      </c>
      <c r="AI35">
        <v>8</v>
      </c>
      <c r="AJ35">
        <v>5</v>
      </c>
      <c r="AK35">
        <v>11</v>
      </c>
      <c r="AL35">
        <v>24</v>
      </c>
      <c r="AM35">
        <v>4</v>
      </c>
    </row>
    <row r="36" spans="1:39" x14ac:dyDescent="0.25">
      <c r="A36" t="s">
        <v>120</v>
      </c>
      <c r="B36" t="s">
        <v>31</v>
      </c>
      <c r="C36" t="s">
        <v>121</v>
      </c>
      <c r="D36">
        <v>11524</v>
      </c>
      <c r="E36" t="s">
        <v>122</v>
      </c>
      <c r="F36" t="s">
        <v>75</v>
      </c>
      <c r="G36">
        <v>94</v>
      </c>
      <c r="H36">
        <v>93</v>
      </c>
      <c r="I36" t="s">
        <v>109</v>
      </c>
      <c r="J36">
        <v>3</v>
      </c>
      <c r="K36">
        <v>1702</v>
      </c>
      <c r="L36">
        <v>11524035</v>
      </c>
      <c r="M36" t="s">
        <v>36</v>
      </c>
      <c r="N36">
        <v>1</v>
      </c>
      <c r="O36">
        <v>0</v>
      </c>
      <c r="P36">
        <v>2</v>
      </c>
      <c r="Q36">
        <v>1</v>
      </c>
      <c r="R36">
        <v>0</v>
      </c>
      <c r="S36">
        <v>0</v>
      </c>
      <c r="T36">
        <v>1</v>
      </c>
      <c r="U36">
        <v>2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2</v>
      </c>
      <c r="AD36">
        <v>1</v>
      </c>
      <c r="AE36">
        <v>2</v>
      </c>
      <c r="AF36">
        <v>2</v>
      </c>
      <c r="AG36">
        <v>2</v>
      </c>
      <c r="AH36">
        <v>2</v>
      </c>
      <c r="AI36">
        <v>7</v>
      </c>
      <c r="AJ36">
        <v>7</v>
      </c>
      <c r="AK36">
        <v>11</v>
      </c>
      <c r="AL36">
        <v>25</v>
      </c>
      <c r="AM36">
        <v>4</v>
      </c>
    </row>
    <row r="37" spans="1:39" x14ac:dyDescent="0.25">
      <c r="A37" t="s">
        <v>120</v>
      </c>
      <c r="B37" t="s">
        <v>31</v>
      </c>
      <c r="C37" t="s">
        <v>121</v>
      </c>
      <c r="D37">
        <v>11524</v>
      </c>
      <c r="E37" t="s">
        <v>122</v>
      </c>
      <c r="F37" t="s">
        <v>75</v>
      </c>
      <c r="G37">
        <v>94</v>
      </c>
      <c r="H37">
        <v>93</v>
      </c>
      <c r="I37" t="s">
        <v>109</v>
      </c>
      <c r="J37">
        <v>3</v>
      </c>
      <c r="K37">
        <v>1701</v>
      </c>
      <c r="L37">
        <v>11524036</v>
      </c>
      <c r="M37" t="s">
        <v>37</v>
      </c>
      <c r="N37">
        <v>0</v>
      </c>
      <c r="O37">
        <v>0</v>
      </c>
      <c r="P37">
        <v>1</v>
      </c>
      <c r="Q37">
        <v>1</v>
      </c>
      <c r="R37">
        <v>0</v>
      </c>
      <c r="S37">
        <v>1</v>
      </c>
      <c r="T37">
        <v>2</v>
      </c>
      <c r="U37">
        <v>1</v>
      </c>
      <c r="V37">
        <v>0</v>
      </c>
      <c r="W37">
        <v>0</v>
      </c>
      <c r="X37">
        <v>1</v>
      </c>
      <c r="Y37">
        <v>1</v>
      </c>
      <c r="Z37">
        <v>2</v>
      </c>
      <c r="AA37">
        <v>1</v>
      </c>
      <c r="AB37">
        <v>1</v>
      </c>
      <c r="AC37">
        <v>1</v>
      </c>
      <c r="AD37">
        <v>2</v>
      </c>
      <c r="AE37">
        <v>1</v>
      </c>
      <c r="AF37">
        <v>2</v>
      </c>
      <c r="AG37">
        <v>0</v>
      </c>
      <c r="AH37">
        <v>1</v>
      </c>
      <c r="AI37">
        <v>6</v>
      </c>
      <c r="AJ37">
        <v>6</v>
      </c>
      <c r="AK37">
        <v>7</v>
      </c>
      <c r="AL37">
        <v>19</v>
      </c>
      <c r="AM37">
        <v>3</v>
      </c>
    </row>
    <row r="38" spans="1:39" x14ac:dyDescent="0.25">
      <c r="A38" t="s">
        <v>120</v>
      </c>
      <c r="B38" t="s">
        <v>31</v>
      </c>
      <c r="C38" t="s">
        <v>121</v>
      </c>
      <c r="D38">
        <v>11524</v>
      </c>
      <c r="E38" t="s">
        <v>122</v>
      </c>
      <c r="F38" t="s">
        <v>75</v>
      </c>
      <c r="G38">
        <v>94</v>
      </c>
      <c r="H38">
        <v>93</v>
      </c>
      <c r="I38" t="s">
        <v>109</v>
      </c>
      <c r="J38">
        <v>3</v>
      </c>
      <c r="K38">
        <v>1701</v>
      </c>
      <c r="L38">
        <v>11524037</v>
      </c>
      <c r="M38" t="s">
        <v>37</v>
      </c>
      <c r="N38">
        <v>0</v>
      </c>
      <c r="O38">
        <v>0</v>
      </c>
      <c r="P38">
        <v>0</v>
      </c>
      <c r="Q38">
        <v>0</v>
      </c>
      <c r="R38">
        <v>0</v>
      </c>
      <c r="S38">
        <v>1</v>
      </c>
      <c r="T38">
        <v>2</v>
      </c>
      <c r="U38">
        <v>1</v>
      </c>
      <c r="V38">
        <v>0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>
        <v>0</v>
      </c>
      <c r="AE38">
        <v>3</v>
      </c>
      <c r="AF38">
        <v>2</v>
      </c>
      <c r="AG38">
        <v>0</v>
      </c>
      <c r="AH38">
        <v>0</v>
      </c>
      <c r="AI38">
        <v>4</v>
      </c>
      <c r="AJ38">
        <v>6</v>
      </c>
      <c r="AK38">
        <v>6</v>
      </c>
      <c r="AL38">
        <v>16</v>
      </c>
      <c r="AM38">
        <v>3</v>
      </c>
    </row>
    <row r="39" spans="1:39" x14ac:dyDescent="0.25">
      <c r="A39" t="s">
        <v>120</v>
      </c>
      <c r="B39" t="s">
        <v>31</v>
      </c>
      <c r="C39" t="s">
        <v>121</v>
      </c>
      <c r="D39">
        <v>11524</v>
      </c>
      <c r="E39" t="s">
        <v>122</v>
      </c>
      <c r="F39" t="s">
        <v>75</v>
      </c>
      <c r="G39">
        <v>94</v>
      </c>
      <c r="H39">
        <v>93</v>
      </c>
      <c r="I39" t="s">
        <v>109</v>
      </c>
      <c r="J39">
        <v>3</v>
      </c>
      <c r="K39">
        <v>1702</v>
      </c>
      <c r="L39">
        <v>11524038</v>
      </c>
      <c r="M39" t="s">
        <v>36</v>
      </c>
      <c r="N39">
        <v>1</v>
      </c>
      <c r="O39">
        <v>0</v>
      </c>
      <c r="P39">
        <v>1</v>
      </c>
      <c r="Q39">
        <v>0</v>
      </c>
      <c r="R39">
        <v>0</v>
      </c>
      <c r="S39">
        <v>1</v>
      </c>
      <c r="T39">
        <v>2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0</v>
      </c>
      <c r="AB39">
        <v>1</v>
      </c>
      <c r="AC39">
        <v>1</v>
      </c>
      <c r="AD39">
        <v>1</v>
      </c>
      <c r="AE39">
        <v>3</v>
      </c>
      <c r="AF39">
        <v>2</v>
      </c>
      <c r="AG39">
        <v>1</v>
      </c>
      <c r="AH39">
        <v>2</v>
      </c>
      <c r="AI39">
        <v>6</v>
      </c>
      <c r="AJ39">
        <v>6</v>
      </c>
      <c r="AK39">
        <v>10</v>
      </c>
      <c r="AL39">
        <v>22</v>
      </c>
      <c r="AM39">
        <v>3</v>
      </c>
    </row>
    <row r="40" spans="1:39" x14ac:dyDescent="0.25">
      <c r="A40" t="s">
        <v>120</v>
      </c>
      <c r="B40" t="s">
        <v>31</v>
      </c>
      <c r="C40" t="s">
        <v>121</v>
      </c>
      <c r="D40">
        <v>11524</v>
      </c>
      <c r="E40" t="s">
        <v>122</v>
      </c>
      <c r="F40" t="s">
        <v>75</v>
      </c>
      <c r="G40">
        <v>94</v>
      </c>
      <c r="H40">
        <v>93</v>
      </c>
      <c r="I40" t="s">
        <v>109</v>
      </c>
      <c r="J40">
        <v>3</v>
      </c>
      <c r="K40">
        <v>1701</v>
      </c>
      <c r="L40">
        <v>11524039</v>
      </c>
      <c r="M40" t="s">
        <v>36</v>
      </c>
      <c r="N40">
        <v>1</v>
      </c>
      <c r="O40">
        <v>1</v>
      </c>
      <c r="P40">
        <v>1</v>
      </c>
      <c r="Q40">
        <v>1</v>
      </c>
      <c r="R40">
        <v>1</v>
      </c>
      <c r="S40">
        <v>1</v>
      </c>
      <c r="T40">
        <v>1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0</v>
      </c>
      <c r="AB40">
        <v>1</v>
      </c>
      <c r="AC40">
        <v>2</v>
      </c>
      <c r="AD40">
        <v>3</v>
      </c>
      <c r="AE40">
        <v>2</v>
      </c>
      <c r="AF40">
        <v>2</v>
      </c>
      <c r="AG40">
        <v>1</v>
      </c>
      <c r="AH40">
        <v>2</v>
      </c>
      <c r="AI40">
        <v>8</v>
      </c>
      <c r="AJ40">
        <v>6</v>
      </c>
      <c r="AK40">
        <v>12</v>
      </c>
      <c r="AL40">
        <v>26</v>
      </c>
      <c r="AM40">
        <v>4</v>
      </c>
    </row>
    <row r="41" spans="1:39" x14ac:dyDescent="0.25">
      <c r="A41" t="s">
        <v>120</v>
      </c>
      <c r="B41" t="s">
        <v>31</v>
      </c>
      <c r="C41" t="s">
        <v>121</v>
      </c>
      <c r="D41">
        <v>11524</v>
      </c>
      <c r="E41" t="s">
        <v>122</v>
      </c>
      <c r="F41" t="s">
        <v>75</v>
      </c>
      <c r="G41">
        <v>94</v>
      </c>
      <c r="H41">
        <v>93</v>
      </c>
      <c r="I41" t="s">
        <v>109</v>
      </c>
      <c r="J41">
        <v>3</v>
      </c>
      <c r="K41">
        <v>1701</v>
      </c>
      <c r="L41">
        <v>11524040</v>
      </c>
      <c r="M41" t="s">
        <v>36</v>
      </c>
      <c r="N41">
        <v>0</v>
      </c>
      <c r="O41">
        <v>0</v>
      </c>
      <c r="P41">
        <v>1</v>
      </c>
      <c r="Q41">
        <v>0</v>
      </c>
      <c r="R41">
        <v>1</v>
      </c>
      <c r="S41">
        <v>1</v>
      </c>
      <c r="T41">
        <v>2</v>
      </c>
      <c r="U41">
        <v>1</v>
      </c>
      <c r="V41">
        <v>1</v>
      </c>
      <c r="W41">
        <v>0</v>
      </c>
      <c r="X41">
        <v>1</v>
      </c>
      <c r="Y41">
        <v>1</v>
      </c>
      <c r="Z41">
        <v>1</v>
      </c>
      <c r="AA41">
        <v>1</v>
      </c>
      <c r="AB41">
        <v>0</v>
      </c>
      <c r="AC41">
        <v>2</v>
      </c>
      <c r="AD41">
        <v>3</v>
      </c>
      <c r="AE41">
        <v>3</v>
      </c>
      <c r="AF41">
        <v>2</v>
      </c>
      <c r="AG41">
        <v>1</v>
      </c>
      <c r="AH41">
        <v>2</v>
      </c>
      <c r="AI41">
        <v>6</v>
      </c>
      <c r="AJ41">
        <v>5</v>
      </c>
      <c r="AK41">
        <v>13</v>
      </c>
      <c r="AL41">
        <v>24</v>
      </c>
      <c r="AM41">
        <v>4</v>
      </c>
    </row>
    <row r="42" spans="1:39" x14ac:dyDescent="0.25">
      <c r="A42" t="s">
        <v>120</v>
      </c>
      <c r="B42" t="s">
        <v>31</v>
      </c>
      <c r="C42" t="s">
        <v>121</v>
      </c>
      <c r="D42">
        <v>11524</v>
      </c>
      <c r="E42" t="s">
        <v>122</v>
      </c>
      <c r="F42" t="s">
        <v>75</v>
      </c>
      <c r="G42">
        <v>94</v>
      </c>
      <c r="H42">
        <v>93</v>
      </c>
      <c r="I42" t="s">
        <v>109</v>
      </c>
      <c r="J42">
        <v>3</v>
      </c>
      <c r="K42">
        <v>1701</v>
      </c>
      <c r="L42">
        <v>11524041</v>
      </c>
      <c r="M42" t="s">
        <v>37</v>
      </c>
      <c r="N42">
        <v>1</v>
      </c>
      <c r="O42">
        <v>0</v>
      </c>
      <c r="P42">
        <v>1</v>
      </c>
      <c r="Q42">
        <v>0</v>
      </c>
      <c r="R42">
        <v>0</v>
      </c>
      <c r="S42">
        <v>1</v>
      </c>
      <c r="T42">
        <v>2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0</v>
      </c>
      <c r="AB42">
        <v>1</v>
      </c>
      <c r="AC42">
        <v>2</v>
      </c>
      <c r="AD42">
        <v>0</v>
      </c>
      <c r="AE42">
        <v>3</v>
      </c>
      <c r="AF42">
        <v>2</v>
      </c>
      <c r="AG42">
        <v>1</v>
      </c>
      <c r="AH42">
        <v>2</v>
      </c>
      <c r="AI42">
        <v>6</v>
      </c>
      <c r="AJ42">
        <v>6</v>
      </c>
      <c r="AK42">
        <v>10</v>
      </c>
      <c r="AL42">
        <v>22</v>
      </c>
      <c r="AM42">
        <v>3</v>
      </c>
    </row>
    <row r="43" spans="1:39" x14ac:dyDescent="0.25">
      <c r="A43" t="s">
        <v>120</v>
      </c>
      <c r="B43" t="s">
        <v>31</v>
      </c>
      <c r="C43" t="s">
        <v>121</v>
      </c>
      <c r="D43">
        <v>11524</v>
      </c>
      <c r="E43" t="s">
        <v>122</v>
      </c>
      <c r="F43" t="s">
        <v>75</v>
      </c>
      <c r="G43">
        <v>94</v>
      </c>
      <c r="H43">
        <v>93</v>
      </c>
      <c r="I43" t="s">
        <v>109</v>
      </c>
      <c r="J43">
        <v>3</v>
      </c>
      <c r="K43">
        <v>1701</v>
      </c>
      <c r="L43">
        <v>11524042</v>
      </c>
      <c r="M43" t="s">
        <v>36</v>
      </c>
      <c r="N43">
        <v>1</v>
      </c>
      <c r="O43">
        <v>1</v>
      </c>
      <c r="P43">
        <v>2</v>
      </c>
      <c r="Q43">
        <v>1</v>
      </c>
      <c r="R43">
        <v>0</v>
      </c>
      <c r="S43">
        <v>1</v>
      </c>
      <c r="T43">
        <v>2</v>
      </c>
      <c r="U43">
        <v>2</v>
      </c>
      <c r="V43">
        <v>1</v>
      </c>
      <c r="W43">
        <v>1</v>
      </c>
      <c r="X43">
        <v>1</v>
      </c>
      <c r="Y43">
        <v>1</v>
      </c>
      <c r="Z43">
        <v>2</v>
      </c>
      <c r="AA43">
        <v>1</v>
      </c>
      <c r="AB43">
        <v>1</v>
      </c>
      <c r="AC43">
        <v>2</v>
      </c>
      <c r="AD43">
        <v>0</v>
      </c>
      <c r="AE43">
        <v>1</v>
      </c>
      <c r="AF43">
        <v>2</v>
      </c>
      <c r="AG43">
        <v>2</v>
      </c>
      <c r="AH43">
        <v>2</v>
      </c>
      <c r="AI43">
        <v>10</v>
      </c>
      <c r="AJ43">
        <v>8</v>
      </c>
      <c r="AK43">
        <v>9</v>
      </c>
      <c r="AL43">
        <v>27</v>
      </c>
      <c r="AM43">
        <v>4</v>
      </c>
    </row>
    <row r="44" spans="1:39" x14ac:dyDescent="0.25">
      <c r="A44" t="s">
        <v>120</v>
      </c>
      <c r="B44" t="s">
        <v>31</v>
      </c>
      <c r="C44" t="s">
        <v>121</v>
      </c>
      <c r="D44">
        <v>11524</v>
      </c>
      <c r="E44" t="s">
        <v>122</v>
      </c>
      <c r="F44" t="s">
        <v>75</v>
      </c>
      <c r="G44">
        <v>94</v>
      </c>
      <c r="H44">
        <v>93</v>
      </c>
      <c r="I44" t="s">
        <v>109</v>
      </c>
      <c r="J44">
        <v>3</v>
      </c>
      <c r="K44">
        <v>1701</v>
      </c>
      <c r="L44">
        <v>11524043</v>
      </c>
      <c r="M44" t="s">
        <v>37</v>
      </c>
      <c r="N44">
        <v>1</v>
      </c>
      <c r="O44">
        <v>1</v>
      </c>
      <c r="P44">
        <v>2</v>
      </c>
      <c r="Q44">
        <v>1</v>
      </c>
      <c r="R44">
        <v>1</v>
      </c>
      <c r="S44">
        <v>1</v>
      </c>
      <c r="T44">
        <v>2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>
        <v>3</v>
      </c>
      <c r="AE44">
        <v>3</v>
      </c>
      <c r="AF44">
        <v>2</v>
      </c>
      <c r="AG44">
        <v>2</v>
      </c>
      <c r="AH44">
        <v>1</v>
      </c>
      <c r="AI44">
        <v>10</v>
      </c>
      <c r="AJ44">
        <v>7</v>
      </c>
      <c r="AK44">
        <v>12</v>
      </c>
      <c r="AL44">
        <v>29</v>
      </c>
      <c r="AM44">
        <v>5</v>
      </c>
    </row>
    <row r="45" spans="1:39" x14ac:dyDescent="0.25">
      <c r="A45" t="s">
        <v>120</v>
      </c>
      <c r="B45" t="s">
        <v>31</v>
      </c>
      <c r="C45" t="s">
        <v>121</v>
      </c>
      <c r="D45">
        <v>11524</v>
      </c>
      <c r="E45" t="s">
        <v>122</v>
      </c>
      <c r="F45" t="s">
        <v>75</v>
      </c>
      <c r="G45">
        <v>94</v>
      </c>
      <c r="H45">
        <v>93</v>
      </c>
      <c r="I45" t="s">
        <v>109</v>
      </c>
      <c r="J45">
        <v>3</v>
      </c>
      <c r="K45">
        <v>1702</v>
      </c>
      <c r="L45">
        <v>11524044</v>
      </c>
      <c r="M45" t="s">
        <v>37</v>
      </c>
      <c r="N45">
        <v>1</v>
      </c>
      <c r="O45">
        <v>1</v>
      </c>
      <c r="P45">
        <v>1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1</v>
      </c>
      <c r="X45">
        <v>1</v>
      </c>
      <c r="Y45">
        <v>0</v>
      </c>
      <c r="Z45">
        <v>1</v>
      </c>
      <c r="AA45">
        <v>0</v>
      </c>
      <c r="AB45">
        <v>1</v>
      </c>
      <c r="AC45">
        <v>2</v>
      </c>
      <c r="AD45">
        <v>1</v>
      </c>
      <c r="AE45">
        <v>1</v>
      </c>
      <c r="AF45">
        <v>2</v>
      </c>
      <c r="AG45">
        <v>1</v>
      </c>
      <c r="AH45">
        <v>1</v>
      </c>
      <c r="AI45">
        <v>3</v>
      </c>
      <c r="AJ45">
        <v>4</v>
      </c>
      <c r="AK45">
        <v>8</v>
      </c>
      <c r="AL45">
        <v>15</v>
      </c>
      <c r="AM45">
        <v>3</v>
      </c>
    </row>
    <row r="46" spans="1:39" x14ac:dyDescent="0.25">
      <c r="A46" t="s">
        <v>120</v>
      </c>
      <c r="B46" t="s">
        <v>31</v>
      </c>
      <c r="C46" t="s">
        <v>121</v>
      </c>
      <c r="D46">
        <v>11524</v>
      </c>
      <c r="E46" t="s">
        <v>122</v>
      </c>
      <c r="F46" t="s">
        <v>75</v>
      </c>
      <c r="G46">
        <v>94</v>
      </c>
      <c r="H46">
        <v>93</v>
      </c>
      <c r="I46" t="s">
        <v>109</v>
      </c>
      <c r="J46">
        <v>3</v>
      </c>
      <c r="K46">
        <v>1702</v>
      </c>
      <c r="L46">
        <v>11524045</v>
      </c>
      <c r="M46" t="s">
        <v>36</v>
      </c>
      <c r="N46">
        <v>1</v>
      </c>
      <c r="O46">
        <v>0</v>
      </c>
      <c r="P46">
        <v>1</v>
      </c>
      <c r="Q46">
        <v>1</v>
      </c>
      <c r="R46">
        <v>0</v>
      </c>
      <c r="S46">
        <v>0</v>
      </c>
      <c r="T46">
        <v>2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0</v>
      </c>
      <c r="AB46">
        <v>1</v>
      </c>
      <c r="AC46">
        <v>2</v>
      </c>
      <c r="AD46">
        <v>2</v>
      </c>
      <c r="AE46">
        <v>2</v>
      </c>
      <c r="AF46">
        <v>2</v>
      </c>
      <c r="AG46">
        <v>1</v>
      </c>
      <c r="AH46">
        <v>1</v>
      </c>
      <c r="AI46">
        <v>6</v>
      </c>
      <c r="AJ46">
        <v>6</v>
      </c>
      <c r="AK46">
        <v>10</v>
      </c>
      <c r="AL46">
        <v>22</v>
      </c>
      <c r="AM46">
        <v>3</v>
      </c>
    </row>
    <row r="47" spans="1:39" x14ac:dyDescent="0.25">
      <c r="A47" t="s">
        <v>120</v>
      </c>
      <c r="B47" t="s">
        <v>31</v>
      </c>
      <c r="C47" t="s">
        <v>121</v>
      </c>
      <c r="D47">
        <v>11524</v>
      </c>
      <c r="E47" t="s">
        <v>122</v>
      </c>
      <c r="F47" t="s">
        <v>75</v>
      </c>
      <c r="G47">
        <v>94</v>
      </c>
      <c r="H47">
        <v>93</v>
      </c>
      <c r="I47" t="s">
        <v>109</v>
      </c>
      <c r="J47">
        <v>3</v>
      </c>
      <c r="K47">
        <v>1702</v>
      </c>
      <c r="L47">
        <v>11524046</v>
      </c>
      <c r="M47" t="s">
        <v>37</v>
      </c>
      <c r="N47">
        <v>1</v>
      </c>
      <c r="O47">
        <v>1</v>
      </c>
      <c r="P47">
        <v>2</v>
      </c>
      <c r="Q47">
        <v>1</v>
      </c>
      <c r="R47">
        <v>1</v>
      </c>
      <c r="S47">
        <v>0</v>
      </c>
      <c r="T47">
        <v>0</v>
      </c>
      <c r="U47">
        <v>0</v>
      </c>
      <c r="V47">
        <v>1</v>
      </c>
      <c r="W47">
        <v>0</v>
      </c>
      <c r="X47">
        <v>1</v>
      </c>
      <c r="Y47">
        <v>1</v>
      </c>
      <c r="Z47">
        <v>1</v>
      </c>
      <c r="AA47">
        <v>1</v>
      </c>
      <c r="AB47">
        <v>1</v>
      </c>
      <c r="AC47">
        <v>2</v>
      </c>
      <c r="AD47">
        <v>2</v>
      </c>
      <c r="AE47">
        <v>1</v>
      </c>
      <c r="AF47">
        <v>1</v>
      </c>
      <c r="AG47">
        <v>1</v>
      </c>
      <c r="AH47">
        <v>1</v>
      </c>
      <c r="AI47">
        <v>6</v>
      </c>
      <c r="AJ47">
        <v>6</v>
      </c>
      <c r="AK47">
        <v>8</v>
      </c>
      <c r="AL47">
        <v>20</v>
      </c>
      <c r="AM47">
        <v>3</v>
      </c>
    </row>
    <row r="48" spans="1:39" x14ac:dyDescent="0.25">
      <c r="A48" t="s">
        <v>120</v>
      </c>
      <c r="B48" t="s">
        <v>31</v>
      </c>
      <c r="C48" t="s">
        <v>121</v>
      </c>
      <c r="D48">
        <v>11524</v>
      </c>
      <c r="E48" t="s">
        <v>122</v>
      </c>
      <c r="F48" t="s">
        <v>75</v>
      </c>
      <c r="G48">
        <v>94</v>
      </c>
      <c r="H48">
        <v>93</v>
      </c>
      <c r="I48" t="s">
        <v>109</v>
      </c>
      <c r="J48">
        <v>3</v>
      </c>
      <c r="K48">
        <v>1702</v>
      </c>
      <c r="L48">
        <v>11524047</v>
      </c>
      <c r="M48" t="s">
        <v>36</v>
      </c>
      <c r="N48">
        <v>1</v>
      </c>
      <c r="O48">
        <v>1</v>
      </c>
      <c r="P48">
        <v>2</v>
      </c>
      <c r="Q48">
        <v>1</v>
      </c>
      <c r="R48">
        <v>0</v>
      </c>
      <c r="S48">
        <v>1</v>
      </c>
      <c r="T48">
        <v>2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2</v>
      </c>
      <c r="AD48">
        <v>1</v>
      </c>
      <c r="AE48">
        <v>2</v>
      </c>
      <c r="AF48">
        <v>2</v>
      </c>
      <c r="AG48">
        <v>1</v>
      </c>
      <c r="AH48">
        <v>1</v>
      </c>
      <c r="AI48">
        <v>9</v>
      </c>
      <c r="AJ48">
        <v>7</v>
      </c>
      <c r="AK48">
        <v>9</v>
      </c>
      <c r="AL48">
        <v>25</v>
      </c>
      <c r="AM48">
        <v>4</v>
      </c>
    </row>
    <row r="49" spans="1:39" x14ac:dyDescent="0.25">
      <c r="A49" t="s">
        <v>120</v>
      </c>
      <c r="B49" t="s">
        <v>31</v>
      </c>
      <c r="C49" t="s">
        <v>121</v>
      </c>
      <c r="D49">
        <v>11524</v>
      </c>
      <c r="E49" t="s">
        <v>122</v>
      </c>
      <c r="F49" t="s">
        <v>74</v>
      </c>
      <c r="G49">
        <v>94</v>
      </c>
      <c r="H49">
        <v>93</v>
      </c>
      <c r="I49" t="s">
        <v>109</v>
      </c>
      <c r="J49">
        <v>3</v>
      </c>
      <c r="K49">
        <v>1702</v>
      </c>
      <c r="L49">
        <v>11524048</v>
      </c>
      <c r="M49" t="s">
        <v>36</v>
      </c>
      <c r="N49">
        <v>1</v>
      </c>
      <c r="O49">
        <v>0</v>
      </c>
      <c r="P49">
        <v>1</v>
      </c>
      <c r="Q49">
        <v>1</v>
      </c>
      <c r="R49">
        <v>0</v>
      </c>
      <c r="S49">
        <v>1</v>
      </c>
      <c r="T49">
        <v>0</v>
      </c>
      <c r="U49">
        <v>1</v>
      </c>
      <c r="V49">
        <v>1</v>
      </c>
      <c r="W49">
        <v>1</v>
      </c>
      <c r="X49">
        <v>0</v>
      </c>
      <c r="Y49">
        <v>1</v>
      </c>
      <c r="Z49">
        <v>0</v>
      </c>
      <c r="AA49">
        <v>0</v>
      </c>
      <c r="AB49">
        <v>1</v>
      </c>
      <c r="AC49">
        <v>1</v>
      </c>
      <c r="AD49">
        <v>1</v>
      </c>
      <c r="AE49">
        <v>1</v>
      </c>
      <c r="AF49">
        <v>2</v>
      </c>
      <c r="AG49">
        <v>0</v>
      </c>
      <c r="AH49">
        <v>1</v>
      </c>
      <c r="AI49">
        <v>5</v>
      </c>
      <c r="AJ49">
        <v>4</v>
      </c>
      <c r="AK49">
        <v>6</v>
      </c>
      <c r="AL49">
        <v>15</v>
      </c>
      <c r="AM49">
        <v>3</v>
      </c>
    </row>
    <row r="50" spans="1:39" x14ac:dyDescent="0.25">
      <c r="A50" t="s">
        <v>120</v>
      </c>
      <c r="B50" t="s">
        <v>31</v>
      </c>
      <c r="C50" t="s">
        <v>121</v>
      </c>
      <c r="D50">
        <v>11524</v>
      </c>
      <c r="E50" t="s">
        <v>122</v>
      </c>
      <c r="F50" t="s">
        <v>74</v>
      </c>
      <c r="G50">
        <v>94</v>
      </c>
      <c r="H50">
        <v>93</v>
      </c>
      <c r="I50" t="s">
        <v>109</v>
      </c>
      <c r="J50">
        <v>3</v>
      </c>
      <c r="K50">
        <v>1702</v>
      </c>
      <c r="L50">
        <v>11524049</v>
      </c>
      <c r="M50" t="s">
        <v>37</v>
      </c>
      <c r="N50">
        <v>1</v>
      </c>
      <c r="O50">
        <v>0</v>
      </c>
      <c r="P50">
        <v>1</v>
      </c>
      <c r="Q50">
        <v>1</v>
      </c>
      <c r="R50">
        <v>0</v>
      </c>
      <c r="S50">
        <v>0</v>
      </c>
      <c r="T50">
        <v>2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2</v>
      </c>
      <c r="AD50">
        <v>2</v>
      </c>
      <c r="AE50">
        <v>2</v>
      </c>
      <c r="AF50">
        <v>2</v>
      </c>
      <c r="AG50">
        <v>1</v>
      </c>
      <c r="AH50">
        <v>1</v>
      </c>
      <c r="AI50">
        <v>6</v>
      </c>
      <c r="AJ50">
        <v>7</v>
      </c>
      <c r="AK50">
        <v>10</v>
      </c>
      <c r="AL50">
        <v>23</v>
      </c>
      <c r="AM50">
        <v>4</v>
      </c>
    </row>
    <row r="51" spans="1:39" x14ac:dyDescent="0.25">
      <c r="A51" t="s">
        <v>120</v>
      </c>
      <c r="B51" t="s">
        <v>31</v>
      </c>
      <c r="C51" t="s">
        <v>121</v>
      </c>
      <c r="D51">
        <v>11524</v>
      </c>
      <c r="E51" t="s">
        <v>122</v>
      </c>
      <c r="F51" t="s">
        <v>74</v>
      </c>
      <c r="G51">
        <v>94</v>
      </c>
      <c r="H51">
        <v>93</v>
      </c>
      <c r="I51" t="s">
        <v>109</v>
      </c>
      <c r="J51">
        <v>3</v>
      </c>
      <c r="K51">
        <v>1702</v>
      </c>
      <c r="L51">
        <v>11524050</v>
      </c>
      <c r="M51" t="s">
        <v>36</v>
      </c>
      <c r="N51">
        <v>1</v>
      </c>
      <c r="O51">
        <v>0</v>
      </c>
      <c r="P51">
        <v>2</v>
      </c>
      <c r="Q51">
        <v>1</v>
      </c>
      <c r="R51">
        <v>0</v>
      </c>
      <c r="S51">
        <v>0</v>
      </c>
      <c r="T51">
        <v>0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0</v>
      </c>
      <c r="AB51">
        <v>1</v>
      </c>
      <c r="AC51">
        <v>2</v>
      </c>
      <c r="AD51">
        <v>2</v>
      </c>
      <c r="AE51">
        <v>1</v>
      </c>
      <c r="AF51">
        <v>2</v>
      </c>
      <c r="AG51">
        <v>1</v>
      </c>
      <c r="AH51">
        <v>1</v>
      </c>
      <c r="AI51">
        <v>5</v>
      </c>
      <c r="AJ51">
        <v>6</v>
      </c>
      <c r="AK51">
        <v>9</v>
      </c>
      <c r="AL51">
        <v>20</v>
      </c>
      <c r="AM51">
        <v>3</v>
      </c>
    </row>
    <row r="52" spans="1:39" x14ac:dyDescent="0.25">
      <c r="A52" t="s">
        <v>120</v>
      </c>
      <c r="B52" t="s">
        <v>31</v>
      </c>
      <c r="C52" t="s">
        <v>121</v>
      </c>
      <c r="D52">
        <v>11524</v>
      </c>
      <c r="E52" t="s">
        <v>122</v>
      </c>
      <c r="F52" t="s">
        <v>74</v>
      </c>
      <c r="G52">
        <v>94</v>
      </c>
      <c r="H52">
        <v>93</v>
      </c>
      <c r="I52" t="s">
        <v>109</v>
      </c>
      <c r="J52">
        <v>3</v>
      </c>
      <c r="K52">
        <v>1702</v>
      </c>
      <c r="L52">
        <v>11524051</v>
      </c>
      <c r="M52" t="s">
        <v>37</v>
      </c>
      <c r="N52">
        <v>1</v>
      </c>
      <c r="O52">
        <v>0</v>
      </c>
      <c r="P52">
        <v>2</v>
      </c>
      <c r="Q52">
        <v>0</v>
      </c>
      <c r="R52">
        <v>0</v>
      </c>
      <c r="S52">
        <v>1</v>
      </c>
      <c r="T52">
        <v>0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2</v>
      </c>
      <c r="AB52">
        <v>1</v>
      </c>
      <c r="AC52">
        <v>2</v>
      </c>
      <c r="AD52">
        <v>1</v>
      </c>
      <c r="AE52">
        <v>2</v>
      </c>
      <c r="AF52">
        <v>1</v>
      </c>
      <c r="AG52">
        <v>2</v>
      </c>
      <c r="AH52">
        <v>1</v>
      </c>
      <c r="AI52">
        <v>5</v>
      </c>
      <c r="AJ52">
        <v>8</v>
      </c>
      <c r="AK52">
        <v>9</v>
      </c>
      <c r="AL52">
        <v>22</v>
      </c>
      <c r="AM52">
        <v>3</v>
      </c>
    </row>
    <row r="53" spans="1:39" x14ac:dyDescent="0.25">
      <c r="A53" t="s">
        <v>120</v>
      </c>
      <c r="B53" t="s">
        <v>31</v>
      </c>
      <c r="C53" t="s">
        <v>121</v>
      </c>
      <c r="D53">
        <v>11524</v>
      </c>
      <c r="E53" t="s">
        <v>122</v>
      </c>
      <c r="F53" t="s">
        <v>74</v>
      </c>
      <c r="G53">
        <v>94</v>
      </c>
      <c r="H53">
        <v>93</v>
      </c>
      <c r="I53" t="s">
        <v>109</v>
      </c>
      <c r="J53">
        <v>3</v>
      </c>
      <c r="K53">
        <v>1702</v>
      </c>
      <c r="L53">
        <v>11524052</v>
      </c>
      <c r="M53" t="s">
        <v>37</v>
      </c>
      <c r="N53">
        <v>1</v>
      </c>
      <c r="O53">
        <v>0</v>
      </c>
      <c r="P53">
        <v>2</v>
      </c>
      <c r="Q53">
        <v>0</v>
      </c>
      <c r="R53">
        <v>0</v>
      </c>
      <c r="S53">
        <v>1</v>
      </c>
      <c r="T53">
        <v>0</v>
      </c>
      <c r="U53">
        <v>2</v>
      </c>
      <c r="V53">
        <v>1</v>
      </c>
      <c r="W53">
        <v>1</v>
      </c>
      <c r="X53">
        <v>1</v>
      </c>
      <c r="Y53">
        <v>1</v>
      </c>
      <c r="Z53">
        <v>1</v>
      </c>
      <c r="AA53">
        <v>2</v>
      </c>
      <c r="AB53">
        <v>1</v>
      </c>
      <c r="AC53">
        <v>2</v>
      </c>
      <c r="AD53">
        <v>2</v>
      </c>
      <c r="AE53">
        <v>2</v>
      </c>
      <c r="AF53">
        <v>1</v>
      </c>
      <c r="AG53">
        <v>2</v>
      </c>
      <c r="AH53">
        <v>2</v>
      </c>
      <c r="AI53">
        <v>6</v>
      </c>
      <c r="AJ53">
        <v>8</v>
      </c>
      <c r="AK53">
        <v>11</v>
      </c>
      <c r="AL53">
        <v>25</v>
      </c>
      <c r="AM53">
        <v>4</v>
      </c>
    </row>
    <row r="54" spans="1:39" x14ac:dyDescent="0.25">
      <c r="A54" t="s">
        <v>120</v>
      </c>
      <c r="B54" t="s">
        <v>31</v>
      </c>
      <c r="C54" t="s">
        <v>121</v>
      </c>
      <c r="D54">
        <v>11524</v>
      </c>
      <c r="E54" t="s">
        <v>122</v>
      </c>
      <c r="F54" t="s">
        <v>74</v>
      </c>
      <c r="G54">
        <v>94</v>
      </c>
      <c r="H54">
        <v>93</v>
      </c>
      <c r="I54" t="s">
        <v>109</v>
      </c>
      <c r="J54">
        <v>3</v>
      </c>
      <c r="K54">
        <v>1702</v>
      </c>
      <c r="L54">
        <v>11524053</v>
      </c>
      <c r="M54" t="s">
        <v>37</v>
      </c>
      <c r="N54">
        <v>1</v>
      </c>
      <c r="O54">
        <v>0</v>
      </c>
      <c r="P54">
        <v>2</v>
      </c>
      <c r="Q54">
        <v>0</v>
      </c>
      <c r="R54">
        <v>1</v>
      </c>
      <c r="S54">
        <v>0</v>
      </c>
      <c r="T54">
        <v>2</v>
      </c>
      <c r="U54">
        <v>2</v>
      </c>
      <c r="V54">
        <v>1</v>
      </c>
      <c r="W54">
        <v>1</v>
      </c>
      <c r="X54">
        <v>1</v>
      </c>
      <c r="Y54">
        <v>1</v>
      </c>
      <c r="Z54">
        <v>1</v>
      </c>
      <c r="AA54">
        <v>2</v>
      </c>
      <c r="AB54">
        <v>1</v>
      </c>
      <c r="AC54">
        <v>2</v>
      </c>
      <c r="AD54">
        <v>2</v>
      </c>
      <c r="AE54">
        <v>2</v>
      </c>
      <c r="AF54">
        <v>2</v>
      </c>
      <c r="AG54">
        <v>1</v>
      </c>
      <c r="AH54">
        <v>1</v>
      </c>
      <c r="AI54">
        <v>8</v>
      </c>
      <c r="AJ54">
        <v>8</v>
      </c>
      <c r="AK54">
        <v>10</v>
      </c>
      <c r="AL54">
        <v>26</v>
      </c>
      <c r="AM54">
        <v>4</v>
      </c>
    </row>
    <row r="55" spans="1:39" x14ac:dyDescent="0.25">
      <c r="A55" t="s">
        <v>120</v>
      </c>
      <c r="B55" t="s">
        <v>31</v>
      </c>
      <c r="C55" t="s">
        <v>121</v>
      </c>
      <c r="D55">
        <v>11524</v>
      </c>
      <c r="E55" t="s">
        <v>122</v>
      </c>
      <c r="F55" t="s">
        <v>74</v>
      </c>
      <c r="G55">
        <v>94</v>
      </c>
      <c r="H55">
        <v>93</v>
      </c>
      <c r="I55" t="s">
        <v>109</v>
      </c>
      <c r="J55">
        <v>3</v>
      </c>
      <c r="K55">
        <v>1701</v>
      </c>
      <c r="L55">
        <v>11524054</v>
      </c>
      <c r="M55" t="s">
        <v>36</v>
      </c>
      <c r="N55">
        <v>1</v>
      </c>
      <c r="O55">
        <v>0</v>
      </c>
      <c r="P55">
        <v>2</v>
      </c>
      <c r="Q55">
        <v>0</v>
      </c>
      <c r="R55">
        <v>1</v>
      </c>
      <c r="S55">
        <v>1</v>
      </c>
      <c r="T55">
        <v>2</v>
      </c>
      <c r="U55">
        <v>2</v>
      </c>
      <c r="V55">
        <v>1</v>
      </c>
      <c r="W55">
        <v>0</v>
      </c>
      <c r="X55">
        <v>1</v>
      </c>
      <c r="Y55">
        <v>1</v>
      </c>
      <c r="Z55">
        <v>1</v>
      </c>
      <c r="AA55">
        <v>0</v>
      </c>
      <c r="AB55">
        <v>1</v>
      </c>
      <c r="AC55">
        <v>2</v>
      </c>
      <c r="AD55">
        <v>2</v>
      </c>
      <c r="AE55">
        <v>1</v>
      </c>
      <c r="AF55">
        <v>1</v>
      </c>
      <c r="AG55">
        <v>1</v>
      </c>
      <c r="AH55">
        <v>1</v>
      </c>
      <c r="AI55">
        <v>9</v>
      </c>
      <c r="AJ55">
        <v>5</v>
      </c>
      <c r="AK55">
        <v>8</v>
      </c>
      <c r="AL55">
        <v>22</v>
      </c>
      <c r="AM55">
        <v>3</v>
      </c>
    </row>
    <row r="56" spans="1:39" x14ac:dyDescent="0.25">
      <c r="A56" t="s">
        <v>120</v>
      </c>
      <c r="B56" t="s">
        <v>31</v>
      </c>
      <c r="C56" t="s">
        <v>121</v>
      </c>
      <c r="D56">
        <v>11524</v>
      </c>
      <c r="E56" t="s">
        <v>122</v>
      </c>
      <c r="F56" t="s">
        <v>74</v>
      </c>
      <c r="G56">
        <v>94</v>
      </c>
      <c r="H56">
        <v>93</v>
      </c>
      <c r="I56" t="s">
        <v>109</v>
      </c>
      <c r="J56">
        <v>3</v>
      </c>
      <c r="K56">
        <v>1701</v>
      </c>
      <c r="L56">
        <v>11524055</v>
      </c>
      <c r="M56" t="s">
        <v>36</v>
      </c>
      <c r="N56">
        <v>1</v>
      </c>
      <c r="O56">
        <v>0</v>
      </c>
      <c r="P56">
        <v>1</v>
      </c>
      <c r="Q56">
        <v>0</v>
      </c>
      <c r="R56">
        <v>0</v>
      </c>
      <c r="S56">
        <v>1</v>
      </c>
      <c r="T56">
        <v>1</v>
      </c>
      <c r="U56">
        <v>0</v>
      </c>
      <c r="V56">
        <v>1</v>
      </c>
      <c r="W56">
        <v>1</v>
      </c>
      <c r="X56">
        <v>1</v>
      </c>
      <c r="Y56">
        <v>1</v>
      </c>
      <c r="Z56">
        <v>1</v>
      </c>
      <c r="AA56">
        <v>2</v>
      </c>
      <c r="AB56">
        <v>1</v>
      </c>
      <c r="AC56">
        <v>1</v>
      </c>
      <c r="AD56">
        <v>1</v>
      </c>
      <c r="AE56">
        <v>2</v>
      </c>
      <c r="AF56">
        <v>1</v>
      </c>
      <c r="AG56">
        <v>0</v>
      </c>
      <c r="AH56">
        <v>1</v>
      </c>
      <c r="AI56">
        <v>4</v>
      </c>
      <c r="AJ56">
        <v>8</v>
      </c>
      <c r="AK56">
        <v>6</v>
      </c>
      <c r="AL56">
        <v>18</v>
      </c>
      <c r="AM56">
        <v>3</v>
      </c>
    </row>
    <row r="57" spans="1:39" x14ac:dyDescent="0.25">
      <c r="A57" t="s">
        <v>120</v>
      </c>
      <c r="B57" t="s">
        <v>31</v>
      </c>
      <c r="C57" t="s">
        <v>121</v>
      </c>
      <c r="D57">
        <v>11524</v>
      </c>
      <c r="E57" t="s">
        <v>122</v>
      </c>
      <c r="F57" t="s">
        <v>74</v>
      </c>
      <c r="G57">
        <v>94</v>
      </c>
      <c r="H57">
        <v>93</v>
      </c>
      <c r="I57" t="s">
        <v>109</v>
      </c>
      <c r="J57">
        <v>3</v>
      </c>
      <c r="K57">
        <v>1701</v>
      </c>
      <c r="L57">
        <v>11524056</v>
      </c>
      <c r="M57" t="s">
        <v>37</v>
      </c>
      <c r="N57">
        <v>1</v>
      </c>
      <c r="O57">
        <v>0</v>
      </c>
      <c r="P57">
        <v>2</v>
      </c>
      <c r="Q57">
        <v>1</v>
      </c>
      <c r="R57">
        <v>1</v>
      </c>
      <c r="S57">
        <v>0</v>
      </c>
      <c r="T57">
        <v>2</v>
      </c>
      <c r="U57">
        <v>1</v>
      </c>
      <c r="V57">
        <v>1</v>
      </c>
      <c r="W57">
        <v>0</v>
      </c>
      <c r="X57">
        <v>1</v>
      </c>
      <c r="Y57">
        <v>1</v>
      </c>
      <c r="Z57">
        <v>1</v>
      </c>
      <c r="AA57">
        <v>0</v>
      </c>
      <c r="AB57">
        <v>1</v>
      </c>
      <c r="AC57">
        <v>1</v>
      </c>
      <c r="AD57">
        <v>2</v>
      </c>
      <c r="AE57">
        <v>2</v>
      </c>
      <c r="AF57">
        <v>2</v>
      </c>
      <c r="AG57">
        <v>1</v>
      </c>
      <c r="AH57">
        <v>1</v>
      </c>
      <c r="AI57">
        <v>8</v>
      </c>
      <c r="AJ57">
        <v>5</v>
      </c>
      <c r="AK57">
        <v>9</v>
      </c>
      <c r="AL57">
        <v>22</v>
      </c>
      <c r="AM57">
        <v>3</v>
      </c>
    </row>
    <row r="58" spans="1:39" x14ac:dyDescent="0.25">
      <c r="A58" t="s">
        <v>120</v>
      </c>
      <c r="B58" t="s">
        <v>31</v>
      </c>
      <c r="C58" t="s">
        <v>121</v>
      </c>
      <c r="D58">
        <v>11524</v>
      </c>
      <c r="E58" t="s">
        <v>122</v>
      </c>
      <c r="F58" t="s">
        <v>74</v>
      </c>
      <c r="G58">
        <v>94</v>
      </c>
      <c r="H58">
        <v>93</v>
      </c>
      <c r="I58" t="s">
        <v>109</v>
      </c>
      <c r="J58">
        <v>3</v>
      </c>
      <c r="K58">
        <v>1701</v>
      </c>
      <c r="L58">
        <v>11524057</v>
      </c>
      <c r="M58" t="s">
        <v>36</v>
      </c>
      <c r="N58">
        <v>0</v>
      </c>
      <c r="O58">
        <v>0</v>
      </c>
      <c r="P58">
        <v>2</v>
      </c>
      <c r="Q58">
        <v>1</v>
      </c>
      <c r="R58">
        <v>0</v>
      </c>
      <c r="S58">
        <v>1</v>
      </c>
      <c r="T58">
        <v>2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2</v>
      </c>
      <c r="AD58">
        <v>3</v>
      </c>
      <c r="AE58">
        <v>1</v>
      </c>
      <c r="AF58">
        <v>2</v>
      </c>
      <c r="AG58">
        <v>2</v>
      </c>
      <c r="AH58">
        <v>1</v>
      </c>
      <c r="AI58">
        <v>7</v>
      </c>
      <c r="AJ58">
        <v>7</v>
      </c>
      <c r="AK58">
        <v>11</v>
      </c>
      <c r="AL58">
        <v>25</v>
      </c>
      <c r="AM58">
        <v>4</v>
      </c>
    </row>
    <row r="59" spans="1:39" x14ac:dyDescent="0.25">
      <c r="A59" t="s">
        <v>120</v>
      </c>
      <c r="B59" t="s">
        <v>31</v>
      </c>
      <c r="C59" t="s">
        <v>121</v>
      </c>
      <c r="D59">
        <v>11524</v>
      </c>
      <c r="E59" t="s">
        <v>122</v>
      </c>
      <c r="F59" t="s">
        <v>74</v>
      </c>
      <c r="G59">
        <v>94</v>
      </c>
      <c r="H59">
        <v>93</v>
      </c>
      <c r="I59" t="s">
        <v>109</v>
      </c>
      <c r="J59">
        <v>3</v>
      </c>
      <c r="K59">
        <v>1702</v>
      </c>
      <c r="L59">
        <v>11524058</v>
      </c>
      <c r="M59" t="s">
        <v>36</v>
      </c>
      <c r="N59">
        <v>1</v>
      </c>
      <c r="O59">
        <v>0</v>
      </c>
      <c r="P59">
        <v>2</v>
      </c>
      <c r="Q59">
        <v>1</v>
      </c>
      <c r="R59">
        <v>0</v>
      </c>
      <c r="S59">
        <v>0</v>
      </c>
      <c r="T59">
        <v>2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0</v>
      </c>
      <c r="AB59">
        <v>0</v>
      </c>
      <c r="AC59">
        <v>2</v>
      </c>
      <c r="AD59">
        <v>2</v>
      </c>
      <c r="AE59">
        <v>3</v>
      </c>
      <c r="AF59">
        <v>2</v>
      </c>
      <c r="AG59">
        <v>2</v>
      </c>
      <c r="AH59">
        <v>2</v>
      </c>
      <c r="AI59">
        <v>7</v>
      </c>
      <c r="AJ59">
        <v>5</v>
      </c>
      <c r="AK59">
        <v>13</v>
      </c>
      <c r="AL59">
        <v>25</v>
      </c>
      <c r="AM59">
        <v>4</v>
      </c>
    </row>
    <row r="60" spans="1:39" x14ac:dyDescent="0.25">
      <c r="A60" t="s">
        <v>120</v>
      </c>
      <c r="B60" t="s">
        <v>31</v>
      </c>
      <c r="C60" t="s">
        <v>121</v>
      </c>
      <c r="D60">
        <v>11524</v>
      </c>
      <c r="E60" t="s">
        <v>122</v>
      </c>
      <c r="F60" t="s">
        <v>74</v>
      </c>
      <c r="G60">
        <v>94</v>
      </c>
      <c r="H60">
        <v>93</v>
      </c>
      <c r="I60" t="s">
        <v>109</v>
      </c>
      <c r="J60">
        <v>3</v>
      </c>
      <c r="K60">
        <v>1702</v>
      </c>
      <c r="L60">
        <v>11524059</v>
      </c>
      <c r="M60" t="s">
        <v>36</v>
      </c>
      <c r="N60">
        <v>1</v>
      </c>
      <c r="O60">
        <v>1</v>
      </c>
      <c r="P60">
        <v>0</v>
      </c>
      <c r="Q60">
        <v>1</v>
      </c>
      <c r="R60">
        <v>0</v>
      </c>
      <c r="S60">
        <v>0</v>
      </c>
      <c r="T60">
        <v>2</v>
      </c>
      <c r="U60">
        <v>2</v>
      </c>
      <c r="V60">
        <v>0</v>
      </c>
      <c r="W60">
        <v>0</v>
      </c>
      <c r="X60">
        <v>1</v>
      </c>
      <c r="Y60">
        <v>1</v>
      </c>
      <c r="Z60">
        <v>1</v>
      </c>
      <c r="AA60">
        <v>0</v>
      </c>
      <c r="AB60">
        <v>1</v>
      </c>
      <c r="AC60">
        <v>2</v>
      </c>
      <c r="AD60">
        <v>2</v>
      </c>
      <c r="AE60">
        <v>2</v>
      </c>
      <c r="AF60">
        <v>2</v>
      </c>
      <c r="AG60">
        <v>0</v>
      </c>
      <c r="AH60">
        <v>1</v>
      </c>
      <c r="AI60">
        <v>7</v>
      </c>
      <c r="AJ60">
        <v>4</v>
      </c>
      <c r="AK60">
        <v>9</v>
      </c>
      <c r="AL60">
        <v>20</v>
      </c>
      <c r="AM60">
        <v>3</v>
      </c>
    </row>
    <row r="61" spans="1:39" x14ac:dyDescent="0.25">
      <c r="A61" t="s">
        <v>120</v>
      </c>
      <c r="B61" t="s">
        <v>31</v>
      </c>
      <c r="C61" t="s">
        <v>121</v>
      </c>
      <c r="D61">
        <v>11524</v>
      </c>
      <c r="E61" t="s">
        <v>122</v>
      </c>
      <c r="F61" t="s">
        <v>74</v>
      </c>
      <c r="G61">
        <v>94</v>
      </c>
      <c r="H61">
        <v>93</v>
      </c>
      <c r="I61" t="s">
        <v>109</v>
      </c>
      <c r="J61">
        <v>3</v>
      </c>
      <c r="K61">
        <v>1701</v>
      </c>
      <c r="L61">
        <v>11524060</v>
      </c>
      <c r="M61" t="s">
        <v>37</v>
      </c>
      <c r="N61">
        <v>1</v>
      </c>
      <c r="O61">
        <v>0</v>
      </c>
      <c r="P61">
        <v>2</v>
      </c>
      <c r="Q61">
        <v>1</v>
      </c>
      <c r="R61">
        <v>1</v>
      </c>
      <c r="S61">
        <v>1</v>
      </c>
      <c r="T61">
        <v>2</v>
      </c>
      <c r="U61">
        <v>2</v>
      </c>
      <c r="V61">
        <v>0</v>
      </c>
      <c r="W61">
        <v>0</v>
      </c>
      <c r="X61">
        <v>1</v>
      </c>
      <c r="Y61">
        <v>1</v>
      </c>
      <c r="Z61">
        <v>1</v>
      </c>
      <c r="AA61">
        <v>1</v>
      </c>
      <c r="AB61">
        <v>1</v>
      </c>
      <c r="AC61">
        <v>2</v>
      </c>
      <c r="AD61">
        <v>2</v>
      </c>
      <c r="AE61">
        <v>3</v>
      </c>
      <c r="AF61">
        <v>2</v>
      </c>
      <c r="AG61">
        <v>1</v>
      </c>
      <c r="AH61">
        <v>2</v>
      </c>
      <c r="AI61">
        <v>10</v>
      </c>
      <c r="AJ61">
        <v>5</v>
      </c>
      <c r="AK61">
        <v>12</v>
      </c>
      <c r="AL61">
        <v>27</v>
      </c>
      <c r="AM61">
        <v>4</v>
      </c>
    </row>
    <row r="62" spans="1:39" x14ac:dyDescent="0.25">
      <c r="A62" t="s">
        <v>120</v>
      </c>
      <c r="B62" t="s">
        <v>31</v>
      </c>
      <c r="C62" t="s">
        <v>121</v>
      </c>
      <c r="D62">
        <v>11524</v>
      </c>
      <c r="E62" t="s">
        <v>122</v>
      </c>
      <c r="F62" t="s">
        <v>74</v>
      </c>
      <c r="G62">
        <v>94</v>
      </c>
      <c r="H62">
        <v>93</v>
      </c>
      <c r="I62" t="s">
        <v>109</v>
      </c>
      <c r="J62">
        <v>3</v>
      </c>
      <c r="K62">
        <v>1701</v>
      </c>
      <c r="L62">
        <v>11524061</v>
      </c>
      <c r="M62" t="s">
        <v>36</v>
      </c>
      <c r="N62">
        <v>0</v>
      </c>
      <c r="O62">
        <v>0</v>
      </c>
      <c r="P62">
        <v>0</v>
      </c>
      <c r="Q62">
        <v>1</v>
      </c>
      <c r="R62">
        <v>1</v>
      </c>
      <c r="S62">
        <v>1</v>
      </c>
      <c r="T62">
        <v>2</v>
      </c>
      <c r="U62">
        <v>1</v>
      </c>
      <c r="V62">
        <v>1</v>
      </c>
      <c r="W62">
        <v>0</v>
      </c>
      <c r="X62">
        <v>1</v>
      </c>
      <c r="Y62">
        <v>1</v>
      </c>
      <c r="Z62">
        <v>0</v>
      </c>
      <c r="AA62">
        <v>0</v>
      </c>
      <c r="AB62">
        <v>1</v>
      </c>
      <c r="AC62">
        <v>1</v>
      </c>
      <c r="AD62">
        <v>0</v>
      </c>
      <c r="AE62">
        <v>1</v>
      </c>
      <c r="AF62">
        <v>2</v>
      </c>
      <c r="AG62">
        <v>1</v>
      </c>
      <c r="AH62">
        <v>1</v>
      </c>
      <c r="AI62">
        <v>6</v>
      </c>
      <c r="AJ62">
        <v>4</v>
      </c>
      <c r="AK62">
        <v>6</v>
      </c>
      <c r="AL62">
        <v>16</v>
      </c>
      <c r="AM62">
        <v>3</v>
      </c>
    </row>
    <row r="63" spans="1:39" x14ac:dyDescent="0.25">
      <c r="A63" t="s">
        <v>120</v>
      </c>
      <c r="B63" t="s">
        <v>31</v>
      </c>
      <c r="C63" t="s">
        <v>121</v>
      </c>
      <c r="D63">
        <v>11524</v>
      </c>
      <c r="E63" t="s">
        <v>122</v>
      </c>
      <c r="F63" t="s">
        <v>74</v>
      </c>
      <c r="G63">
        <v>94</v>
      </c>
      <c r="H63">
        <v>93</v>
      </c>
      <c r="I63" t="s">
        <v>109</v>
      </c>
      <c r="J63">
        <v>3</v>
      </c>
      <c r="K63">
        <v>1701</v>
      </c>
      <c r="L63">
        <v>11524062</v>
      </c>
      <c r="M63" t="s">
        <v>36</v>
      </c>
      <c r="N63">
        <v>1</v>
      </c>
      <c r="O63">
        <v>0</v>
      </c>
      <c r="P63">
        <v>1</v>
      </c>
      <c r="Q63">
        <v>1</v>
      </c>
      <c r="R63">
        <v>0</v>
      </c>
      <c r="S63">
        <v>1</v>
      </c>
      <c r="T63">
        <v>2</v>
      </c>
      <c r="U63">
        <v>2</v>
      </c>
      <c r="V63">
        <v>1</v>
      </c>
      <c r="W63">
        <v>0</v>
      </c>
      <c r="X63">
        <v>1</v>
      </c>
      <c r="Y63">
        <v>0</v>
      </c>
      <c r="Z63">
        <v>1</v>
      </c>
      <c r="AA63">
        <v>2</v>
      </c>
      <c r="AB63">
        <v>1</v>
      </c>
      <c r="AC63">
        <v>2</v>
      </c>
      <c r="AD63">
        <v>2</v>
      </c>
      <c r="AE63">
        <v>3</v>
      </c>
      <c r="AF63">
        <v>2</v>
      </c>
      <c r="AG63">
        <v>1</v>
      </c>
      <c r="AH63">
        <v>1</v>
      </c>
      <c r="AI63">
        <v>8</v>
      </c>
      <c r="AJ63">
        <v>6</v>
      </c>
      <c r="AK63">
        <v>11</v>
      </c>
      <c r="AL63">
        <v>25</v>
      </c>
      <c r="AM63">
        <v>4</v>
      </c>
    </row>
    <row r="64" spans="1:39" x14ac:dyDescent="0.25">
      <c r="A64" t="s">
        <v>120</v>
      </c>
      <c r="B64" t="s">
        <v>31</v>
      </c>
      <c r="C64" t="s">
        <v>121</v>
      </c>
      <c r="D64">
        <v>11524</v>
      </c>
      <c r="E64" t="s">
        <v>122</v>
      </c>
      <c r="F64" t="s">
        <v>74</v>
      </c>
      <c r="G64">
        <v>94</v>
      </c>
      <c r="H64">
        <v>93</v>
      </c>
      <c r="I64" t="s">
        <v>109</v>
      </c>
      <c r="J64">
        <v>3</v>
      </c>
      <c r="K64">
        <v>1702</v>
      </c>
      <c r="L64">
        <v>11524063</v>
      </c>
      <c r="M64" t="s">
        <v>36</v>
      </c>
      <c r="N64">
        <v>1</v>
      </c>
      <c r="O64">
        <v>1</v>
      </c>
      <c r="P64">
        <v>2</v>
      </c>
      <c r="Q64">
        <v>1</v>
      </c>
      <c r="R64">
        <v>0</v>
      </c>
      <c r="S64">
        <v>0</v>
      </c>
      <c r="T64">
        <v>2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0</v>
      </c>
      <c r="AB64">
        <v>1</v>
      </c>
      <c r="AC64">
        <v>2</v>
      </c>
      <c r="AD64">
        <v>2</v>
      </c>
      <c r="AE64">
        <v>2</v>
      </c>
      <c r="AF64">
        <v>1</v>
      </c>
      <c r="AG64">
        <v>0</v>
      </c>
      <c r="AH64">
        <v>1</v>
      </c>
      <c r="AI64">
        <v>8</v>
      </c>
      <c r="AJ64">
        <v>6</v>
      </c>
      <c r="AK64">
        <v>8</v>
      </c>
      <c r="AL64">
        <v>22</v>
      </c>
      <c r="AM64">
        <v>3</v>
      </c>
    </row>
    <row r="65" spans="1:39" x14ac:dyDescent="0.25">
      <c r="A65" t="s">
        <v>120</v>
      </c>
      <c r="B65" t="s">
        <v>31</v>
      </c>
      <c r="C65" t="s">
        <v>121</v>
      </c>
      <c r="D65">
        <v>11524</v>
      </c>
      <c r="E65" t="s">
        <v>122</v>
      </c>
      <c r="F65" t="s">
        <v>74</v>
      </c>
      <c r="G65">
        <v>94</v>
      </c>
      <c r="H65">
        <v>93</v>
      </c>
      <c r="I65" t="s">
        <v>109</v>
      </c>
      <c r="J65">
        <v>3</v>
      </c>
      <c r="K65">
        <v>1701</v>
      </c>
      <c r="L65">
        <v>11524064</v>
      </c>
      <c r="M65" t="s">
        <v>37</v>
      </c>
      <c r="N65">
        <v>0</v>
      </c>
      <c r="O65">
        <v>0</v>
      </c>
      <c r="P65">
        <v>2</v>
      </c>
      <c r="Q65">
        <v>1</v>
      </c>
      <c r="R65">
        <v>1</v>
      </c>
      <c r="S65">
        <v>1</v>
      </c>
      <c r="T65">
        <v>2</v>
      </c>
      <c r="U65">
        <v>1</v>
      </c>
      <c r="V65">
        <v>1</v>
      </c>
      <c r="W65">
        <v>0</v>
      </c>
      <c r="X65">
        <v>1</v>
      </c>
      <c r="Y65">
        <v>1</v>
      </c>
      <c r="Z65">
        <v>0</v>
      </c>
      <c r="AA65">
        <v>2</v>
      </c>
      <c r="AB65">
        <v>1</v>
      </c>
      <c r="AC65">
        <v>2</v>
      </c>
      <c r="AD65">
        <v>2</v>
      </c>
      <c r="AE65">
        <v>0</v>
      </c>
      <c r="AF65">
        <v>2</v>
      </c>
      <c r="AG65">
        <v>1</v>
      </c>
      <c r="AH65">
        <v>0</v>
      </c>
      <c r="AI65">
        <v>8</v>
      </c>
      <c r="AJ65">
        <v>6</v>
      </c>
      <c r="AK65">
        <v>7</v>
      </c>
      <c r="AL65">
        <v>21</v>
      </c>
      <c r="AM65">
        <v>3</v>
      </c>
    </row>
    <row r="66" spans="1:39" x14ac:dyDescent="0.25">
      <c r="A66" t="s">
        <v>120</v>
      </c>
      <c r="B66" t="s">
        <v>31</v>
      </c>
      <c r="C66" t="s">
        <v>121</v>
      </c>
      <c r="D66">
        <v>11524</v>
      </c>
      <c r="E66" t="s">
        <v>122</v>
      </c>
      <c r="F66" t="s">
        <v>74</v>
      </c>
      <c r="G66">
        <v>94</v>
      </c>
      <c r="H66">
        <v>93</v>
      </c>
      <c r="I66" t="s">
        <v>109</v>
      </c>
      <c r="J66">
        <v>3</v>
      </c>
      <c r="K66">
        <v>1701</v>
      </c>
      <c r="L66">
        <v>11524065</v>
      </c>
      <c r="M66" t="s">
        <v>37</v>
      </c>
      <c r="N66">
        <v>1</v>
      </c>
      <c r="O66">
        <v>0</v>
      </c>
      <c r="P66">
        <v>2</v>
      </c>
      <c r="Q66">
        <v>1</v>
      </c>
      <c r="R66">
        <v>1</v>
      </c>
      <c r="S66">
        <v>1</v>
      </c>
      <c r="T66">
        <v>2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2</v>
      </c>
      <c r="AB66">
        <v>1</v>
      </c>
      <c r="AC66">
        <v>2</v>
      </c>
      <c r="AD66">
        <v>2</v>
      </c>
      <c r="AE66">
        <v>3</v>
      </c>
      <c r="AF66">
        <v>2</v>
      </c>
      <c r="AG66">
        <v>1</v>
      </c>
      <c r="AH66">
        <v>2</v>
      </c>
      <c r="AI66">
        <v>9</v>
      </c>
      <c r="AJ66">
        <v>8</v>
      </c>
      <c r="AK66">
        <v>12</v>
      </c>
      <c r="AL66">
        <v>29</v>
      </c>
      <c r="AM66">
        <v>5</v>
      </c>
    </row>
    <row r="67" spans="1:39" x14ac:dyDescent="0.25">
      <c r="A67" t="s">
        <v>120</v>
      </c>
      <c r="B67" t="s">
        <v>31</v>
      </c>
      <c r="C67" t="s">
        <v>121</v>
      </c>
      <c r="D67">
        <v>11524</v>
      </c>
      <c r="E67" t="s">
        <v>122</v>
      </c>
      <c r="F67" t="s">
        <v>74</v>
      </c>
      <c r="G67">
        <v>94</v>
      </c>
      <c r="H67">
        <v>93</v>
      </c>
      <c r="I67" t="s">
        <v>109</v>
      </c>
      <c r="J67">
        <v>3</v>
      </c>
      <c r="K67">
        <v>1701</v>
      </c>
      <c r="L67">
        <v>11524066</v>
      </c>
      <c r="M67" t="s">
        <v>36</v>
      </c>
      <c r="N67">
        <v>1</v>
      </c>
      <c r="O67">
        <v>0</v>
      </c>
      <c r="P67">
        <v>1</v>
      </c>
      <c r="Q67">
        <v>1</v>
      </c>
      <c r="R67">
        <v>0</v>
      </c>
      <c r="S67">
        <v>1</v>
      </c>
      <c r="T67">
        <v>2</v>
      </c>
      <c r="U67">
        <v>2</v>
      </c>
      <c r="V67">
        <v>1</v>
      </c>
      <c r="W67">
        <v>0</v>
      </c>
      <c r="X67">
        <v>1</v>
      </c>
      <c r="Y67">
        <v>0</v>
      </c>
      <c r="Z67">
        <v>1</v>
      </c>
      <c r="AA67">
        <v>2</v>
      </c>
      <c r="AB67">
        <v>1</v>
      </c>
      <c r="AC67">
        <v>2</v>
      </c>
      <c r="AD67">
        <v>3</v>
      </c>
      <c r="AE67">
        <v>2</v>
      </c>
      <c r="AF67">
        <v>2</v>
      </c>
      <c r="AG67">
        <v>2</v>
      </c>
      <c r="AH67">
        <v>2</v>
      </c>
      <c r="AI67">
        <v>8</v>
      </c>
      <c r="AJ67">
        <v>6</v>
      </c>
      <c r="AK67">
        <v>13</v>
      </c>
      <c r="AL67">
        <v>27</v>
      </c>
      <c r="AM67">
        <v>4</v>
      </c>
    </row>
    <row r="68" spans="1:39" x14ac:dyDescent="0.25">
      <c r="A68" t="s">
        <v>120</v>
      </c>
      <c r="B68" t="s">
        <v>31</v>
      </c>
      <c r="C68" t="s">
        <v>121</v>
      </c>
      <c r="D68">
        <v>11524</v>
      </c>
      <c r="E68" t="s">
        <v>122</v>
      </c>
      <c r="F68" t="s">
        <v>73</v>
      </c>
      <c r="G68">
        <v>94</v>
      </c>
      <c r="H68">
        <v>93</v>
      </c>
      <c r="I68" t="s">
        <v>109</v>
      </c>
      <c r="J68">
        <v>3</v>
      </c>
      <c r="K68">
        <v>1701</v>
      </c>
      <c r="L68">
        <v>11524067</v>
      </c>
      <c r="M68" t="s">
        <v>37</v>
      </c>
      <c r="N68">
        <v>1</v>
      </c>
      <c r="O68">
        <v>0</v>
      </c>
      <c r="P68">
        <v>2</v>
      </c>
      <c r="Q68">
        <v>0</v>
      </c>
      <c r="R68">
        <v>0</v>
      </c>
      <c r="S68">
        <v>1</v>
      </c>
      <c r="T68">
        <v>1</v>
      </c>
      <c r="U68">
        <v>1</v>
      </c>
      <c r="V68">
        <v>0</v>
      </c>
      <c r="W68">
        <v>1</v>
      </c>
      <c r="X68">
        <v>1</v>
      </c>
      <c r="Y68">
        <v>1</v>
      </c>
      <c r="Z68">
        <v>1</v>
      </c>
      <c r="AA68">
        <v>0</v>
      </c>
      <c r="AB68">
        <v>1</v>
      </c>
      <c r="AC68">
        <v>1</v>
      </c>
      <c r="AD68">
        <v>1</v>
      </c>
      <c r="AE68">
        <v>2</v>
      </c>
      <c r="AF68">
        <v>2</v>
      </c>
      <c r="AG68">
        <v>1</v>
      </c>
      <c r="AH68">
        <v>2</v>
      </c>
      <c r="AI68">
        <v>6</v>
      </c>
      <c r="AJ68">
        <v>5</v>
      </c>
      <c r="AK68">
        <v>9</v>
      </c>
      <c r="AL68">
        <v>20</v>
      </c>
      <c r="AM68">
        <v>3</v>
      </c>
    </row>
    <row r="69" spans="1:39" x14ac:dyDescent="0.25">
      <c r="A69" t="s">
        <v>120</v>
      </c>
      <c r="B69" t="s">
        <v>31</v>
      </c>
      <c r="C69" t="s">
        <v>121</v>
      </c>
      <c r="D69">
        <v>11524</v>
      </c>
      <c r="E69" t="s">
        <v>122</v>
      </c>
      <c r="F69" t="s">
        <v>73</v>
      </c>
      <c r="G69">
        <v>94</v>
      </c>
      <c r="H69">
        <v>93</v>
      </c>
      <c r="I69" t="s">
        <v>109</v>
      </c>
      <c r="J69">
        <v>3</v>
      </c>
      <c r="K69">
        <v>1701</v>
      </c>
      <c r="L69">
        <v>11524068</v>
      </c>
      <c r="M69" t="s">
        <v>36</v>
      </c>
      <c r="N69">
        <v>0</v>
      </c>
      <c r="O69">
        <v>0</v>
      </c>
      <c r="P69">
        <v>0</v>
      </c>
      <c r="Q69">
        <v>1</v>
      </c>
      <c r="R69">
        <v>0</v>
      </c>
      <c r="S69">
        <v>1</v>
      </c>
      <c r="T69">
        <v>2</v>
      </c>
      <c r="U69">
        <v>2</v>
      </c>
      <c r="V69">
        <v>1</v>
      </c>
      <c r="W69">
        <v>1</v>
      </c>
      <c r="X69">
        <v>1</v>
      </c>
      <c r="Y69">
        <v>1</v>
      </c>
      <c r="Z69">
        <v>1</v>
      </c>
      <c r="AA69">
        <v>2</v>
      </c>
      <c r="AB69">
        <v>1</v>
      </c>
      <c r="AC69">
        <v>0</v>
      </c>
      <c r="AD69">
        <v>1</v>
      </c>
      <c r="AE69">
        <v>3</v>
      </c>
      <c r="AF69">
        <v>2</v>
      </c>
      <c r="AG69">
        <v>1</v>
      </c>
      <c r="AH69">
        <v>2</v>
      </c>
      <c r="AI69">
        <v>6</v>
      </c>
      <c r="AJ69">
        <v>8</v>
      </c>
      <c r="AK69">
        <v>9</v>
      </c>
      <c r="AL69">
        <v>23</v>
      </c>
      <c r="AM69">
        <v>4</v>
      </c>
    </row>
    <row r="70" spans="1:39" x14ac:dyDescent="0.25">
      <c r="A70" t="s">
        <v>120</v>
      </c>
      <c r="B70" t="s">
        <v>31</v>
      </c>
      <c r="C70" t="s">
        <v>121</v>
      </c>
      <c r="D70">
        <v>11524</v>
      </c>
      <c r="E70" t="s">
        <v>122</v>
      </c>
      <c r="F70" t="s">
        <v>73</v>
      </c>
      <c r="G70">
        <v>94</v>
      </c>
      <c r="H70">
        <v>93</v>
      </c>
      <c r="I70" t="s">
        <v>109</v>
      </c>
      <c r="J70">
        <v>3</v>
      </c>
      <c r="K70">
        <v>1701</v>
      </c>
      <c r="L70">
        <v>11524069</v>
      </c>
      <c r="M70" t="s">
        <v>36</v>
      </c>
      <c r="N70">
        <v>1</v>
      </c>
      <c r="O70">
        <v>0</v>
      </c>
      <c r="P70">
        <v>1</v>
      </c>
      <c r="Q70">
        <v>1</v>
      </c>
      <c r="R70">
        <v>0</v>
      </c>
      <c r="S70">
        <v>1</v>
      </c>
      <c r="T70">
        <v>2</v>
      </c>
      <c r="U70">
        <v>2</v>
      </c>
      <c r="V70">
        <v>1</v>
      </c>
      <c r="W70">
        <v>1</v>
      </c>
      <c r="X70">
        <v>1</v>
      </c>
      <c r="Y70">
        <v>1</v>
      </c>
      <c r="Z70">
        <v>1</v>
      </c>
      <c r="AA70">
        <v>0</v>
      </c>
      <c r="AB70">
        <v>1</v>
      </c>
      <c r="AC70">
        <v>0</v>
      </c>
      <c r="AD70">
        <v>0</v>
      </c>
      <c r="AE70">
        <v>0</v>
      </c>
      <c r="AF70">
        <v>2</v>
      </c>
      <c r="AG70">
        <v>1</v>
      </c>
      <c r="AH70">
        <v>0</v>
      </c>
      <c r="AI70">
        <v>8</v>
      </c>
      <c r="AJ70">
        <v>6</v>
      </c>
      <c r="AK70">
        <v>3</v>
      </c>
      <c r="AL70">
        <v>17</v>
      </c>
      <c r="AM70">
        <v>3</v>
      </c>
    </row>
    <row r="71" spans="1:39" x14ac:dyDescent="0.25">
      <c r="A71" t="s">
        <v>120</v>
      </c>
      <c r="B71" t="s">
        <v>31</v>
      </c>
      <c r="C71" t="s">
        <v>121</v>
      </c>
      <c r="D71">
        <v>11524</v>
      </c>
      <c r="E71" t="s">
        <v>122</v>
      </c>
      <c r="F71" t="s">
        <v>73</v>
      </c>
      <c r="G71">
        <v>94</v>
      </c>
      <c r="H71">
        <v>93</v>
      </c>
      <c r="I71" t="s">
        <v>109</v>
      </c>
      <c r="J71">
        <v>3</v>
      </c>
      <c r="K71">
        <v>1702</v>
      </c>
      <c r="L71">
        <v>11524070</v>
      </c>
      <c r="M71" t="s">
        <v>36</v>
      </c>
      <c r="N71">
        <v>1</v>
      </c>
      <c r="O71">
        <v>0</v>
      </c>
      <c r="P71">
        <v>1</v>
      </c>
      <c r="Q71">
        <v>0</v>
      </c>
      <c r="R71">
        <v>1</v>
      </c>
      <c r="S71">
        <v>0</v>
      </c>
      <c r="T71">
        <v>0</v>
      </c>
      <c r="U71">
        <v>2</v>
      </c>
      <c r="V71">
        <v>1</v>
      </c>
      <c r="W71">
        <v>1</v>
      </c>
      <c r="X71">
        <v>1</v>
      </c>
      <c r="Y71">
        <v>1</v>
      </c>
      <c r="Z71">
        <v>1</v>
      </c>
      <c r="AA71">
        <v>2</v>
      </c>
      <c r="AB71">
        <v>1</v>
      </c>
      <c r="AC71">
        <v>1</v>
      </c>
      <c r="AD71">
        <v>0</v>
      </c>
      <c r="AE71">
        <v>3</v>
      </c>
      <c r="AF71">
        <v>2</v>
      </c>
      <c r="AG71">
        <v>2</v>
      </c>
      <c r="AH71">
        <v>2</v>
      </c>
      <c r="AI71">
        <v>5</v>
      </c>
      <c r="AJ71">
        <v>8</v>
      </c>
      <c r="AK71">
        <v>10</v>
      </c>
      <c r="AL71">
        <v>23</v>
      </c>
      <c r="AM71">
        <v>4</v>
      </c>
    </row>
    <row r="72" spans="1:39" x14ac:dyDescent="0.25">
      <c r="A72" t="s">
        <v>120</v>
      </c>
      <c r="B72" t="s">
        <v>31</v>
      </c>
      <c r="C72" t="s">
        <v>121</v>
      </c>
      <c r="D72">
        <v>11524</v>
      </c>
      <c r="E72" t="s">
        <v>122</v>
      </c>
      <c r="F72" t="s">
        <v>73</v>
      </c>
      <c r="G72">
        <v>94</v>
      </c>
      <c r="H72">
        <v>93</v>
      </c>
      <c r="I72" t="s">
        <v>109</v>
      </c>
      <c r="J72">
        <v>3</v>
      </c>
      <c r="K72">
        <v>1702</v>
      </c>
      <c r="L72">
        <v>11524071</v>
      </c>
      <c r="M72" t="s">
        <v>37</v>
      </c>
      <c r="N72">
        <v>1</v>
      </c>
      <c r="O72">
        <v>0</v>
      </c>
      <c r="P72">
        <v>2</v>
      </c>
      <c r="Q72">
        <v>0</v>
      </c>
      <c r="R72">
        <v>1</v>
      </c>
      <c r="S72">
        <v>0</v>
      </c>
      <c r="T72">
        <v>2</v>
      </c>
      <c r="U72">
        <v>2</v>
      </c>
      <c r="V72">
        <v>1</v>
      </c>
      <c r="W72">
        <v>1</v>
      </c>
      <c r="X72">
        <v>0</v>
      </c>
      <c r="Y72">
        <v>1</v>
      </c>
      <c r="Z72">
        <v>1</v>
      </c>
      <c r="AA72">
        <v>1</v>
      </c>
      <c r="AB72">
        <v>0</v>
      </c>
      <c r="AC72">
        <v>2</v>
      </c>
      <c r="AD72">
        <v>1</v>
      </c>
      <c r="AE72">
        <v>3</v>
      </c>
      <c r="AF72">
        <v>1</v>
      </c>
      <c r="AG72">
        <v>0</v>
      </c>
      <c r="AH72">
        <v>1</v>
      </c>
      <c r="AI72">
        <v>8</v>
      </c>
      <c r="AJ72">
        <v>5</v>
      </c>
      <c r="AK72">
        <v>8</v>
      </c>
      <c r="AL72">
        <v>21</v>
      </c>
      <c r="AM72">
        <v>3</v>
      </c>
    </row>
    <row r="73" spans="1:39" x14ac:dyDescent="0.25">
      <c r="A73" t="s">
        <v>120</v>
      </c>
      <c r="B73" t="s">
        <v>31</v>
      </c>
      <c r="C73" t="s">
        <v>121</v>
      </c>
      <c r="D73">
        <v>11524</v>
      </c>
      <c r="E73" t="s">
        <v>122</v>
      </c>
      <c r="F73" t="s">
        <v>73</v>
      </c>
      <c r="G73">
        <v>94</v>
      </c>
      <c r="H73">
        <v>93</v>
      </c>
      <c r="I73" t="s">
        <v>109</v>
      </c>
      <c r="J73">
        <v>3</v>
      </c>
      <c r="K73">
        <v>1702</v>
      </c>
      <c r="L73">
        <v>11524072</v>
      </c>
      <c r="M73" t="s">
        <v>37</v>
      </c>
      <c r="N73">
        <v>1</v>
      </c>
      <c r="O73">
        <v>0</v>
      </c>
      <c r="P73">
        <v>1</v>
      </c>
      <c r="Q73">
        <v>1</v>
      </c>
      <c r="R73">
        <v>0</v>
      </c>
      <c r="S73">
        <v>0</v>
      </c>
      <c r="T73">
        <v>2</v>
      </c>
      <c r="U73">
        <v>1</v>
      </c>
      <c r="V73">
        <v>1</v>
      </c>
      <c r="W73">
        <v>0</v>
      </c>
      <c r="X73">
        <v>1</v>
      </c>
      <c r="Y73">
        <v>1</v>
      </c>
      <c r="Z73">
        <v>1</v>
      </c>
      <c r="AA73">
        <v>1</v>
      </c>
      <c r="AB73">
        <v>0</v>
      </c>
      <c r="AC73">
        <v>0</v>
      </c>
      <c r="AD73">
        <v>1</v>
      </c>
      <c r="AE73">
        <v>2</v>
      </c>
      <c r="AF73">
        <v>2</v>
      </c>
      <c r="AG73">
        <v>0</v>
      </c>
      <c r="AH73">
        <v>1</v>
      </c>
      <c r="AI73">
        <v>6</v>
      </c>
      <c r="AJ73">
        <v>5</v>
      </c>
      <c r="AK73">
        <v>6</v>
      </c>
      <c r="AL73">
        <v>17</v>
      </c>
      <c r="AM73">
        <v>3</v>
      </c>
    </row>
    <row r="74" spans="1:39" x14ac:dyDescent="0.25">
      <c r="A74" t="s">
        <v>120</v>
      </c>
      <c r="B74" t="s">
        <v>31</v>
      </c>
      <c r="C74" t="s">
        <v>121</v>
      </c>
      <c r="D74">
        <v>11524</v>
      </c>
      <c r="E74" t="s">
        <v>122</v>
      </c>
      <c r="F74" t="s">
        <v>73</v>
      </c>
      <c r="G74">
        <v>94</v>
      </c>
      <c r="H74">
        <v>93</v>
      </c>
      <c r="I74" t="s">
        <v>109</v>
      </c>
      <c r="J74">
        <v>3</v>
      </c>
      <c r="K74">
        <v>1701</v>
      </c>
      <c r="L74">
        <v>11524073</v>
      </c>
      <c r="M74" t="s">
        <v>37</v>
      </c>
      <c r="N74">
        <v>1</v>
      </c>
      <c r="O74">
        <v>0</v>
      </c>
      <c r="P74">
        <v>1</v>
      </c>
      <c r="Q74">
        <v>1</v>
      </c>
      <c r="R74">
        <v>1</v>
      </c>
      <c r="S74">
        <v>1</v>
      </c>
      <c r="T74">
        <v>2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2</v>
      </c>
      <c r="AB74">
        <v>1</v>
      </c>
      <c r="AC74">
        <v>1</v>
      </c>
      <c r="AD74">
        <v>2</v>
      </c>
      <c r="AE74">
        <v>3</v>
      </c>
      <c r="AF74">
        <v>2</v>
      </c>
      <c r="AG74">
        <v>2</v>
      </c>
      <c r="AH74">
        <v>2</v>
      </c>
      <c r="AI74">
        <v>8</v>
      </c>
      <c r="AJ74">
        <v>8</v>
      </c>
      <c r="AK74">
        <v>12</v>
      </c>
      <c r="AL74">
        <v>28</v>
      </c>
      <c r="AM74">
        <v>4</v>
      </c>
    </row>
    <row r="75" spans="1:39" x14ac:dyDescent="0.25">
      <c r="A75" t="s">
        <v>120</v>
      </c>
      <c r="B75" t="s">
        <v>31</v>
      </c>
      <c r="C75" t="s">
        <v>121</v>
      </c>
      <c r="D75">
        <v>11524</v>
      </c>
      <c r="E75" t="s">
        <v>122</v>
      </c>
      <c r="F75" t="s">
        <v>73</v>
      </c>
      <c r="G75">
        <v>94</v>
      </c>
      <c r="H75">
        <v>93</v>
      </c>
      <c r="I75" t="s">
        <v>109</v>
      </c>
      <c r="J75">
        <v>3</v>
      </c>
      <c r="K75">
        <v>1701</v>
      </c>
      <c r="L75">
        <v>11524074</v>
      </c>
      <c r="M75" t="s">
        <v>36</v>
      </c>
      <c r="N75">
        <v>0</v>
      </c>
      <c r="O75">
        <v>0</v>
      </c>
      <c r="P75">
        <v>1</v>
      </c>
      <c r="Q75">
        <v>1</v>
      </c>
      <c r="R75">
        <v>1</v>
      </c>
      <c r="S75">
        <v>1</v>
      </c>
      <c r="T75">
        <v>2</v>
      </c>
      <c r="U75">
        <v>1</v>
      </c>
      <c r="V75">
        <v>1</v>
      </c>
      <c r="W75">
        <v>1</v>
      </c>
      <c r="X75">
        <v>0</v>
      </c>
      <c r="Y75">
        <v>1</v>
      </c>
      <c r="Z75">
        <v>1</v>
      </c>
      <c r="AA75">
        <v>1</v>
      </c>
      <c r="AB75">
        <v>1</v>
      </c>
      <c r="AC75">
        <v>0</v>
      </c>
      <c r="AD75">
        <v>0</v>
      </c>
      <c r="AE75">
        <v>1</v>
      </c>
      <c r="AF75">
        <v>2</v>
      </c>
      <c r="AG75">
        <v>2</v>
      </c>
      <c r="AH75">
        <v>1</v>
      </c>
      <c r="AI75">
        <v>7</v>
      </c>
      <c r="AJ75">
        <v>6</v>
      </c>
      <c r="AK75">
        <v>6</v>
      </c>
      <c r="AL75">
        <v>19</v>
      </c>
      <c r="AM75">
        <v>3</v>
      </c>
    </row>
    <row r="76" spans="1:39" x14ac:dyDescent="0.25">
      <c r="A76" t="s">
        <v>120</v>
      </c>
      <c r="B76" t="s">
        <v>31</v>
      </c>
      <c r="C76" t="s">
        <v>121</v>
      </c>
      <c r="D76">
        <v>11524</v>
      </c>
      <c r="E76" t="s">
        <v>122</v>
      </c>
      <c r="F76" t="s">
        <v>73</v>
      </c>
      <c r="G76">
        <v>94</v>
      </c>
      <c r="H76">
        <v>93</v>
      </c>
      <c r="I76" t="s">
        <v>109</v>
      </c>
      <c r="J76">
        <v>3</v>
      </c>
      <c r="K76">
        <v>1701</v>
      </c>
      <c r="L76">
        <v>11524075</v>
      </c>
      <c r="M76" t="s">
        <v>36</v>
      </c>
      <c r="N76">
        <v>1</v>
      </c>
      <c r="O76">
        <v>1</v>
      </c>
      <c r="P76">
        <v>1</v>
      </c>
      <c r="Q76">
        <v>1</v>
      </c>
      <c r="R76">
        <v>0</v>
      </c>
      <c r="S76">
        <v>1</v>
      </c>
      <c r="T76">
        <v>2</v>
      </c>
      <c r="U76">
        <v>2</v>
      </c>
      <c r="V76">
        <v>1</v>
      </c>
      <c r="W76">
        <v>1</v>
      </c>
      <c r="X76">
        <v>1</v>
      </c>
      <c r="Y76">
        <v>1</v>
      </c>
      <c r="Z76">
        <v>2</v>
      </c>
      <c r="AA76">
        <v>0</v>
      </c>
      <c r="AB76">
        <v>1</v>
      </c>
      <c r="AC76">
        <v>2</v>
      </c>
      <c r="AD76">
        <v>0</v>
      </c>
      <c r="AE76">
        <v>1</v>
      </c>
      <c r="AF76">
        <v>2</v>
      </c>
      <c r="AG76">
        <v>2</v>
      </c>
      <c r="AH76">
        <v>2</v>
      </c>
      <c r="AI76">
        <v>9</v>
      </c>
      <c r="AJ76">
        <v>7</v>
      </c>
      <c r="AK76">
        <v>9</v>
      </c>
      <c r="AL76">
        <v>25</v>
      </c>
      <c r="AM76">
        <v>4</v>
      </c>
    </row>
    <row r="77" spans="1:39" x14ac:dyDescent="0.25">
      <c r="A77" t="s">
        <v>120</v>
      </c>
      <c r="B77" t="s">
        <v>31</v>
      </c>
      <c r="C77" t="s">
        <v>121</v>
      </c>
      <c r="D77">
        <v>11524</v>
      </c>
      <c r="E77" t="s">
        <v>122</v>
      </c>
      <c r="F77" t="s">
        <v>73</v>
      </c>
      <c r="G77">
        <v>94</v>
      </c>
      <c r="H77">
        <v>93</v>
      </c>
      <c r="I77" t="s">
        <v>109</v>
      </c>
      <c r="J77">
        <v>3</v>
      </c>
      <c r="K77">
        <v>1702</v>
      </c>
      <c r="L77">
        <v>11524076</v>
      </c>
      <c r="M77" t="s">
        <v>37</v>
      </c>
      <c r="N77">
        <v>1</v>
      </c>
      <c r="O77">
        <v>0</v>
      </c>
      <c r="P77">
        <v>0</v>
      </c>
      <c r="Q77">
        <v>1</v>
      </c>
      <c r="R77">
        <v>1</v>
      </c>
      <c r="S77">
        <v>0</v>
      </c>
      <c r="T77">
        <v>2</v>
      </c>
      <c r="U77">
        <v>1</v>
      </c>
      <c r="V77">
        <v>1</v>
      </c>
      <c r="W77">
        <v>0</v>
      </c>
      <c r="X77">
        <v>1</v>
      </c>
      <c r="Y77">
        <v>1</v>
      </c>
      <c r="Z77">
        <v>1</v>
      </c>
      <c r="AA77">
        <v>2</v>
      </c>
      <c r="AB77">
        <v>1</v>
      </c>
      <c r="AC77">
        <v>2</v>
      </c>
      <c r="AD77">
        <v>2</v>
      </c>
      <c r="AE77">
        <v>2</v>
      </c>
      <c r="AF77">
        <v>2</v>
      </c>
      <c r="AG77">
        <v>2</v>
      </c>
      <c r="AH77">
        <v>1</v>
      </c>
      <c r="AI77">
        <v>6</v>
      </c>
      <c r="AJ77">
        <v>7</v>
      </c>
      <c r="AK77">
        <v>11</v>
      </c>
      <c r="AL77">
        <v>24</v>
      </c>
      <c r="AM77">
        <v>4</v>
      </c>
    </row>
    <row r="78" spans="1:39" x14ac:dyDescent="0.25">
      <c r="A78" t="s">
        <v>120</v>
      </c>
      <c r="B78" t="s">
        <v>31</v>
      </c>
      <c r="C78" t="s">
        <v>121</v>
      </c>
      <c r="D78">
        <v>11524</v>
      </c>
      <c r="E78" t="s">
        <v>122</v>
      </c>
      <c r="F78" t="s">
        <v>73</v>
      </c>
      <c r="G78">
        <v>94</v>
      </c>
      <c r="H78">
        <v>93</v>
      </c>
      <c r="I78" t="s">
        <v>109</v>
      </c>
      <c r="J78">
        <v>3</v>
      </c>
      <c r="K78">
        <v>1701</v>
      </c>
      <c r="L78">
        <v>11524077</v>
      </c>
      <c r="M78" t="s">
        <v>37</v>
      </c>
      <c r="N78">
        <v>0</v>
      </c>
      <c r="O78">
        <v>0</v>
      </c>
      <c r="P78">
        <v>2</v>
      </c>
      <c r="Q78">
        <v>1</v>
      </c>
      <c r="R78">
        <v>1</v>
      </c>
      <c r="S78">
        <v>1</v>
      </c>
      <c r="T78">
        <v>2</v>
      </c>
      <c r="U78">
        <v>2</v>
      </c>
      <c r="V78">
        <v>1</v>
      </c>
      <c r="W78">
        <v>0</v>
      </c>
      <c r="X78">
        <v>0</v>
      </c>
      <c r="Y78">
        <v>1</v>
      </c>
      <c r="Z78">
        <v>1</v>
      </c>
      <c r="AA78">
        <v>0</v>
      </c>
      <c r="AB78">
        <v>1</v>
      </c>
      <c r="AC78">
        <v>0</v>
      </c>
      <c r="AD78">
        <v>2</v>
      </c>
      <c r="AE78">
        <v>2</v>
      </c>
      <c r="AF78">
        <v>1</v>
      </c>
      <c r="AG78">
        <v>2</v>
      </c>
      <c r="AH78">
        <v>1</v>
      </c>
      <c r="AI78">
        <v>9</v>
      </c>
      <c r="AJ78">
        <v>4</v>
      </c>
      <c r="AK78">
        <v>8</v>
      </c>
      <c r="AL78">
        <v>21</v>
      </c>
      <c r="AM78">
        <v>3</v>
      </c>
    </row>
    <row r="79" spans="1:39" x14ac:dyDescent="0.25">
      <c r="A79" t="s">
        <v>120</v>
      </c>
      <c r="B79" t="s">
        <v>31</v>
      </c>
      <c r="C79" t="s">
        <v>121</v>
      </c>
      <c r="D79">
        <v>11524</v>
      </c>
      <c r="E79" t="s">
        <v>122</v>
      </c>
      <c r="F79" t="s">
        <v>73</v>
      </c>
      <c r="G79">
        <v>94</v>
      </c>
      <c r="H79">
        <v>93</v>
      </c>
      <c r="I79" t="s">
        <v>109</v>
      </c>
      <c r="J79">
        <v>3</v>
      </c>
      <c r="K79">
        <v>1702</v>
      </c>
      <c r="L79">
        <v>11524078</v>
      </c>
      <c r="M79" t="s">
        <v>36</v>
      </c>
      <c r="N79">
        <v>0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0</v>
      </c>
      <c r="AD79">
        <v>0</v>
      </c>
      <c r="AE79">
        <v>2</v>
      </c>
      <c r="AF79">
        <v>2</v>
      </c>
      <c r="AG79">
        <v>1</v>
      </c>
      <c r="AH79">
        <v>2</v>
      </c>
      <c r="AI79">
        <v>2</v>
      </c>
      <c r="AJ79">
        <v>7</v>
      </c>
      <c r="AK79">
        <v>7</v>
      </c>
      <c r="AL79">
        <v>16</v>
      </c>
      <c r="AM79">
        <v>3</v>
      </c>
    </row>
    <row r="80" spans="1:39" x14ac:dyDescent="0.25">
      <c r="A80" t="s">
        <v>120</v>
      </c>
      <c r="B80" t="s">
        <v>31</v>
      </c>
      <c r="C80" t="s">
        <v>121</v>
      </c>
      <c r="D80">
        <v>11524</v>
      </c>
      <c r="E80" t="s">
        <v>122</v>
      </c>
      <c r="F80" t="s">
        <v>73</v>
      </c>
      <c r="G80">
        <v>94</v>
      </c>
      <c r="H80">
        <v>93</v>
      </c>
      <c r="I80" t="s">
        <v>109</v>
      </c>
      <c r="J80">
        <v>3</v>
      </c>
      <c r="K80">
        <v>1702</v>
      </c>
      <c r="L80">
        <v>11524079</v>
      </c>
      <c r="M80" t="s">
        <v>36</v>
      </c>
      <c r="N80">
        <v>1</v>
      </c>
      <c r="O80">
        <v>0</v>
      </c>
      <c r="P80">
        <v>1</v>
      </c>
      <c r="Q80">
        <v>0</v>
      </c>
      <c r="R80">
        <v>0</v>
      </c>
      <c r="S80">
        <v>0</v>
      </c>
      <c r="T80">
        <v>2</v>
      </c>
      <c r="U80">
        <v>2</v>
      </c>
      <c r="V80">
        <v>1</v>
      </c>
      <c r="W80">
        <v>0</v>
      </c>
      <c r="X80">
        <v>1</v>
      </c>
      <c r="Y80">
        <v>1</v>
      </c>
      <c r="Z80">
        <v>1</v>
      </c>
      <c r="AA80">
        <v>2</v>
      </c>
      <c r="AB80">
        <v>1</v>
      </c>
      <c r="AC80">
        <v>0</v>
      </c>
      <c r="AD80">
        <v>0</v>
      </c>
      <c r="AE80">
        <v>1</v>
      </c>
      <c r="AF80">
        <v>1</v>
      </c>
      <c r="AG80">
        <v>0</v>
      </c>
      <c r="AH80">
        <v>0</v>
      </c>
      <c r="AI80">
        <v>6</v>
      </c>
      <c r="AJ80">
        <v>7</v>
      </c>
      <c r="AK80">
        <v>2</v>
      </c>
      <c r="AL80">
        <v>15</v>
      </c>
      <c r="AM80">
        <v>3</v>
      </c>
    </row>
    <row r="81" spans="1:44" x14ac:dyDescent="0.25">
      <c r="A81" t="s">
        <v>120</v>
      </c>
      <c r="B81" t="s">
        <v>31</v>
      </c>
      <c r="C81" t="s">
        <v>121</v>
      </c>
      <c r="D81">
        <v>11524</v>
      </c>
      <c r="E81" t="s">
        <v>122</v>
      </c>
      <c r="F81" t="s">
        <v>73</v>
      </c>
      <c r="G81">
        <v>94</v>
      </c>
      <c r="H81">
        <v>93</v>
      </c>
      <c r="I81" t="s">
        <v>109</v>
      </c>
      <c r="J81">
        <v>3</v>
      </c>
      <c r="K81">
        <v>1702</v>
      </c>
      <c r="L81">
        <v>11524080</v>
      </c>
      <c r="M81" t="s">
        <v>36</v>
      </c>
      <c r="N81">
        <v>1</v>
      </c>
      <c r="O81">
        <v>0</v>
      </c>
      <c r="P81">
        <v>0</v>
      </c>
      <c r="Q81">
        <v>0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0</v>
      </c>
      <c r="AA81">
        <v>0</v>
      </c>
      <c r="AB81">
        <v>1</v>
      </c>
      <c r="AC81">
        <v>2</v>
      </c>
      <c r="AD81">
        <v>2</v>
      </c>
      <c r="AE81">
        <v>2</v>
      </c>
      <c r="AF81">
        <v>1</v>
      </c>
      <c r="AG81">
        <v>0</v>
      </c>
      <c r="AH81">
        <v>0</v>
      </c>
      <c r="AI81">
        <v>5</v>
      </c>
      <c r="AJ81">
        <v>5</v>
      </c>
      <c r="AK81">
        <v>7</v>
      </c>
      <c r="AL81">
        <v>17</v>
      </c>
      <c r="AM81">
        <v>3</v>
      </c>
    </row>
    <row r="82" spans="1:44" x14ac:dyDescent="0.25">
      <c r="A82" t="s">
        <v>120</v>
      </c>
      <c r="B82" t="s">
        <v>31</v>
      </c>
      <c r="C82" t="s">
        <v>121</v>
      </c>
      <c r="D82">
        <v>11524</v>
      </c>
      <c r="E82" t="s">
        <v>122</v>
      </c>
      <c r="F82" t="s">
        <v>73</v>
      </c>
      <c r="G82">
        <v>94</v>
      </c>
      <c r="H82">
        <v>93</v>
      </c>
      <c r="I82" t="s">
        <v>109</v>
      </c>
      <c r="J82">
        <v>3</v>
      </c>
      <c r="K82">
        <v>1702</v>
      </c>
      <c r="L82">
        <v>11524081</v>
      </c>
      <c r="M82" t="s">
        <v>36</v>
      </c>
      <c r="N82">
        <v>1</v>
      </c>
      <c r="O82">
        <v>0</v>
      </c>
      <c r="P82">
        <v>2</v>
      </c>
      <c r="Q82">
        <v>1</v>
      </c>
      <c r="R82">
        <v>0</v>
      </c>
      <c r="S82">
        <v>0</v>
      </c>
      <c r="T82">
        <v>0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0</v>
      </c>
      <c r="AB82">
        <v>1</v>
      </c>
      <c r="AC82">
        <v>2</v>
      </c>
      <c r="AD82">
        <v>1</v>
      </c>
      <c r="AE82">
        <v>2</v>
      </c>
      <c r="AF82">
        <v>2</v>
      </c>
      <c r="AG82">
        <v>0</v>
      </c>
      <c r="AH82">
        <v>2</v>
      </c>
      <c r="AI82">
        <v>5</v>
      </c>
      <c r="AJ82">
        <v>6</v>
      </c>
      <c r="AK82">
        <v>9</v>
      </c>
      <c r="AL82">
        <v>20</v>
      </c>
      <c r="AM82">
        <v>3</v>
      </c>
    </row>
    <row r="83" spans="1:44" x14ac:dyDescent="0.25">
      <c r="A83" t="s">
        <v>120</v>
      </c>
      <c r="B83" t="s">
        <v>31</v>
      </c>
      <c r="C83" t="s">
        <v>121</v>
      </c>
      <c r="D83">
        <v>11524</v>
      </c>
      <c r="E83" t="s">
        <v>122</v>
      </c>
      <c r="F83" t="s">
        <v>73</v>
      </c>
      <c r="G83">
        <v>94</v>
      </c>
      <c r="H83">
        <v>93</v>
      </c>
      <c r="I83" t="s">
        <v>109</v>
      </c>
      <c r="J83">
        <v>3</v>
      </c>
      <c r="K83">
        <v>1701</v>
      </c>
      <c r="L83">
        <v>11524082</v>
      </c>
      <c r="M83" t="s">
        <v>37</v>
      </c>
      <c r="N83">
        <v>1</v>
      </c>
      <c r="O83">
        <v>0</v>
      </c>
      <c r="P83">
        <v>1</v>
      </c>
      <c r="Q83">
        <v>0</v>
      </c>
      <c r="R83">
        <v>1</v>
      </c>
      <c r="S83">
        <v>0</v>
      </c>
      <c r="T83">
        <v>2</v>
      </c>
      <c r="U83">
        <v>1</v>
      </c>
      <c r="V83">
        <v>0</v>
      </c>
      <c r="W83">
        <v>1</v>
      </c>
      <c r="X83">
        <v>0</v>
      </c>
      <c r="Y83">
        <v>0</v>
      </c>
      <c r="Z83">
        <v>1</v>
      </c>
      <c r="AA83">
        <v>0</v>
      </c>
      <c r="AB83">
        <v>0</v>
      </c>
      <c r="AC83">
        <v>1</v>
      </c>
      <c r="AD83">
        <v>1</v>
      </c>
      <c r="AE83">
        <v>2</v>
      </c>
      <c r="AF83">
        <v>2</v>
      </c>
      <c r="AG83">
        <v>0</v>
      </c>
      <c r="AH83">
        <v>1</v>
      </c>
      <c r="AI83">
        <v>6</v>
      </c>
      <c r="AJ83">
        <v>2</v>
      </c>
      <c r="AK83">
        <v>7</v>
      </c>
      <c r="AL83">
        <v>15</v>
      </c>
      <c r="AM83">
        <v>3</v>
      </c>
    </row>
    <row r="84" spans="1:44" x14ac:dyDescent="0.25">
      <c r="A84" t="s">
        <v>120</v>
      </c>
      <c r="B84" t="s">
        <v>31</v>
      </c>
      <c r="C84" t="s">
        <v>121</v>
      </c>
      <c r="D84">
        <v>11524</v>
      </c>
      <c r="E84" t="s">
        <v>122</v>
      </c>
      <c r="F84" t="s">
        <v>73</v>
      </c>
      <c r="G84">
        <v>94</v>
      </c>
      <c r="H84">
        <v>93</v>
      </c>
      <c r="I84" t="s">
        <v>109</v>
      </c>
      <c r="J84">
        <v>3</v>
      </c>
      <c r="K84">
        <v>1702</v>
      </c>
      <c r="L84">
        <v>11524083</v>
      </c>
      <c r="M84" t="s">
        <v>37</v>
      </c>
      <c r="N84">
        <v>1</v>
      </c>
      <c r="O84">
        <v>0</v>
      </c>
      <c r="P84">
        <v>1</v>
      </c>
      <c r="Q84">
        <v>1</v>
      </c>
      <c r="R84">
        <v>0</v>
      </c>
      <c r="S84">
        <v>0</v>
      </c>
      <c r="T84">
        <v>0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0</v>
      </c>
      <c r="AC84">
        <v>2</v>
      </c>
      <c r="AD84">
        <v>3</v>
      </c>
      <c r="AE84">
        <v>3</v>
      </c>
      <c r="AF84">
        <v>2</v>
      </c>
      <c r="AG84">
        <v>1</v>
      </c>
      <c r="AH84">
        <v>2</v>
      </c>
      <c r="AI84">
        <v>4</v>
      </c>
      <c r="AJ84">
        <v>6</v>
      </c>
      <c r="AK84">
        <v>13</v>
      </c>
      <c r="AL84">
        <v>23</v>
      </c>
      <c r="AM84">
        <v>4</v>
      </c>
    </row>
    <row r="85" spans="1:44" x14ac:dyDescent="0.25">
      <c r="A85" t="s">
        <v>120</v>
      </c>
      <c r="B85" t="s">
        <v>31</v>
      </c>
      <c r="C85" t="s">
        <v>121</v>
      </c>
      <c r="D85">
        <v>11524</v>
      </c>
      <c r="E85" t="s">
        <v>122</v>
      </c>
      <c r="F85" t="s">
        <v>73</v>
      </c>
      <c r="G85">
        <v>94</v>
      </c>
      <c r="H85">
        <v>93</v>
      </c>
      <c r="I85" t="s">
        <v>109</v>
      </c>
      <c r="J85">
        <v>3</v>
      </c>
      <c r="K85">
        <v>1702</v>
      </c>
      <c r="L85">
        <v>11524084</v>
      </c>
      <c r="M85" t="s">
        <v>37</v>
      </c>
      <c r="N85">
        <v>1</v>
      </c>
      <c r="O85">
        <v>1</v>
      </c>
      <c r="P85">
        <v>2</v>
      </c>
      <c r="Q85">
        <v>0</v>
      </c>
      <c r="R85">
        <v>1</v>
      </c>
      <c r="S85">
        <v>0</v>
      </c>
      <c r="T85">
        <v>2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2</v>
      </c>
      <c r="AB85">
        <v>1</v>
      </c>
      <c r="AC85">
        <v>1</v>
      </c>
      <c r="AD85">
        <v>0</v>
      </c>
      <c r="AE85">
        <v>3</v>
      </c>
      <c r="AF85">
        <v>2</v>
      </c>
      <c r="AG85">
        <v>1</v>
      </c>
      <c r="AH85">
        <v>2</v>
      </c>
      <c r="AI85">
        <v>8</v>
      </c>
      <c r="AJ85">
        <v>8</v>
      </c>
      <c r="AK85">
        <v>9</v>
      </c>
      <c r="AL85">
        <v>25</v>
      </c>
      <c r="AM85">
        <v>4</v>
      </c>
    </row>
    <row r="86" spans="1:44" x14ac:dyDescent="0.25">
      <c r="A86" t="s">
        <v>120</v>
      </c>
      <c r="B86" t="s">
        <v>31</v>
      </c>
      <c r="C86" t="s">
        <v>121</v>
      </c>
      <c r="D86">
        <v>11524</v>
      </c>
      <c r="E86" t="s">
        <v>122</v>
      </c>
      <c r="F86" t="s">
        <v>73</v>
      </c>
      <c r="G86">
        <v>94</v>
      </c>
      <c r="H86">
        <v>93</v>
      </c>
      <c r="I86" t="s">
        <v>109</v>
      </c>
      <c r="J86">
        <v>3</v>
      </c>
      <c r="K86">
        <v>1701</v>
      </c>
      <c r="L86">
        <v>11524085</v>
      </c>
      <c r="M86" t="s">
        <v>36</v>
      </c>
      <c r="N86">
        <v>0</v>
      </c>
      <c r="O86">
        <v>0</v>
      </c>
      <c r="P86">
        <v>2</v>
      </c>
      <c r="Q86">
        <v>1</v>
      </c>
      <c r="R86">
        <v>0</v>
      </c>
      <c r="S86">
        <v>1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2</v>
      </c>
      <c r="AB86">
        <v>1</v>
      </c>
      <c r="AC86">
        <v>0</v>
      </c>
      <c r="AD86">
        <v>1</v>
      </c>
      <c r="AE86">
        <v>3</v>
      </c>
      <c r="AF86">
        <v>2</v>
      </c>
      <c r="AG86">
        <v>1</v>
      </c>
      <c r="AH86">
        <v>2</v>
      </c>
      <c r="AI86">
        <v>6</v>
      </c>
      <c r="AJ86">
        <v>8</v>
      </c>
      <c r="AK86">
        <v>9</v>
      </c>
      <c r="AL86">
        <v>23</v>
      </c>
      <c r="AM86">
        <v>4</v>
      </c>
    </row>
    <row r="87" spans="1:44" x14ac:dyDescent="0.25">
      <c r="A87" t="s">
        <v>120</v>
      </c>
      <c r="B87" t="s">
        <v>31</v>
      </c>
      <c r="C87" t="s">
        <v>121</v>
      </c>
      <c r="D87">
        <v>11524</v>
      </c>
      <c r="E87" t="s">
        <v>122</v>
      </c>
      <c r="F87" t="s">
        <v>73</v>
      </c>
      <c r="G87">
        <v>94</v>
      </c>
      <c r="H87">
        <v>93</v>
      </c>
      <c r="I87" t="s">
        <v>109</v>
      </c>
      <c r="J87">
        <v>3</v>
      </c>
      <c r="K87">
        <v>1701</v>
      </c>
      <c r="L87">
        <v>11524086</v>
      </c>
      <c r="M87" t="s">
        <v>36</v>
      </c>
      <c r="N87">
        <v>1</v>
      </c>
      <c r="O87">
        <v>0</v>
      </c>
      <c r="P87">
        <v>2</v>
      </c>
      <c r="Q87">
        <v>1</v>
      </c>
      <c r="R87">
        <v>1</v>
      </c>
      <c r="S87">
        <v>1</v>
      </c>
      <c r="T87">
        <v>2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2</v>
      </c>
      <c r="AB87">
        <v>1</v>
      </c>
      <c r="AC87">
        <v>1</v>
      </c>
      <c r="AD87">
        <v>2</v>
      </c>
      <c r="AE87">
        <v>3</v>
      </c>
      <c r="AF87">
        <v>2</v>
      </c>
      <c r="AG87">
        <v>0</v>
      </c>
      <c r="AH87">
        <v>2</v>
      </c>
      <c r="AI87">
        <v>9</v>
      </c>
      <c r="AJ87">
        <v>8</v>
      </c>
      <c r="AK87">
        <v>10</v>
      </c>
      <c r="AL87">
        <v>27</v>
      </c>
      <c r="AM87">
        <v>4</v>
      </c>
    </row>
    <row r="88" spans="1:44" x14ac:dyDescent="0.25">
      <c r="A88" t="s">
        <v>120</v>
      </c>
      <c r="B88" t="s">
        <v>31</v>
      </c>
      <c r="C88" t="s">
        <v>121</v>
      </c>
      <c r="D88">
        <v>11524</v>
      </c>
      <c r="E88" t="s">
        <v>122</v>
      </c>
      <c r="F88" t="s">
        <v>73</v>
      </c>
      <c r="G88">
        <v>94</v>
      </c>
      <c r="H88">
        <v>93</v>
      </c>
      <c r="I88" t="s">
        <v>109</v>
      </c>
      <c r="J88">
        <v>3</v>
      </c>
      <c r="K88">
        <v>1701</v>
      </c>
      <c r="L88">
        <v>11524087</v>
      </c>
      <c r="M88" t="s">
        <v>37</v>
      </c>
      <c r="N88">
        <v>1</v>
      </c>
      <c r="O88">
        <v>0</v>
      </c>
      <c r="P88">
        <v>2</v>
      </c>
      <c r="Q88">
        <v>1</v>
      </c>
      <c r="R88">
        <v>1</v>
      </c>
      <c r="S88">
        <v>1</v>
      </c>
      <c r="T88">
        <v>2</v>
      </c>
      <c r="U88">
        <v>2</v>
      </c>
      <c r="V88">
        <v>0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D88">
        <v>2</v>
      </c>
      <c r="AE88">
        <v>3</v>
      </c>
      <c r="AF88">
        <v>2</v>
      </c>
      <c r="AG88">
        <v>1</v>
      </c>
      <c r="AH88">
        <v>2</v>
      </c>
      <c r="AI88">
        <v>10</v>
      </c>
      <c r="AJ88">
        <v>6</v>
      </c>
      <c r="AK88">
        <v>11</v>
      </c>
      <c r="AL88">
        <v>27</v>
      </c>
      <c r="AM88">
        <v>4</v>
      </c>
    </row>
    <row r="89" spans="1:44" x14ac:dyDescent="0.25">
      <c r="A89" t="s">
        <v>120</v>
      </c>
      <c r="B89" t="s">
        <v>31</v>
      </c>
      <c r="C89" t="s">
        <v>121</v>
      </c>
      <c r="D89">
        <v>11524</v>
      </c>
      <c r="E89" t="s">
        <v>122</v>
      </c>
      <c r="F89" t="s">
        <v>73</v>
      </c>
      <c r="G89">
        <v>94</v>
      </c>
      <c r="H89">
        <v>93</v>
      </c>
      <c r="I89" t="s">
        <v>109</v>
      </c>
      <c r="J89">
        <v>3</v>
      </c>
      <c r="K89">
        <v>1702</v>
      </c>
      <c r="L89">
        <v>11524088</v>
      </c>
      <c r="M89" t="s">
        <v>36</v>
      </c>
      <c r="N89">
        <v>0</v>
      </c>
      <c r="O89">
        <v>0</v>
      </c>
      <c r="P89">
        <v>2</v>
      </c>
      <c r="Q89">
        <v>1</v>
      </c>
      <c r="R89">
        <v>1</v>
      </c>
      <c r="S89">
        <v>0</v>
      </c>
      <c r="T89">
        <v>0</v>
      </c>
      <c r="U89">
        <v>2</v>
      </c>
      <c r="V89">
        <v>1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2</v>
      </c>
      <c r="AD89">
        <v>2</v>
      </c>
      <c r="AE89">
        <v>3</v>
      </c>
      <c r="AF89">
        <v>1</v>
      </c>
      <c r="AG89">
        <v>1</v>
      </c>
      <c r="AH89">
        <v>1</v>
      </c>
      <c r="AI89">
        <v>6</v>
      </c>
      <c r="AJ89">
        <v>7</v>
      </c>
      <c r="AK89">
        <v>10</v>
      </c>
      <c r="AL89">
        <v>23</v>
      </c>
      <c r="AM89">
        <v>4</v>
      </c>
    </row>
    <row r="90" spans="1:44" x14ac:dyDescent="0.25">
      <c r="A90" t="s">
        <v>120</v>
      </c>
      <c r="B90" t="s">
        <v>31</v>
      </c>
      <c r="C90" t="s">
        <v>121</v>
      </c>
      <c r="D90">
        <v>11524</v>
      </c>
      <c r="E90" t="s">
        <v>122</v>
      </c>
      <c r="F90" t="s">
        <v>73</v>
      </c>
      <c r="G90">
        <v>94</v>
      </c>
      <c r="H90">
        <v>93</v>
      </c>
      <c r="I90" t="s">
        <v>109</v>
      </c>
      <c r="J90">
        <v>3</v>
      </c>
      <c r="K90">
        <v>1701</v>
      </c>
      <c r="L90">
        <v>11524089</v>
      </c>
      <c r="M90" t="s">
        <v>37</v>
      </c>
      <c r="N90">
        <v>0</v>
      </c>
      <c r="O90">
        <v>0</v>
      </c>
      <c r="P90">
        <v>1</v>
      </c>
      <c r="Q90">
        <v>1</v>
      </c>
      <c r="R90">
        <v>1</v>
      </c>
      <c r="S90">
        <v>1</v>
      </c>
      <c r="T90">
        <v>2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2</v>
      </c>
      <c r="AB90">
        <v>1</v>
      </c>
      <c r="AC90">
        <v>1</v>
      </c>
      <c r="AD90">
        <v>2</v>
      </c>
      <c r="AE90">
        <v>3</v>
      </c>
      <c r="AF90">
        <v>2</v>
      </c>
      <c r="AG90">
        <v>0</v>
      </c>
      <c r="AH90">
        <v>1</v>
      </c>
      <c r="AI90">
        <v>7</v>
      </c>
      <c r="AJ90">
        <v>8</v>
      </c>
      <c r="AK90">
        <v>9</v>
      </c>
      <c r="AL90">
        <v>24</v>
      </c>
      <c r="AM90">
        <v>4</v>
      </c>
    </row>
    <row r="91" spans="1:44" x14ac:dyDescent="0.25">
      <c r="A91" t="s">
        <v>120</v>
      </c>
      <c r="B91" t="s">
        <v>31</v>
      </c>
      <c r="C91" t="s">
        <v>121</v>
      </c>
      <c r="D91">
        <v>11524</v>
      </c>
      <c r="E91" t="s">
        <v>122</v>
      </c>
      <c r="F91" t="s">
        <v>73</v>
      </c>
      <c r="G91">
        <v>94</v>
      </c>
      <c r="H91">
        <v>93</v>
      </c>
      <c r="I91" t="s">
        <v>109</v>
      </c>
      <c r="J91">
        <v>3</v>
      </c>
      <c r="K91">
        <v>1702</v>
      </c>
      <c r="L91">
        <v>11524090</v>
      </c>
      <c r="M91" t="s">
        <v>37</v>
      </c>
      <c r="N91">
        <v>1</v>
      </c>
      <c r="O91">
        <v>0</v>
      </c>
      <c r="P91">
        <v>2</v>
      </c>
      <c r="Q91">
        <v>0</v>
      </c>
      <c r="R91">
        <v>0</v>
      </c>
      <c r="S91">
        <v>0</v>
      </c>
      <c r="T91">
        <v>0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0</v>
      </c>
      <c r="AB91">
        <v>1</v>
      </c>
      <c r="AC91">
        <v>2</v>
      </c>
      <c r="AD91">
        <v>2</v>
      </c>
      <c r="AE91">
        <v>1</v>
      </c>
      <c r="AF91">
        <v>2</v>
      </c>
      <c r="AG91">
        <v>1</v>
      </c>
      <c r="AH91">
        <v>1</v>
      </c>
      <c r="AI91">
        <v>4</v>
      </c>
      <c r="AJ91">
        <v>6</v>
      </c>
      <c r="AK91">
        <v>9</v>
      </c>
      <c r="AL91">
        <v>19</v>
      </c>
      <c r="AM91">
        <v>3</v>
      </c>
    </row>
    <row r="92" spans="1:44" x14ac:dyDescent="0.25">
      <c r="A92" t="s">
        <v>120</v>
      </c>
      <c r="B92" t="s">
        <v>31</v>
      </c>
      <c r="C92" t="s">
        <v>121</v>
      </c>
      <c r="D92">
        <v>11524</v>
      </c>
      <c r="E92" t="s">
        <v>122</v>
      </c>
      <c r="F92" t="s">
        <v>73</v>
      </c>
      <c r="G92">
        <v>94</v>
      </c>
      <c r="H92">
        <v>93</v>
      </c>
      <c r="I92" t="s">
        <v>109</v>
      </c>
      <c r="J92">
        <v>3</v>
      </c>
      <c r="K92">
        <v>1702</v>
      </c>
      <c r="L92">
        <v>11524091</v>
      </c>
      <c r="M92" t="s">
        <v>37</v>
      </c>
      <c r="N92">
        <v>1</v>
      </c>
      <c r="O92">
        <v>0</v>
      </c>
      <c r="P92">
        <v>2</v>
      </c>
      <c r="Q92">
        <v>1</v>
      </c>
      <c r="R92">
        <v>1</v>
      </c>
      <c r="S92">
        <v>0</v>
      </c>
      <c r="T92">
        <v>0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2</v>
      </c>
      <c r="AB92">
        <v>1</v>
      </c>
      <c r="AC92">
        <v>1</v>
      </c>
      <c r="AD92">
        <v>2</v>
      </c>
      <c r="AE92">
        <v>3</v>
      </c>
      <c r="AF92">
        <v>2</v>
      </c>
      <c r="AG92">
        <v>0</v>
      </c>
      <c r="AH92">
        <v>2</v>
      </c>
      <c r="AI92">
        <v>6</v>
      </c>
      <c r="AJ92">
        <v>8</v>
      </c>
      <c r="AK92">
        <v>10</v>
      </c>
      <c r="AL92">
        <v>24</v>
      </c>
      <c r="AM92">
        <v>4</v>
      </c>
    </row>
    <row r="93" spans="1:44" x14ac:dyDescent="0.25">
      <c r="A93" t="s">
        <v>120</v>
      </c>
      <c r="B93" t="s">
        <v>31</v>
      </c>
      <c r="C93" t="s">
        <v>121</v>
      </c>
      <c r="D93">
        <v>11524</v>
      </c>
      <c r="E93" t="s">
        <v>122</v>
      </c>
      <c r="F93" t="s">
        <v>73</v>
      </c>
      <c r="G93">
        <v>94</v>
      </c>
      <c r="H93">
        <v>93</v>
      </c>
      <c r="I93" t="s">
        <v>109</v>
      </c>
      <c r="J93">
        <v>3</v>
      </c>
      <c r="K93">
        <v>1701</v>
      </c>
      <c r="L93">
        <v>11524092</v>
      </c>
      <c r="M93" t="s">
        <v>37</v>
      </c>
      <c r="N93">
        <v>1</v>
      </c>
      <c r="O93">
        <v>1</v>
      </c>
      <c r="P93">
        <v>2</v>
      </c>
      <c r="Q93">
        <v>1</v>
      </c>
      <c r="R93">
        <v>1</v>
      </c>
      <c r="S93">
        <v>0</v>
      </c>
      <c r="T93">
        <v>2</v>
      </c>
      <c r="U93">
        <v>1</v>
      </c>
      <c r="V93">
        <v>1</v>
      </c>
      <c r="W93">
        <v>1</v>
      </c>
      <c r="X93">
        <v>0</v>
      </c>
      <c r="Y93">
        <v>1</v>
      </c>
      <c r="Z93">
        <v>1</v>
      </c>
      <c r="AA93">
        <v>1</v>
      </c>
      <c r="AB93">
        <v>0</v>
      </c>
      <c r="AC93">
        <v>2</v>
      </c>
      <c r="AD93">
        <v>1</v>
      </c>
      <c r="AE93">
        <v>3</v>
      </c>
      <c r="AF93">
        <v>2</v>
      </c>
      <c r="AG93">
        <v>1</v>
      </c>
      <c r="AH93">
        <v>2</v>
      </c>
      <c r="AI93">
        <v>9</v>
      </c>
      <c r="AJ93">
        <v>5</v>
      </c>
      <c r="AK93">
        <v>11</v>
      </c>
      <c r="AL93">
        <v>25</v>
      </c>
      <c r="AM93">
        <v>4</v>
      </c>
    </row>
    <row r="94" spans="1:44" x14ac:dyDescent="0.25">
      <c r="A94" t="s">
        <v>120</v>
      </c>
      <c r="B94">
        <v>93</v>
      </c>
      <c r="C94" t="s">
        <v>121</v>
      </c>
      <c r="D94">
        <v>11524</v>
      </c>
      <c r="E94" t="s">
        <v>122</v>
      </c>
      <c r="F94" t="s">
        <v>73</v>
      </c>
      <c r="G94">
        <v>94</v>
      </c>
      <c r="H94">
        <v>93</v>
      </c>
      <c r="I94" t="s">
        <v>109</v>
      </c>
      <c r="J94">
        <v>3</v>
      </c>
      <c r="K94">
        <v>1702</v>
      </c>
      <c r="L94">
        <v>11524093</v>
      </c>
      <c r="M94" t="s">
        <v>37</v>
      </c>
      <c r="N94">
        <v>1</v>
      </c>
      <c r="O94">
        <v>1</v>
      </c>
      <c r="P94">
        <v>1</v>
      </c>
      <c r="Q94">
        <v>1</v>
      </c>
      <c r="R94">
        <v>0</v>
      </c>
      <c r="S94">
        <v>0</v>
      </c>
      <c r="T94">
        <v>0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2</v>
      </c>
      <c r="AD94">
        <v>1</v>
      </c>
      <c r="AE94">
        <v>2</v>
      </c>
      <c r="AF94">
        <v>1</v>
      </c>
      <c r="AG94">
        <v>1</v>
      </c>
      <c r="AH94">
        <v>2</v>
      </c>
      <c r="AI94">
        <v>5</v>
      </c>
      <c r="AJ94">
        <v>7</v>
      </c>
      <c r="AK94">
        <v>9</v>
      </c>
      <c r="AL94">
        <v>21</v>
      </c>
      <c r="AM94">
        <v>3</v>
      </c>
    </row>
    <row r="95" spans="1:44" x14ac:dyDescent="0.25">
      <c r="A95" t="s">
        <v>189</v>
      </c>
      <c r="G95">
        <v>94</v>
      </c>
      <c r="H95">
        <v>93</v>
      </c>
      <c r="I95" t="s">
        <v>109</v>
      </c>
      <c r="J95">
        <v>4</v>
      </c>
      <c r="N95" s="13">
        <f>SUM(N2:N93)/($AS$2*N96)</f>
        <v>0.78494623655913975</v>
      </c>
      <c r="O95" s="13">
        <f t="shared" ref="O95:AL95" si="1">SUM(O2:O93)/($AS$2*O96)</f>
        <v>0.30107526881720431</v>
      </c>
      <c r="P95" s="13">
        <f t="shared" si="1"/>
        <v>0.64516129032258063</v>
      </c>
      <c r="Q95" s="13">
        <f t="shared" si="1"/>
        <v>0.63440860215053763</v>
      </c>
      <c r="R95" s="13">
        <f t="shared" si="1"/>
        <v>0.41935483870967744</v>
      </c>
      <c r="S95" s="13">
        <f t="shared" si="1"/>
        <v>0.5161290322580645</v>
      </c>
      <c r="T95" s="13">
        <f t="shared" si="1"/>
        <v>0.69892473118279574</v>
      </c>
      <c r="U95" s="13">
        <f t="shared" si="1"/>
        <v>0.60215053763440862</v>
      </c>
      <c r="V95" s="13">
        <f t="shared" si="1"/>
        <v>0.81720430107526887</v>
      </c>
      <c r="W95" s="13">
        <f t="shared" si="1"/>
        <v>0.77419354838709675</v>
      </c>
      <c r="X95" s="13">
        <f t="shared" si="1"/>
        <v>0.86021505376344087</v>
      </c>
      <c r="Y95" s="13">
        <f t="shared" si="1"/>
        <v>0.92473118279569888</v>
      </c>
      <c r="Z95" s="13">
        <f t="shared" si="1"/>
        <v>0.4731182795698925</v>
      </c>
      <c r="AA95" s="13">
        <f t="shared" si="1"/>
        <v>0.46774193548387094</v>
      </c>
      <c r="AB95" s="13">
        <f t="shared" si="1"/>
        <v>0.86021505376344087</v>
      </c>
      <c r="AC95" s="13">
        <f t="shared" si="1"/>
        <v>0.69354838709677424</v>
      </c>
      <c r="AD95" s="13">
        <f t="shared" si="1"/>
        <v>0.51254480286738346</v>
      </c>
      <c r="AE95" s="13">
        <f t="shared" si="1"/>
        <v>0.6630824372759857</v>
      </c>
      <c r="AF95" s="13">
        <f t="shared" si="1"/>
        <v>0.88709677419354838</v>
      </c>
      <c r="AG95" s="13">
        <f t="shared" si="1"/>
        <v>0.5053763440860215</v>
      </c>
      <c r="AH95" s="13">
        <f t="shared" si="1"/>
        <v>0.62903225806451613</v>
      </c>
      <c r="AI95" s="13">
        <f t="shared" si="1"/>
        <v>0.59530791788856308</v>
      </c>
      <c r="AJ95" s="13">
        <f t="shared" si="1"/>
        <v>0.67980884109916373</v>
      </c>
      <c r="AK95" s="13">
        <f t="shared" si="1"/>
        <v>0.63978494623655913</v>
      </c>
      <c r="AL95" s="13">
        <f t="shared" si="1"/>
        <v>0.6359898798228969</v>
      </c>
      <c r="AM95" s="1">
        <f>AVERAGE(AM2:AM94)</f>
        <v>3.5161290322580645</v>
      </c>
      <c r="AO95" s="17">
        <v>0</v>
      </c>
      <c r="AP95" s="17">
        <v>53.8</v>
      </c>
      <c r="AQ95" s="17">
        <v>40.9</v>
      </c>
      <c r="AR95" s="17">
        <v>5.4</v>
      </c>
    </row>
    <row r="96" spans="1:44" s="10" customFormat="1" x14ac:dyDescent="0.25">
      <c r="N96" s="12">
        <v>1</v>
      </c>
      <c r="O96" s="12">
        <v>1</v>
      </c>
      <c r="P96" s="12">
        <v>2</v>
      </c>
      <c r="Q96" s="12">
        <v>1</v>
      </c>
      <c r="R96" s="12">
        <v>1</v>
      </c>
      <c r="S96" s="12">
        <v>1</v>
      </c>
      <c r="T96" s="12">
        <v>2</v>
      </c>
      <c r="U96" s="12">
        <v>2</v>
      </c>
      <c r="V96" s="12">
        <v>1</v>
      </c>
      <c r="W96" s="12">
        <v>1</v>
      </c>
      <c r="X96" s="12">
        <v>1</v>
      </c>
      <c r="Y96" s="12">
        <v>1</v>
      </c>
      <c r="Z96" s="12">
        <v>2</v>
      </c>
      <c r="AA96" s="12">
        <v>2</v>
      </c>
      <c r="AB96" s="12">
        <v>1</v>
      </c>
      <c r="AC96" s="12">
        <v>2</v>
      </c>
      <c r="AD96" s="12">
        <v>3</v>
      </c>
      <c r="AE96" s="12">
        <v>3</v>
      </c>
      <c r="AF96" s="12">
        <v>2</v>
      </c>
      <c r="AG96" s="12">
        <v>2</v>
      </c>
      <c r="AH96" s="12">
        <v>2</v>
      </c>
      <c r="AI96" s="11">
        <f t="shared" ref="AI96" si="2">SUM(N96:U96)</f>
        <v>11</v>
      </c>
      <c r="AJ96">
        <f t="shared" ref="AJ96" si="3">SUM(V96:AB96)</f>
        <v>9</v>
      </c>
      <c r="AK96">
        <f t="shared" ref="AK96" si="4">SUM(AC96:AH96)</f>
        <v>14</v>
      </c>
      <c r="AL96">
        <f t="shared" ref="AL96" si="5">SUM(AI96:AK96)</f>
        <v>34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3"/>
  <sheetViews>
    <sheetView topLeftCell="A37" zoomScale="55" zoomScaleNormal="55" workbookViewId="0">
      <selection activeCell="AI100" sqref="AI100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124</v>
      </c>
      <c r="B2" t="s">
        <v>31</v>
      </c>
      <c r="C2" t="s">
        <v>125</v>
      </c>
      <c r="D2">
        <v>11525</v>
      </c>
      <c r="E2" t="s">
        <v>33</v>
      </c>
      <c r="F2" t="s">
        <v>46</v>
      </c>
      <c r="G2">
        <v>82</v>
      </c>
      <c r="H2">
        <v>80</v>
      </c>
      <c r="I2" t="s">
        <v>45</v>
      </c>
      <c r="J2">
        <v>2</v>
      </c>
      <c r="K2">
        <v>1702</v>
      </c>
      <c r="L2">
        <v>11525001</v>
      </c>
      <c r="M2" t="s">
        <v>36</v>
      </c>
      <c r="N2">
        <v>1</v>
      </c>
      <c r="O2">
        <v>1</v>
      </c>
      <c r="P2">
        <v>1</v>
      </c>
      <c r="Q2">
        <v>1</v>
      </c>
      <c r="R2">
        <v>1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2</v>
      </c>
      <c r="AD2">
        <v>2</v>
      </c>
      <c r="AE2">
        <v>2</v>
      </c>
      <c r="AF2">
        <v>2</v>
      </c>
      <c r="AG2">
        <v>2</v>
      </c>
      <c r="AH2">
        <v>2</v>
      </c>
      <c r="AI2">
        <v>8</v>
      </c>
      <c r="AJ2">
        <v>7</v>
      </c>
      <c r="AK2">
        <v>12</v>
      </c>
      <c r="AL2">
        <v>27</v>
      </c>
      <c r="AM2">
        <v>4</v>
      </c>
      <c r="AO2">
        <f>COUNTIF($AM:$AM,AO$1)</f>
        <v>1</v>
      </c>
      <c r="AP2">
        <f>COUNTIF($AM:$AM,AP$1)</f>
        <v>27</v>
      </c>
      <c r="AQ2">
        <f>COUNTIF($AM:$AM,AQ$1)</f>
        <v>44</v>
      </c>
      <c r="AR2">
        <f>COUNTIF($AM:$AM,AR$1)</f>
        <v>8</v>
      </c>
      <c r="AS2">
        <f>SUM(AO2:AR2)</f>
        <v>80</v>
      </c>
    </row>
    <row r="3" spans="1:45" x14ac:dyDescent="0.25">
      <c r="A3" t="s">
        <v>124</v>
      </c>
      <c r="B3" t="s">
        <v>31</v>
      </c>
      <c r="C3" t="s">
        <v>125</v>
      </c>
      <c r="D3">
        <v>11525</v>
      </c>
      <c r="E3" t="s">
        <v>33</v>
      </c>
      <c r="F3" t="s">
        <v>46</v>
      </c>
      <c r="G3">
        <v>82</v>
      </c>
      <c r="H3">
        <v>80</v>
      </c>
      <c r="I3" t="s">
        <v>45</v>
      </c>
      <c r="J3">
        <v>2</v>
      </c>
      <c r="K3">
        <v>1701</v>
      </c>
      <c r="L3">
        <v>11525002</v>
      </c>
      <c r="M3" t="s">
        <v>36</v>
      </c>
      <c r="N3">
        <v>1</v>
      </c>
      <c r="O3">
        <v>1</v>
      </c>
      <c r="P3">
        <v>1</v>
      </c>
      <c r="Q3">
        <v>1</v>
      </c>
      <c r="R3">
        <v>1</v>
      </c>
      <c r="S3">
        <v>1</v>
      </c>
      <c r="T3">
        <v>1</v>
      </c>
      <c r="U3">
        <v>1</v>
      </c>
      <c r="V3">
        <v>1</v>
      </c>
      <c r="W3">
        <v>1</v>
      </c>
      <c r="X3">
        <v>1</v>
      </c>
      <c r="Y3">
        <v>0</v>
      </c>
      <c r="Z3">
        <v>0</v>
      </c>
      <c r="AA3">
        <v>1</v>
      </c>
      <c r="AB3">
        <v>1</v>
      </c>
      <c r="AC3">
        <v>2</v>
      </c>
      <c r="AD3">
        <v>3</v>
      </c>
      <c r="AE3">
        <v>3</v>
      </c>
      <c r="AF3">
        <v>2</v>
      </c>
      <c r="AG3">
        <v>1</v>
      </c>
      <c r="AH3">
        <v>2</v>
      </c>
      <c r="AI3">
        <v>8</v>
      </c>
      <c r="AJ3">
        <v>5</v>
      </c>
      <c r="AK3">
        <v>13</v>
      </c>
      <c r="AL3">
        <v>26</v>
      </c>
      <c r="AM3">
        <v>4</v>
      </c>
      <c r="AO3">
        <f>ROUND(AO2*100/$AS2,1)</f>
        <v>1.3</v>
      </c>
      <c r="AP3">
        <f t="shared" ref="AP3:AR3" si="0">ROUND(AP2*100/$AS2,1)</f>
        <v>33.799999999999997</v>
      </c>
      <c r="AQ3">
        <f t="shared" si="0"/>
        <v>55</v>
      </c>
      <c r="AR3">
        <f t="shared" si="0"/>
        <v>10</v>
      </c>
      <c r="AS3">
        <f>SUM(AO3:AR3)</f>
        <v>100.1</v>
      </c>
    </row>
    <row r="4" spans="1:45" x14ac:dyDescent="0.25">
      <c r="A4" t="s">
        <v>124</v>
      </c>
      <c r="B4" t="s">
        <v>31</v>
      </c>
      <c r="C4" t="s">
        <v>125</v>
      </c>
      <c r="D4">
        <v>11525</v>
      </c>
      <c r="E4" t="s">
        <v>33</v>
      </c>
      <c r="F4" t="s">
        <v>46</v>
      </c>
      <c r="G4">
        <v>82</v>
      </c>
      <c r="H4">
        <v>80</v>
      </c>
      <c r="I4" t="s">
        <v>45</v>
      </c>
      <c r="J4">
        <v>2</v>
      </c>
      <c r="K4">
        <v>1701</v>
      </c>
      <c r="L4">
        <v>11525003</v>
      </c>
      <c r="M4" t="s">
        <v>36</v>
      </c>
      <c r="N4">
        <v>1</v>
      </c>
      <c r="O4">
        <v>1</v>
      </c>
      <c r="P4">
        <v>1</v>
      </c>
      <c r="Q4">
        <v>1</v>
      </c>
      <c r="R4">
        <v>0</v>
      </c>
      <c r="S4">
        <v>1</v>
      </c>
      <c r="T4">
        <v>1</v>
      </c>
      <c r="U4">
        <v>1</v>
      </c>
      <c r="V4">
        <v>0</v>
      </c>
      <c r="W4">
        <v>0</v>
      </c>
      <c r="X4">
        <v>1</v>
      </c>
      <c r="Y4">
        <v>1</v>
      </c>
      <c r="Z4">
        <v>1</v>
      </c>
      <c r="AA4">
        <v>1</v>
      </c>
      <c r="AB4">
        <v>1</v>
      </c>
      <c r="AC4">
        <v>1</v>
      </c>
      <c r="AD4">
        <v>2</v>
      </c>
      <c r="AE4">
        <v>2</v>
      </c>
      <c r="AF4">
        <v>2</v>
      </c>
      <c r="AG4">
        <v>1</v>
      </c>
      <c r="AH4">
        <v>1</v>
      </c>
      <c r="AI4">
        <v>7</v>
      </c>
      <c r="AJ4">
        <v>5</v>
      </c>
      <c r="AK4">
        <v>9</v>
      </c>
      <c r="AL4">
        <v>21</v>
      </c>
      <c r="AM4">
        <v>3</v>
      </c>
      <c r="AR4">
        <f>AQ3+AR3</f>
        <v>65</v>
      </c>
    </row>
    <row r="5" spans="1:45" x14ac:dyDescent="0.25">
      <c r="A5" t="s">
        <v>124</v>
      </c>
      <c r="B5" t="s">
        <v>31</v>
      </c>
      <c r="C5" t="s">
        <v>125</v>
      </c>
      <c r="D5">
        <v>11525</v>
      </c>
      <c r="E5" t="s">
        <v>33</v>
      </c>
      <c r="F5" t="s">
        <v>46</v>
      </c>
      <c r="G5">
        <v>82</v>
      </c>
      <c r="H5">
        <v>80</v>
      </c>
      <c r="I5" t="s">
        <v>45</v>
      </c>
      <c r="J5">
        <v>2</v>
      </c>
      <c r="K5">
        <v>1702</v>
      </c>
      <c r="L5">
        <v>11525004</v>
      </c>
      <c r="M5" t="s">
        <v>37</v>
      </c>
      <c r="N5">
        <v>1</v>
      </c>
      <c r="O5">
        <v>0</v>
      </c>
      <c r="P5">
        <v>2</v>
      </c>
      <c r="Q5">
        <v>1</v>
      </c>
      <c r="R5">
        <v>1</v>
      </c>
      <c r="S5">
        <v>1</v>
      </c>
      <c r="T5">
        <v>1</v>
      </c>
      <c r="U5">
        <v>2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1</v>
      </c>
      <c r="AD5">
        <v>2</v>
      </c>
      <c r="AE5">
        <v>2</v>
      </c>
      <c r="AF5">
        <v>2</v>
      </c>
      <c r="AG5">
        <v>1</v>
      </c>
      <c r="AH5">
        <v>1</v>
      </c>
      <c r="AI5">
        <v>9</v>
      </c>
      <c r="AJ5">
        <v>7</v>
      </c>
      <c r="AK5">
        <v>9</v>
      </c>
      <c r="AL5">
        <v>25</v>
      </c>
      <c r="AM5">
        <v>4</v>
      </c>
    </row>
    <row r="6" spans="1:45" x14ac:dyDescent="0.25">
      <c r="A6" t="s">
        <v>124</v>
      </c>
      <c r="B6" t="s">
        <v>31</v>
      </c>
      <c r="C6" t="s">
        <v>125</v>
      </c>
      <c r="D6">
        <v>11525</v>
      </c>
      <c r="E6" t="s">
        <v>33</v>
      </c>
      <c r="F6" t="s">
        <v>46</v>
      </c>
      <c r="G6">
        <v>82</v>
      </c>
      <c r="H6">
        <v>80</v>
      </c>
      <c r="I6" t="s">
        <v>45</v>
      </c>
      <c r="J6">
        <v>2</v>
      </c>
      <c r="K6">
        <v>1701</v>
      </c>
      <c r="L6">
        <v>11525005</v>
      </c>
      <c r="M6" t="s">
        <v>37</v>
      </c>
      <c r="N6">
        <v>1</v>
      </c>
      <c r="O6">
        <v>0</v>
      </c>
      <c r="P6">
        <v>1</v>
      </c>
      <c r="Q6">
        <v>1</v>
      </c>
      <c r="R6">
        <v>1</v>
      </c>
      <c r="S6">
        <v>1</v>
      </c>
      <c r="T6">
        <v>2</v>
      </c>
      <c r="U6">
        <v>2</v>
      </c>
      <c r="V6">
        <v>1</v>
      </c>
      <c r="W6">
        <v>1</v>
      </c>
      <c r="X6">
        <v>0</v>
      </c>
      <c r="Y6">
        <v>1</v>
      </c>
      <c r="Z6">
        <v>1</v>
      </c>
      <c r="AA6">
        <v>1</v>
      </c>
      <c r="AB6">
        <v>1</v>
      </c>
      <c r="AC6">
        <v>1</v>
      </c>
      <c r="AD6">
        <v>2</v>
      </c>
      <c r="AE6">
        <v>3</v>
      </c>
      <c r="AF6">
        <v>2</v>
      </c>
      <c r="AG6">
        <v>1</v>
      </c>
      <c r="AH6">
        <v>2</v>
      </c>
      <c r="AI6">
        <v>9</v>
      </c>
      <c r="AJ6">
        <v>6</v>
      </c>
      <c r="AK6">
        <v>11</v>
      </c>
      <c r="AL6">
        <v>26</v>
      </c>
      <c r="AM6">
        <v>4</v>
      </c>
    </row>
    <row r="7" spans="1:45" x14ac:dyDescent="0.25">
      <c r="A7" t="s">
        <v>124</v>
      </c>
      <c r="B7" t="s">
        <v>31</v>
      </c>
      <c r="C7" t="s">
        <v>125</v>
      </c>
      <c r="D7">
        <v>11525</v>
      </c>
      <c r="E7" t="s">
        <v>33</v>
      </c>
      <c r="F7" t="s">
        <v>46</v>
      </c>
      <c r="G7">
        <v>82</v>
      </c>
      <c r="H7">
        <v>80</v>
      </c>
      <c r="I7" t="s">
        <v>45</v>
      </c>
      <c r="J7">
        <v>2</v>
      </c>
      <c r="K7">
        <v>1702</v>
      </c>
      <c r="L7">
        <v>11525006</v>
      </c>
      <c r="M7" t="s">
        <v>37</v>
      </c>
      <c r="N7">
        <v>1</v>
      </c>
      <c r="O7">
        <v>1</v>
      </c>
      <c r="P7">
        <v>2</v>
      </c>
      <c r="Q7">
        <v>1</v>
      </c>
      <c r="R7">
        <v>1</v>
      </c>
      <c r="S7">
        <v>1</v>
      </c>
      <c r="T7">
        <v>2</v>
      </c>
      <c r="U7">
        <v>2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2</v>
      </c>
      <c r="AD7">
        <v>2</v>
      </c>
      <c r="AE7">
        <v>3</v>
      </c>
      <c r="AF7">
        <v>2</v>
      </c>
      <c r="AG7">
        <v>2</v>
      </c>
      <c r="AH7">
        <v>1</v>
      </c>
      <c r="AI7">
        <v>11</v>
      </c>
      <c r="AJ7">
        <v>7</v>
      </c>
      <c r="AK7">
        <v>12</v>
      </c>
      <c r="AL7">
        <v>30</v>
      </c>
      <c r="AM7">
        <v>5</v>
      </c>
    </row>
    <row r="8" spans="1:45" x14ac:dyDescent="0.25">
      <c r="A8" t="s">
        <v>124</v>
      </c>
      <c r="B8" t="s">
        <v>31</v>
      </c>
      <c r="C8" t="s">
        <v>125</v>
      </c>
      <c r="D8">
        <v>11525</v>
      </c>
      <c r="E8" t="s">
        <v>33</v>
      </c>
      <c r="F8" t="s">
        <v>46</v>
      </c>
      <c r="G8">
        <v>82</v>
      </c>
      <c r="H8">
        <v>80</v>
      </c>
      <c r="I8" t="s">
        <v>45</v>
      </c>
      <c r="J8">
        <v>2</v>
      </c>
      <c r="K8">
        <v>1701</v>
      </c>
      <c r="L8">
        <v>11525007</v>
      </c>
      <c r="M8" t="s">
        <v>36</v>
      </c>
      <c r="N8">
        <v>1</v>
      </c>
      <c r="O8">
        <v>0</v>
      </c>
      <c r="P8">
        <v>2</v>
      </c>
      <c r="Q8">
        <v>1</v>
      </c>
      <c r="R8">
        <v>1</v>
      </c>
      <c r="S8">
        <v>1</v>
      </c>
      <c r="T8">
        <v>2</v>
      </c>
      <c r="U8">
        <v>2</v>
      </c>
      <c r="V8">
        <v>0</v>
      </c>
      <c r="W8">
        <v>1</v>
      </c>
      <c r="X8">
        <v>1</v>
      </c>
      <c r="Y8">
        <v>0</v>
      </c>
      <c r="Z8">
        <v>1</v>
      </c>
      <c r="AA8">
        <v>1</v>
      </c>
      <c r="AB8">
        <v>1</v>
      </c>
      <c r="AC8">
        <v>1</v>
      </c>
      <c r="AD8">
        <v>1</v>
      </c>
      <c r="AE8">
        <v>2</v>
      </c>
      <c r="AF8">
        <v>2</v>
      </c>
      <c r="AG8">
        <v>1</v>
      </c>
      <c r="AH8">
        <v>2</v>
      </c>
      <c r="AI8">
        <v>10</v>
      </c>
      <c r="AJ8">
        <v>5</v>
      </c>
      <c r="AK8">
        <v>9</v>
      </c>
      <c r="AL8">
        <v>24</v>
      </c>
      <c r="AM8">
        <v>4</v>
      </c>
    </row>
    <row r="9" spans="1:45" x14ac:dyDescent="0.25">
      <c r="A9" t="s">
        <v>124</v>
      </c>
      <c r="B9" t="s">
        <v>31</v>
      </c>
      <c r="C9" t="s">
        <v>125</v>
      </c>
      <c r="D9">
        <v>11525</v>
      </c>
      <c r="E9" t="s">
        <v>33</v>
      </c>
      <c r="F9" t="s">
        <v>46</v>
      </c>
      <c r="G9">
        <v>82</v>
      </c>
      <c r="H9">
        <v>80</v>
      </c>
      <c r="I9" t="s">
        <v>45</v>
      </c>
      <c r="J9">
        <v>2</v>
      </c>
      <c r="K9">
        <v>1702</v>
      </c>
      <c r="L9">
        <v>11525008</v>
      </c>
      <c r="M9" t="s">
        <v>36</v>
      </c>
      <c r="N9">
        <v>1</v>
      </c>
      <c r="O9">
        <v>0</v>
      </c>
      <c r="P9">
        <v>2</v>
      </c>
      <c r="Q9">
        <v>1</v>
      </c>
      <c r="R9">
        <v>0</v>
      </c>
      <c r="S9">
        <v>0</v>
      </c>
      <c r="T9">
        <v>1</v>
      </c>
      <c r="U9">
        <v>2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2</v>
      </c>
      <c r="AD9">
        <v>2</v>
      </c>
      <c r="AE9">
        <v>2</v>
      </c>
      <c r="AF9">
        <v>2</v>
      </c>
      <c r="AG9">
        <v>1</v>
      </c>
      <c r="AH9">
        <v>2</v>
      </c>
      <c r="AI9">
        <v>7</v>
      </c>
      <c r="AJ9">
        <v>7</v>
      </c>
      <c r="AK9">
        <v>11</v>
      </c>
      <c r="AL9">
        <v>25</v>
      </c>
      <c r="AM9">
        <v>4</v>
      </c>
    </row>
    <row r="10" spans="1:45" x14ac:dyDescent="0.25">
      <c r="A10" t="s">
        <v>124</v>
      </c>
      <c r="B10" t="s">
        <v>31</v>
      </c>
      <c r="C10" t="s">
        <v>125</v>
      </c>
      <c r="D10">
        <v>11525</v>
      </c>
      <c r="E10" t="s">
        <v>33</v>
      </c>
      <c r="F10" t="s">
        <v>46</v>
      </c>
      <c r="G10">
        <v>82</v>
      </c>
      <c r="H10">
        <v>80</v>
      </c>
      <c r="I10" t="s">
        <v>45</v>
      </c>
      <c r="J10">
        <v>2</v>
      </c>
      <c r="K10">
        <v>1702</v>
      </c>
      <c r="L10">
        <v>11525009</v>
      </c>
      <c r="M10" t="s">
        <v>37</v>
      </c>
      <c r="N10">
        <v>0</v>
      </c>
      <c r="O10">
        <v>0</v>
      </c>
      <c r="P10">
        <v>1</v>
      </c>
      <c r="Q10">
        <v>1</v>
      </c>
      <c r="R10">
        <v>0</v>
      </c>
      <c r="S10">
        <v>0</v>
      </c>
      <c r="T10">
        <v>1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4</v>
      </c>
      <c r="AJ10">
        <v>6</v>
      </c>
      <c r="AK10">
        <v>0</v>
      </c>
      <c r="AL10">
        <v>10</v>
      </c>
      <c r="AM10">
        <v>2</v>
      </c>
    </row>
    <row r="11" spans="1:45" x14ac:dyDescent="0.25">
      <c r="A11" t="s">
        <v>124</v>
      </c>
      <c r="B11" t="s">
        <v>31</v>
      </c>
      <c r="C11" t="s">
        <v>125</v>
      </c>
      <c r="D11">
        <v>11525</v>
      </c>
      <c r="E11" t="s">
        <v>33</v>
      </c>
      <c r="F11" t="s">
        <v>46</v>
      </c>
      <c r="G11">
        <v>82</v>
      </c>
      <c r="H11">
        <v>80</v>
      </c>
      <c r="I11" t="s">
        <v>45</v>
      </c>
      <c r="J11">
        <v>2</v>
      </c>
      <c r="K11">
        <v>1701</v>
      </c>
      <c r="L11">
        <v>11525010</v>
      </c>
      <c r="M11" t="s">
        <v>37</v>
      </c>
      <c r="N11">
        <v>1</v>
      </c>
      <c r="O11">
        <v>0</v>
      </c>
      <c r="P11">
        <v>2</v>
      </c>
      <c r="Q11">
        <v>1</v>
      </c>
      <c r="R11">
        <v>1</v>
      </c>
      <c r="S11">
        <v>1</v>
      </c>
      <c r="T11">
        <v>2</v>
      </c>
      <c r="U11">
        <v>2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>
        <v>2</v>
      </c>
      <c r="AE11">
        <v>3</v>
      </c>
      <c r="AF11">
        <v>2</v>
      </c>
      <c r="AG11">
        <v>2</v>
      </c>
      <c r="AH11">
        <v>2</v>
      </c>
      <c r="AI11">
        <v>10</v>
      </c>
      <c r="AJ11">
        <v>7</v>
      </c>
      <c r="AK11">
        <v>12</v>
      </c>
      <c r="AL11">
        <v>29</v>
      </c>
      <c r="AM11">
        <v>5</v>
      </c>
    </row>
    <row r="12" spans="1:45" x14ac:dyDescent="0.25">
      <c r="A12" t="s">
        <v>124</v>
      </c>
      <c r="B12" t="s">
        <v>31</v>
      </c>
      <c r="C12" t="s">
        <v>125</v>
      </c>
      <c r="D12">
        <v>11525</v>
      </c>
      <c r="E12" t="s">
        <v>33</v>
      </c>
      <c r="F12" t="s">
        <v>46</v>
      </c>
      <c r="G12">
        <v>82</v>
      </c>
      <c r="H12">
        <v>80</v>
      </c>
      <c r="I12" t="s">
        <v>45</v>
      </c>
      <c r="J12">
        <v>2</v>
      </c>
      <c r="K12">
        <v>1701</v>
      </c>
      <c r="L12">
        <v>11525011</v>
      </c>
      <c r="M12" t="s">
        <v>36</v>
      </c>
      <c r="N12">
        <v>1</v>
      </c>
      <c r="O12">
        <v>0</v>
      </c>
      <c r="P12">
        <v>2</v>
      </c>
      <c r="Q12">
        <v>1</v>
      </c>
      <c r="R12">
        <v>1</v>
      </c>
      <c r="S12">
        <v>1</v>
      </c>
      <c r="T12">
        <v>1</v>
      </c>
      <c r="U12">
        <v>1</v>
      </c>
      <c r="V12">
        <v>1</v>
      </c>
      <c r="W12">
        <v>0</v>
      </c>
      <c r="X12">
        <v>0</v>
      </c>
      <c r="Y12">
        <v>0</v>
      </c>
      <c r="Z12">
        <v>0</v>
      </c>
      <c r="AA12">
        <v>1</v>
      </c>
      <c r="AB12">
        <v>1</v>
      </c>
      <c r="AC12">
        <v>1</v>
      </c>
      <c r="AD12">
        <v>3</v>
      </c>
      <c r="AE12">
        <v>2</v>
      </c>
      <c r="AF12">
        <v>2</v>
      </c>
      <c r="AG12">
        <v>0</v>
      </c>
      <c r="AH12">
        <v>2</v>
      </c>
      <c r="AI12">
        <v>8</v>
      </c>
      <c r="AJ12">
        <v>3</v>
      </c>
      <c r="AK12">
        <v>10</v>
      </c>
      <c r="AL12">
        <v>21</v>
      </c>
      <c r="AM12">
        <v>3</v>
      </c>
    </row>
    <row r="13" spans="1:45" x14ac:dyDescent="0.25">
      <c r="A13" t="s">
        <v>124</v>
      </c>
      <c r="B13" t="s">
        <v>31</v>
      </c>
      <c r="C13" t="s">
        <v>125</v>
      </c>
      <c r="D13">
        <v>11525</v>
      </c>
      <c r="E13" t="s">
        <v>33</v>
      </c>
      <c r="F13" t="s">
        <v>46</v>
      </c>
      <c r="G13">
        <v>82</v>
      </c>
      <c r="H13">
        <v>80</v>
      </c>
      <c r="I13" t="s">
        <v>45</v>
      </c>
      <c r="J13">
        <v>2</v>
      </c>
      <c r="K13">
        <v>1701</v>
      </c>
      <c r="L13">
        <v>11525012</v>
      </c>
      <c r="M13" t="s">
        <v>36</v>
      </c>
      <c r="N13">
        <v>0</v>
      </c>
      <c r="O13">
        <v>1</v>
      </c>
      <c r="P13">
        <v>1</v>
      </c>
      <c r="Q13">
        <v>1</v>
      </c>
      <c r="R13">
        <v>1</v>
      </c>
      <c r="S13">
        <v>1</v>
      </c>
      <c r="T13">
        <v>2</v>
      </c>
      <c r="U13">
        <v>2</v>
      </c>
      <c r="V13">
        <v>1</v>
      </c>
      <c r="W13">
        <v>0</v>
      </c>
      <c r="X13">
        <v>1</v>
      </c>
      <c r="Y13">
        <v>1</v>
      </c>
      <c r="Z13">
        <v>2</v>
      </c>
      <c r="AA13">
        <v>1</v>
      </c>
      <c r="AB13">
        <v>1</v>
      </c>
      <c r="AC13">
        <v>1</v>
      </c>
      <c r="AD13">
        <v>2</v>
      </c>
      <c r="AE13">
        <v>3</v>
      </c>
      <c r="AF13">
        <v>1</v>
      </c>
      <c r="AG13">
        <v>1</v>
      </c>
      <c r="AH13">
        <v>1</v>
      </c>
      <c r="AI13">
        <v>9</v>
      </c>
      <c r="AJ13">
        <v>7</v>
      </c>
      <c r="AK13">
        <v>9</v>
      </c>
      <c r="AL13">
        <v>25</v>
      </c>
      <c r="AM13">
        <v>4</v>
      </c>
    </row>
    <row r="14" spans="1:45" x14ac:dyDescent="0.25">
      <c r="A14" t="s">
        <v>124</v>
      </c>
      <c r="B14" t="s">
        <v>31</v>
      </c>
      <c r="C14" t="s">
        <v>125</v>
      </c>
      <c r="D14">
        <v>11525</v>
      </c>
      <c r="E14" t="s">
        <v>33</v>
      </c>
      <c r="F14" t="s">
        <v>46</v>
      </c>
      <c r="G14">
        <v>82</v>
      </c>
      <c r="H14">
        <v>80</v>
      </c>
      <c r="I14" t="s">
        <v>45</v>
      </c>
      <c r="J14">
        <v>2</v>
      </c>
      <c r="K14">
        <v>1701</v>
      </c>
      <c r="L14">
        <v>11525013</v>
      </c>
      <c r="M14" t="s">
        <v>36</v>
      </c>
      <c r="N14">
        <v>1</v>
      </c>
      <c r="O14">
        <v>0</v>
      </c>
      <c r="P14">
        <v>1</v>
      </c>
      <c r="Q14">
        <v>1</v>
      </c>
      <c r="R14">
        <v>1</v>
      </c>
      <c r="S14">
        <v>1</v>
      </c>
      <c r="T14">
        <v>2</v>
      </c>
      <c r="U14">
        <v>2</v>
      </c>
      <c r="V14">
        <v>1</v>
      </c>
      <c r="W14">
        <v>1</v>
      </c>
      <c r="X14">
        <v>1</v>
      </c>
      <c r="Y14">
        <v>1</v>
      </c>
      <c r="Z14">
        <v>1</v>
      </c>
      <c r="AA14">
        <v>2</v>
      </c>
      <c r="AB14">
        <v>1</v>
      </c>
      <c r="AC14">
        <v>2</v>
      </c>
      <c r="AD14">
        <v>1</v>
      </c>
      <c r="AE14">
        <v>2</v>
      </c>
      <c r="AF14">
        <v>2</v>
      </c>
      <c r="AG14">
        <v>1</v>
      </c>
      <c r="AH14">
        <v>2</v>
      </c>
      <c r="AI14">
        <v>9</v>
      </c>
      <c r="AJ14">
        <v>8</v>
      </c>
      <c r="AK14">
        <v>10</v>
      </c>
      <c r="AL14">
        <v>27</v>
      </c>
      <c r="AM14">
        <v>4</v>
      </c>
    </row>
    <row r="15" spans="1:45" x14ac:dyDescent="0.25">
      <c r="A15" t="s">
        <v>124</v>
      </c>
      <c r="B15" t="s">
        <v>31</v>
      </c>
      <c r="C15" t="s">
        <v>125</v>
      </c>
      <c r="D15">
        <v>11525</v>
      </c>
      <c r="E15" t="s">
        <v>33</v>
      </c>
      <c r="F15" t="s">
        <v>46</v>
      </c>
      <c r="G15">
        <v>82</v>
      </c>
      <c r="H15">
        <v>80</v>
      </c>
      <c r="I15" t="s">
        <v>45</v>
      </c>
      <c r="J15">
        <v>2</v>
      </c>
      <c r="K15">
        <v>1701</v>
      </c>
      <c r="L15">
        <v>11525014</v>
      </c>
      <c r="M15" t="s">
        <v>37</v>
      </c>
      <c r="N15">
        <v>1</v>
      </c>
      <c r="O15">
        <v>1</v>
      </c>
      <c r="P15">
        <v>2</v>
      </c>
      <c r="Q15">
        <v>1</v>
      </c>
      <c r="R15">
        <v>1</v>
      </c>
      <c r="S15">
        <v>1</v>
      </c>
      <c r="T15">
        <v>2</v>
      </c>
      <c r="U15">
        <v>2</v>
      </c>
      <c r="V15">
        <v>0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1</v>
      </c>
      <c r="AD15">
        <v>2</v>
      </c>
      <c r="AE15">
        <v>3</v>
      </c>
      <c r="AF15">
        <v>2</v>
      </c>
      <c r="AG15">
        <v>2</v>
      </c>
      <c r="AH15">
        <v>1</v>
      </c>
      <c r="AI15">
        <v>11</v>
      </c>
      <c r="AJ15">
        <v>6</v>
      </c>
      <c r="AK15">
        <v>11</v>
      </c>
      <c r="AL15">
        <v>28</v>
      </c>
      <c r="AM15">
        <v>4</v>
      </c>
    </row>
    <row r="16" spans="1:45" x14ac:dyDescent="0.25">
      <c r="A16" t="s">
        <v>124</v>
      </c>
      <c r="B16" t="s">
        <v>31</v>
      </c>
      <c r="C16" t="s">
        <v>125</v>
      </c>
      <c r="D16">
        <v>11525</v>
      </c>
      <c r="E16" t="s">
        <v>33</v>
      </c>
      <c r="F16" t="s">
        <v>46</v>
      </c>
      <c r="G16">
        <v>82</v>
      </c>
      <c r="H16">
        <v>80</v>
      </c>
      <c r="I16" t="s">
        <v>45</v>
      </c>
      <c r="J16">
        <v>2</v>
      </c>
      <c r="K16">
        <v>1701</v>
      </c>
      <c r="L16">
        <v>11525015</v>
      </c>
      <c r="M16" t="s">
        <v>37</v>
      </c>
      <c r="N16">
        <v>1</v>
      </c>
      <c r="O16">
        <v>0</v>
      </c>
      <c r="P16">
        <v>2</v>
      </c>
      <c r="Q16">
        <v>1</v>
      </c>
      <c r="R16">
        <v>1</v>
      </c>
      <c r="S16">
        <v>1</v>
      </c>
      <c r="T16">
        <v>1</v>
      </c>
      <c r="U16">
        <v>2</v>
      </c>
      <c r="V16">
        <v>1</v>
      </c>
      <c r="W16">
        <v>1</v>
      </c>
      <c r="X16">
        <v>1</v>
      </c>
      <c r="Y16">
        <v>1</v>
      </c>
      <c r="Z16">
        <v>2</v>
      </c>
      <c r="AA16">
        <v>1</v>
      </c>
      <c r="AB16">
        <v>1</v>
      </c>
      <c r="AC16">
        <v>2</v>
      </c>
      <c r="AD16">
        <v>3</v>
      </c>
      <c r="AE16">
        <v>3</v>
      </c>
      <c r="AF16">
        <v>2</v>
      </c>
      <c r="AG16">
        <v>1</v>
      </c>
      <c r="AH16">
        <v>1</v>
      </c>
      <c r="AI16">
        <v>9</v>
      </c>
      <c r="AJ16">
        <v>8</v>
      </c>
      <c r="AK16">
        <v>12</v>
      </c>
      <c r="AL16">
        <v>29</v>
      </c>
      <c r="AM16">
        <v>5</v>
      </c>
    </row>
    <row r="17" spans="1:39" x14ac:dyDescent="0.25">
      <c r="A17" t="s">
        <v>124</v>
      </c>
      <c r="B17" t="s">
        <v>31</v>
      </c>
      <c r="C17" t="s">
        <v>125</v>
      </c>
      <c r="D17">
        <v>11525</v>
      </c>
      <c r="E17" t="s">
        <v>33</v>
      </c>
      <c r="F17" t="s">
        <v>46</v>
      </c>
      <c r="G17">
        <v>82</v>
      </c>
      <c r="H17">
        <v>80</v>
      </c>
      <c r="I17" t="s">
        <v>45</v>
      </c>
      <c r="J17">
        <v>2</v>
      </c>
      <c r="K17">
        <v>1702</v>
      </c>
      <c r="L17">
        <v>11525016</v>
      </c>
      <c r="M17" t="s">
        <v>37</v>
      </c>
      <c r="N17">
        <v>1</v>
      </c>
      <c r="O17">
        <v>1</v>
      </c>
      <c r="P17">
        <v>2</v>
      </c>
      <c r="Q17">
        <v>1</v>
      </c>
      <c r="R17">
        <v>1</v>
      </c>
      <c r="S17">
        <v>1</v>
      </c>
      <c r="T17">
        <v>1</v>
      </c>
      <c r="U17">
        <v>2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2</v>
      </c>
      <c r="AD17">
        <v>3</v>
      </c>
      <c r="AE17">
        <v>3</v>
      </c>
      <c r="AF17">
        <v>2</v>
      </c>
      <c r="AG17">
        <v>1</v>
      </c>
      <c r="AH17">
        <v>2</v>
      </c>
      <c r="AI17">
        <v>10</v>
      </c>
      <c r="AJ17">
        <v>7</v>
      </c>
      <c r="AK17">
        <v>13</v>
      </c>
      <c r="AL17">
        <v>30</v>
      </c>
      <c r="AM17">
        <v>5</v>
      </c>
    </row>
    <row r="18" spans="1:39" x14ac:dyDescent="0.25">
      <c r="A18" t="s">
        <v>124</v>
      </c>
      <c r="B18" t="s">
        <v>31</v>
      </c>
      <c r="C18" t="s">
        <v>125</v>
      </c>
      <c r="D18">
        <v>11525</v>
      </c>
      <c r="E18" t="s">
        <v>33</v>
      </c>
      <c r="F18" t="s">
        <v>46</v>
      </c>
      <c r="G18">
        <v>82</v>
      </c>
      <c r="H18">
        <v>80</v>
      </c>
      <c r="I18" t="s">
        <v>45</v>
      </c>
      <c r="J18">
        <v>2</v>
      </c>
      <c r="K18">
        <v>1702</v>
      </c>
      <c r="L18">
        <v>11525017</v>
      </c>
      <c r="M18" t="s">
        <v>36</v>
      </c>
      <c r="N18">
        <v>1</v>
      </c>
      <c r="O18">
        <v>1</v>
      </c>
      <c r="P18">
        <v>2</v>
      </c>
      <c r="Q18">
        <v>1</v>
      </c>
      <c r="R18">
        <v>1</v>
      </c>
      <c r="S18">
        <v>1</v>
      </c>
      <c r="T18">
        <v>0</v>
      </c>
      <c r="U18">
        <v>2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2</v>
      </c>
      <c r="AD18">
        <v>2</v>
      </c>
      <c r="AE18">
        <v>3</v>
      </c>
      <c r="AF18">
        <v>2</v>
      </c>
      <c r="AG18">
        <v>1</v>
      </c>
      <c r="AH18">
        <v>1</v>
      </c>
      <c r="AI18">
        <v>9</v>
      </c>
      <c r="AJ18">
        <v>7</v>
      </c>
      <c r="AK18">
        <v>11</v>
      </c>
      <c r="AL18">
        <v>27</v>
      </c>
      <c r="AM18">
        <v>4</v>
      </c>
    </row>
    <row r="19" spans="1:39" x14ac:dyDescent="0.25">
      <c r="A19" t="s">
        <v>124</v>
      </c>
      <c r="B19" t="s">
        <v>31</v>
      </c>
      <c r="C19" t="s">
        <v>125</v>
      </c>
      <c r="D19">
        <v>11525</v>
      </c>
      <c r="E19" t="s">
        <v>33</v>
      </c>
      <c r="F19" t="s">
        <v>46</v>
      </c>
      <c r="G19">
        <v>82</v>
      </c>
      <c r="H19">
        <v>80</v>
      </c>
      <c r="I19" t="s">
        <v>45</v>
      </c>
      <c r="J19">
        <v>2</v>
      </c>
      <c r="K19">
        <v>1701</v>
      </c>
      <c r="L19">
        <v>11525018</v>
      </c>
      <c r="M19" t="s">
        <v>37</v>
      </c>
      <c r="N19">
        <v>1</v>
      </c>
      <c r="O19">
        <v>0</v>
      </c>
      <c r="P19">
        <v>2</v>
      </c>
      <c r="Q19">
        <v>1</v>
      </c>
      <c r="R19">
        <v>1</v>
      </c>
      <c r="S19">
        <v>1</v>
      </c>
      <c r="T19">
        <v>2</v>
      </c>
      <c r="U19">
        <v>2</v>
      </c>
      <c r="V19">
        <v>1</v>
      </c>
      <c r="W19">
        <v>1</v>
      </c>
      <c r="X19">
        <v>1</v>
      </c>
      <c r="Y19">
        <v>1</v>
      </c>
      <c r="Z19">
        <v>2</v>
      </c>
      <c r="AA19">
        <v>1</v>
      </c>
      <c r="AB19">
        <v>1</v>
      </c>
      <c r="AC19">
        <v>0</v>
      </c>
      <c r="AD19">
        <v>1</v>
      </c>
      <c r="AE19">
        <v>2</v>
      </c>
      <c r="AF19">
        <v>2</v>
      </c>
      <c r="AG19">
        <v>1</v>
      </c>
      <c r="AH19">
        <v>2</v>
      </c>
      <c r="AI19">
        <v>10</v>
      </c>
      <c r="AJ19">
        <v>8</v>
      </c>
      <c r="AK19">
        <v>8</v>
      </c>
      <c r="AL19">
        <v>26</v>
      </c>
      <c r="AM19">
        <v>4</v>
      </c>
    </row>
    <row r="20" spans="1:39" x14ac:dyDescent="0.25">
      <c r="A20" t="s">
        <v>124</v>
      </c>
      <c r="B20" t="s">
        <v>31</v>
      </c>
      <c r="C20" t="s">
        <v>125</v>
      </c>
      <c r="D20">
        <v>11525</v>
      </c>
      <c r="E20" t="s">
        <v>33</v>
      </c>
      <c r="F20" t="s">
        <v>46</v>
      </c>
      <c r="G20">
        <v>82</v>
      </c>
      <c r="H20">
        <v>80</v>
      </c>
      <c r="I20" t="s">
        <v>45</v>
      </c>
      <c r="J20">
        <v>2</v>
      </c>
      <c r="K20">
        <v>1701</v>
      </c>
      <c r="L20">
        <v>11525019</v>
      </c>
      <c r="M20" t="s">
        <v>36</v>
      </c>
      <c r="N20">
        <v>1</v>
      </c>
      <c r="O20">
        <v>1</v>
      </c>
      <c r="P20">
        <v>2</v>
      </c>
      <c r="Q20">
        <v>1</v>
      </c>
      <c r="R20">
        <v>1</v>
      </c>
      <c r="S20">
        <v>1</v>
      </c>
      <c r="T20">
        <v>2</v>
      </c>
      <c r="U20">
        <v>2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2</v>
      </c>
      <c r="AD20">
        <v>2</v>
      </c>
      <c r="AE20">
        <v>3</v>
      </c>
      <c r="AF20">
        <v>1</v>
      </c>
      <c r="AG20">
        <v>1</v>
      </c>
      <c r="AH20">
        <v>2</v>
      </c>
      <c r="AI20">
        <v>11</v>
      </c>
      <c r="AJ20">
        <v>7</v>
      </c>
      <c r="AK20">
        <v>11</v>
      </c>
      <c r="AL20">
        <v>29</v>
      </c>
      <c r="AM20">
        <v>5</v>
      </c>
    </row>
    <row r="21" spans="1:39" x14ac:dyDescent="0.25">
      <c r="A21" t="s">
        <v>124</v>
      </c>
      <c r="B21" t="s">
        <v>31</v>
      </c>
      <c r="C21" t="s">
        <v>125</v>
      </c>
      <c r="D21">
        <v>11525</v>
      </c>
      <c r="E21" t="s">
        <v>33</v>
      </c>
      <c r="F21" t="s">
        <v>46</v>
      </c>
      <c r="G21">
        <v>82</v>
      </c>
      <c r="H21">
        <v>80</v>
      </c>
      <c r="I21" t="s">
        <v>45</v>
      </c>
      <c r="J21">
        <v>2</v>
      </c>
      <c r="K21">
        <v>1702</v>
      </c>
      <c r="L21">
        <v>11525020</v>
      </c>
      <c r="M21" t="s">
        <v>36</v>
      </c>
      <c r="N21">
        <v>1</v>
      </c>
      <c r="O21">
        <v>0</v>
      </c>
      <c r="P21">
        <v>2</v>
      </c>
      <c r="Q21">
        <v>1</v>
      </c>
      <c r="R21">
        <v>1</v>
      </c>
      <c r="S21">
        <v>1</v>
      </c>
      <c r="T21">
        <v>2</v>
      </c>
      <c r="U21">
        <v>2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0</v>
      </c>
      <c r="AC21">
        <v>2</v>
      </c>
      <c r="AD21">
        <v>2</v>
      </c>
      <c r="AE21">
        <v>2</v>
      </c>
      <c r="AF21">
        <v>2</v>
      </c>
      <c r="AG21">
        <v>2</v>
      </c>
      <c r="AH21">
        <v>2</v>
      </c>
      <c r="AI21">
        <v>10</v>
      </c>
      <c r="AJ21">
        <v>6</v>
      </c>
      <c r="AK21">
        <v>12</v>
      </c>
      <c r="AL21">
        <v>28</v>
      </c>
      <c r="AM21">
        <v>4</v>
      </c>
    </row>
    <row r="22" spans="1:39" x14ac:dyDescent="0.25">
      <c r="A22" t="s">
        <v>124</v>
      </c>
      <c r="B22" t="s">
        <v>31</v>
      </c>
      <c r="C22" t="s">
        <v>125</v>
      </c>
      <c r="D22">
        <v>11525</v>
      </c>
      <c r="E22" t="s">
        <v>33</v>
      </c>
      <c r="F22" t="s">
        <v>46</v>
      </c>
      <c r="G22">
        <v>82</v>
      </c>
      <c r="H22">
        <v>80</v>
      </c>
      <c r="I22" t="s">
        <v>45</v>
      </c>
      <c r="J22">
        <v>2</v>
      </c>
      <c r="K22">
        <v>1701</v>
      </c>
      <c r="L22">
        <v>11525021</v>
      </c>
      <c r="M22" t="s">
        <v>37</v>
      </c>
      <c r="N22">
        <v>1</v>
      </c>
      <c r="O22">
        <v>1</v>
      </c>
      <c r="P22">
        <v>2</v>
      </c>
      <c r="Q22">
        <v>1</v>
      </c>
      <c r="R22">
        <v>1</v>
      </c>
      <c r="S22">
        <v>1</v>
      </c>
      <c r="T22">
        <v>2</v>
      </c>
      <c r="U22">
        <v>1</v>
      </c>
      <c r="V22">
        <v>1</v>
      </c>
      <c r="W22">
        <v>1</v>
      </c>
      <c r="X22">
        <v>0</v>
      </c>
      <c r="Y22">
        <v>1</v>
      </c>
      <c r="Z22">
        <v>1</v>
      </c>
      <c r="AA22">
        <v>1</v>
      </c>
      <c r="AB22">
        <v>1</v>
      </c>
      <c r="AC22">
        <v>1</v>
      </c>
      <c r="AD22">
        <v>1</v>
      </c>
      <c r="AE22">
        <v>3</v>
      </c>
      <c r="AF22">
        <v>1</v>
      </c>
      <c r="AG22">
        <v>1</v>
      </c>
      <c r="AH22">
        <v>1</v>
      </c>
      <c r="AI22">
        <v>10</v>
      </c>
      <c r="AJ22">
        <v>6</v>
      </c>
      <c r="AK22">
        <v>8</v>
      </c>
      <c r="AL22">
        <v>24</v>
      </c>
      <c r="AM22">
        <v>4</v>
      </c>
    </row>
    <row r="23" spans="1:39" x14ac:dyDescent="0.25">
      <c r="A23" t="s">
        <v>124</v>
      </c>
      <c r="B23" t="s">
        <v>31</v>
      </c>
      <c r="C23" t="s">
        <v>125</v>
      </c>
      <c r="D23">
        <v>11525</v>
      </c>
      <c r="E23" t="s">
        <v>33</v>
      </c>
      <c r="F23" t="s">
        <v>46</v>
      </c>
      <c r="G23">
        <v>82</v>
      </c>
      <c r="H23">
        <v>80</v>
      </c>
      <c r="I23" t="s">
        <v>45</v>
      </c>
      <c r="J23">
        <v>2</v>
      </c>
      <c r="K23">
        <v>1701</v>
      </c>
      <c r="L23">
        <v>11525022</v>
      </c>
      <c r="M23" t="s">
        <v>36</v>
      </c>
      <c r="N23">
        <v>0</v>
      </c>
      <c r="O23">
        <v>1</v>
      </c>
      <c r="P23">
        <v>1</v>
      </c>
      <c r="Q23">
        <v>1</v>
      </c>
      <c r="R23">
        <v>1</v>
      </c>
      <c r="S23">
        <v>1</v>
      </c>
      <c r="T23">
        <v>1</v>
      </c>
      <c r="U23">
        <v>1</v>
      </c>
      <c r="V23">
        <v>0</v>
      </c>
      <c r="W23">
        <v>1</v>
      </c>
      <c r="X23">
        <v>1</v>
      </c>
      <c r="Y23">
        <v>1</v>
      </c>
      <c r="Z23">
        <v>0</v>
      </c>
      <c r="AA23">
        <v>1</v>
      </c>
      <c r="AB23">
        <v>1</v>
      </c>
      <c r="AC23">
        <v>1</v>
      </c>
      <c r="AD23">
        <v>2</v>
      </c>
      <c r="AE23">
        <v>3</v>
      </c>
      <c r="AF23">
        <v>1</v>
      </c>
      <c r="AG23">
        <v>1</v>
      </c>
      <c r="AH23">
        <v>1</v>
      </c>
      <c r="AI23">
        <v>7</v>
      </c>
      <c r="AJ23">
        <v>5</v>
      </c>
      <c r="AK23">
        <v>9</v>
      </c>
      <c r="AL23">
        <v>21</v>
      </c>
      <c r="AM23">
        <v>3</v>
      </c>
    </row>
    <row r="24" spans="1:39" x14ac:dyDescent="0.25">
      <c r="A24" t="s">
        <v>124</v>
      </c>
      <c r="B24" t="s">
        <v>31</v>
      </c>
      <c r="C24" t="s">
        <v>125</v>
      </c>
      <c r="D24">
        <v>11525</v>
      </c>
      <c r="E24" t="s">
        <v>33</v>
      </c>
      <c r="F24" t="s">
        <v>46</v>
      </c>
      <c r="G24">
        <v>82</v>
      </c>
      <c r="H24">
        <v>80</v>
      </c>
      <c r="I24" t="s">
        <v>45</v>
      </c>
      <c r="J24">
        <v>2</v>
      </c>
      <c r="K24">
        <v>1702</v>
      </c>
      <c r="L24">
        <v>11525023</v>
      </c>
      <c r="M24" t="s">
        <v>37</v>
      </c>
      <c r="N24">
        <v>1</v>
      </c>
      <c r="O24">
        <v>0</v>
      </c>
      <c r="P24">
        <v>2</v>
      </c>
      <c r="Q24">
        <v>1</v>
      </c>
      <c r="R24">
        <v>0</v>
      </c>
      <c r="S24">
        <v>0</v>
      </c>
      <c r="T24">
        <v>1</v>
      </c>
      <c r="U24">
        <v>1</v>
      </c>
      <c r="V24">
        <v>0</v>
      </c>
      <c r="W24">
        <v>0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>
        <v>2</v>
      </c>
      <c r="AE24">
        <v>2</v>
      </c>
      <c r="AF24">
        <v>1</v>
      </c>
      <c r="AG24">
        <v>2</v>
      </c>
      <c r="AH24">
        <v>2</v>
      </c>
      <c r="AI24">
        <v>6</v>
      </c>
      <c r="AJ24">
        <v>5</v>
      </c>
      <c r="AK24">
        <v>10</v>
      </c>
      <c r="AL24">
        <v>21</v>
      </c>
      <c r="AM24">
        <v>3</v>
      </c>
    </row>
    <row r="25" spans="1:39" x14ac:dyDescent="0.25">
      <c r="A25" t="s">
        <v>124</v>
      </c>
      <c r="B25" t="s">
        <v>31</v>
      </c>
      <c r="C25" t="s">
        <v>125</v>
      </c>
      <c r="D25">
        <v>11525</v>
      </c>
      <c r="E25" t="s">
        <v>33</v>
      </c>
      <c r="F25" t="s">
        <v>46</v>
      </c>
      <c r="G25">
        <v>82</v>
      </c>
      <c r="H25">
        <v>80</v>
      </c>
      <c r="I25" t="s">
        <v>45</v>
      </c>
      <c r="J25">
        <v>2</v>
      </c>
      <c r="K25">
        <v>1702</v>
      </c>
      <c r="L25">
        <v>11525024</v>
      </c>
      <c r="M25" t="s">
        <v>37</v>
      </c>
      <c r="N25">
        <v>1</v>
      </c>
      <c r="O25">
        <v>0</v>
      </c>
      <c r="P25">
        <v>2</v>
      </c>
      <c r="Q25">
        <v>1</v>
      </c>
      <c r="R25">
        <v>1</v>
      </c>
      <c r="S25">
        <v>0</v>
      </c>
      <c r="T25">
        <v>2</v>
      </c>
      <c r="U25">
        <v>2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2</v>
      </c>
      <c r="AD25">
        <v>2</v>
      </c>
      <c r="AE25">
        <v>2</v>
      </c>
      <c r="AF25">
        <v>2</v>
      </c>
      <c r="AG25">
        <v>2</v>
      </c>
      <c r="AH25">
        <v>2</v>
      </c>
      <c r="AI25">
        <v>9</v>
      </c>
      <c r="AJ25">
        <v>7</v>
      </c>
      <c r="AK25">
        <v>12</v>
      </c>
      <c r="AL25">
        <v>28</v>
      </c>
      <c r="AM25">
        <v>4</v>
      </c>
    </row>
    <row r="26" spans="1:39" x14ac:dyDescent="0.25">
      <c r="A26" t="s">
        <v>124</v>
      </c>
      <c r="B26" t="s">
        <v>31</v>
      </c>
      <c r="C26" t="s">
        <v>125</v>
      </c>
      <c r="D26">
        <v>11525</v>
      </c>
      <c r="E26" t="s">
        <v>33</v>
      </c>
      <c r="F26" t="s">
        <v>46</v>
      </c>
      <c r="G26">
        <v>82</v>
      </c>
      <c r="H26">
        <v>80</v>
      </c>
      <c r="I26" t="s">
        <v>45</v>
      </c>
      <c r="J26">
        <v>2</v>
      </c>
      <c r="K26">
        <v>1702</v>
      </c>
      <c r="L26">
        <v>11525025</v>
      </c>
      <c r="M26" t="s">
        <v>36</v>
      </c>
      <c r="N26">
        <v>1</v>
      </c>
      <c r="O26">
        <v>1</v>
      </c>
      <c r="P26">
        <v>2</v>
      </c>
      <c r="Q26">
        <v>1</v>
      </c>
      <c r="R26">
        <v>0</v>
      </c>
      <c r="S26">
        <v>1</v>
      </c>
      <c r="T26">
        <v>0</v>
      </c>
      <c r="U26">
        <v>2</v>
      </c>
      <c r="V26">
        <v>1</v>
      </c>
      <c r="W26">
        <v>1</v>
      </c>
      <c r="X26">
        <v>1</v>
      </c>
      <c r="Y26">
        <v>1</v>
      </c>
      <c r="Z26">
        <v>0</v>
      </c>
      <c r="AA26">
        <v>1</v>
      </c>
      <c r="AB26">
        <v>1</v>
      </c>
      <c r="AC26">
        <v>1</v>
      </c>
      <c r="AD26">
        <v>3</v>
      </c>
      <c r="AE26">
        <v>3</v>
      </c>
      <c r="AF26">
        <v>2</v>
      </c>
      <c r="AG26">
        <v>2</v>
      </c>
      <c r="AH26">
        <v>1</v>
      </c>
      <c r="AI26">
        <v>8</v>
      </c>
      <c r="AJ26">
        <v>6</v>
      </c>
      <c r="AK26">
        <v>12</v>
      </c>
      <c r="AL26">
        <v>26</v>
      </c>
      <c r="AM26">
        <v>4</v>
      </c>
    </row>
    <row r="27" spans="1:39" x14ac:dyDescent="0.25">
      <c r="A27" t="s">
        <v>124</v>
      </c>
      <c r="B27" t="s">
        <v>31</v>
      </c>
      <c r="C27" t="s">
        <v>125</v>
      </c>
      <c r="D27">
        <v>11525</v>
      </c>
      <c r="E27" t="s">
        <v>33</v>
      </c>
      <c r="F27" t="s">
        <v>46</v>
      </c>
      <c r="G27">
        <v>82</v>
      </c>
      <c r="H27">
        <v>80</v>
      </c>
      <c r="I27" t="s">
        <v>45</v>
      </c>
      <c r="J27">
        <v>2</v>
      </c>
      <c r="K27">
        <v>1701</v>
      </c>
      <c r="L27">
        <v>11525026</v>
      </c>
      <c r="M27" t="s">
        <v>36</v>
      </c>
      <c r="N27">
        <v>1</v>
      </c>
      <c r="O27">
        <v>0</v>
      </c>
      <c r="P27">
        <v>2</v>
      </c>
      <c r="Q27">
        <v>1</v>
      </c>
      <c r="R27">
        <v>0</v>
      </c>
      <c r="S27">
        <v>1</v>
      </c>
      <c r="T27">
        <v>1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2</v>
      </c>
      <c r="AD27">
        <v>2</v>
      </c>
      <c r="AE27">
        <v>2</v>
      </c>
      <c r="AF27">
        <v>1</v>
      </c>
      <c r="AG27">
        <v>1</v>
      </c>
      <c r="AH27">
        <v>2</v>
      </c>
      <c r="AI27">
        <v>7</v>
      </c>
      <c r="AJ27">
        <v>7</v>
      </c>
      <c r="AK27">
        <v>10</v>
      </c>
      <c r="AL27">
        <v>24</v>
      </c>
      <c r="AM27">
        <v>4</v>
      </c>
    </row>
    <row r="28" spans="1:39" x14ac:dyDescent="0.25">
      <c r="A28" t="s">
        <v>124</v>
      </c>
      <c r="B28" t="s">
        <v>31</v>
      </c>
      <c r="C28" t="s">
        <v>125</v>
      </c>
      <c r="D28">
        <v>11525</v>
      </c>
      <c r="E28" t="s">
        <v>33</v>
      </c>
      <c r="F28" t="s">
        <v>46</v>
      </c>
      <c r="G28">
        <v>82</v>
      </c>
      <c r="H28">
        <v>80</v>
      </c>
      <c r="I28" t="s">
        <v>45</v>
      </c>
      <c r="J28">
        <v>2</v>
      </c>
      <c r="K28">
        <v>1702</v>
      </c>
      <c r="L28">
        <v>11525027</v>
      </c>
      <c r="M28" t="s">
        <v>37</v>
      </c>
      <c r="N28">
        <v>1</v>
      </c>
      <c r="O28">
        <v>0</v>
      </c>
      <c r="P28">
        <v>2</v>
      </c>
      <c r="Q28">
        <v>1</v>
      </c>
      <c r="R28">
        <v>1</v>
      </c>
      <c r="S28">
        <v>1</v>
      </c>
      <c r="T28">
        <v>1</v>
      </c>
      <c r="U28">
        <v>2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2</v>
      </c>
      <c r="AD28">
        <v>2</v>
      </c>
      <c r="AE28">
        <v>3</v>
      </c>
      <c r="AF28">
        <v>2</v>
      </c>
      <c r="AG28">
        <v>1</v>
      </c>
      <c r="AH28">
        <v>2</v>
      </c>
      <c r="AI28">
        <v>9</v>
      </c>
      <c r="AJ28">
        <v>7</v>
      </c>
      <c r="AK28">
        <v>12</v>
      </c>
      <c r="AL28">
        <v>28</v>
      </c>
      <c r="AM28">
        <v>4</v>
      </c>
    </row>
    <row r="29" spans="1:39" x14ac:dyDescent="0.25">
      <c r="A29" t="s">
        <v>124</v>
      </c>
      <c r="B29" t="s">
        <v>31</v>
      </c>
      <c r="C29" t="s">
        <v>125</v>
      </c>
      <c r="D29">
        <v>11525</v>
      </c>
      <c r="E29" t="s">
        <v>33</v>
      </c>
      <c r="F29" t="s">
        <v>75</v>
      </c>
      <c r="G29">
        <v>82</v>
      </c>
      <c r="H29">
        <v>80</v>
      </c>
      <c r="I29" t="s">
        <v>45</v>
      </c>
      <c r="J29">
        <v>2</v>
      </c>
      <c r="K29">
        <v>1701</v>
      </c>
      <c r="L29">
        <v>11525028</v>
      </c>
      <c r="M29" t="s">
        <v>36</v>
      </c>
      <c r="N29">
        <v>0</v>
      </c>
      <c r="O29">
        <v>0</v>
      </c>
      <c r="P29">
        <v>0</v>
      </c>
      <c r="Q29">
        <v>1</v>
      </c>
      <c r="R29">
        <v>0</v>
      </c>
      <c r="S29">
        <v>0</v>
      </c>
      <c r="T29">
        <v>1</v>
      </c>
      <c r="U29">
        <v>0</v>
      </c>
      <c r="V29">
        <v>1</v>
      </c>
      <c r="W29">
        <v>0</v>
      </c>
      <c r="X29">
        <v>1</v>
      </c>
      <c r="Y29">
        <v>1</v>
      </c>
      <c r="Z29">
        <v>1</v>
      </c>
      <c r="AA29">
        <v>1</v>
      </c>
      <c r="AB29">
        <v>1</v>
      </c>
      <c r="AC29">
        <v>0</v>
      </c>
      <c r="AD29">
        <v>0</v>
      </c>
      <c r="AE29">
        <v>2</v>
      </c>
      <c r="AF29">
        <v>1</v>
      </c>
      <c r="AG29">
        <v>0</v>
      </c>
      <c r="AH29">
        <v>1</v>
      </c>
      <c r="AI29">
        <v>2</v>
      </c>
      <c r="AJ29">
        <v>6</v>
      </c>
      <c r="AK29">
        <v>4</v>
      </c>
      <c r="AL29">
        <v>12</v>
      </c>
      <c r="AM29">
        <v>3</v>
      </c>
    </row>
    <row r="30" spans="1:39" x14ac:dyDescent="0.25">
      <c r="A30" t="s">
        <v>124</v>
      </c>
      <c r="B30" t="s">
        <v>31</v>
      </c>
      <c r="C30" t="s">
        <v>125</v>
      </c>
      <c r="D30">
        <v>11525</v>
      </c>
      <c r="E30" t="s">
        <v>33</v>
      </c>
      <c r="F30" t="s">
        <v>75</v>
      </c>
      <c r="G30">
        <v>82</v>
      </c>
      <c r="H30">
        <v>80</v>
      </c>
      <c r="I30" t="s">
        <v>45</v>
      </c>
      <c r="J30">
        <v>2</v>
      </c>
      <c r="K30">
        <v>1702</v>
      </c>
      <c r="L30">
        <v>11525029</v>
      </c>
      <c r="M30" t="s">
        <v>36</v>
      </c>
      <c r="N30">
        <v>1</v>
      </c>
      <c r="O30">
        <v>0</v>
      </c>
      <c r="P30">
        <v>2</v>
      </c>
      <c r="Q30">
        <v>0</v>
      </c>
      <c r="R30">
        <v>0</v>
      </c>
      <c r="S30">
        <v>0</v>
      </c>
      <c r="T30">
        <v>1</v>
      </c>
      <c r="U30">
        <v>2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1</v>
      </c>
      <c r="AG30">
        <v>2</v>
      </c>
      <c r="AH30">
        <v>2</v>
      </c>
      <c r="AI30">
        <v>6</v>
      </c>
      <c r="AJ30">
        <v>6</v>
      </c>
      <c r="AK30">
        <v>6</v>
      </c>
      <c r="AL30">
        <v>18</v>
      </c>
      <c r="AM30">
        <v>3</v>
      </c>
    </row>
    <row r="31" spans="1:39" x14ac:dyDescent="0.25">
      <c r="A31" t="s">
        <v>124</v>
      </c>
      <c r="B31" t="s">
        <v>31</v>
      </c>
      <c r="C31" t="s">
        <v>125</v>
      </c>
      <c r="D31">
        <v>11525</v>
      </c>
      <c r="E31" t="s">
        <v>33</v>
      </c>
      <c r="F31" t="s">
        <v>75</v>
      </c>
      <c r="G31">
        <v>82</v>
      </c>
      <c r="H31">
        <v>80</v>
      </c>
      <c r="I31" t="s">
        <v>45</v>
      </c>
      <c r="J31">
        <v>2</v>
      </c>
      <c r="K31">
        <v>1702</v>
      </c>
      <c r="L31">
        <v>11525030</v>
      </c>
      <c r="M31" t="s">
        <v>36</v>
      </c>
      <c r="N31">
        <v>1</v>
      </c>
      <c r="O31">
        <v>0</v>
      </c>
      <c r="P31">
        <v>1</v>
      </c>
      <c r="Q31">
        <v>0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1</v>
      </c>
      <c r="Y31">
        <v>1</v>
      </c>
      <c r="Z31">
        <v>1</v>
      </c>
      <c r="AA31">
        <v>0</v>
      </c>
      <c r="AB31">
        <v>1</v>
      </c>
      <c r="AC31">
        <v>1</v>
      </c>
      <c r="AD31">
        <v>1</v>
      </c>
      <c r="AE31">
        <v>3</v>
      </c>
      <c r="AF31">
        <v>1</v>
      </c>
      <c r="AG31">
        <v>0</v>
      </c>
      <c r="AH31">
        <v>0</v>
      </c>
      <c r="AI31">
        <v>3</v>
      </c>
      <c r="AJ31">
        <v>5</v>
      </c>
      <c r="AK31">
        <v>6</v>
      </c>
      <c r="AL31">
        <v>14</v>
      </c>
      <c r="AM31">
        <v>3</v>
      </c>
    </row>
    <row r="32" spans="1:39" x14ac:dyDescent="0.25">
      <c r="A32" t="s">
        <v>124</v>
      </c>
      <c r="B32" t="s">
        <v>31</v>
      </c>
      <c r="C32" t="s">
        <v>125</v>
      </c>
      <c r="D32">
        <v>11525</v>
      </c>
      <c r="E32" t="s">
        <v>33</v>
      </c>
      <c r="F32" t="s">
        <v>75</v>
      </c>
      <c r="G32">
        <v>82</v>
      </c>
      <c r="H32">
        <v>80</v>
      </c>
      <c r="I32" t="s">
        <v>45</v>
      </c>
      <c r="J32">
        <v>2</v>
      </c>
      <c r="K32">
        <v>1701</v>
      </c>
      <c r="L32">
        <v>11525031</v>
      </c>
      <c r="M32" t="s">
        <v>37</v>
      </c>
      <c r="N32">
        <v>0</v>
      </c>
      <c r="O32">
        <v>0</v>
      </c>
      <c r="P32">
        <v>2</v>
      </c>
      <c r="Q32">
        <v>1</v>
      </c>
      <c r="R32">
        <v>1</v>
      </c>
      <c r="S32">
        <v>1</v>
      </c>
      <c r="T32">
        <v>1</v>
      </c>
      <c r="U32">
        <v>2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2</v>
      </c>
      <c r="AD32">
        <v>0</v>
      </c>
      <c r="AE32">
        <v>3</v>
      </c>
      <c r="AF32">
        <v>2</v>
      </c>
      <c r="AG32">
        <v>1</v>
      </c>
      <c r="AH32">
        <v>1</v>
      </c>
      <c r="AI32">
        <v>8</v>
      </c>
      <c r="AJ32">
        <v>7</v>
      </c>
      <c r="AK32">
        <v>9</v>
      </c>
      <c r="AL32">
        <v>24</v>
      </c>
      <c r="AM32">
        <v>4</v>
      </c>
    </row>
    <row r="33" spans="1:39" x14ac:dyDescent="0.25">
      <c r="A33" t="s">
        <v>124</v>
      </c>
      <c r="B33" t="s">
        <v>31</v>
      </c>
      <c r="C33" t="s">
        <v>125</v>
      </c>
      <c r="D33">
        <v>11525</v>
      </c>
      <c r="E33" t="s">
        <v>33</v>
      </c>
      <c r="F33" t="s">
        <v>75</v>
      </c>
      <c r="G33">
        <v>82</v>
      </c>
      <c r="H33">
        <v>80</v>
      </c>
      <c r="I33" t="s">
        <v>45</v>
      </c>
      <c r="J33">
        <v>2</v>
      </c>
      <c r="K33">
        <v>1702</v>
      </c>
      <c r="L33">
        <v>11525032</v>
      </c>
      <c r="M33" t="s">
        <v>37</v>
      </c>
      <c r="N33">
        <v>1</v>
      </c>
      <c r="O33">
        <v>1</v>
      </c>
      <c r="P33">
        <v>2</v>
      </c>
      <c r="Q33">
        <v>0</v>
      </c>
      <c r="R33">
        <v>1</v>
      </c>
      <c r="S33">
        <v>1</v>
      </c>
      <c r="T33">
        <v>2</v>
      </c>
      <c r="U33">
        <v>2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2</v>
      </c>
      <c r="AD33">
        <v>2</v>
      </c>
      <c r="AE33">
        <v>3</v>
      </c>
      <c r="AF33">
        <v>2</v>
      </c>
      <c r="AG33">
        <v>1</v>
      </c>
      <c r="AH33">
        <v>1</v>
      </c>
      <c r="AI33">
        <v>10</v>
      </c>
      <c r="AJ33">
        <v>7</v>
      </c>
      <c r="AK33">
        <v>11</v>
      </c>
      <c r="AL33">
        <v>28</v>
      </c>
      <c r="AM33">
        <v>4</v>
      </c>
    </row>
    <row r="34" spans="1:39" x14ac:dyDescent="0.25">
      <c r="A34" t="s">
        <v>124</v>
      </c>
      <c r="B34" t="s">
        <v>31</v>
      </c>
      <c r="C34" t="s">
        <v>125</v>
      </c>
      <c r="D34">
        <v>11525</v>
      </c>
      <c r="E34" t="s">
        <v>33</v>
      </c>
      <c r="F34" t="s">
        <v>75</v>
      </c>
      <c r="G34">
        <v>82</v>
      </c>
      <c r="H34">
        <v>80</v>
      </c>
      <c r="I34" t="s">
        <v>45</v>
      </c>
      <c r="J34">
        <v>2</v>
      </c>
      <c r="K34">
        <v>1701</v>
      </c>
      <c r="L34">
        <v>11525033</v>
      </c>
      <c r="M34" t="s">
        <v>36</v>
      </c>
      <c r="N34">
        <v>1</v>
      </c>
      <c r="O34">
        <v>0</v>
      </c>
      <c r="P34">
        <v>0</v>
      </c>
      <c r="Q34">
        <v>0</v>
      </c>
      <c r="R34">
        <v>1</v>
      </c>
      <c r="S34">
        <v>0</v>
      </c>
      <c r="T34">
        <v>2</v>
      </c>
      <c r="U34">
        <v>1</v>
      </c>
      <c r="V34">
        <v>1</v>
      </c>
      <c r="W34">
        <v>0</v>
      </c>
      <c r="X34">
        <v>1</v>
      </c>
      <c r="Y34">
        <v>0</v>
      </c>
      <c r="Z34">
        <v>1</v>
      </c>
      <c r="AA34">
        <v>0</v>
      </c>
      <c r="AB34">
        <v>1</v>
      </c>
      <c r="AC34">
        <v>1</v>
      </c>
      <c r="AD34">
        <v>0</v>
      </c>
      <c r="AE34">
        <v>1</v>
      </c>
      <c r="AF34">
        <v>1</v>
      </c>
      <c r="AG34">
        <v>1</v>
      </c>
      <c r="AH34">
        <v>0</v>
      </c>
      <c r="AI34">
        <v>5</v>
      </c>
      <c r="AJ34">
        <v>4</v>
      </c>
      <c r="AK34">
        <v>4</v>
      </c>
      <c r="AL34">
        <v>13</v>
      </c>
      <c r="AM34">
        <v>3</v>
      </c>
    </row>
    <row r="35" spans="1:39" x14ac:dyDescent="0.25">
      <c r="A35" t="s">
        <v>124</v>
      </c>
      <c r="B35" t="s">
        <v>31</v>
      </c>
      <c r="C35" t="s">
        <v>125</v>
      </c>
      <c r="D35">
        <v>11525</v>
      </c>
      <c r="E35" t="s">
        <v>33</v>
      </c>
      <c r="F35" t="s">
        <v>75</v>
      </c>
      <c r="G35">
        <v>82</v>
      </c>
      <c r="H35">
        <v>80</v>
      </c>
      <c r="I35" t="s">
        <v>45</v>
      </c>
      <c r="J35">
        <v>2</v>
      </c>
      <c r="K35">
        <v>1701</v>
      </c>
      <c r="L35">
        <v>11525034</v>
      </c>
      <c r="M35" t="s">
        <v>37</v>
      </c>
      <c r="N35">
        <v>1</v>
      </c>
      <c r="O35">
        <v>0</v>
      </c>
      <c r="P35">
        <v>1</v>
      </c>
      <c r="Q35">
        <v>1</v>
      </c>
      <c r="R35">
        <v>1</v>
      </c>
      <c r="S35">
        <v>1</v>
      </c>
      <c r="T35">
        <v>1</v>
      </c>
      <c r="U35">
        <v>2</v>
      </c>
      <c r="V35">
        <v>0</v>
      </c>
      <c r="W35">
        <v>0</v>
      </c>
      <c r="X35">
        <v>1</v>
      </c>
      <c r="Y35">
        <v>0</v>
      </c>
      <c r="Z35">
        <v>1</v>
      </c>
      <c r="AA35">
        <v>0</v>
      </c>
      <c r="AB35">
        <v>1</v>
      </c>
      <c r="AC35">
        <v>2</v>
      </c>
      <c r="AD35">
        <v>2</v>
      </c>
      <c r="AE35">
        <v>2</v>
      </c>
      <c r="AF35">
        <v>2</v>
      </c>
      <c r="AG35">
        <v>1</v>
      </c>
      <c r="AH35">
        <v>1</v>
      </c>
      <c r="AI35">
        <v>8</v>
      </c>
      <c r="AJ35">
        <v>3</v>
      </c>
      <c r="AK35">
        <v>10</v>
      </c>
      <c r="AL35">
        <v>21</v>
      </c>
      <c r="AM35">
        <v>3</v>
      </c>
    </row>
    <row r="36" spans="1:39" x14ac:dyDescent="0.25">
      <c r="A36" t="s">
        <v>124</v>
      </c>
      <c r="B36" t="s">
        <v>31</v>
      </c>
      <c r="C36" t="s">
        <v>125</v>
      </c>
      <c r="D36">
        <v>11525</v>
      </c>
      <c r="E36" t="s">
        <v>33</v>
      </c>
      <c r="F36" t="s">
        <v>75</v>
      </c>
      <c r="G36">
        <v>82</v>
      </c>
      <c r="H36">
        <v>80</v>
      </c>
      <c r="I36" t="s">
        <v>45</v>
      </c>
      <c r="J36">
        <v>2</v>
      </c>
      <c r="K36">
        <v>1702</v>
      </c>
      <c r="L36">
        <v>11525035</v>
      </c>
      <c r="M36" t="s">
        <v>36</v>
      </c>
      <c r="N36">
        <v>1</v>
      </c>
      <c r="O36">
        <v>1</v>
      </c>
      <c r="P36">
        <v>2</v>
      </c>
      <c r="Q36">
        <v>1</v>
      </c>
      <c r="R36">
        <v>1</v>
      </c>
      <c r="S36">
        <v>1</v>
      </c>
      <c r="T36">
        <v>1</v>
      </c>
      <c r="U36">
        <v>2</v>
      </c>
      <c r="V36">
        <v>1</v>
      </c>
      <c r="W36">
        <v>0</v>
      </c>
      <c r="X36">
        <v>1</v>
      </c>
      <c r="Y36">
        <v>1</v>
      </c>
      <c r="Z36">
        <v>1</v>
      </c>
      <c r="AA36">
        <v>0</v>
      </c>
      <c r="AB36">
        <v>1</v>
      </c>
      <c r="AC36">
        <v>2</v>
      </c>
      <c r="AD36">
        <v>1</v>
      </c>
      <c r="AE36">
        <v>1</v>
      </c>
      <c r="AF36">
        <v>1</v>
      </c>
      <c r="AG36">
        <v>1</v>
      </c>
      <c r="AH36">
        <v>1</v>
      </c>
      <c r="AI36">
        <v>10</v>
      </c>
      <c r="AJ36">
        <v>5</v>
      </c>
      <c r="AK36">
        <v>7</v>
      </c>
      <c r="AL36">
        <v>22</v>
      </c>
      <c r="AM36">
        <v>3</v>
      </c>
    </row>
    <row r="37" spans="1:39" x14ac:dyDescent="0.25">
      <c r="A37" t="s">
        <v>124</v>
      </c>
      <c r="B37" t="s">
        <v>31</v>
      </c>
      <c r="C37" t="s">
        <v>125</v>
      </c>
      <c r="D37">
        <v>11525</v>
      </c>
      <c r="E37" t="s">
        <v>33</v>
      </c>
      <c r="F37" t="s">
        <v>75</v>
      </c>
      <c r="G37">
        <v>82</v>
      </c>
      <c r="H37">
        <v>80</v>
      </c>
      <c r="I37" t="s">
        <v>45</v>
      </c>
      <c r="J37">
        <v>2</v>
      </c>
      <c r="K37">
        <v>1701</v>
      </c>
      <c r="L37">
        <v>11525036</v>
      </c>
      <c r="M37" t="s">
        <v>37</v>
      </c>
      <c r="N37">
        <v>1</v>
      </c>
      <c r="O37">
        <v>1</v>
      </c>
      <c r="P37">
        <v>1</v>
      </c>
      <c r="Q37">
        <v>0</v>
      </c>
      <c r="R37">
        <v>1</v>
      </c>
      <c r="S37">
        <v>0</v>
      </c>
      <c r="T37">
        <v>2</v>
      </c>
      <c r="U37">
        <v>1</v>
      </c>
      <c r="V37">
        <v>0</v>
      </c>
      <c r="W37">
        <v>1</v>
      </c>
      <c r="X37">
        <v>1</v>
      </c>
      <c r="Y37">
        <v>1</v>
      </c>
      <c r="Z37">
        <v>1</v>
      </c>
      <c r="AA37">
        <v>0</v>
      </c>
      <c r="AB37">
        <v>1</v>
      </c>
      <c r="AC37">
        <v>2</v>
      </c>
      <c r="AD37">
        <v>0</v>
      </c>
      <c r="AE37">
        <v>3</v>
      </c>
      <c r="AF37">
        <v>2</v>
      </c>
      <c r="AG37">
        <v>1</v>
      </c>
      <c r="AH37">
        <v>2</v>
      </c>
      <c r="AI37">
        <v>7</v>
      </c>
      <c r="AJ37">
        <v>5</v>
      </c>
      <c r="AK37">
        <v>10</v>
      </c>
      <c r="AL37">
        <v>22</v>
      </c>
      <c r="AM37">
        <v>3</v>
      </c>
    </row>
    <row r="38" spans="1:39" x14ac:dyDescent="0.25">
      <c r="A38" t="s">
        <v>124</v>
      </c>
      <c r="B38" t="s">
        <v>31</v>
      </c>
      <c r="C38" t="s">
        <v>125</v>
      </c>
      <c r="D38">
        <v>11525</v>
      </c>
      <c r="E38" t="s">
        <v>33</v>
      </c>
      <c r="F38" t="s">
        <v>75</v>
      </c>
      <c r="G38">
        <v>82</v>
      </c>
      <c r="H38">
        <v>80</v>
      </c>
      <c r="I38" t="s">
        <v>45</v>
      </c>
      <c r="J38">
        <v>2</v>
      </c>
      <c r="K38">
        <v>1701</v>
      </c>
      <c r="L38">
        <v>11525037</v>
      </c>
      <c r="M38" t="s">
        <v>37</v>
      </c>
      <c r="N38">
        <v>0</v>
      </c>
      <c r="O38">
        <v>1</v>
      </c>
      <c r="P38">
        <v>1</v>
      </c>
      <c r="Q38">
        <v>1</v>
      </c>
      <c r="R38">
        <v>1</v>
      </c>
      <c r="S38">
        <v>1</v>
      </c>
      <c r="T38">
        <v>2</v>
      </c>
      <c r="U38">
        <v>2</v>
      </c>
      <c r="V38">
        <v>0</v>
      </c>
      <c r="W38">
        <v>1</v>
      </c>
      <c r="X38">
        <v>1</v>
      </c>
      <c r="Y38">
        <v>1</v>
      </c>
      <c r="Z38">
        <v>1</v>
      </c>
      <c r="AA38">
        <v>0</v>
      </c>
      <c r="AB38">
        <v>1</v>
      </c>
      <c r="AC38">
        <v>1</v>
      </c>
      <c r="AD38">
        <v>1</v>
      </c>
      <c r="AE38">
        <v>2</v>
      </c>
      <c r="AF38">
        <v>1</v>
      </c>
      <c r="AG38">
        <v>0</v>
      </c>
      <c r="AH38">
        <v>0</v>
      </c>
      <c r="AI38">
        <v>9</v>
      </c>
      <c r="AJ38">
        <v>5</v>
      </c>
      <c r="AK38">
        <v>5</v>
      </c>
      <c r="AL38">
        <v>19</v>
      </c>
      <c r="AM38">
        <v>3</v>
      </c>
    </row>
    <row r="39" spans="1:39" x14ac:dyDescent="0.25">
      <c r="A39" t="s">
        <v>124</v>
      </c>
      <c r="B39" t="s">
        <v>31</v>
      </c>
      <c r="C39" t="s">
        <v>125</v>
      </c>
      <c r="D39">
        <v>11525</v>
      </c>
      <c r="E39" t="s">
        <v>33</v>
      </c>
      <c r="F39" t="s">
        <v>75</v>
      </c>
      <c r="G39">
        <v>82</v>
      </c>
      <c r="H39">
        <v>80</v>
      </c>
      <c r="I39" t="s">
        <v>45</v>
      </c>
      <c r="J39">
        <v>2</v>
      </c>
      <c r="K39">
        <v>1702</v>
      </c>
      <c r="L39">
        <v>11525038</v>
      </c>
      <c r="M39" t="s">
        <v>36</v>
      </c>
      <c r="N39">
        <v>1</v>
      </c>
      <c r="O39">
        <v>0</v>
      </c>
      <c r="P39">
        <v>1</v>
      </c>
      <c r="Q39">
        <v>0</v>
      </c>
      <c r="R39">
        <v>0</v>
      </c>
      <c r="S39">
        <v>0</v>
      </c>
      <c r="T39">
        <v>2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0</v>
      </c>
      <c r="AB39">
        <v>1</v>
      </c>
      <c r="AC39">
        <v>2</v>
      </c>
      <c r="AD39">
        <v>2</v>
      </c>
      <c r="AE39">
        <v>3</v>
      </c>
      <c r="AF39">
        <v>2</v>
      </c>
      <c r="AG39">
        <v>1</v>
      </c>
      <c r="AH39">
        <v>1</v>
      </c>
      <c r="AI39">
        <v>5</v>
      </c>
      <c r="AJ39">
        <v>6</v>
      </c>
      <c r="AK39">
        <v>11</v>
      </c>
      <c r="AL39">
        <v>22</v>
      </c>
      <c r="AM39">
        <v>3</v>
      </c>
    </row>
    <row r="40" spans="1:39" x14ac:dyDescent="0.25">
      <c r="A40" t="s">
        <v>124</v>
      </c>
      <c r="B40" t="s">
        <v>31</v>
      </c>
      <c r="C40" t="s">
        <v>125</v>
      </c>
      <c r="D40">
        <v>11525</v>
      </c>
      <c r="E40" t="s">
        <v>33</v>
      </c>
      <c r="F40" t="s">
        <v>75</v>
      </c>
      <c r="G40">
        <v>82</v>
      </c>
      <c r="H40">
        <v>80</v>
      </c>
      <c r="I40" t="s">
        <v>45</v>
      </c>
      <c r="J40">
        <v>2</v>
      </c>
      <c r="K40">
        <v>1701</v>
      </c>
      <c r="L40">
        <v>11525039</v>
      </c>
      <c r="M40" t="s">
        <v>36</v>
      </c>
      <c r="N40">
        <v>1</v>
      </c>
      <c r="O40">
        <v>0</v>
      </c>
      <c r="P40">
        <v>2</v>
      </c>
      <c r="Q40">
        <v>1</v>
      </c>
      <c r="R40">
        <v>0</v>
      </c>
      <c r="S40">
        <v>0</v>
      </c>
      <c r="T40">
        <v>1</v>
      </c>
      <c r="U40">
        <v>1</v>
      </c>
      <c r="V40">
        <v>1</v>
      </c>
      <c r="W40">
        <v>1</v>
      </c>
      <c r="X40">
        <v>0</v>
      </c>
      <c r="Y40">
        <v>0</v>
      </c>
      <c r="Z40">
        <v>2</v>
      </c>
      <c r="AA40">
        <v>1</v>
      </c>
      <c r="AB40">
        <v>1</v>
      </c>
      <c r="AC40">
        <v>1</v>
      </c>
      <c r="AD40">
        <v>2</v>
      </c>
      <c r="AE40">
        <v>1</v>
      </c>
      <c r="AF40">
        <v>1</v>
      </c>
      <c r="AG40">
        <v>1</v>
      </c>
      <c r="AH40">
        <v>1</v>
      </c>
      <c r="AI40">
        <v>6</v>
      </c>
      <c r="AJ40">
        <v>6</v>
      </c>
      <c r="AK40">
        <v>7</v>
      </c>
      <c r="AL40">
        <v>19</v>
      </c>
      <c r="AM40">
        <v>3</v>
      </c>
    </row>
    <row r="41" spans="1:39" x14ac:dyDescent="0.25">
      <c r="A41" t="s">
        <v>124</v>
      </c>
      <c r="B41" t="s">
        <v>31</v>
      </c>
      <c r="C41" t="s">
        <v>125</v>
      </c>
      <c r="D41">
        <v>11525</v>
      </c>
      <c r="E41" t="s">
        <v>33</v>
      </c>
      <c r="F41" t="s">
        <v>75</v>
      </c>
      <c r="G41">
        <v>82</v>
      </c>
      <c r="H41">
        <v>80</v>
      </c>
      <c r="I41" t="s">
        <v>45</v>
      </c>
      <c r="J41">
        <v>2</v>
      </c>
      <c r="K41">
        <v>1701</v>
      </c>
      <c r="L41">
        <v>11525040</v>
      </c>
      <c r="M41" t="s">
        <v>36</v>
      </c>
      <c r="N41">
        <v>1</v>
      </c>
      <c r="O41">
        <v>0</v>
      </c>
      <c r="P41">
        <v>1</v>
      </c>
      <c r="Q41">
        <v>0</v>
      </c>
      <c r="R41">
        <v>0</v>
      </c>
      <c r="S41">
        <v>1</v>
      </c>
      <c r="T41">
        <v>1</v>
      </c>
      <c r="U41">
        <v>2</v>
      </c>
      <c r="V41">
        <v>1</v>
      </c>
      <c r="W41">
        <v>1</v>
      </c>
      <c r="X41">
        <v>1</v>
      </c>
      <c r="Y41">
        <v>1</v>
      </c>
      <c r="Z41">
        <v>1</v>
      </c>
      <c r="AA41">
        <v>0</v>
      </c>
      <c r="AB41">
        <v>1</v>
      </c>
      <c r="AC41">
        <v>1</v>
      </c>
      <c r="AD41">
        <v>1</v>
      </c>
      <c r="AE41">
        <v>1</v>
      </c>
      <c r="AF41">
        <v>2</v>
      </c>
      <c r="AG41">
        <v>1</v>
      </c>
      <c r="AH41">
        <v>1</v>
      </c>
      <c r="AI41">
        <v>6</v>
      </c>
      <c r="AJ41">
        <v>6</v>
      </c>
      <c r="AK41">
        <v>7</v>
      </c>
      <c r="AL41">
        <v>19</v>
      </c>
      <c r="AM41">
        <v>3</v>
      </c>
    </row>
    <row r="42" spans="1:39" x14ac:dyDescent="0.25">
      <c r="A42" t="s">
        <v>124</v>
      </c>
      <c r="B42" t="s">
        <v>31</v>
      </c>
      <c r="C42" t="s">
        <v>125</v>
      </c>
      <c r="D42">
        <v>11525</v>
      </c>
      <c r="E42" t="s">
        <v>33</v>
      </c>
      <c r="F42" t="s">
        <v>75</v>
      </c>
      <c r="G42">
        <v>82</v>
      </c>
      <c r="H42">
        <v>80</v>
      </c>
      <c r="I42" t="s">
        <v>45</v>
      </c>
      <c r="J42">
        <v>2</v>
      </c>
      <c r="K42">
        <v>1702</v>
      </c>
      <c r="L42">
        <v>11525041</v>
      </c>
      <c r="M42" t="s">
        <v>37</v>
      </c>
      <c r="N42">
        <v>1</v>
      </c>
      <c r="O42">
        <v>1</v>
      </c>
      <c r="P42">
        <v>2</v>
      </c>
      <c r="Q42">
        <v>0</v>
      </c>
      <c r="R42">
        <v>0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0</v>
      </c>
      <c r="AB42">
        <v>0</v>
      </c>
      <c r="AC42">
        <v>2</v>
      </c>
      <c r="AD42">
        <v>2</v>
      </c>
      <c r="AE42">
        <v>3</v>
      </c>
      <c r="AF42">
        <v>2</v>
      </c>
      <c r="AG42">
        <v>2</v>
      </c>
      <c r="AH42">
        <v>1</v>
      </c>
      <c r="AI42">
        <v>7</v>
      </c>
      <c r="AJ42">
        <v>5</v>
      </c>
      <c r="AK42">
        <v>12</v>
      </c>
      <c r="AL42">
        <v>24</v>
      </c>
      <c r="AM42">
        <v>4</v>
      </c>
    </row>
    <row r="43" spans="1:39" x14ac:dyDescent="0.25">
      <c r="A43" t="s">
        <v>124</v>
      </c>
      <c r="B43" t="s">
        <v>31</v>
      </c>
      <c r="C43" t="s">
        <v>125</v>
      </c>
      <c r="D43">
        <v>11525</v>
      </c>
      <c r="E43" t="s">
        <v>33</v>
      </c>
      <c r="F43" t="s">
        <v>75</v>
      </c>
      <c r="G43">
        <v>82</v>
      </c>
      <c r="H43">
        <v>80</v>
      </c>
      <c r="I43" t="s">
        <v>45</v>
      </c>
      <c r="J43">
        <v>2</v>
      </c>
      <c r="K43">
        <v>1702</v>
      </c>
      <c r="L43">
        <v>11525042</v>
      </c>
      <c r="M43" t="s">
        <v>37</v>
      </c>
      <c r="N43">
        <v>1</v>
      </c>
      <c r="O43">
        <v>1</v>
      </c>
      <c r="P43">
        <v>2</v>
      </c>
      <c r="Q43">
        <v>0</v>
      </c>
      <c r="R43">
        <v>1</v>
      </c>
      <c r="S43">
        <v>0</v>
      </c>
      <c r="T43">
        <v>2</v>
      </c>
      <c r="U43">
        <v>2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0</v>
      </c>
      <c r="AC43">
        <v>2</v>
      </c>
      <c r="AD43">
        <v>3</v>
      </c>
      <c r="AE43">
        <v>3</v>
      </c>
      <c r="AF43">
        <v>2</v>
      </c>
      <c r="AG43">
        <v>1</v>
      </c>
      <c r="AH43">
        <v>1</v>
      </c>
      <c r="AI43">
        <v>9</v>
      </c>
      <c r="AJ43">
        <v>6</v>
      </c>
      <c r="AK43">
        <v>12</v>
      </c>
      <c r="AL43">
        <v>27</v>
      </c>
      <c r="AM43">
        <v>4</v>
      </c>
    </row>
    <row r="44" spans="1:39" x14ac:dyDescent="0.25">
      <c r="A44" t="s">
        <v>124</v>
      </c>
      <c r="B44" t="s">
        <v>31</v>
      </c>
      <c r="C44" t="s">
        <v>125</v>
      </c>
      <c r="D44">
        <v>11525</v>
      </c>
      <c r="E44" t="s">
        <v>33</v>
      </c>
      <c r="F44" t="s">
        <v>75</v>
      </c>
      <c r="G44">
        <v>82</v>
      </c>
      <c r="H44">
        <v>80</v>
      </c>
      <c r="I44" t="s">
        <v>45</v>
      </c>
      <c r="J44">
        <v>2</v>
      </c>
      <c r="K44">
        <v>1701</v>
      </c>
      <c r="L44">
        <v>11525043</v>
      </c>
      <c r="M44" t="s">
        <v>37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2</v>
      </c>
      <c r="U44">
        <v>2</v>
      </c>
      <c r="V44">
        <v>0</v>
      </c>
      <c r="W44">
        <v>1</v>
      </c>
      <c r="X44">
        <v>1</v>
      </c>
      <c r="Y44">
        <v>1</v>
      </c>
      <c r="Z44">
        <v>1</v>
      </c>
      <c r="AA44">
        <v>0</v>
      </c>
      <c r="AB44">
        <v>1</v>
      </c>
      <c r="AC44">
        <v>2</v>
      </c>
      <c r="AD44">
        <v>0</v>
      </c>
      <c r="AE44">
        <v>2</v>
      </c>
      <c r="AF44">
        <v>2</v>
      </c>
      <c r="AG44">
        <v>2</v>
      </c>
      <c r="AH44">
        <v>1</v>
      </c>
      <c r="AI44">
        <v>10</v>
      </c>
      <c r="AJ44">
        <v>5</v>
      </c>
      <c r="AK44">
        <v>9</v>
      </c>
      <c r="AL44">
        <v>24</v>
      </c>
      <c r="AM44">
        <v>4</v>
      </c>
    </row>
    <row r="45" spans="1:39" x14ac:dyDescent="0.25">
      <c r="A45" t="s">
        <v>124</v>
      </c>
      <c r="B45" t="s">
        <v>31</v>
      </c>
      <c r="C45" t="s">
        <v>125</v>
      </c>
      <c r="D45">
        <v>11525</v>
      </c>
      <c r="E45" t="s">
        <v>33</v>
      </c>
      <c r="F45" t="s">
        <v>75</v>
      </c>
      <c r="G45">
        <v>82</v>
      </c>
      <c r="H45">
        <v>80</v>
      </c>
      <c r="I45" t="s">
        <v>45</v>
      </c>
      <c r="J45">
        <v>2</v>
      </c>
      <c r="K45">
        <v>1702</v>
      </c>
      <c r="L45">
        <v>11525044</v>
      </c>
      <c r="M45" t="s">
        <v>36</v>
      </c>
      <c r="N45">
        <v>1</v>
      </c>
      <c r="O45">
        <v>1</v>
      </c>
      <c r="P45">
        <v>2</v>
      </c>
      <c r="Q45">
        <v>1</v>
      </c>
      <c r="R45">
        <v>1</v>
      </c>
      <c r="S45">
        <v>1</v>
      </c>
      <c r="T45">
        <v>2</v>
      </c>
      <c r="U45">
        <v>2</v>
      </c>
      <c r="V45">
        <v>1</v>
      </c>
      <c r="W45">
        <v>1</v>
      </c>
      <c r="X45">
        <v>1</v>
      </c>
      <c r="Y45">
        <v>1</v>
      </c>
      <c r="Z45">
        <v>1</v>
      </c>
      <c r="AA45">
        <v>2</v>
      </c>
      <c r="AB45">
        <v>1</v>
      </c>
      <c r="AC45">
        <v>2</v>
      </c>
      <c r="AD45">
        <v>2</v>
      </c>
      <c r="AE45">
        <v>3</v>
      </c>
      <c r="AF45">
        <v>1</v>
      </c>
      <c r="AG45">
        <v>1</v>
      </c>
      <c r="AH45">
        <v>1</v>
      </c>
      <c r="AI45">
        <v>11</v>
      </c>
      <c r="AJ45">
        <v>8</v>
      </c>
      <c r="AK45">
        <v>10</v>
      </c>
      <c r="AL45">
        <v>29</v>
      </c>
      <c r="AM45">
        <v>5</v>
      </c>
    </row>
    <row r="46" spans="1:39" x14ac:dyDescent="0.25">
      <c r="A46" t="s">
        <v>124</v>
      </c>
      <c r="B46" t="s">
        <v>31</v>
      </c>
      <c r="C46" t="s">
        <v>125</v>
      </c>
      <c r="D46">
        <v>11525</v>
      </c>
      <c r="E46" t="s">
        <v>33</v>
      </c>
      <c r="F46" t="s">
        <v>75</v>
      </c>
      <c r="G46">
        <v>82</v>
      </c>
      <c r="H46">
        <v>80</v>
      </c>
      <c r="I46" t="s">
        <v>45</v>
      </c>
      <c r="J46">
        <v>2</v>
      </c>
      <c r="K46">
        <v>1701</v>
      </c>
      <c r="L46">
        <v>11525045</v>
      </c>
      <c r="M46" t="s">
        <v>37</v>
      </c>
      <c r="N46">
        <v>0</v>
      </c>
      <c r="O46">
        <v>1</v>
      </c>
      <c r="P46">
        <v>1</v>
      </c>
      <c r="Q46">
        <v>1</v>
      </c>
      <c r="R46">
        <v>1</v>
      </c>
      <c r="S46">
        <v>0</v>
      </c>
      <c r="T46">
        <v>2</v>
      </c>
      <c r="U46">
        <v>1</v>
      </c>
      <c r="V46">
        <v>1</v>
      </c>
      <c r="W46">
        <v>1</v>
      </c>
      <c r="X46">
        <v>1</v>
      </c>
      <c r="Y46">
        <v>1</v>
      </c>
      <c r="Z46">
        <v>0</v>
      </c>
      <c r="AA46">
        <v>1</v>
      </c>
      <c r="AB46">
        <v>1</v>
      </c>
      <c r="AC46">
        <v>2</v>
      </c>
      <c r="AD46">
        <v>2</v>
      </c>
      <c r="AE46">
        <v>3</v>
      </c>
      <c r="AF46">
        <v>1</v>
      </c>
      <c r="AG46">
        <v>1</v>
      </c>
      <c r="AH46">
        <v>1</v>
      </c>
      <c r="AI46">
        <v>7</v>
      </c>
      <c r="AJ46">
        <v>6</v>
      </c>
      <c r="AK46">
        <v>10</v>
      </c>
      <c r="AL46">
        <v>23</v>
      </c>
      <c r="AM46">
        <v>4</v>
      </c>
    </row>
    <row r="47" spans="1:39" x14ac:dyDescent="0.25">
      <c r="A47" t="s">
        <v>124</v>
      </c>
      <c r="B47" t="s">
        <v>31</v>
      </c>
      <c r="C47" t="s">
        <v>125</v>
      </c>
      <c r="D47">
        <v>11525</v>
      </c>
      <c r="E47" t="s">
        <v>33</v>
      </c>
      <c r="F47" t="s">
        <v>75</v>
      </c>
      <c r="G47">
        <v>82</v>
      </c>
      <c r="H47">
        <v>80</v>
      </c>
      <c r="I47" t="s">
        <v>45</v>
      </c>
      <c r="J47">
        <v>2</v>
      </c>
      <c r="K47">
        <v>1702</v>
      </c>
      <c r="L47">
        <v>11525046</v>
      </c>
      <c r="M47" t="s">
        <v>36</v>
      </c>
      <c r="N47">
        <v>1</v>
      </c>
      <c r="O47">
        <v>1</v>
      </c>
      <c r="P47">
        <v>2</v>
      </c>
      <c r="Q47">
        <v>0</v>
      </c>
      <c r="R47">
        <v>0</v>
      </c>
      <c r="S47">
        <v>0</v>
      </c>
      <c r="T47">
        <v>0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0</v>
      </c>
      <c r="AB47">
        <v>1</v>
      </c>
      <c r="AC47">
        <v>1</v>
      </c>
      <c r="AD47">
        <v>2</v>
      </c>
      <c r="AE47">
        <v>3</v>
      </c>
      <c r="AF47">
        <v>2</v>
      </c>
      <c r="AG47">
        <v>0</v>
      </c>
      <c r="AH47">
        <v>1</v>
      </c>
      <c r="AI47">
        <v>5</v>
      </c>
      <c r="AJ47">
        <v>6</v>
      </c>
      <c r="AK47">
        <v>9</v>
      </c>
      <c r="AL47">
        <v>20</v>
      </c>
      <c r="AM47">
        <v>3</v>
      </c>
    </row>
    <row r="48" spans="1:39" x14ac:dyDescent="0.25">
      <c r="A48" t="s">
        <v>124</v>
      </c>
      <c r="B48" t="s">
        <v>31</v>
      </c>
      <c r="C48" t="s">
        <v>125</v>
      </c>
      <c r="D48">
        <v>11525</v>
      </c>
      <c r="E48" t="s">
        <v>33</v>
      </c>
      <c r="F48" t="s">
        <v>75</v>
      </c>
      <c r="G48">
        <v>82</v>
      </c>
      <c r="H48">
        <v>80</v>
      </c>
      <c r="I48" t="s">
        <v>45</v>
      </c>
      <c r="J48">
        <v>2</v>
      </c>
      <c r="K48">
        <v>1702</v>
      </c>
      <c r="L48">
        <v>11525047</v>
      </c>
      <c r="M48" t="s">
        <v>37</v>
      </c>
      <c r="N48">
        <v>1</v>
      </c>
      <c r="O48">
        <v>1</v>
      </c>
      <c r="P48">
        <v>2</v>
      </c>
      <c r="Q48">
        <v>0</v>
      </c>
      <c r="R48">
        <v>1</v>
      </c>
      <c r="S48">
        <v>0</v>
      </c>
      <c r="T48">
        <v>2</v>
      </c>
      <c r="U48">
        <v>2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2</v>
      </c>
      <c r="AD48">
        <v>2</v>
      </c>
      <c r="AE48">
        <v>2</v>
      </c>
      <c r="AF48">
        <v>1</v>
      </c>
      <c r="AG48">
        <v>2</v>
      </c>
      <c r="AH48">
        <v>2</v>
      </c>
      <c r="AI48">
        <v>9</v>
      </c>
      <c r="AJ48">
        <v>7</v>
      </c>
      <c r="AK48">
        <v>11</v>
      </c>
      <c r="AL48">
        <v>27</v>
      </c>
      <c r="AM48">
        <v>4</v>
      </c>
    </row>
    <row r="49" spans="1:39" x14ac:dyDescent="0.25">
      <c r="A49" t="s">
        <v>124</v>
      </c>
      <c r="B49" t="s">
        <v>31</v>
      </c>
      <c r="C49" t="s">
        <v>125</v>
      </c>
      <c r="D49">
        <v>11525</v>
      </c>
      <c r="E49" t="s">
        <v>33</v>
      </c>
      <c r="F49" t="s">
        <v>75</v>
      </c>
      <c r="G49">
        <v>82</v>
      </c>
      <c r="H49">
        <v>80</v>
      </c>
      <c r="I49" t="s">
        <v>45</v>
      </c>
      <c r="J49">
        <v>2</v>
      </c>
      <c r="K49">
        <v>1701</v>
      </c>
      <c r="L49">
        <v>11525048</v>
      </c>
      <c r="M49" t="s">
        <v>36</v>
      </c>
      <c r="N49">
        <v>0</v>
      </c>
      <c r="O49">
        <v>0</v>
      </c>
      <c r="P49">
        <v>1</v>
      </c>
      <c r="Q49">
        <v>0</v>
      </c>
      <c r="R49">
        <v>0</v>
      </c>
      <c r="S49">
        <v>0</v>
      </c>
      <c r="T49">
        <v>1</v>
      </c>
      <c r="U49">
        <v>1</v>
      </c>
      <c r="V49">
        <v>0</v>
      </c>
      <c r="W49">
        <v>1</v>
      </c>
      <c r="X49">
        <v>0</v>
      </c>
      <c r="Y49">
        <v>1</v>
      </c>
      <c r="Z49">
        <v>1</v>
      </c>
      <c r="AA49">
        <v>0</v>
      </c>
      <c r="AB49">
        <v>1</v>
      </c>
      <c r="AC49">
        <v>1</v>
      </c>
      <c r="AD49">
        <v>1</v>
      </c>
      <c r="AE49">
        <v>2</v>
      </c>
      <c r="AF49">
        <v>1</v>
      </c>
      <c r="AG49">
        <v>2</v>
      </c>
      <c r="AH49">
        <v>0</v>
      </c>
      <c r="AI49">
        <v>3</v>
      </c>
      <c r="AJ49">
        <v>4</v>
      </c>
      <c r="AK49">
        <v>7</v>
      </c>
      <c r="AL49">
        <v>14</v>
      </c>
      <c r="AM49">
        <v>3</v>
      </c>
    </row>
    <row r="50" spans="1:39" x14ac:dyDescent="0.25">
      <c r="A50" t="s">
        <v>124</v>
      </c>
      <c r="B50" t="s">
        <v>31</v>
      </c>
      <c r="C50" t="s">
        <v>125</v>
      </c>
      <c r="D50">
        <v>11525</v>
      </c>
      <c r="E50" t="s">
        <v>33</v>
      </c>
      <c r="F50" t="s">
        <v>75</v>
      </c>
      <c r="G50">
        <v>82</v>
      </c>
      <c r="H50">
        <v>80</v>
      </c>
      <c r="I50" t="s">
        <v>45</v>
      </c>
      <c r="J50">
        <v>2</v>
      </c>
      <c r="K50">
        <v>1701</v>
      </c>
      <c r="L50">
        <v>11525049</v>
      </c>
      <c r="M50" t="s">
        <v>37</v>
      </c>
      <c r="N50">
        <v>1</v>
      </c>
      <c r="O50">
        <v>1</v>
      </c>
      <c r="P50">
        <v>2</v>
      </c>
      <c r="Q50">
        <v>1</v>
      </c>
      <c r="R50">
        <v>1</v>
      </c>
      <c r="S50">
        <v>1</v>
      </c>
      <c r="T50">
        <v>2</v>
      </c>
      <c r="U50">
        <v>2</v>
      </c>
      <c r="V50">
        <v>1</v>
      </c>
      <c r="W50">
        <v>1</v>
      </c>
      <c r="X50">
        <v>1</v>
      </c>
      <c r="Y50">
        <v>1</v>
      </c>
      <c r="Z50">
        <v>0</v>
      </c>
      <c r="AA50">
        <v>1</v>
      </c>
      <c r="AB50">
        <v>1</v>
      </c>
      <c r="AC50">
        <v>2</v>
      </c>
      <c r="AD50">
        <v>2</v>
      </c>
      <c r="AE50">
        <v>3</v>
      </c>
      <c r="AF50">
        <v>1</v>
      </c>
      <c r="AG50">
        <v>1</v>
      </c>
      <c r="AH50">
        <v>1</v>
      </c>
      <c r="AI50">
        <v>11</v>
      </c>
      <c r="AJ50">
        <v>6</v>
      </c>
      <c r="AK50">
        <v>10</v>
      </c>
      <c r="AL50">
        <v>27</v>
      </c>
      <c r="AM50">
        <v>4</v>
      </c>
    </row>
    <row r="51" spans="1:39" x14ac:dyDescent="0.25">
      <c r="A51" t="s">
        <v>124</v>
      </c>
      <c r="B51" t="s">
        <v>31</v>
      </c>
      <c r="C51" t="s">
        <v>125</v>
      </c>
      <c r="D51">
        <v>11525</v>
      </c>
      <c r="E51" t="s">
        <v>33</v>
      </c>
      <c r="F51" t="s">
        <v>75</v>
      </c>
      <c r="G51">
        <v>82</v>
      </c>
      <c r="H51">
        <v>80</v>
      </c>
      <c r="I51" t="s">
        <v>45</v>
      </c>
      <c r="J51">
        <v>2</v>
      </c>
      <c r="K51">
        <v>1702</v>
      </c>
      <c r="L51">
        <v>11525050</v>
      </c>
      <c r="M51" t="s">
        <v>37</v>
      </c>
      <c r="N51">
        <v>1</v>
      </c>
      <c r="O51">
        <v>1</v>
      </c>
      <c r="P51">
        <v>2</v>
      </c>
      <c r="Q51">
        <v>0</v>
      </c>
      <c r="R51">
        <v>1</v>
      </c>
      <c r="S51">
        <v>0</v>
      </c>
      <c r="T51">
        <v>1</v>
      </c>
      <c r="U51">
        <v>2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2</v>
      </c>
      <c r="AD51">
        <v>1</v>
      </c>
      <c r="AE51">
        <v>1</v>
      </c>
      <c r="AF51">
        <v>1</v>
      </c>
      <c r="AG51">
        <v>1</v>
      </c>
      <c r="AH51">
        <v>1</v>
      </c>
      <c r="AI51">
        <v>8</v>
      </c>
      <c r="AJ51">
        <v>7</v>
      </c>
      <c r="AK51">
        <v>7</v>
      </c>
      <c r="AL51">
        <v>22</v>
      </c>
      <c r="AM51">
        <v>3</v>
      </c>
    </row>
    <row r="52" spans="1:39" x14ac:dyDescent="0.25">
      <c r="A52" t="s">
        <v>124</v>
      </c>
      <c r="B52" t="s">
        <v>31</v>
      </c>
      <c r="C52" t="s">
        <v>125</v>
      </c>
      <c r="D52">
        <v>11525</v>
      </c>
      <c r="E52" t="s">
        <v>33</v>
      </c>
      <c r="F52" t="s">
        <v>75</v>
      </c>
      <c r="G52">
        <v>82</v>
      </c>
      <c r="H52">
        <v>80</v>
      </c>
      <c r="I52" t="s">
        <v>45</v>
      </c>
      <c r="J52">
        <v>2</v>
      </c>
      <c r="K52">
        <v>1702</v>
      </c>
      <c r="L52">
        <v>11525051</v>
      </c>
      <c r="M52" t="s">
        <v>36</v>
      </c>
      <c r="N52">
        <v>1</v>
      </c>
      <c r="O52">
        <v>1</v>
      </c>
      <c r="P52">
        <v>2</v>
      </c>
      <c r="Q52">
        <v>1</v>
      </c>
      <c r="R52">
        <v>1</v>
      </c>
      <c r="S52">
        <v>1</v>
      </c>
      <c r="T52">
        <v>1</v>
      </c>
      <c r="U52">
        <v>2</v>
      </c>
      <c r="V52">
        <v>1</v>
      </c>
      <c r="W52">
        <v>0</v>
      </c>
      <c r="X52">
        <v>1</v>
      </c>
      <c r="Y52">
        <v>1</v>
      </c>
      <c r="Z52">
        <v>1</v>
      </c>
      <c r="AA52">
        <v>1</v>
      </c>
      <c r="AB52">
        <v>1</v>
      </c>
      <c r="AC52">
        <v>2</v>
      </c>
      <c r="AD52">
        <v>0</v>
      </c>
      <c r="AE52">
        <v>1</v>
      </c>
      <c r="AF52">
        <v>1</v>
      </c>
      <c r="AG52">
        <v>0</v>
      </c>
      <c r="AH52">
        <v>0</v>
      </c>
      <c r="AI52">
        <v>10</v>
      </c>
      <c r="AJ52">
        <v>6</v>
      </c>
      <c r="AK52">
        <v>4</v>
      </c>
      <c r="AL52">
        <v>20</v>
      </c>
      <c r="AM52">
        <v>3</v>
      </c>
    </row>
    <row r="53" spans="1:39" x14ac:dyDescent="0.25">
      <c r="A53" t="s">
        <v>124</v>
      </c>
      <c r="B53" t="s">
        <v>31</v>
      </c>
      <c r="C53" t="s">
        <v>125</v>
      </c>
      <c r="D53">
        <v>11525</v>
      </c>
      <c r="E53" t="s">
        <v>33</v>
      </c>
      <c r="F53" t="s">
        <v>75</v>
      </c>
      <c r="G53">
        <v>82</v>
      </c>
      <c r="H53">
        <v>80</v>
      </c>
      <c r="I53" t="s">
        <v>45</v>
      </c>
      <c r="J53">
        <v>2</v>
      </c>
      <c r="K53">
        <v>1701</v>
      </c>
      <c r="L53">
        <v>11525052</v>
      </c>
      <c r="M53" t="s">
        <v>37</v>
      </c>
      <c r="N53">
        <v>0</v>
      </c>
      <c r="O53">
        <v>1</v>
      </c>
      <c r="P53">
        <v>1</v>
      </c>
      <c r="Q53">
        <v>1</v>
      </c>
      <c r="R53">
        <v>1</v>
      </c>
      <c r="S53">
        <v>1</v>
      </c>
      <c r="T53">
        <v>2</v>
      </c>
      <c r="U53">
        <v>2</v>
      </c>
      <c r="V53">
        <v>0</v>
      </c>
      <c r="W53">
        <v>1</v>
      </c>
      <c r="X53">
        <v>1</v>
      </c>
      <c r="Y53">
        <v>1</v>
      </c>
      <c r="Z53">
        <v>1</v>
      </c>
      <c r="AA53">
        <v>0</v>
      </c>
      <c r="AB53">
        <v>1</v>
      </c>
      <c r="AC53">
        <v>2</v>
      </c>
      <c r="AD53">
        <v>2</v>
      </c>
      <c r="AE53">
        <v>1</v>
      </c>
      <c r="AF53">
        <v>1</v>
      </c>
      <c r="AG53">
        <v>1</v>
      </c>
      <c r="AH53">
        <v>1</v>
      </c>
      <c r="AI53">
        <v>9</v>
      </c>
      <c r="AJ53">
        <v>5</v>
      </c>
      <c r="AK53">
        <v>8</v>
      </c>
      <c r="AL53">
        <v>22</v>
      </c>
      <c r="AM53">
        <v>3</v>
      </c>
    </row>
    <row r="54" spans="1:39" x14ac:dyDescent="0.25">
      <c r="A54" t="s">
        <v>124</v>
      </c>
      <c r="B54" t="s">
        <v>31</v>
      </c>
      <c r="C54" t="s">
        <v>125</v>
      </c>
      <c r="D54">
        <v>11525</v>
      </c>
      <c r="E54" t="s">
        <v>33</v>
      </c>
      <c r="F54" t="s">
        <v>75</v>
      </c>
      <c r="G54">
        <v>82</v>
      </c>
      <c r="H54">
        <v>80</v>
      </c>
      <c r="I54" t="s">
        <v>45</v>
      </c>
      <c r="J54">
        <v>2</v>
      </c>
      <c r="K54">
        <v>1702</v>
      </c>
      <c r="L54">
        <v>11525053</v>
      </c>
      <c r="M54" t="s">
        <v>36</v>
      </c>
      <c r="N54">
        <v>1</v>
      </c>
      <c r="O54">
        <v>0</v>
      </c>
      <c r="P54">
        <v>1</v>
      </c>
      <c r="Q54">
        <v>1</v>
      </c>
      <c r="R54">
        <v>1</v>
      </c>
      <c r="S54">
        <v>0</v>
      </c>
      <c r="T54">
        <v>2</v>
      </c>
      <c r="U54">
        <v>1</v>
      </c>
      <c r="V54">
        <v>1</v>
      </c>
      <c r="W54">
        <v>0</v>
      </c>
      <c r="X54">
        <v>1</v>
      </c>
      <c r="Y54">
        <v>1</v>
      </c>
      <c r="Z54">
        <v>1</v>
      </c>
      <c r="AA54">
        <v>1</v>
      </c>
      <c r="AB54">
        <v>1</v>
      </c>
      <c r="AC54">
        <v>0</v>
      </c>
      <c r="AD54">
        <v>2</v>
      </c>
      <c r="AE54">
        <v>1</v>
      </c>
      <c r="AF54">
        <v>1</v>
      </c>
      <c r="AG54">
        <v>0</v>
      </c>
      <c r="AH54">
        <v>1</v>
      </c>
      <c r="AI54">
        <v>7</v>
      </c>
      <c r="AJ54">
        <v>6</v>
      </c>
      <c r="AK54">
        <v>5</v>
      </c>
      <c r="AL54">
        <v>18</v>
      </c>
      <c r="AM54">
        <v>3</v>
      </c>
    </row>
    <row r="55" spans="1:39" x14ac:dyDescent="0.25">
      <c r="A55" t="s">
        <v>124</v>
      </c>
      <c r="B55" t="s">
        <v>31</v>
      </c>
      <c r="C55" t="s">
        <v>125</v>
      </c>
      <c r="D55">
        <v>11525</v>
      </c>
      <c r="E55" t="s">
        <v>33</v>
      </c>
      <c r="F55" t="s">
        <v>75</v>
      </c>
      <c r="G55">
        <v>82</v>
      </c>
      <c r="H55">
        <v>80</v>
      </c>
      <c r="I55" t="s">
        <v>45</v>
      </c>
      <c r="J55">
        <v>2</v>
      </c>
      <c r="K55">
        <v>1701</v>
      </c>
      <c r="L55">
        <v>11525054</v>
      </c>
      <c r="M55" t="s">
        <v>37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2</v>
      </c>
      <c r="U55">
        <v>1</v>
      </c>
      <c r="V55">
        <v>1</v>
      </c>
      <c r="W55">
        <v>0</v>
      </c>
      <c r="X55">
        <v>1</v>
      </c>
      <c r="Y55">
        <v>1</v>
      </c>
      <c r="Z55">
        <v>1</v>
      </c>
      <c r="AA55">
        <v>0</v>
      </c>
      <c r="AB55">
        <v>0</v>
      </c>
      <c r="AC55">
        <v>1</v>
      </c>
      <c r="AD55">
        <v>2</v>
      </c>
      <c r="AE55">
        <v>3</v>
      </c>
      <c r="AF55">
        <v>1</v>
      </c>
      <c r="AG55">
        <v>1</v>
      </c>
      <c r="AH55">
        <v>1</v>
      </c>
      <c r="AI55">
        <v>9</v>
      </c>
      <c r="AJ55">
        <v>4</v>
      </c>
      <c r="AK55">
        <v>9</v>
      </c>
      <c r="AL55">
        <v>22</v>
      </c>
      <c r="AM55">
        <v>3</v>
      </c>
    </row>
    <row r="56" spans="1:39" x14ac:dyDescent="0.25">
      <c r="A56" t="s">
        <v>124</v>
      </c>
      <c r="B56" t="s">
        <v>31</v>
      </c>
      <c r="C56" t="s">
        <v>125</v>
      </c>
      <c r="D56">
        <v>11525</v>
      </c>
      <c r="E56" t="s">
        <v>33</v>
      </c>
      <c r="F56" t="s">
        <v>74</v>
      </c>
      <c r="G56">
        <v>82</v>
      </c>
      <c r="H56">
        <v>80</v>
      </c>
      <c r="I56" t="s">
        <v>45</v>
      </c>
      <c r="J56">
        <v>2</v>
      </c>
      <c r="K56">
        <v>1701</v>
      </c>
      <c r="L56">
        <v>11525055</v>
      </c>
      <c r="M56" t="s">
        <v>37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2</v>
      </c>
      <c r="U56">
        <v>1</v>
      </c>
      <c r="V56">
        <v>1</v>
      </c>
      <c r="W56">
        <v>0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>
        <v>1</v>
      </c>
      <c r="AE56">
        <v>2</v>
      </c>
      <c r="AF56">
        <v>2</v>
      </c>
      <c r="AG56">
        <v>2</v>
      </c>
      <c r="AH56">
        <v>2</v>
      </c>
      <c r="AI56">
        <v>9</v>
      </c>
      <c r="AJ56">
        <v>6</v>
      </c>
      <c r="AK56">
        <v>10</v>
      </c>
      <c r="AL56">
        <v>25</v>
      </c>
      <c r="AM56">
        <v>4</v>
      </c>
    </row>
    <row r="57" spans="1:39" x14ac:dyDescent="0.25">
      <c r="A57" t="s">
        <v>124</v>
      </c>
      <c r="B57" t="s">
        <v>31</v>
      </c>
      <c r="C57" t="s">
        <v>125</v>
      </c>
      <c r="D57">
        <v>11525</v>
      </c>
      <c r="E57" t="s">
        <v>33</v>
      </c>
      <c r="F57" t="s">
        <v>74</v>
      </c>
      <c r="G57">
        <v>82</v>
      </c>
      <c r="H57">
        <v>80</v>
      </c>
      <c r="I57" t="s">
        <v>45</v>
      </c>
      <c r="J57">
        <v>2</v>
      </c>
      <c r="K57">
        <v>1701</v>
      </c>
      <c r="L57">
        <v>11525056</v>
      </c>
      <c r="M57" t="s">
        <v>36</v>
      </c>
      <c r="N57">
        <v>1</v>
      </c>
      <c r="O57">
        <v>0</v>
      </c>
      <c r="P57">
        <v>0</v>
      </c>
      <c r="Q57">
        <v>1</v>
      </c>
      <c r="R57">
        <v>0</v>
      </c>
      <c r="S57">
        <v>0</v>
      </c>
      <c r="T57">
        <v>0</v>
      </c>
      <c r="U57">
        <v>2</v>
      </c>
      <c r="V57">
        <v>0</v>
      </c>
      <c r="W57">
        <v>1</v>
      </c>
      <c r="X57">
        <v>0</v>
      </c>
      <c r="Y57">
        <v>1</v>
      </c>
      <c r="Z57">
        <v>1</v>
      </c>
      <c r="AA57">
        <v>1</v>
      </c>
      <c r="AB57">
        <v>1</v>
      </c>
      <c r="AC57">
        <v>1</v>
      </c>
      <c r="AD57">
        <v>0</v>
      </c>
      <c r="AE57">
        <v>1</v>
      </c>
      <c r="AF57">
        <v>2</v>
      </c>
      <c r="AG57">
        <v>0</v>
      </c>
      <c r="AH57">
        <v>2</v>
      </c>
      <c r="AI57">
        <v>4</v>
      </c>
      <c r="AJ57">
        <v>5</v>
      </c>
      <c r="AK57">
        <v>6</v>
      </c>
      <c r="AL57">
        <v>15</v>
      </c>
      <c r="AM57">
        <v>3</v>
      </c>
    </row>
    <row r="58" spans="1:39" x14ac:dyDescent="0.25">
      <c r="A58" t="s">
        <v>124</v>
      </c>
      <c r="B58" t="s">
        <v>31</v>
      </c>
      <c r="C58" t="s">
        <v>125</v>
      </c>
      <c r="D58">
        <v>11525</v>
      </c>
      <c r="E58" t="s">
        <v>33</v>
      </c>
      <c r="F58" t="s">
        <v>74</v>
      </c>
      <c r="G58">
        <v>82</v>
      </c>
      <c r="H58">
        <v>80</v>
      </c>
      <c r="I58" t="s">
        <v>45</v>
      </c>
      <c r="J58">
        <v>2</v>
      </c>
      <c r="K58">
        <v>1701</v>
      </c>
      <c r="L58">
        <v>11525057</v>
      </c>
      <c r="M58" t="s">
        <v>37</v>
      </c>
      <c r="N58">
        <v>0</v>
      </c>
      <c r="O58">
        <v>1</v>
      </c>
      <c r="P58">
        <v>2</v>
      </c>
      <c r="Q58">
        <v>1</v>
      </c>
      <c r="R58">
        <v>0</v>
      </c>
      <c r="S58">
        <v>1</v>
      </c>
      <c r="T58">
        <v>2</v>
      </c>
      <c r="U58">
        <v>2</v>
      </c>
      <c r="V58">
        <v>1</v>
      </c>
      <c r="W58">
        <v>0</v>
      </c>
      <c r="X58">
        <v>1</v>
      </c>
      <c r="Y58">
        <v>1</v>
      </c>
      <c r="Z58">
        <v>2</v>
      </c>
      <c r="AA58">
        <v>2</v>
      </c>
      <c r="AB58">
        <v>1</v>
      </c>
      <c r="AC58">
        <v>2</v>
      </c>
      <c r="AD58">
        <v>3</v>
      </c>
      <c r="AE58">
        <v>2</v>
      </c>
      <c r="AF58">
        <v>2</v>
      </c>
      <c r="AG58">
        <v>1</v>
      </c>
      <c r="AH58">
        <v>1</v>
      </c>
      <c r="AI58">
        <v>9</v>
      </c>
      <c r="AJ58">
        <v>8</v>
      </c>
      <c r="AK58">
        <v>11</v>
      </c>
      <c r="AL58">
        <v>28</v>
      </c>
      <c r="AM58">
        <v>4</v>
      </c>
    </row>
    <row r="59" spans="1:39" x14ac:dyDescent="0.25">
      <c r="A59" t="s">
        <v>124</v>
      </c>
      <c r="B59" t="s">
        <v>31</v>
      </c>
      <c r="C59" t="s">
        <v>125</v>
      </c>
      <c r="D59">
        <v>11525</v>
      </c>
      <c r="E59" t="s">
        <v>33</v>
      </c>
      <c r="F59" t="s">
        <v>74</v>
      </c>
      <c r="G59">
        <v>82</v>
      </c>
      <c r="H59">
        <v>80</v>
      </c>
      <c r="I59" t="s">
        <v>45</v>
      </c>
      <c r="J59">
        <v>2</v>
      </c>
      <c r="K59">
        <v>1701</v>
      </c>
      <c r="L59">
        <v>11525058</v>
      </c>
      <c r="M59" t="s">
        <v>37</v>
      </c>
      <c r="N59">
        <v>1</v>
      </c>
      <c r="O59">
        <v>1</v>
      </c>
      <c r="P59">
        <v>2</v>
      </c>
      <c r="Q59">
        <v>1</v>
      </c>
      <c r="R59">
        <v>0</v>
      </c>
      <c r="S59">
        <v>0</v>
      </c>
      <c r="T59">
        <v>2</v>
      </c>
      <c r="U59">
        <v>2</v>
      </c>
      <c r="V59">
        <v>1</v>
      </c>
      <c r="W59">
        <v>1</v>
      </c>
      <c r="X59">
        <v>0</v>
      </c>
      <c r="Y59">
        <v>1</v>
      </c>
      <c r="Z59">
        <v>2</v>
      </c>
      <c r="AA59">
        <v>2</v>
      </c>
      <c r="AB59">
        <v>1</v>
      </c>
      <c r="AC59">
        <v>1</v>
      </c>
      <c r="AD59">
        <v>3</v>
      </c>
      <c r="AE59">
        <v>2</v>
      </c>
      <c r="AF59">
        <v>2</v>
      </c>
      <c r="AG59">
        <v>1</v>
      </c>
      <c r="AH59">
        <v>1</v>
      </c>
      <c r="AI59">
        <v>9</v>
      </c>
      <c r="AJ59">
        <v>8</v>
      </c>
      <c r="AK59">
        <v>10</v>
      </c>
      <c r="AL59">
        <v>27</v>
      </c>
      <c r="AM59">
        <v>4</v>
      </c>
    </row>
    <row r="60" spans="1:39" x14ac:dyDescent="0.25">
      <c r="A60" t="s">
        <v>124</v>
      </c>
      <c r="B60" t="s">
        <v>31</v>
      </c>
      <c r="C60" t="s">
        <v>125</v>
      </c>
      <c r="D60">
        <v>11525</v>
      </c>
      <c r="E60" t="s">
        <v>33</v>
      </c>
      <c r="F60" t="s">
        <v>74</v>
      </c>
      <c r="G60">
        <v>82</v>
      </c>
      <c r="H60">
        <v>80</v>
      </c>
      <c r="I60" t="s">
        <v>45</v>
      </c>
      <c r="J60">
        <v>2</v>
      </c>
      <c r="K60">
        <v>1702</v>
      </c>
      <c r="L60">
        <v>11525059</v>
      </c>
      <c r="M60" t="s">
        <v>36</v>
      </c>
      <c r="N60">
        <v>1</v>
      </c>
      <c r="O60">
        <v>1</v>
      </c>
      <c r="P60">
        <v>2</v>
      </c>
      <c r="Q60">
        <v>1</v>
      </c>
      <c r="R60">
        <v>0</v>
      </c>
      <c r="S60">
        <v>1</v>
      </c>
      <c r="T60">
        <v>2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2</v>
      </c>
      <c r="AB60">
        <v>1</v>
      </c>
      <c r="AC60">
        <v>2</v>
      </c>
      <c r="AD60">
        <v>3</v>
      </c>
      <c r="AE60">
        <v>2</v>
      </c>
      <c r="AF60">
        <v>2</v>
      </c>
      <c r="AG60">
        <v>1</v>
      </c>
      <c r="AH60">
        <v>2</v>
      </c>
      <c r="AI60">
        <v>9</v>
      </c>
      <c r="AJ60">
        <v>8</v>
      </c>
      <c r="AK60">
        <v>12</v>
      </c>
      <c r="AL60">
        <v>29</v>
      </c>
      <c r="AM60">
        <v>5</v>
      </c>
    </row>
    <row r="61" spans="1:39" x14ac:dyDescent="0.25">
      <c r="A61" t="s">
        <v>124</v>
      </c>
      <c r="B61" t="s">
        <v>31</v>
      </c>
      <c r="C61" t="s">
        <v>125</v>
      </c>
      <c r="D61">
        <v>11525</v>
      </c>
      <c r="E61" t="s">
        <v>33</v>
      </c>
      <c r="F61" t="s">
        <v>74</v>
      </c>
      <c r="G61">
        <v>82</v>
      </c>
      <c r="H61">
        <v>80</v>
      </c>
      <c r="I61" t="s">
        <v>45</v>
      </c>
      <c r="J61">
        <v>2</v>
      </c>
      <c r="K61">
        <v>1702</v>
      </c>
      <c r="L61">
        <v>11525060</v>
      </c>
      <c r="M61" t="s">
        <v>37</v>
      </c>
      <c r="N61">
        <v>0</v>
      </c>
      <c r="O61">
        <v>1</v>
      </c>
      <c r="P61">
        <v>2</v>
      </c>
      <c r="Q61">
        <v>1</v>
      </c>
      <c r="R61">
        <v>0</v>
      </c>
      <c r="S61">
        <v>0</v>
      </c>
      <c r="T61">
        <v>2</v>
      </c>
      <c r="U61">
        <v>0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2</v>
      </c>
      <c r="AF61">
        <v>2</v>
      </c>
      <c r="AG61">
        <v>0</v>
      </c>
      <c r="AH61">
        <v>2</v>
      </c>
      <c r="AI61">
        <v>6</v>
      </c>
      <c r="AJ61">
        <v>7</v>
      </c>
      <c r="AK61">
        <v>8</v>
      </c>
      <c r="AL61">
        <v>21</v>
      </c>
      <c r="AM61">
        <v>3</v>
      </c>
    </row>
    <row r="62" spans="1:39" x14ac:dyDescent="0.25">
      <c r="A62" t="s">
        <v>124</v>
      </c>
      <c r="B62" t="s">
        <v>31</v>
      </c>
      <c r="C62" t="s">
        <v>125</v>
      </c>
      <c r="D62">
        <v>11525</v>
      </c>
      <c r="E62" t="s">
        <v>33</v>
      </c>
      <c r="F62" t="s">
        <v>74</v>
      </c>
      <c r="G62">
        <v>82</v>
      </c>
      <c r="H62">
        <v>80</v>
      </c>
      <c r="I62" t="s">
        <v>45</v>
      </c>
      <c r="J62">
        <v>2</v>
      </c>
      <c r="K62">
        <v>1702</v>
      </c>
      <c r="L62">
        <v>11525061</v>
      </c>
      <c r="M62" t="s">
        <v>37</v>
      </c>
      <c r="N62">
        <v>1</v>
      </c>
      <c r="O62">
        <v>1</v>
      </c>
      <c r="P62">
        <v>2</v>
      </c>
      <c r="Q62">
        <v>1</v>
      </c>
      <c r="R62">
        <v>1</v>
      </c>
      <c r="S62">
        <v>0</v>
      </c>
      <c r="T62">
        <v>2</v>
      </c>
      <c r="U62">
        <v>1</v>
      </c>
      <c r="V62">
        <v>1</v>
      </c>
      <c r="W62">
        <v>0</v>
      </c>
      <c r="X62">
        <v>1</v>
      </c>
      <c r="Y62">
        <v>1</v>
      </c>
      <c r="Z62">
        <v>1</v>
      </c>
      <c r="AA62">
        <v>1</v>
      </c>
      <c r="AB62">
        <v>1</v>
      </c>
      <c r="AC62">
        <v>2</v>
      </c>
      <c r="AD62">
        <v>0</v>
      </c>
      <c r="AE62">
        <v>2</v>
      </c>
      <c r="AF62">
        <v>2</v>
      </c>
      <c r="AG62">
        <v>1</v>
      </c>
      <c r="AH62">
        <v>2</v>
      </c>
      <c r="AI62">
        <v>9</v>
      </c>
      <c r="AJ62">
        <v>6</v>
      </c>
      <c r="AK62">
        <v>9</v>
      </c>
      <c r="AL62">
        <v>24</v>
      </c>
      <c r="AM62">
        <v>4</v>
      </c>
    </row>
    <row r="63" spans="1:39" x14ac:dyDescent="0.25">
      <c r="A63" t="s">
        <v>124</v>
      </c>
      <c r="B63" t="s">
        <v>31</v>
      </c>
      <c r="C63" t="s">
        <v>125</v>
      </c>
      <c r="D63">
        <v>11525</v>
      </c>
      <c r="E63" t="s">
        <v>33</v>
      </c>
      <c r="F63" t="s">
        <v>74</v>
      </c>
      <c r="G63">
        <v>82</v>
      </c>
      <c r="H63">
        <v>80</v>
      </c>
      <c r="I63" t="s">
        <v>45</v>
      </c>
      <c r="J63">
        <v>2</v>
      </c>
      <c r="K63">
        <v>1702</v>
      </c>
      <c r="L63">
        <v>11525062</v>
      </c>
      <c r="M63" t="s">
        <v>37</v>
      </c>
      <c r="N63">
        <v>1</v>
      </c>
      <c r="O63">
        <v>1</v>
      </c>
      <c r="P63">
        <v>2</v>
      </c>
      <c r="Q63">
        <v>1</v>
      </c>
      <c r="R63">
        <v>1</v>
      </c>
      <c r="S63">
        <v>0</v>
      </c>
      <c r="T63">
        <v>2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>
        <v>2</v>
      </c>
      <c r="AE63">
        <v>2</v>
      </c>
      <c r="AF63">
        <v>2</v>
      </c>
      <c r="AG63">
        <v>1</v>
      </c>
      <c r="AH63">
        <v>1</v>
      </c>
      <c r="AI63">
        <v>9</v>
      </c>
      <c r="AJ63">
        <v>7</v>
      </c>
      <c r="AK63">
        <v>9</v>
      </c>
      <c r="AL63">
        <v>25</v>
      </c>
      <c r="AM63">
        <v>4</v>
      </c>
    </row>
    <row r="64" spans="1:39" x14ac:dyDescent="0.25">
      <c r="A64" t="s">
        <v>124</v>
      </c>
      <c r="B64" t="s">
        <v>31</v>
      </c>
      <c r="C64" t="s">
        <v>125</v>
      </c>
      <c r="D64">
        <v>11525</v>
      </c>
      <c r="E64" t="s">
        <v>33</v>
      </c>
      <c r="F64" t="s">
        <v>74</v>
      </c>
      <c r="G64">
        <v>82</v>
      </c>
      <c r="H64">
        <v>80</v>
      </c>
      <c r="I64" t="s">
        <v>45</v>
      </c>
      <c r="J64">
        <v>2</v>
      </c>
      <c r="K64">
        <v>1701</v>
      </c>
      <c r="L64">
        <v>11525063</v>
      </c>
      <c r="M64" t="s">
        <v>36</v>
      </c>
      <c r="N64">
        <v>0</v>
      </c>
      <c r="O64">
        <v>1</v>
      </c>
      <c r="P64">
        <v>2</v>
      </c>
      <c r="Q64">
        <v>1</v>
      </c>
      <c r="R64">
        <v>0</v>
      </c>
      <c r="S64">
        <v>1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>
        <v>0</v>
      </c>
      <c r="AE64">
        <v>2</v>
      </c>
      <c r="AF64">
        <v>2</v>
      </c>
      <c r="AG64">
        <v>1</v>
      </c>
      <c r="AH64">
        <v>2</v>
      </c>
      <c r="AI64">
        <v>9</v>
      </c>
      <c r="AJ64">
        <v>7</v>
      </c>
      <c r="AK64">
        <v>8</v>
      </c>
      <c r="AL64">
        <v>24</v>
      </c>
      <c r="AM64">
        <v>4</v>
      </c>
    </row>
    <row r="65" spans="1:39" x14ac:dyDescent="0.25">
      <c r="A65" t="s">
        <v>124</v>
      </c>
      <c r="B65" t="s">
        <v>31</v>
      </c>
      <c r="C65" t="s">
        <v>125</v>
      </c>
      <c r="D65">
        <v>11525</v>
      </c>
      <c r="E65" t="s">
        <v>33</v>
      </c>
      <c r="F65" t="s">
        <v>74</v>
      </c>
      <c r="G65">
        <v>82</v>
      </c>
      <c r="H65">
        <v>80</v>
      </c>
      <c r="I65" t="s">
        <v>45</v>
      </c>
      <c r="J65">
        <v>2</v>
      </c>
      <c r="K65">
        <v>1702</v>
      </c>
      <c r="L65">
        <v>11525064</v>
      </c>
      <c r="M65" t="s">
        <v>36</v>
      </c>
      <c r="N65">
        <v>1</v>
      </c>
      <c r="O65">
        <v>0</v>
      </c>
      <c r="P65">
        <v>2</v>
      </c>
      <c r="Q65">
        <v>1</v>
      </c>
      <c r="R65">
        <v>0</v>
      </c>
      <c r="S65">
        <v>0</v>
      </c>
      <c r="T65">
        <v>0</v>
      </c>
      <c r="U65">
        <v>2</v>
      </c>
      <c r="V65">
        <v>1</v>
      </c>
      <c r="W65">
        <v>0</v>
      </c>
      <c r="X65">
        <v>0</v>
      </c>
      <c r="Y65">
        <v>0</v>
      </c>
      <c r="Z65">
        <v>1</v>
      </c>
      <c r="AA65">
        <v>1</v>
      </c>
      <c r="AB65">
        <v>1</v>
      </c>
      <c r="AC65">
        <v>1</v>
      </c>
      <c r="AD65">
        <v>1</v>
      </c>
      <c r="AE65">
        <v>2</v>
      </c>
      <c r="AF65">
        <v>1</v>
      </c>
      <c r="AG65">
        <v>1</v>
      </c>
      <c r="AH65">
        <v>2</v>
      </c>
      <c r="AI65">
        <v>6</v>
      </c>
      <c r="AJ65">
        <v>4</v>
      </c>
      <c r="AK65">
        <v>8</v>
      </c>
      <c r="AL65">
        <v>18</v>
      </c>
      <c r="AM65">
        <v>3</v>
      </c>
    </row>
    <row r="66" spans="1:39" x14ac:dyDescent="0.25">
      <c r="A66" t="s">
        <v>124</v>
      </c>
      <c r="B66" t="s">
        <v>31</v>
      </c>
      <c r="C66" t="s">
        <v>125</v>
      </c>
      <c r="D66">
        <v>11525</v>
      </c>
      <c r="E66" t="s">
        <v>33</v>
      </c>
      <c r="F66" t="s">
        <v>74</v>
      </c>
      <c r="G66">
        <v>82</v>
      </c>
      <c r="H66">
        <v>80</v>
      </c>
      <c r="I66" t="s">
        <v>45</v>
      </c>
      <c r="J66">
        <v>2</v>
      </c>
      <c r="K66">
        <v>1701</v>
      </c>
      <c r="L66">
        <v>11525065</v>
      </c>
      <c r="M66" t="s">
        <v>37</v>
      </c>
      <c r="N66">
        <v>1</v>
      </c>
      <c r="O66">
        <v>0</v>
      </c>
      <c r="P66">
        <v>2</v>
      </c>
      <c r="Q66">
        <v>1</v>
      </c>
      <c r="R66">
        <v>1</v>
      </c>
      <c r="S66">
        <v>1</v>
      </c>
      <c r="T66">
        <v>2</v>
      </c>
      <c r="U66">
        <v>0</v>
      </c>
      <c r="V66">
        <v>1</v>
      </c>
      <c r="W66">
        <v>1</v>
      </c>
      <c r="X66">
        <v>0</v>
      </c>
      <c r="Y66">
        <v>1</v>
      </c>
      <c r="Z66">
        <v>1</v>
      </c>
      <c r="AA66">
        <v>1</v>
      </c>
      <c r="AB66">
        <v>1</v>
      </c>
      <c r="AC66">
        <v>1</v>
      </c>
      <c r="AD66">
        <v>3</v>
      </c>
      <c r="AE66">
        <v>2</v>
      </c>
      <c r="AF66">
        <v>1</v>
      </c>
      <c r="AG66">
        <v>2</v>
      </c>
      <c r="AH66">
        <v>1</v>
      </c>
      <c r="AI66">
        <v>8</v>
      </c>
      <c r="AJ66">
        <v>6</v>
      </c>
      <c r="AK66">
        <v>10</v>
      </c>
      <c r="AL66">
        <v>24</v>
      </c>
      <c r="AM66">
        <v>4</v>
      </c>
    </row>
    <row r="67" spans="1:39" x14ac:dyDescent="0.25">
      <c r="A67" t="s">
        <v>124</v>
      </c>
      <c r="B67" t="s">
        <v>31</v>
      </c>
      <c r="C67" t="s">
        <v>125</v>
      </c>
      <c r="D67">
        <v>11525</v>
      </c>
      <c r="E67" t="s">
        <v>33</v>
      </c>
      <c r="F67" t="s">
        <v>74</v>
      </c>
      <c r="G67">
        <v>82</v>
      </c>
      <c r="H67">
        <v>80</v>
      </c>
      <c r="I67" t="s">
        <v>45</v>
      </c>
      <c r="J67">
        <v>2</v>
      </c>
      <c r="K67">
        <v>1702</v>
      </c>
      <c r="L67">
        <v>11525066</v>
      </c>
      <c r="M67" t="s">
        <v>37</v>
      </c>
      <c r="N67">
        <v>1</v>
      </c>
      <c r="O67">
        <v>0</v>
      </c>
      <c r="P67">
        <v>2</v>
      </c>
      <c r="Q67">
        <v>1</v>
      </c>
      <c r="R67">
        <v>0</v>
      </c>
      <c r="S67">
        <v>0</v>
      </c>
      <c r="T67">
        <v>2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3</v>
      </c>
      <c r="AE67">
        <v>3</v>
      </c>
      <c r="AF67">
        <v>2</v>
      </c>
      <c r="AG67">
        <v>1</v>
      </c>
      <c r="AH67">
        <v>1</v>
      </c>
      <c r="AI67">
        <v>7</v>
      </c>
      <c r="AJ67">
        <v>7</v>
      </c>
      <c r="AK67">
        <v>11</v>
      </c>
      <c r="AL67">
        <v>25</v>
      </c>
      <c r="AM67">
        <v>4</v>
      </c>
    </row>
    <row r="68" spans="1:39" x14ac:dyDescent="0.25">
      <c r="A68" t="s">
        <v>124</v>
      </c>
      <c r="B68" t="s">
        <v>31</v>
      </c>
      <c r="C68" t="s">
        <v>125</v>
      </c>
      <c r="D68">
        <v>11525</v>
      </c>
      <c r="E68" t="s">
        <v>33</v>
      </c>
      <c r="F68" t="s">
        <v>74</v>
      </c>
      <c r="G68">
        <v>82</v>
      </c>
      <c r="H68">
        <v>80</v>
      </c>
      <c r="I68" t="s">
        <v>45</v>
      </c>
      <c r="J68">
        <v>2</v>
      </c>
      <c r="K68">
        <v>1701</v>
      </c>
      <c r="L68">
        <v>11525067</v>
      </c>
      <c r="M68" t="s">
        <v>37</v>
      </c>
      <c r="N68">
        <v>1</v>
      </c>
      <c r="O68">
        <v>0</v>
      </c>
      <c r="P68">
        <v>2</v>
      </c>
      <c r="Q68">
        <v>1</v>
      </c>
      <c r="R68">
        <v>1</v>
      </c>
      <c r="S68">
        <v>0</v>
      </c>
      <c r="T68">
        <v>2</v>
      </c>
      <c r="U68">
        <v>2</v>
      </c>
      <c r="V68">
        <v>0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>
        <v>0</v>
      </c>
      <c r="AE68">
        <v>2</v>
      </c>
      <c r="AF68">
        <v>2</v>
      </c>
      <c r="AG68">
        <v>2</v>
      </c>
      <c r="AH68">
        <v>0</v>
      </c>
      <c r="AI68">
        <v>9</v>
      </c>
      <c r="AJ68">
        <v>6</v>
      </c>
      <c r="AK68">
        <v>7</v>
      </c>
      <c r="AL68">
        <v>22</v>
      </c>
      <c r="AM68">
        <v>3</v>
      </c>
    </row>
    <row r="69" spans="1:39" x14ac:dyDescent="0.25">
      <c r="A69" t="s">
        <v>124</v>
      </c>
      <c r="B69" t="s">
        <v>31</v>
      </c>
      <c r="C69" t="s">
        <v>125</v>
      </c>
      <c r="D69">
        <v>11525</v>
      </c>
      <c r="E69" t="s">
        <v>33</v>
      </c>
      <c r="F69" t="s">
        <v>74</v>
      </c>
      <c r="G69">
        <v>82</v>
      </c>
      <c r="H69">
        <v>80</v>
      </c>
      <c r="I69" t="s">
        <v>45</v>
      </c>
      <c r="J69">
        <v>2</v>
      </c>
      <c r="K69">
        <v>1701</v>
      </c>
      <c r="L69">
        <v>11525068</v>
      </c>
      <c r="M69" t="s">
        <v>37</v>
      </c>
      <c r="N69">
        <v>1</v>
      </c>
      <c r="O69">
        <v>1</v>
      </c>
      <c r="P69">
        <v>2</v>
      </c>
      <c r="Q69">
        <v>1</v>
      </c>
      <c r="R69">
        <v>0</v>
      </c>
      <c r="S69">
        <v>1</v>
      </c>
      <c r="T69">
        <v>2</v>
      </c>
      <c r="U69">
        <v>1</v>
      </c>
      <c r="V69">
        <v>1</v>
      </c>
      <c r="W69">
        <v>0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2</v>
      </c>
      <c r="AF69">
        <v>1</v>
      </c>
      <c r="AG69">
        <v>1</v>
      </c>
      <c r="AH69">
        <v>2</v>
      </c>
      <c r="AI69">
        <v>9</v>
      </c>
      <c r="AJ69">
        <v>6</v>
      </c>
      <c r="AK69">
        <v>8</v>
      </c>
      <c r="AL69">
        <v>23</v>
      </c>
      <c r="AM69">
        <v>4</v>
      </c>
    </row>
    <row r="70" spans="1:39" x14ac:dyDescent="0.25">
      <c r="A70" t="s">
        <v>124</v>
      </c>
      <c r="B70" t="s">
        <v>31</v>
      </c>
      <c r="C70" t="s">
        <v>125</v>
      </c>
      <c r="D70">
        <v>11525</v>
      </c>
      <c r="E70" t="s">
        <v>33</v>
      </c>
      <c r="F70" t="s">
        <v>74</v>
      </c>
      <c r="G70">
        <v>82</v>
      </c>
      <c r="H70">
        <v>80</v>
      </c>
      <c r="I70" t="s">
        <v>45</v>
      </c>
      <c r="J70">
        <v>2</v>
      </c>
      <c r="K70">
        <v>1701</v>
      </c>
      <c r="L70">
        <v>11525069</v>
      </c>
      <c r="M70" t="s">
        <v>37</v>
      </c>
      <c r="N70">
        <v>0</v>
      </c>
      <c r="O70">
        <v>1</v>
      </c>
      <c r="P70">
        <v>2</v>
      </c>
      <c r="Q70">
        <v>1</v>
      </c>
      <c r="R70">
        <v>0</v>
      </c>
      <c r="S70">
        <v>0</v>
      </c>
      <c r="T70">
        <v>2</v>
      </c>
      <c r="U70">
        <v>2</v>
      </c>
      <c r="V70">
        <v>0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>
        <v>0</v>
      </c>
      <c r="AE70">
        <v>2</v>
      </c>
      <c r="AF70">
        <v>1</v>
      </c>
      <c r="AG70">
        <v>2</v>
      </c>
      <c r="AH70">
        <v>1</v>
      </c>
      <c r="AI70">
        <v>8</v>
      </c>
      <c r="AJ70">
        <v>6</v>
      </c>
      <c r="AK70">
        <v>7</v>
      </c>
      <c r="AL70">
        <v>21</v>
      </c>
      <c r="AM70">
        <v>3</v>
      </c>
    </row>
    <row r="71" spans="1:39" x14ac:dyDescent="0.25">
      <c r="A71" t="s">
        <v>124</v>
      </c>
      <c r="B71" t="s">
        <v>31</v>
      </c>
      <c r="C71" t="s">
        <v>125</v>
      </c>
      <c r="D71">
        <v>11525</v>
      </c>
      <c r="E71" t="s">
        <v>33</v>
      </c>
      <c r="F71" t="s">
        <v>74</v>
      </c>
      <c r="G71">
        <v>82</v>
      </c>
      <c r="H71">
        <v>80</v>
      </c>
      <c r="I71" t="s">
        <v>45</v>
      </c>
      <c r="J71">
        <v>2</v>
      </c>
      <c r="K71">
        <v>1701</v>
      </c>
      <c r="L71">
        <v>11525070</v>
      </c>
      <c r="M71" t="s">
        <v>37</v>
      </c>
      <c r="N71">
        <v>0</v>
      </c>
      <c r="O71">
        <v>1</v>
      </c>
      <c r="P71">
        <v>2</v>
      </c>
      <c r="Q71">
        <v>1</v>
      </c>
      <c r="R71">
        <v>1</v>
      </c>
      <c r="S71">
        <v>1</v>
      </c>
      <c r="T71">
        <v>2</v>
      </c>
      <c r="U71">
        <v>2</v>
      </c>
      <c r="V71">
        <v>1</v>
      </c>
      <c r="W71">
        <v>1</v>
      </c>
      <c r="X71">
        <v>1</v>
      </c>
      <c r="Y71">
        <v>1</v>
      </c>
      <c r="Z71">
        <v>2</v>
      </c>
      <c r="AA71">
        <v>1</v>
      </c>
      <c r="AB71">
        <v>1</v>
      </c>
      <c r="AC71">
        <v>1</v>
      </c>
      <c r="AD71">
        <v>2</v>
      </c>
      <c r="AE71">
        <v>3</v>
      </c>
      <c r="AF71">
        <v>2</v>
      </c>
      <c r="AG71">
        <v>2</v>
      </c>
      <c r="AH71">
        <v>1</v>
      </c>
      <c r="AI71">
        <v>10</v>
      </c>
      <c r="AJ71">
        <v>8</v>
      </c>
      <c r="AK71">
        <v>11</v>
      </c>
      <c r="AL71">
        <v>29</v>
      </c>
      <c r="AM71">
        <v>5</v>
      </c>
    </row>
    <row r="72" spans="1:39" x14ac:dyDescent="0.25">
      <c r="A72" t="s">
        <v>124</v>
      </c>
      <c r="B72" t="s">
        <v>31</v>
      </c>
      <c r="C72" t="s">
        <v>125</v>
      </c>
      <c r="D72">
        <v>11525</v>
      </c>
      <c r="E72" t="s">
        <v>33</v>
      </c>
      <c r="F72" t="s">
        <v>74</v>
      </c>
      <c r="G72">
        <v>82</v>
      </c>
      <c r="H72">
        <v>80</v>
      </c>
      <c r="I72" t="s">
        <v>45</v>
      </c>
      <c r="J72">
        <v>2</v>
      </c>
      <c r="K72">
        <v>1701</v>
      </c>
      <c r="L72">
        <v>11525071</v>
      </c>
      <c r="M72" t="s">
        <v>37</v>
      </c>
      <c r="N72">
        <v>1</v>
      </c>
      <c r="O72">
        <v>0</v>
      </c>
      <c r="P72">
        <v>2</v>
      </c>
      <c r="Q72">
        <v>1</v>
      </c>
      <c r="R72">
        <v>1</v>
      </c>
      <c r="S72">
        <v>1</v>
      </c>
      <c r="T72">
        <v>2</v>
      </c>
      <c r="U72">
        <v>1</v>
      </c>
      <c r="V72">
        <v>1</v>
      </c>
      <c r="W72">
        <v>1</v>
      </c>
      <c r="X72">
        <v>1</v>
      </c>
      <c r="Y72">
        <v>1</v>
      </c>
      <c r="Z72">
        <v>0</v>
      </c>
      <c r="AA72">
        <v>1</v>
      </c>
      <c r="AB72">
        <v>1</v>
      </c>
      <c r="AC72">
        <v>1</v>
      </c>
      <c r="AD72">
        <v>3</v>
      </c>
      <c r="AE72">
        <v>2</v>
      </c>
      <c r="AF72">
        <v>2</v>
      </c>
      <c r="AG72">
        <v>1</v>
      </c>
      <c r="AH72">
        <v>2</v>
      </c>
      <c r="AI72">
        <v>9</v>
      </c>
      <c r="AJ72">
        <v>6</v>
      </c>
      <c r="AK72">
        <v>11</v>
      </c>
      <c r="AL72">
        <v>26</v>
      </c>
      <c r="AM72">
        <v>4</v>
      </c>
    </row>
    <row r="73" spans="1:39" x14ac:dyDescent="0.25">
      <c r="A73" t="s">
        <v>124</v>
      </c>
      <c r="B73" t="s">
        <v>31</v>
      </c>
      <c r="C73" t="s">
        <v>125</v>
      </c>
      <c r="D73">
        <v>11525</v>
      </c>
      <c r="E73" t="s">
        <v>33</v>
      </c>
      <c r="F73" t="s">
        <v>74</v>
      </c>
      <c r="G73">
        <v>82</v>
      </c>
      <c r="H73">
        <v>80</v>
      </c>
      <c r="I73" t="s">
        <v>45</v>
      </c>
      <c r="J73">
        <v>2</v>
      </c>
      <c r="K73">
        <v>1701</v>
      </c>
      <c r="L73">
        <v>11525072</v>
      </c>
      <c r="M73" t="s">
        <v>37</v>
      </c>
      <c r="N73">
        <v>1</v>
      </c>
      <c r="O73">
        <v>0</v>
      </c>
      <c r="P73">
        <v>2</v>
      </c>
      <c r="Q73">
        <v>1</v>
      </c>
      <c r="R73">
        <v>1</v>
      </c>
      <c r="S73">
        <v>1</v>
      </c>
      <c r="T73">
        <v>2</v>
      </c>
      <c r="U73">
        <v>1</v>
      </c>
      <c r="V73">
        <v>1</v>
      </c>
      <c r="W73">
        <v>0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2</v>
      </c>
      <c r="AF73">
        <v>2</v>
      </c>
      <c r="AG73">
        <v>1</v>
      </c>
      <c r="AH73">
        <v>2</v>
      </c>
      <c r="AI73">
        <v>9</v>
      </c>
      <c r="AJ73">
        <v>6</v>
      </c>
      <c r="AK73">
        <v>9</v>
      </c>
      <c r="AL73">
        <v>24</v>
      </c>
      <c r="AM73">
        <v>4</v>
      </c>
    </row>
    <row r="74" spans="1:39" x14ac:dyDescent="0.25">
      <c r="A74" t="s">
        <v>124</v>
      </c>
      <c r="B74" t="s">
        <v>31</v>
      </c>
      <c r="C74" t="s">
        <v>125</v>
      </c>
      <c r="D74">
        <v>11525</v>
      </c>
      <c r="E74" t="s">
        <v>33</v>
      </c>
      <c r="F74" t="s">
        <v>74</v>
      </c>
      <c r="G74">
        <v>82</v>
      </c>
      <c r="H74">
        <v>80</v>
      </c>
      <c r="I74" t="s">
        <v>45</v>
      </c>
      <c r="J74">
        <v>2</v>
      </c>
      <c r="K74">
        <v>1702</v>
      </c>
      <c r="L74">
        <v>11525073</v>
      </c>
      <c r="M74" t="s">
        <v>37</v>
      </c>
      <c r="N74">
        <v>1</v>
      </c>
      <c r="O74">
        <v>1</v>
      </c>
      <c r="P74">
        <v>1</v>
      </c>
      <c r="Q74">
        <v>1</v>
      </c>
      <c r="R74">
        <v>0</v>
      </c>
      <c r="S74">
        <v>0</v>
      </c>
      <c r="T74">
        <v>1</v>
      </c>
      <c r="U74">
        <v>2</v>
      </c>
      <c r="V74">
        <v>1</v>
      </c>
      <c r="W74">
        <v>0</v>
      </c>
      <c r="X74">
        <v>1</v>
      </c>
      <c r="Y74">
        <v>1</v>
      </c>
      <c r="Z74">
        <v>2</v>
      </c>
      <c r="AA74">
        <v>2</v>
      </c>
      <c r="AB74">
        <v>0</v>
      </c>
      <c r="AC74">
        <v>1</v>
      </c>
      <c r="AD74">
        <v>1</v>
      </c>
      <c r="AE74">
        <v>2</v>
      </c>
      <c r="AF74">
        <v>2</v>
      </c>
      <c r="AG74">
        <v>2</v>
      </c>
      <c r="AH74">
        <v>1</v>
      </c>
      <c r="AI74">
        <v>7</v>
      </c>
      <c r="AJ74">
        <v>7</v>
      </c>
      <c r="AK74">
        <v>9</v>
      </c>
      <c r="AL74">
        <v>23</v>
      </c>
      <c r="AM74">
        <v>4</v>
      </c>
    </row>
    <row r="75" spans="1:39" x14ac:dyDescent="0.25">
      <c r="A75" t="s">
        <v>124</v>
      </c>
      <c r="B75" t="s">
        <v>31</v>
      </c>
      <c r="C75" t="s">
        <v>125</v>
      </c>
      <c r="D75">
        <v>11525</v>
      </c>
      <c r="E75" t="s">
        <v>33</v>
      </c>
      <c r="F75" t="s">
        <v>74</v>
      </c>
      <c r="G75">
        <v>82</v>
      </c>
      <c r="H75">
        <v>80</v>
      </c>
      <c r="I75" t="s">
        <v>45</v>
      </c>
      <c r="J75">
        <v>2</v>
      </c>
      <c r="K75">
        <v>1702</v>
      </c>
      <c r="L75">
        <v>11525074</v>
      </c>
      <c r="M75" t="s">
        <v>37</v>
      </c>
      <c r="N75">
        <v>1</v>
      </c>
      <c r="O75">
        <v>1</v>
      </c>
      <c r="P75">
        <v>2</v>
      </c>
      <c r="Q75">
        <v>1</v>
      </c>
      <c r="R75">
        <v>1</v>
      </c>
      <c r="S75">
        <v>0</v>
      </c>
      <c r="T75">
        <v>2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>
        <v>2</v>
      </c>
      <c r="AE75">
        <v>3</v>
      </c>
      <c r="AF75">
        <v>2</v>
      </c>
      <c r="AG75">
        <v>2</v>
      </c>
      <c r="AH75">
        <v>2</v>
      </c>
      <c r="AI75">
        <v>9</v>
      </c>
      <c r="AJ75">
        <v>7</v>
      </c>
      <c r="AK75">
        <v>12</v>
      </c>
      <c r="AL75">
        <v>28</v>
      </c>
      <c r="AM75">
        <v>4</v>
      </c>
    </row>
    <row r="76" spans="1:39" x14ac:dyDescent="0.25">
      <c r="A76" t="s">
        <v>124</v>
      </c>
      <c r="B76" t="s">
        <v>31</v>
      </c>
      <c r="C76" t="s">
        <v>125</v>
      </c>
      <c r="D76">
        <v>11525</v>
      </c>
      <c r="E76" t="s">
        <v>33</v>
      </c>
      <c r="F76" t="s">
        <v>74</v>
      </c>
      <c r="G76">
        <v>82</v>
      </c>
      <c r="H76">
        <v>80</v>
      </c>
      <c r="I76" t="s">
        <v>45</v>
      </c>
      <c r="J76">
        <v>2</v>
      </c>
      <c r="K76">
        <v>1702</v>
      </c>
      <c r="L76">
        <v>11525075</v>
      </c>
      <c r="M76" t="s">
        <v>36</v>
      </c>
      <c r="N76">
        <v>1</v>
      </c>
      <c r="O76">
        <v>0</v>
      </c>
      <c r="P76">
        <v>2</v>
      </c>
      <c r="Q76">
        <v>1</v>
      </c>
      <c r="R76">
        <v>0</v>
      </c>
      <c r="S76">
        <v>0</v>
      </c>
      <c r="T76">
        <v>2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2</v>
      </c>
      <c r="AD76">
        <v>1</v>
      </c>
      <c r="AE76">
        <v>3</v>
      </c>
      <c r="AF76">
        <v>1</v>
      </c>
      <c r="AG76">
        <v>1</v>
      </c>
      <c r="AH76">
        <v>1</v>
      </c>
      <c r="AI76">
        <v>7</v>
      </c>
      <c r="AJ76">
        <v>7</v>
      </c>
      <c r="AK76">
        <v>9</v>
      </c>
      <c r="AL76">
        <v>23</v>
      </c>
      <c r="AM76">
        <v>4</v>
      </c>
    </row>
    <row r="77" spans="1:39" x14ac:dyDescent="0.25">
      <c r="A77" t="s">
        <v>124</v>
      </c>
      <c r="B77" t="s">
        <v>31</v>
      </c>
      <c r="C77" t="s">
        <v>125</v>
      </c>
      <c r="D77">
        <v>11525</v>
      </c>
      <c r="E77" t="s">
        <v>33</v>
      </c>
      <c r="F77" t="s">
        <v>74</v>
      </c>
      <c r="G77">
        <v>82</v>
      </c>
      <c r="H77">
        <v>80</v>
      </c>
      <c r="I77" t="s">
        <v>45</v>
      </c>
      <c r="J77">
        <v>2</v>
      </c>
      <c r="K77">
        <v>1702</v>
      </c>
      <c r="L77">
        <v>11525076</v>
      </c>
      <c r="M77" t="s">
        <v>36</v>
      </c>
      <c r="N77">
        <v>1</v>
      </c>
      <c r="O77">
        <v>0</v>
      </c>
      <c r="P77">
        <v>2</v>
      </c>
      <c r="Q77">
        <v>1</v>
      </c>
      <c r="R77">
        <v>0</v>
      </c>
      <c r="S77">
        <v>0</v>
      </c>
      <c r="T77">
        <v>2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>
        <v>1</v>
      </c>
      <c r="AE77">
        <v>2</v>
      </c>
      <c r="AF77">
        <v>2</v>
      </c>
      <c r="AG77">
        <v>2</v>
      </c>
      <c r="AH77">
        <v>1</v>
      </c>
      <c r="AI77">
        <v>7</v>
      </c>
      <c r="AJ77">
        <v>7</v>
      </c>
      <c r="AK77">
        <v>9</v>
      </c>
      <c r="AL77">
        <v>23</v>
      </c>
      <c r="AM77">
        <v>4</v>
      </c>
    </row>
    <row r="78" spans="1:39" x14ac:dyDescent="0.25">
      <c r="A78" t="s">
        <v>124</v>
      </c>
      <c r="B78" t="s">
        <v>31</v>
      </c>
      <c r="C78" t="s">
        <v>125</v>
      </c>
      <c r="D78">
        <v>11525</v>
      </c>
      <c r="E78" t="s">
        <v>33</v>
      </c>
      <c r="F78" t="s">
        <v>74</v>
      </c>
      <c r="G78">
        <v>82</v>
      </c>
      <c r="H78">
        <v>80</v>
      </c>
      <c r="I78" t="s">
        <v>45</v>
      </c>
      <c r="J78">
        <v>2</v>
      </c>
      <c r="K78">
        <v>1701</v>
      </c>
      <c r="L78">
        <v>11525077</v>
      </c>
      <c r="M78" t="s">
        <v>36</v>
      </c>
      <c r="N78">
        <v>0</v>
      </c>
      <c r="O78">
        <v>1</v>
      </c>
      <c r="P78">
        <v>2</v>
      </c>
      <c r="Q78">
        <v>1</v>
      </c>
      <c r="R78">
        <v>1</v>
      </c>
      <c r="S78">
        <v>1</v>
      </c>
      <c r="T78">
        <v>1</v>
      </c>
      <c r="U78">
        <v>0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>
        <v>1</v>
      </c>
      <c r="AE78">
        <v>2</v>
      </c>
      <c r="AF78">
        <v>1</v>
      </c>
      <c r="AG78">
        <v>2</v>
      </c>
      <c r="AH78">
        <v>2</v>
      </c>
      <c r="AI78">
        <v>7</v>
      </c>
      <c r="AJ78">
        <v>7</v>
      </c>
      <c r="AK78">
        <v>9</v>
      </c>
      <c r="AL78">
        <v>23</v>
      </c>
      <c r="AM78">
        <v>4</v>
      </c>
    </row>
    <row r="79" spans="1:39" x14ac:dyDescent="0.25">
      <c r="A79" t="s">
        <v>124</v>
      </c>
      <c r="B79" t="s">
        <v>31</v>
      </c>
      <c r="C79" t="s">
        <v>125</v>
      </c>
      <c r="D79">
        <v>11525</v>
      </c>
      <c r="E79" t="s">
        <v>33</v>
      </c>
      <c r="F79" t="s">
        <v>74</v>
      </c>
      <c r="G79">
        <v>82</v>
      </c>
      <c r="H79">
        <v>80</v>
      </c>
      <c r="I79" t="s">
        <v>45</v>
      </c>
      <c r="J79">
        <v>2</v>
      </c>
      <c r="K79">
        <v>1702</v>
      </c>
      <c r="L79">
        <v>11525078</v>
      </c>
      <c r="M79" t="s">
        <v>36</v>
      </c>
      <c r="N79">
        <v>1</v>
      </c>
      <c r="O79">
        <v>0</v>
      </c>
      <c r="P79">
        <v>2</v>
      </c>
      <c r="Q79">
        <v>1</v>
      </c>
      <c r="R79">
        <v>1</v>
      </c>
      <c r="S79">
        <v>1</v>
      </c>
      <c r="T79">
        <v>2</v>
      </c>
      <c r="U79">
        <v>1</v>
      </c>
      <c r="V79">
        <v>1</v>
      </c>
      <c r="W79">
        <v>0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2</v>
      </c>
      <c r="AE79">
        <v>2</v>
      </c>
      <c r="AF79">
        <v>2</v>
      </c>
      <c r="AG79">
        <v>1</v>
      </c>
      <c r="AH79">
        <v>1</v>
      </c>
      <c r="AI79">
        <v>9</v>
      </c>
      <c r="AJ79">
        <v>6</v>
      </c>
      <c r="AK79">
        <v>9</v>
      </c>
      <c r="AL79">
        <v>24</v>
      </c>
      <c r="AM79">
        <v>4</v>
      </c>
    </row>
    <row r="80" spans="1:39" x14ac:dyDescent="0.25">
      <c r="A80" t="s">
        <v>124</v>
      </c>
      <c r="B80" t="s">
        <v>31</v>
      </c>
      <c r="C80" t="s">
        <v>125</v>
      </c>
      <c r="D80">
        <v>11525</v>
      </c>
      <c r="E80" t="s">
        <v>33</v>
      </c>
      <c r="F80" t="s">
        <v>74</v>
      </c>
      <c r="G80">
        <v>82</v>
      </c>
      <c r="H80">
        <v>80</v>
      </c>
      <c r="I80" t="s">
        <v>45</v>
      </c>
      <c r="J80">
        <v>2</v>
      </c>
      <c r="K80">
        <v>1702</v>
      </c>
      <c r="L80">
        <v>11525079</v>
      </c>
      <c r="M80" t="s">
        <v>37</v>
      </c>
      <c r="N80">
        <v>1</v>
      </c>
      <c r="O80">
        <v>1</v>
      </c>
      <c r="P80">
        <v>2</v>
      </c>
      <c r="Q80">
        <v>1</v>
      </c>
      <c r="R80">
        <v>1</v>
      </c>
      <c r="S80">
        <v>1</v>
      </c>
      <c r="T80">
        <v>2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2</v>
      </c>
      <c r="AD80">
        <v>1</v>
      </c>
      <c r="AE80">
        <v>3</v>
      </c>
      <c r="AF80">
        <v>1</v>
      </c>
      <c r="AG80">
        <v>1</v>
      </c>
      <c r="AH80">
        <v>2</v>
      </c>
      <c r="AI80">
        <v>10</v>
      </c>
      <c r="AJ80">
        <v>7</v>
      </c>
      <c r="AK80">
        <v>10</v>
      </c>
      <c r="AL80">
        <v>27</v>
      </c>
      <c r="AM80">
        <v>4</v>
      </c>
    </row>
    <row r="81" spans="1:44" x14ac:dyDescent="0.25">
      <c r="A81" t="s">
        <v>124</v>
      </c>
      <c r="B81" t="s">
        <v>31</v>
      </c>
      <c r="C81" t="s">
        <v>125</v>
      </c>
      <c r="D81">
        <v>11525</v>
      </c>
      <c r="E81" t="s">
        <v>33</v>
      </c>
      <c r="F81" t="s">
        <v>74</v>
      </c>
      <c r="G81">
        <v>82</v>
      </c>
      <c r="H81">
        <v>80</v>
      </c>
      <c r="I81" t="s">
        <v>45</v>
      </c>
      <c r="J81">
        <v>2</v>
      </c>
      <c r="K81">
        <v>1702</v>
      </c>
      <c r="L81">
        <v>11525080</v>
      </c>
      <c r="M81" t="s">
        <v>37</v>
      </c>
      <c r="N81">
        <v>1</v>
      </c>
      <c r="O81">
        <v>1</v>
      </c>
      <c r="P81">
        <v>2</v>
      </c>
      <c r="Q81">
        <v>1</v>
      </c>
      <c r="R81">
        <v>1</v>
      </c>
      <c r="S81">
        <v>1</v>
      </c>
      <c r="T81">
        <v>2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>
        <v>2</v>
      </c>
      <c r="AE81">
        <v>3</v>
      </c>
      <c r="AF81">
        <v>2</v>
      </c>
      <c r="AG81">
        <v>1</v>
      </c>
      <c r="AH81">
        <v>1</v>
      </c>
      <c r="AI81">
        <v>10</v>
      </c>
      <c r="AJ81">
        <v>7</v>
      </c>
      <c r="AK81">
        <v>10</v>
      </c>
      <c r="AL81">
        <v>27</v>
      </c>
      <c r="AM81">
        <v>4</v>
      </c>
    </row>
    <row r="82" spans="1:44" x14ac:dyDescent="0.25">
      <c r="A82" t="s">
        <v>190</v>
      </c>
      <c r="G82">
        <v>82</v>
      </c>
      <c r="H82">
        <v>80</v>
      </c>
      <c r="I82" t="s">
        <v>45</v>
      </c>
      <c r="J82">
        <v>3</v>
      </c>
      <c r="N82" s="13">
        <f>SUM(N2:N80)/($AS$2*N83)</f>
        <v>0.8</v>
      </c>
      <c r="O82" s="13">
        <f t="shared" ref="O82:AL82" si="1">SUM(O2:O80)/($AS$2*O83)</f>
        <v>0.53749999999999998</v>
      </c>
      <c r="P82" s="13">
        <f t="shared" si="1"/>
        <v>0.8125</v>
      </c>
      <c r="Q82" s="13">
        <f t="shared" si="1"/>
        <v>0.82499999999999996</v>
      </c>
      <c r="R82" s="13">
        <f t="shared" si="1"/>
        <v>0.63749999999999996</v>
      </c>
      <c r="S82" s="13">
        <f t="shared" si="1"/>
        <v>0.6</v>
      </c>
      <c r="T82" s="13">
        <f t="shared" si="1"/>
        <v>0.75</v>
      </c>
      <c r="U82" s="13">
        <f t="shared" si="1"/>
        <v>0.73124999999999996</v>
      </c>
      <c r="V82" s="13">
        <f t="shared" si="1"/>
        <v>0.8</v>
      </c>
      <c r="W82" s="13">
        <f t="shared" si="1"/>
        <v>0.75</v>
      </c>
      <c r="X82" s="13">
        <f t="shared" si="1"/>
        <v>0.875</v>
      </c>
      <c r="Y82" s="13">
        <f t="shared" si="1"/>
        <v>0.9</v>
      </c>
      <c r="Z82" s="13">
        <f t="shared" si="1"/>
        <v>0.5</v>
      </c>
      <c r="AA82" s="13">
        <f t="shared" si="1"/>
        <v>0.44374999999999998</v>
      </c>
      <c r="AB82" s="13">
        <f t="shared" si="1"/>
        <v>0.9</v>
      </c>
      <c r="AC82" s="13">
        <f t="shared" si="1"/>
        <v>0.67500000000000004</v>
      </c>
      <c r="AD82" s="13">
        <f t="shared" si="1"/>
        <v>0.52083333333333337</v>
      </c>
      <c r="AE82" s="13">
        <f t="shared" si="1"/>
        <v>0.73333333333333328</v>
      </c>
      <c r="AF82" s="13">
        <f t="shared" si="1"/>
        <v>0.78749999999999998</v>
      </c>
      <c r="AG82" s="13">
        <f t="shared" si="1"/>
        <v>0.56874999999999998</v>
      </c>
      <c r="AH82" s="13">
        <f t="shared" si="1"/>
        <v>0.65</v>
      </c>
      <c r="AI82" s="13">
        <f t="shared" si="1"/>
        <v>0.72613636363636369</v>
      </c>
      <c r="AJ82" s="13">
        <f t="shared" si="1"/>
        <v>0.6791666666666667</v>
      </c>
      <c r="AK82" s="13">
        <f t="shared" si="1"/>
        <v>0.6517857142857143</v>
      </c>
      <c r="AL82" s="13">
        <f t="shared" si="1"/>
        <v>0.68308823529411766</v>
      </c>
      <c r="AM82" s="1">
        <f>AVERAGE(AM2:AM81)</f>
        <v>3.7374999999999998</v>
      </c>
      <c r="AO82">
        <v>1.3</v>
      </c>
      <c r="AP82">
        <v>33.799999999999997</v>
      </c>
      <c r="AQ82">
        <v>55</v>
      </c>
      <c r="AR82">
        <v>10</v>
      </c>
    </row>
    <row r="83" spans="1:44" s="10" customFormat="1" x14ac:dyDescent="0.25">
      <c r="N83" s="12">
        <v>1</v>
      </c>
      <c r="O83" s="12">
        <v>1</v>
      </c>
      <c r="P83" s="12">
        <v>2</v>
      </c>
      <c r="Q83" s="12">
        <v>1</v>
      </c>
      <c r="R83" s="12">
        <v>1</v>
      </c>
      <c r="S83" s="12">
        <v>1</v>
      </c>
      <c r="T83" s="12">
        <v>2</v>
      </c>
      <c r="U83" s="12">
        <v>2</v>
      </c>
      <c r="V83" s="12">
        <v>1</v>
      </c>
      <c r="W83" s="12">
        <v>1</v>
      </c>
      <c r="X83" s="12">
        <v>1</v>
      </c>
      <c r="Y83" s="12">
        <v>1</v>
      </c>
      <c r="Z83" s="12">
        <v>2</v>
      </c>
      <c r="AA83" s="12">
        <v>2</v>
      </c>
      <c r="AB83" s="12">
        <v>1</v>
      </c>
      <c r="AC83" s="12">
        <v>2</v>
      </c>
      <c r="AD83" s="12">
        <v>3</v>
      </c>
      <c r="AE83" s="12">
        <v>3</v>
      </c>
      <c r="AF83" s="12">
        <v>2</v>
      </c>
      <c r="AG83" s="12">
        <v>2</v>
      </c>
      <c r="AH83" s="12">
        <v>2</v>
      </c>
      <c r="AI83" s="11">
        <f t="shared" ref="AI83" si="2">SUM(N83:U83)</f>
        <v>11</v>
      </c>
      <c r="AJ83">
        <f t="shared" ref="AJ83" si="3">SUM(V83:AB83)</f>
        <v>9</v>
      </c>
      <c r="AK83">
        <f t="shared" ref="AK83" si="4">SUM(AC83:AH83)</f>
        <v>14</v>
      </c>
      <c r="AL83">
        <f t="shared" ref="AL83" si="5">SUM(AI83:AK83)</f>
        <v>34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6"/>
  <sheetViews>
    <sheetView topLeftCell="A31" zoomScale="55" zoomScaleNormal="55" workbookViewId="0">
      <selection activeCell="A75" sqref="A75:XFD75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128</v>
      </c>
      <c r="B2" t="s">
        <v>31</v>
      </c>
      <c r="C2" t="s">
        <v>129</v>
      </c>
      <c r="D2">
        <v>11526</v>
      </c>
      <c r="E2" t="s">
        <v>122</v>
      </c>
      <c r="F2" t="s">
        <v>46</v>
      </c>
      <c r="G2">
        <v>77</v>
      </c>
      <c r="H2">
        <v>72</v>
      </c>
      <c r="I2" t="s">
        <v>35</v>
      </c>
      <c r="J2">
        <v>2</v>
      </c>
      <c r="K2">
        <v>1701</v>
      </c>
      <c r="L2">
        <v>11526001</v>
      </c>
      <c r="M2" t="s">
        <v>37</v>
      </c>
      <c r="N2">
        <v>1</v>
      </c>
      <c r="O2">
        <v>1</v>
      </c>
      <c r="P2">
        <v>2</v>
      </c>
      <c r="Q2">
        <v>1</v>
      </c>
      <c r="R2">
        <v>1</v>
      </c>
      <c r="S2">
        <v>0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0</v>
      </c>
      <c r="AH2">
        <v>1</v>
      </c>
      <c r="AI2">
        <v>8</v>
      </c>
      <c r="AJ2">
        <v>7</v>
      </c>
      <c r="AK2">
        <v>5</v>
      </c>
      <c r="AL2">
        <v>20</v>
      </c>
      <c r="AM2">
        <v>3</v>
      </c>
      <c r="AO2">
        <f>COUNTIF($AM:$AM,AO$1)</f>
        <v>0</v>
      </c>
      <c r="AP2">
        <f>COUNTIF($AM:$AM,AP$1)</f>
        <v>15</v>
      </c>
      <c r="AQ2">
        <f>COUNTIF($AM:$AM,AQ$1)</f>
        <v>38</v>
      </c>
      <c r="AR2">
        <f>COUNTIF($AM:$AM,AR$1)</f>
        <v>19</v>
      </c>
      <c r="AS2">
        <f>SUM(AO2:AR2)</f>
        <v>72</v>
      </c>
    </row>
    <row r="3" spans="1:45" x14ac:dyDescent="0.25">
      <c r="A3" t="s">
        <v>128</v>
      </c>
      <c r="B3" t="s">
        <v>31</v>
      </c>
      <c r="C3" t="s">
        <v>129</v>
      </c>
      <c r="D3">
        <v>11526</v>
      </c>
      <c r="E3" t="s">
        <v>122</v>
      </c>
      <c r="F3" t="s">
        <v>46</v>
      </c>
      <c r="G3">
        <v>77</v>
      </c>
      <c r="H3">
        <v>72</v>
      </c>
      <c r="I3" t="s">
        <v>35</v>
      </c>
      <c r="J3">
        <v>2</v>
      </c>
      <c r="K3">
        <v>1701</v>
      </c>
      <c r="L3">
        <v>11526002</v>
      </c>
      <c r="M3" t="s">
        <v>36</v>
      </c>
      <c r="N3">
        <v>1</v>
      </c>
      <c r="O3">
        <v>0</v>
      </c>
      <c r="P3">
        <v>2</v>
      </c>
      <c r="Q3">
        <v>1</v>
      </c>
      <c r="R3">
        <v>0</v>
      </c>
      <c r="S3">
        <v>0</v>
      </c>
      <c r="T3">
        <v>2</v>
      </c>
      <c r="U3">
        <v>2</v>
      </c>
      <c r="V3">
        <v>0</v>
      </c>
      <c r="W3">
        <v>1</v>
      </c>
      <c r="X3">
        <v>0</v>
      </c>
      <c r="Y3">
        <v>1</v>
      </c>
      <c r="Z3">
        <v>0</v>
      </c>
      <c r="AA3">
        <v>1</v>
      </c>
      <c r="AB3">
        <v>1</v>
      </c>
      <c r="AC3">
        <v>1</v>
      </c>
      <c r="AD3">
        <v>1</v>
      </c>
      <c r="AE3">
        <v>2</v>
      </c>
      <c r="AF3">
        <v>2</v>
      </c>
      <c r="AG3">
        <v>1</v>
      </c>
      <c r="AH3">
        <v>1</v>
      </c>
      <c r="AI3">
        <v>8</v>
      </c>
      <c r="AJ3">
        <v>4</v>
      </c>
      <c r="AK3">
        <v>8</v>
      </c>
      <c r="AL3">
        <v>20</v>
      </c>
      <c r="AM3">
        <v>3</v>
      </c>
      <c r="AO3" s="17">
        <f>ROUND(AO2*100/$AS2,1)</f>
        <v>0</v>
      </c>
      <c r="AP3" s="17">
        <f t="shared" ref="AP3:AR3" si="0">ROUND(AP2*100/$AS2,1)</f>
        <v>20.8</v>
      </c>
      <c r="AQ3" s="17">
        <f t="shared" si="0"/>
        <v>52.8</v>
      </c>
      <c r="AR3" s="17">
        <f t="shared" si="0"/>
        <v>26.4</v>
      </c>
      <c r="AS3">
        <f>SUM(AO3:AR3)</f>
        <v>100</v>
      </c>
    </row>
    <row r="4" spans="1:45" x14ac:dyDescent="0.25">
      <c r="A4" t="s">
        <v>128</v>
      </c>
      <c r="B4" t="s">
        <v>31</v>
      </c>
      <c r="C4" t="s">
        <v>129</v>
      </c>
      <c r="D4">
        <v>11526</v>
      </c>
      <c r="E4" t="s">
        <v>122</v>
      </c>
      <c r="F4" t="s">
        <v>46</v>
      </c>
      <c r="G4">
        <v>77</v>
      </c>
      <c r="H4">
        <v>72</v>
      </c>
      <c r="I4" t="s">
        <v>35</v>
      </c>
      <c r="J4">
        <v>2</v>
      </c>
      <c r="K4">
        <v>1701</v>
      </c>
      <c r="L4">
        <v>11526003</v>
      </c>
      <c r="M4" t="s">
        <v>37</v>
      </c>
      <c r="N4">
        <v>0</v>
      </c>
      <c r="O4">
        <v>0</v>
      </c>
      <c r="P4">
        <v>2</v>
      </c>
      <c r="Q4">
        <v>1</v>
      </c>
      <c r="R4">
        <v>0</v>
      </c>
      <c r="S4">
        <v>1</v>
      </c>
      <c r="T4">
        <v>2</v>
      </c>
      <c r="U4">
        <v>2</v>
      </c>
      <c r="V4">
        <v>1</v>
      </c>
      <c r="W4">
        <v>1</v>
      </c>
      <c r="X4">
        <v>1</v>
      </c>
      <c r="Y4">
        <v>1</v>
      </c>
      <c r="Z4">
        <v>1</v>
      </c>
      <c r="AA4">
        <v>2</v>
      </c>
      <c r="AB4">
        <v>1</v>
      </c>
      <c r="AC4">
        <v>2</v>
      </c>
      <c r="AD4">
        <v>2</v>
      </c>
      <c r="AE4">
        <v>3</v>
      </c>
      <c r="AF4">
        <v>2</v>
      </c>
      <c r="AG4">
        <v>2</v>
      </c>
      <c r="AH4">
        <v>2</v>
      </c>
      <c r="AI4">
        <v>8</v>
      </c>
      <c r="AJ4">
        <v>8</v>
      </c>
      <c r="AK4">
        <v>13</v>
      </c>
      <c r="AL4">
        <v>29</v>
      </c>
      <c r="AM4">
        <v>5</v>
      </c>
      <c r="AR4">
        <f>AQ3+AR3</f>
        <v>79.199999999999989</v>
      </c>
    </row>
    <row r="5" spans="1:45" x14ac:dyDescent="0.25">
      <c r="A5" t="s">
        <v>128</v>
      </c>
      <c r="B5" t="s">
        <v>31</v>
      </c>
      <c r="C5" t="s">
        <v>129</v>
      </c>
      <c r="D5">
        <v>11526</v>
      </c>
      <c r="E5" t="s">
        <v>122</v>
      </c>
      <c r="F5" t="s">
        <v>46</v>
      </c>
      <c r="G5">
        <v>77</v>
      </c>
      <c r="H5">
        <v>72</v>
      </c>
      <c r="I5" t="s">
        <v>35</v>
      </c>
      <c r="J5">
        <v>2</v>
      </c>
      <c r="K5">
        <v>1702</v>
      </c>
      <c r="L5">
        <v>11526004</v>
      </c>
      <c r="M5" t="s">
        <v>36</v>
      </c>
      <c r="N5">
        <v>1</v>
      </c>
      <c r="O5">
        <v>1</v>
      </c>
      <c r="P5">
        <v>2</v>
      </c>
      <c r="Q5">
        <v>1</v>
      </c>
      <c r="R5">
        <v>1</v>
      </c>
      <c r="S5">
        <v>0</v>
      </c>
      <c r="T5">
        <v>2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2</v>
      </c>
      <c r="AB5">
        <v>1</v>
      </c>
      <c r="AC5">
        <v>2</v>
      </c>
      <c r="AD5">
        <v>2</v>
      </c>
      <c r="AE5">
        <v>3</v>
      </c>
      <c r="AF5">
        <v>1</v>
      </c>
      <c r="AG5">
        <v>2</v>
      </c>
      <c r="AH5">
        <v>1</v>
      </c>
      <c r="AI5">
        <v>9</v>
      </c>
      <c r="AJ5">
        <v>8</v>
      </c>
      <c r="AK5">
        <v>11</v>
      </c>
      <c r="AL5">
        <v>28</v>
      </c>
      <c r="AM5">
        <v>4</v>
      </c>
    </row>
    <row r="6" spans="1:45" x14ac:dyDescent="0.25">
      <c r="A6" t="s">
        <v>128</v>
      </c>
      <c r="B6" t="s">
        <v>31</v>
      </c>
      <c r="C6" t="s">
        <v>129</v>
      </c>
      <c r="D6">
        <v>11526</v>
      </c>
      <c r="E6" t="s">
        <v>122</v>
      </c>
      <c r="F6" t="s">
        <v>46</v>
      </c>
      <c r="G6">
        <v>77</v>
      </c>
      <c r="H6">
        <v>72</v>
      </c>
      <c r="I6" t="s">
        <v>35</v>
      </c>
      <c r="J6">
        <v>2</v>
      </c>
      <c r="K6">
        <v>1702</v>
      </c>
      <c r="L6">
        <v>11526005</v>
      </c>
      <c r="M6" t="s">
        <v>36</v>
      </c>
      <c r="N6">
        <v>1</v>
      </c>
      <c r="O6">
        <v>1</v>
      </c>
      <c r="P6">
        <v>2</v>
      </c>
      <c r="Q6">
        <v>1</v>
      </c>
      <c r="R6">
        <v>1</v>
      </c>
      <c r="S6">
        <v>1</v>
      </c>
      <c r="T6">
        <v>1</v>
      </c>
      <c r="U6">
        <v>2</v>
      </c>
      <c r="V6">
        <v>1</v>
      </c>
      <c r="W6">
        <v>0</v>
      </c>
      <c r="X6">
        <v>1</v>
      </c>
      <c r="Y6">
        <v>1</v>
      </c>
      <c r="Z6">
        <v>1</v>
      </c>
      <c r="AA6">
        <v>1</v>
      </c>
      <c r="AB6">
        <v>1</v>
      </c>
      <c r="AC6">
        <v>2</v>
      </c>
      <c r="AD6">
        <v>2</v>
      </c>
      <c r="AE6">
        <v>3</v>
      </c>
      <c r="AF6">
        <v>1</v>
      </c>
      <c r="AG6">
        <v>1</v>
      </c>
      <c r="AH6">
        <v>2</v>
      </c>
      <c r="AI6">
        <v>10</v>
      </c>
      <c r="AJ6">
        <v>6</v>
      </c>
      <c r="AK6">
        <v>11</v>
      </c>
      <c r="AL6">
        <v>27</v>
      </c>
      <c r="AM6">
        <v>4</v>
      </c>
    </row>
    <row r="7" spans="1:45" x14ac:dyDescent="0.25">
      <c r="A7" t="s">
        <v>128</v>
      </c>
      <c r="B7" t="s">
        <v>31</v>
      </c>
      <c r="C7" t="s">
        <v>129</v>
      </c>
      <c r="D7">
        <v>11526</v>
      </c>
      <c r="E7" t="s">
        <v>122</v>
      </c>
      <c r="F7" t="s">
        <v>46</v>
      </c>
      <c r="G7">
        <v>77</v>
      </c>
      <c r="H7">
        <v>72</v>
      </c>
      <c r="I7" t="s">
        <v>35</v>
      </c>
      <c r="J7">
        <v>2</v>
      </c>
      <c r="K7">
        <v>1701</v>
      </c>
      <c r="L7">
        <v>11526006</v>
      </c>
      <c r="M7" t="s">
        <v>36</v>
      </c>
      <c r="N7">
        <v>1</v>
      </c>
      <c r="O7">
        <v>1</v>
      </c>
      <c r="P7">
        <v>2</v>
      </c>
      <c r="Q7">
        <v>1</v>
      </c>
      <c r="R7">
        <v>1</v>
      </c>
      <c r="S7">
        <v>1</v>
      </c>
      <c r="T7">
        <v>2</v>
      </c>
      <c r="U7">
        <v>2</v>
      </c>
      <c r="V7">
        <v>1</v>
      </c>
      <c r="W7">
        <v>0</v>
      </c>
      <c r="X7">
        <v>1</v>
      </c>
      <c r="Y7">
        <v>1</v>
      </c>
      <c r="Z7">
        <v>1</v>
      </c>
      <c r="AA7">
        <v>2</v>
      </c>
      <c r="AB7">
        <v>1</v>
      </c>
      <c r="AC7">
        <v>2</v>
      </c>
      <c r="AD7">
        <v>3</v>
      </c>
      <c r="AE7">
        <v>3</v>
      </c>
      <c r="AF7">
        <v>1</v>
      </c>
      <c r="AG7">
        <v>2</v>
      </c>
      <c r="AH7">
        <v>2</v>
      </c>
      <c r="AI7">
        <v>11</v>
      </c>
      <c r="AJ7">
        <v>7</v>
      </c>
      <c r="AK7">
        <v>13</v>
      </c>
      <c r="AL7">
        <v>31</v>
      </c>
      <c r="AM7">
        <v>5</v>
      </c>
    </row>
    <row r="8" spans="1:45" x14ac:dyDescent="0.25">
      <c r="A8" t="s">
        <v>128</v>
      </c>
      <c r="B8" t="s">
        <v>31</v>
      </c>
      <c r="C8" t="s">
        <v>129</v>
      </c>
      <c r="D8">
        <v>11526</v>
      </c>
      <c r="E8" t="s">
        <v>122</v>
      </c>
      <c r="F8" t="s">
        <v>46</v>
      </c>
      <c r="G8">
        <v>77</v>
      </c>
      <c r="H8">
        <v>72</v>
      </c>
      <c r="I8" t="s">
        <v>35</v>
      </c>
      <c r="J8">
        <v>2</v>
      </c>
      <c r="K8">
        <v>1702</v>
      </c>
      <c r="L8">
        <v>11526007</v>
      </c>
      <c r="M8" t="s">
        <v>37</v>
      </c>
      <c r="N8">
        <v>1</v>
      </c>
      <c r="O8">
        <v>0</v>
      </c>
      <c r="P8">
        <v>2</v>
      </c>
      <c r="Q8">
        <v>1</v>
      </c>
      <c r="R8">
        <v>1</v>
      </c>
      <c r="S8">
        <v>0</v>
      </c>
      <c r="T8">
        <v>0</v>
      </c>
      <c r="U8">
        <v>2</v>
      </c>
      <c r="V8">
        <v>1</v>
      </c>
      <c r="W8">
        <v>0</v>
      </c>
      <c r="X8">
        <v>1</v>
      </c>
      <c r="Y8">
        <v>1</v>
      </c>
      <c r="Z8">
        <v>1</v>
      </c>
      <c r="AA8">
        <v>1</v>
      </c>
      <c r="AB8">
        <v>1</v>
      </c>
      <c r="AC8">
        <v>2</v>
      </c>
      <c r="AD8">
        <v>2</v>
      </c>
      <c r="AE8">
        <v>1</v>
      </c>
      <c r="AF8">
        <v>1</v>
      </c>
      <c r="AG8">
        <v>1</v>
      </c>
      <c r="AH8">
        <v>1</v>
      </c>
      <c r="AI8">
        <v>7</v>
      </c>
      <c r="AJ8">
        <v>6</v>
      </c>
      <c r="AK8">
        <v>8</v>
      </c>
      <c r="AL8">
        <v>21</v>
      </c>
      <c r="AM8">
        <v>3</v>
      </c>
    </row>
    <row r="9" spans="1:45" x14ac:dyDescent="0.25">
      <c r="A9" t="s">
        <v>128</v>
      </c>
      <c r="B9" t="s">
        <v>31</v>
      </c>
      <c r="C9" t="s">
        <v>129</v>
      </c>
      <c r="D9">
        <v>11526</v>
      </c>
      <c r="E9" t="s">
        <v>122</v>
      </c>
      <c r="F9" t="s">
        <v>46</v>
      </c>
      <c r="G9">
        <v>77</v>
      </c>
      <c r="H9">
        <v>72</v>
      </c>
      <c r="I9" t="s">
        <v>35</v>
      </c>
      <c r="J9">
        <v>2</v>
      </c>
      <c r="K9">
        <v>1702</v>
      </c>
      <c r="L9">
        <v>11526008</v>
      </c>
      <c r="M9" t="s">
        <v>37</v>
      </c>
      <c r="N9">
        <v>1</v>
      </c>
      <c r="O9">
        <v>1</v>
      </c>
      <c r="P9">
        <v>2</v>
      </c>
      <c r="Q9">
        <v>1</v>
      </c>
      <c r="R9">
        <v>1</v>
      </c>
      <c r="S9">
        <v>1</v>
      </c>
      <c r="T9">
        <v>1</v>
      </c>
      <c r="U9">
        <v>2</v>
      </c>
      <c r="V9">
        <v>1</v>
      </c>
      <c r="W9">
        <v>1</v>
      </c>
      <c r="X9">
        <v>1</v>
      </c>
      <c r="Y9">
        <v>1</v>
      </c>
      <c r="Z9">
        <v>2</v>
      </c>
      <c r="AA9">
        <v>2</v>
      </c>
      <c r="AB9">
        <v>1</v>
      </c>
      <c r="AC9">
        <v>2</v>
      </c>
      <c r="AD9">
        <v>2</v>
      </c>
      <c r="AE9">
        <v>3</v>
      </c>
      <c r="AF9">
        <v>2</v>
      </c>
      <c r="AG9">
        <v>2</v>
      </c>
      <c r="AH9">
        <v>2</v>
      </c>
      <c r="AI9">
        <v>10</v>
      </c>
      <c r="AJ9">
        <v>9</v>
      </c>
      <c r="AK9">
        <v>13</v>
      </c>
      <c r="AL9">
        <v>32</v>
      </c>
      <c r="AM9">
        <v>5</v>
      </c>
    </row>
    <row r="10" spans="1:45" x14ac:dyDescent="0.25">
      <c r="A10" t="s">
        <v>128</v>
      </c>
      <c r="B10" t="s">
        <v>31</v>
      </c>
      <c r="C10" t="s">
        <v>129</v>
      </c>
      <c r="D10">
        <v>11526</v>
      </c>
      <c r="E10" t="s">
        <v>122</v>
      </c>
      <c r="F10" t="s">
        <v>46</v>
      </c>
      <c r="G10">
        <v>77</v>
      </c>
      <c r="H10">
        <v>72</v>
      </c>
      <c r="I10" t="s">
        <v>35</v>
      </c>
      <c r="J10">
        <v>2</v>
      </c>
      <c r="K10">
        <v>1701</v>
      </c>
      <c r="L10">
        <v>11526009</v>
      </c>
      <c r="M10" t="s">
        <v>37</v>
      </c>
      <c r="N10">
        <v>0</v>
      </c>
      <c r="O10">
        <v>1</v>
      </c>
      <c r="P10">
        <v>2</v>
      </c>
      <c r="Q10">
        <v>1</v>
      </c>
      <c r="R10">
        <v>1</v>
      </c>
      <c r="S10">
        <v>0</v>
      </c>
      <c r="T10">
        <v>2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2</v>
      </c>
      <c r="AD10">
        <v>3</v>
      </c>
      <c r="AE10">
        <v>3</v>
      </c>
      <c r="AF10">
        <v>2</v>
      </c>
      <c r="AG10">
        <v>1</v>
      </c>
      <c r="AH10">
        <v>2</v>
      </c>
      <c r="AI10">
        <v>8</v>
      </c>
      <c r="AJ10">
        <v>7</v>
      </c>
      <c r="AK10">
        <v>13</v>
      </c>
      <c r="AL10">
        <v>28</v>
      </c>
      <c r="AM10">
        <v>4</v>
      </c>
    </row>
    <row r="11" spans="1:45" x14ac:dyDescent="0.25">
      <c r="A11" t="s">
        <v>128</v>
      </c>
      <c r="B11" t="s">
        <v>31</v>
      </c>
      <c r="C11" t="s">
        <v>129</v>
      </c>
      <c r="D11">
        <v>11526</v>
      </c>
      <c r="E11" t="s">
        <v>122</v>
      </c>
      <c r="F11" t="s">
        <v>46</v>
      </c>
      <c r="G11">
        <v>77</v>
      </c>
      <c r="H11">
        <v>72</v>
      </c>
      <c r="I11" t="s">
        <v>35</v>
      </c>
      <c r="J11">
        <v>2</v>
      </c>
      <c r="K11">
        <v>1701</v>
      </c>
      <c r="L11">
        <v>11526010</v>
      </c>
      <c r="M11" t="s">
        <v>37</v>
      </c>
      <c r="N11">
        <v>0</v>
      </c>
      <c r="O11">
        <v>1</v>
      </c>
      <c r="P11">
        <v>2</v>
      </c>
      <c r="Q11">
        <v>1</v>
      </c>
      <c r="R11">
        <v>1</v>
      </c>
      <c r="S11">
        <v>1</v>
      </c>
      <c r="T11">
        <v>2</v>
      </c>
      <c r="U11">
        <v>2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2</v>
      </c>
      <c r="AD11">
        <v>3</v>
      </c>
      <c r="AE11">
        <v>3</v>
      </c>
      <c r="AF11">
        <v>2</v>
      </c>
      <c r="AG11">
        <v>1</v>
      </c>
      <c r="AH11">
        <v>1</v>
      </c>
      <c r="AI11">
        <v>10</v>
      </c>
      <c r="AJ11">
        <v>7</v>
      </c>
      <c r="AK11">
        <v>12</v>
      </c>
      <c r="AL11">
        <v>29</v>
      </c>
      <c r="AM11">
        <v>5</v>
      </c>
    </row>
    <row r="12" spans="1:45" x14ac:dyDescent="0.25">
      <c r="A12" t="s">
        <v>128</v>
      </c>
      <c r="B12" t="s">
        <v>31</v>
      </c>
      <c r="C12" t="s">
        <v>129</v>
      </c>
      <c r="D12">
        <v>11526</v>
      </c>
      <c r="E12" t="s">
        <v>122</v>
      </c>
      <c r="F12" t="s">
        <v>46</v>
      </c>
      <c r="G12">
        <v>77</v>
      </c>
      <c r="H12">
        <v>72</v>
      </c>
      <c r="I12" t="s">
        <v>35</v>
      </c>
      <c r="J12">
        <v>2</v>
      </c>
      <c r="K12">
        <v>1701</v>
      </c>
      <c r="L12">
        <v>11526011</v>
      </c>
      <c r="M12" t="s">
        <v>37</v>
      </c>
      <c r="N12">
        <v>1</v>
      </c>
      <c r="O12">
        <v>1</v>
      </c>
      <c r="P12">
        <v>2</v>
      </c>
      <c r="Q12">
        <v>1</v>
      </c>
      <c r="R12">
        <v>1</v>
      </c>
      <c r="S12">
        <v>1</v>
      </c>
      <c r="T12">
        <v>2</v>
      </c>
      <c r="U12">
        <v>2</v>
      </c>
      <c r="V12">
        <v>1</v>
      </c>
      <c r="W12">
        <v>0</v>
      </c>
      <c r="X12">
        <v>1</v>
      </c>
      <c r="Y12">
        <v>1</v>
      </c>
      <c r="Z12">
        <v>1</v>
      </c>
      <c r="AA12">
        <v>2</v>
      </c>
      <c r="AB12">
        <v>1</v>
      </c>
      <c r="AC12">
        <v>2</v>
      </c>
      <c r="AD12">
        <v>3</v>
      </c>
      <c r="AE12">
        <v>3</v>
      </c>
      <c r="AF12">
        <v>2</v>
      </c>
      <c r="AG12">
        <v>2</v>
      </c>
      <c r="AH12">
        <v>2</v>
      </c>
      <c r="AI12">
        <v>11</v>
      </c>
      <c r="AJ12">
        <v>7</v>
      </c>
      <c r="AK12">
        <v>14</v>
      </c>
      <c r="AL12">
        <v>32</v>
      </c>
      <c r="AM12">
        <v>5</v>
      </c>
    </row>
    <row r="13" spans="1:45" x14ac:dyDescent="0.25">
      <c r="A13" t="s">
        <v>128</v>
      </c>
      <c r="B13" t="s">
        <v>31</v>
      </c>
      <c r="C13" t="s">
        <v>129</v>
      </c>
      <c r="D13">
        <v>11526</v>
      </c>
      <c r="E13" t="s">
        <v>122</v>
      </c>
      <c r="F13" t="s">
        <v>46</v>
      </c>
      <c r="G13">
        <v>77</v>
      </c>
      <c r="H13">
        <v>72</v>
      </c>
      <c r="I13" t="s">
        <v>35</v>
      </c>
      <c r="J13">
        <v>2</v>
      </c>
      <c r="K13">
        <v>1702</v>
      </c>
      <c r="L13">
        <v>11526012</v>
      </c>
      <c r="M13" t="s">
        <v>37</v>
      </c>
      <c r="N13">
        <v>1</v>
      </c>
      <c r="O13">
        <v>1</v>
      </c>
      <c r="P13">
        <v>1</v>
      </c>
      <c r="Q13">
        <v>1</v>
      </c>
      <c r="R13">
        <v>1</v>
      </c>
      <c r="S13">
        <v>0</v>
      </c>
      <c r="T13">
        <v>1</v>
      </c>
      <c r="U13">
        <v>1</v>
      </c>
      <c r="V13">
        <v>1</v>
      </c>
      <c r="W13">
        <v>0</v>
      </c>
      <c r="X13">
        <v>1</v>
      </c>
      <c r="Y13">
        <v>1</v>
      </c>
      <c r="Z13">
        <v>1</v>
      </c>
      <c r="AA13">
        <v>2</v>
      </c>
      <c r="AB13">
        <v>1</v>
      </c>
      <c r="AC13">
        <v>2</v>
      </c>
      <c r="AD13">
        <v>3</v>
      </c>
      <c r="AE13">
        <v>2</v>
      </c>
      <c r="AF13">
        <v>1</v>
      </c>
      <c r="AG13">
        <v>2</v>
      </c>
      <c r="AH13">
        <v>1</v>
      </c>
      <c r="AI13">
        <v>7</v>
      </c>
      <c r="AJ13">
        <v>7</v>
      </c>
      <c r="AK13">
        <v>11</v>
      </c>
      <c r="AL13">
        <v>25</v>
      </c>
      <c r="AM13">
        <v>4</v>
      </c>
    </row>
    <row r="14" spans="1:45" x14ac:dyDescent="0.25">
      <c r="A14" t="s">
        <v>128</v>
      </c>
      <c r="B14" t="s">
        <v>31</v>
      </c>
      <c r="C14" t="s">
        <v>129</v>
      </c>
      <c r="D14">
        <v>11526</v>
      </c>
      <c r="E14" t="s">
        <v>122</v>
      </c>
      <c r="F14" t="s">
        <v>46</v>
      </c>
      <c r="G14">
        <v>77</v>
      </c>
      <c r="H14">
        <v>72</v>
      </c>
      <c r="I14" t="s">
        <v>35</v>
      </c>
      <c r="J14">
        <v>2</v>
      </c>
      <c r="K14">
        <v>1701</v>
      </c>
      <c r="L14">
        <v>11526013</v>
      </c>
      <c r="M14" t="s">
        <v>37</v>
      </c>
      <c r="N14">
        <v>1</v>
      </c>
      <c r="O14">
        <v>0</v>
      </c>
      <c r="P14">
        <v>2</v>
      </c>
      <c r="Q14">
        <v>1</v>
      </c>
      <c r="R14">
        <v>0</v>
      </c>
      <c r="S14">
        <v>1</v>
      </c>
      <c r="T14">
        <v>2</v>
      </c>
      <c r="U14">
        <v>2</v>
      </c>
      <c r="V14">
        <v>0</v>
      </c>
      <c r="W14">
        <v>1</v>
      </c>
      <c r="X14">
        <v>1</v>
      </c>
      <c r="Y14">
        <v>1</v>
      </c>
      <c r="Z14">
        <v>1</v>
      </c>
      <c r="AA14">
        <v>2</v>
      </c>
      <c r="AB14">
        <v>1</v>
      </c>
      <c r="AC14">
        <v>2</v>
      </c>
      <c r="AD14">
        <v>3</v>
      </c>
      <c r="AE14">
        <v>3</v>
      </c>
      <c r="AF14">
        <v>2</v>
      </c>
      <c r="AG14">
        <v>2</v>
      </c>
      <c r="AH14">
        <v>2</v>
      </c>
      <c r="AI14">
        <v>9</v>
      </c>
      <c r="AJ14">
        <v>7</v>
      </c>
      <c r="AK14">
        <v>14</v>
      </c>
      <c r="AL14">
        <v>30</v>
      </c>
      <c r="AM14">
        <v>5</v>
      </c>
    </row>
    <row r="15" spans="1:45" x14ac:dyDescent="0.25">
      <c r="A15" t="s">
        <v>128</v>
      </c>
      <c r="B15" t="s">
        <v>31</v>
      </c>
      <c r="C15" t="s">
        <v>129</v>
      </c>
      <c r="D15">
        <v>11526</v>
      </c>
      <c r="E15" t="s">
        <v>122</v>
      </c>
      <c r="F15" t="s">
        <v>46</v>
      </c>
      <c r="G15">
        <v>77</v>
      </c>
      <c r="H15">
        <v>72</v>
      </c>
      <c r="I15" t="s">
        <v>35</v>
      </c>
      <c r="J15">
        <v>2</v>
      </c>
      <c r="K15">
        <v>1701</v>
      </c>
      <c r="L15">
        <v>11526014</v>
      </c>
      <c r="M15" t="s">
        <v>37</v>
      </c>
      <c r="N15">
        <v>1</v>
      </c>
      <c r="O15">
        <v>0</v>
      </c>
      <c r="P15">
        <v>1</v>
      </c>
      <c r="Q15">
        <v>1</v>
      </c>
      <c r="R15">
        <v>1</v>
      </c>
      <c r="S15">
        <v>1</v>
      </c>
      <c r="T15">
        <v>2</v>
      </c>
      <c r="U15">
        <v>2</v>
      </c>
      <c r="V15">
        <v>0</v>
      </c>
      <c r="W15">
        <v>1</v>
      </c>
      <c r="X15">
        <v>1</v>
      </c>
      <c r="Y15">
        <v>0</v>
      </c>
      <c r="Z15">
        <v>1</v>
      </c>
      <c r="AA15">
        <v>2</v>
      </c>
      <c r="AB15">
        <v>1</v>
      </c>
      <c r="AC15">
        <v>1</v>
      </c>
      <c r="AD15">
        <v>0</v>
      </c>
      <c r="AE15">
        <v>1</v>
      </c>
      <c r="AF15">
        <v>1</v>
      </c>
      <c r="AG15">
        <v>2</v>
      </c>
      <c r="AH15">
        <v>2</v>
      </c>
      <c r="AI15">
        <v>9</v>
      </c>
      <c r="AJ15">
        <v>6</v>
      </c>
      <c r="AK15">
        <v>7</v>
      </c>
      <c r="AL15">
        <v>22</v>
      </c>
      <c r="AM15">
        <v>3</v>
      </c>
    </row>
    <row r="16" spans="1:45" x14ac:dyDescent="0.25">
      <c r="A16" t="s">
        <v>128</v>
      </c>
      <c r="B16" t="s">
        <v>31</v>
      </c>
      <c r="C16" t="s">
        <v>129</v>
      </c>
      <c r="D16">
        <v>11526</v>
      </c>
      <c r="E16" t="s">
        <v>122</v>
      </c>
      <c r="F16" t="s">
        <v>46</v>
      </c>
      <c r="G16">
        <v>77</v>
      </c>
      <c r="H16">
        <v>72</v>
      </c>
      <c r="I16" t="s">
        <v>35</v>
      </c>
      <c r="J16">
        <v>2</v>
      </c>
      <c r="K16">
        <v>1702</v>
      </c>
      <c r="L16">
        <v>11526015</v>
      </c>
      <c r="M16" t="s">
        <v>37</v>
      </c>
      <c r="N16">
        <v>1</v>
      </c>
      <c r="O16">
        <v>1</v>
      </c>
      <c r="P16">
        <v>1</v>
      </c>
      <c r="Q16">
        <v>1</v>
      </c>
      <c r="R16">
        <v>1</v>
      </c>
      <c r="S16">
        <v>1</v>
      </c>
      <c r="T16">
        <v>2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2</v>
      </c>
      <c r="AD16">
        <v>3</v>
      </c>
      <c r="AE16">
        <v>2</v>
      </c>
      <c r="AF16">
        <v>2</v>
      </c>
      <c r="AG16">
        <v>2</v>
      </c>
      <c r="AH16">
        <v>1</v>
      </c>
      <c r="AI16">
        <v>9</v>
      </c>
      <c r="AJ16">
        <v>7</v>
      </c>
      <c r="AK16">
        <v>12</v>
      </c>
      <c r="AL16">
        <v>28</v>
      </c>
      <c r="AM16">
        <v>4</v>
      </c>
    </row>
    <row r="17" spans="1:39" x14ac:dyDescent="0.25">
      <c r="A17" t="s">
        <v>128</v>
      </c>
      <c r="B17" t="s">
        <v>31</v>
      </c>
      <c r="C17" t="s">
        <v>129</v>
      </c>
      <c r="D17">
        <v>11526</v>
      </c>
      <c r="E17" t="s">
        <v>122</v>
      </c>
      <c r="F17" t="s">
        <v>46</v>
      </c>
      <c r="G17">
        <v>77</v>
      </c>
      <c r="H17">
        <v>72</v>
      </c>
      <c r="I17" t="s">
        <v>35</v>
      </c>
      <c r="J17">
        <v>2</v>
      </c>
      <c r="K17">
        <v>1701</v>
      </c>
      <c r="L17">
        <v>11526016</v>
      </c>
      <c r="M17" t="s">
        <v>37</v>
      </c>
      <c r="N17">
        <v>1</v>
      </c>
      <c r="O17">
        <v>1</v>
      </c>
      <c r="P17">
        <v>2</v>
      </c>
      <c r="Q17">
        <v>1</v>
      </c>
      <c r="R17">
        <v>1</v>
      </c>
      <c r="S17">
        <v>1</v>
      </c>
      <c r="T17">
        <v>2</v>
      </c>
      <c r="U17">
        <v>2</v>
      </c>
      <c r="V17">
        <v>0</v>
      </c>
      <c r="W17">
        <v>1</v>
      </c>
      <c r="X17">
        <v>1</v>
      </c>
      <c r="Y17">
        <v>1</v>
      </c>
      <c r="Z17">
        <v>1</v>
      </c>
      <c r="AA17">
        <v>2</v>
      </c>
      <c r="AB17">
        <v>1</v>
      </c>
      <c r="AC17">
        <v>2</v>
      </c>
      <c r="AD17">
        <v>2</v>
      </c>
      <c r="AE17">
        <v>3</v>
      </c>
      <c r="AF17">
        <v>2</v>
      </c>
      <c r="AG17">
        <v>2</v>
      </c>
      <c r="AH17">
        <v>2</v>
      </c>
      <c r="AI17">
        <v>11</v>
      </c>
      <c r="AJ17">
        <v>7</v>
      </c>
      <c r="AK17">
        <v>13</v>
      </c>
      <c r="AL17">
        <v>31</v>
      </c>
      <c r="AM17">
        <v>5</v>
      </c>
    </row>
    <row r="18" spans="1:39" x14ac:dyDescent="0.25">
      <c r="A18" t="s">
        <v>128</v>
      </c>
      <c r="B18" t="s">
        <v>31</v>
      </c>
      <c r="C18" t="s">
        <v>129</v>
      </c>
      <c r="D18">
        <v>11526</v>
      </c>
      <c r="E18" t="s">
        <v>122</v>
      </c>
      <c r="F18" t="s">
        <v>46</v>
      </c>
      <c r="G18">
        <v>77</v>
      </c>
      <c r="H18">
        <v>72</v>
      </c>
      <c r="I18" t="s">
        <v>35</v>
      </c>
      <c r="J18">
        <v>2</v>
      </c>
      <c r="K18">
        <v>1702</v>
      </c>
      <c r="L18">
        <v>11526017</v>
      </c>
      <c r="M18" t="s">
        <v>37</v>
      </c>
      <c r="N18">
        <v>1</v>
      </c>
      <c r="O18">
        <v>0</v>
      </c>
      <c r="P18">
        <v>1</v>
      </c>
      <c r="Q18">
        <v>1</v>
      </c>
      <c r="R18">
        <v>0</v>
      </c>
      <c r="S18">
        <v>1</v>
      </c>
      <c r="T18">
        <v>2</v>
      </c>
      <c r="U18">
        <v>2</v>
      </c>
      <c r="V18">
        <v>1</v>
      </c>
      <c r="W18">
        <v>1</v>
      </c>
      <c r="X18">
        <v>1</v>
      </c>
      <c r="Y18">
        <v>1</v>
      </c>
      <c r="Z18">
        <v>1</v>
      </c>
      <c r="AA18">
        <v>2</v>
      </c>
      <c r="AB18">
        <v>1</v>
      </c>
      <c r="AC18">
        <v>2</v>
      </c>
      <c r="AD18">
        <v>1</v>
      </c>
      <c r="AE18">
        <v>3</v>
      </c>
      <c r="AF18">
        <v>1</v>
      </c>
      <c r="AG18">
        <v>2</v>
      </c>
      <c r="AH18">
        <v>1</v>
      </c>
      <c r="AI18">
        <v>8</v>
      </c>
      <c r="AJ18">
        <v>8</v>
      </c>
      <c r="AK18">
        <v>10</v>
      </c>
      <c r="AL18">
        <v>26</v>
      </c>
      <c r="AM18">
        <v>4</v>
      </c>
    </row>
    <row r="19" spans="1:39" x14ac:dyDescent="0.25">
      <c r="A19" t="s">
        <v>128</v>
      </c>
      <c r="B19" t="s">
        <v>31</v>
      </c>
      <c r="C19" t="s">
        <v>129</v>
      </c>
      <c r="D19">
        <v>11526</v>
      </c>
      <c r="E19" t="s">
        <v>122</v>
      </c>
      <c r="F19" t="s">
        <v>46</v>
      </c>
      <c r="G19">
        <v>77</v>
      </c>
      <c r="H19">
        <v>72</v>
      </c>
      <c r="I19" t="s">
        <v>35</v>
      </c>
      <c r="J19">
        <v>2</v>
      </c>
      <c r="K19">
        <v>1702</v>
      </c>
      <c r="L19">
        <v>11526018</v>
      </c>
      <c r="M19" t="s">
        <v>37</v>
      </c>
      <c r="N19">
        <v>1</v>
      </c>
      <c r="O19">
        <v>1</v>
      </c>
      <c r="P19">
        <v>2</v>
      </c>
      <c r="Q19">
        <v>1</v>
      </c>
      <c r="R19">
        <v>0</v>
      </c>
      <c r="S19">
        <v>0</v>
      </c>
      <c r="T19">
        <v>0</v>
      </c>
      <c r="U19">
        <v>2</v>
      </c>
      <c r="V19">
        <v>1</v>
      </c>
      <c r="W19">
        <v>0</v>
      </c>
      <c r="X19">
        <v>1</v>
      </c>
      <c r="Y19">
        <v>1</v>
      </c>
      <c r="Z19">
        <v>1</v>
      </c>
      <c r="AA19">
        <v>1</v>
      </c>
      <c r="AB19">
        <v>1</v>
      </c>
      <c r="AC19">
        <v>2</v>
      </c>
      <c r="AD19">
        <v>0</v>
      </c>
      <c r="AE19">
        <v>1</v>
      </c>
      <c r="AF19">
        <v>1</v>
      </c>
      <c r="AG19">
        <v>1</v>
      </c>
      <c r="AH19">
        <v>2</v>
      </c>
      <c r="AI19">
        <v>7</v>
      </c>
      <c r="AJ19">
        <v>6</v>
      </c>
      <c r="AK19">
        <v>7</v>
      </c>
      <c r="AL19">
        <v>20</v>
      </c>
      <c r="AM19">
        <v>3</v>
      </c>
    </row>
    <row r="20" spans="1:39" x14ac:dyDescent="0.25">
      <c r="A20" t="s">
        <v>128</v>
      </c>
      <c r="B20" t="s">
        <v>31</v>
      </c>
      <c r="C20" t="s">
        <v>129</v>
      </c>
      <c r="D20">
        <v>11526</v>
      </c>
      <c r="E20" t="s">
        <v>122</v>
      </c>
      <c r="F20" t="s">
        <v>46</v>
      </c>
      <c r="G20">
        <v>77</v>
      </c>
      <c r="H20">
        <v>72</v>
      </c>
      <c r="I20" t="s">
        <v>35</v>
      </c>
      <c r="J20">
        <v>2</v>
      </c>
      <c r="K20">
        <v>1702</v>
      </c>
      <c r="L20">
        <v>11526019</v>
      </c>
      <c r="M20" t="s">
        <v>37</v>
      </c>
      <c r="N20">
        <v>1</v>
      </c>
      <c r="O20">
        <v>1</v>
      </c>
      <c r="P20">
        <v>2</v>
      </c>
      <c r="Q20">
        <v>1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2</v>
      </c>
      <c r="AB20">
        <v>1</v>
      </c>
      <c r="AC20">
        <v>2</v>
      </c>
      <c r="AD20">
        <v>3</v>
      </c>
      <c r="AE20">
        <v>3</v>
      </c>
      <c r="AF20">
        <v>1</v>
      </c>
      <c r="AG20">
        <v>1</v>
      </c>
      <c r="AH20">
        <v>2</v>
      </c>
      <c r="AI20">
        <v>9</v>
      </c>
      <c r="AJ20">
        <v>8</v>
      </c>
      <c r="AK20">
        <v>12</v>
      </c>
      <c r="AL20">
        <v>29</v>
      </c>
      <c r="AM20">
        <v>5</v>
      </c>
    </row>
    <row r="21" spans="1:39" x14ac:dyDescent="0.25">
      <c r="A21" t="s">
        <v>128</v>
      </c>
      <c r="B21" t="s">
        <v>31</v>
      </c>
      <c r="C21" t="s">
        <v>129</v>
      </c>
      <c r="D21">
        <v>11526</v>
      </c>
      <c r="E21" t="s">
        <v>122</v>
      </c>
      <c r="F21" t="s">
        <v>46</v>
      </c>
      <c r="G21">
        <v>77</v>
      </c>
      <c r="H21">
        <v>72</v>
      </c>
      <c r="I21" t="s">
        <v>35</v>
      </c>
      <c r="J21">
        <v>2</v>
      </c>
      <c r="K21">
        <v>1701</v>
      </c>
      <c r="L21">
        <v>11526020</v>
      </c>
      <c r="M21" t="s">
        <v>37</v>
      </c>
      <c r="N21">
        <v>1</v>
      </c>
      <c r="O21">
        <v>0</v>
      </c>
      <c r="P21">
        <v>2</v>
      </c>
      <c r="Q21">
        <v>1</v>
      </c>
      <c r="R21">
        <v>1</v>
      </c>
      <c r="S21">
        <v>1</v>
      </c>
      <c r="T21">
        <v>1</v>
      </c>
      <c r="U21">
        <v>1</v>
      </c>
      <c r="V21">
        <v>1</v>
      </c>
      <c r="W21">
        <v>1</v>
      </c>
      <c r="X21">
        <v>1</v>
      </c>
      <c r="Y21">
        <v>1</v>
      </c>
      <c r="Z21">
        <v>2</v>
      </c>
      <c r="AA21">
        <v>1</v>
      </c>
      <c r="AB21">
        <v>1</v>
      </c>
      <c r="AC21">
        <v>2</v>
      </c>
      <c r="AD21">
        <v>3</v>
      </c>
      <c r="AE21">
        <v>3</v>
      </c>
      <c r="AF21">
        <v>2</v>
      </c>
      <c r="AG21">
        <v>1</v>
      </c>
      <c r="AH21">
        <v>1</v>
      </c>
      <c r="AI21">
        <v>8</v>
      </c>
      <c r="AJ21">
        <v>8</v>
      </c>
      <c r="AK21">
        <v>12</v>
      </c>
      <c r="AL21">
        <v>28</v>
      </c>
      <c r="AM21">
        <v>4</v>
      </c>
    </row>
    <row r="22" spans="1:39" x14ac:dyDescent="0.25">
      <c r="A22" t="s">
        <v>128</v>
      </c>
      <c r="B22" t="s">
        <v>31</v>
      </c>
      <c r="C22" t="s">
        <v>129</v>
      </c>
      <c r="D22">
        <v>11526</v>
      </c>
      <c r="E22" t="s">
        <v>122</v>
      </c>
      <c r="F22" t="s">
        <v>46</v>
      </c>
      <c r="G22">
        <v>77</v>
      </c>
      <c r="H22">
        <v>72</v>
      </c>
      <c r="I22" t="s">
        <v>35</v>
      </c>
      <c r="J22">
        <v>2</v>
      </c>
      <c r="K22">
        <v>1702</v>
      </c>
      <c r="L22">
        <v>11526021</v>
      </c>
      <c r="M22" t="s">
        <v>36</v>
      </c>
      <c r="N22">
        <v>1</v>
      </c>
      <c r="O22">
        <v>1</v>
      </c>
      <c r="P22">
        <v>2</v>
      </c>
      <c r="Q22">
        <v>1</v>
      </c>
      <c r="R22">
        <v>1</v>
      </c>
      <c r="S22">
        <v>1</v>
      </c>
      <c r="T22">
        <v>1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2</v>
      </c>
      <c r="AB22">
        <v>1</v>
      </c>
      <c r="AC22">
        <v>2</v>
      </c>
      <c r="AD22">
        <v>1</v>
      </c>
      <c r="AE22">
        <v>2</v>
      </c>
      <c r="AF22">
        <v>2</v>
      </c>
      <c r="AG22">
        <v>1</v>
      </c>
      <c r="AH22">
        <v>2</v>
      </c>
      <c r="AI22">
        <v>9</v>
      </c>
      <c r="AJ22">
        <v>8</v>
      </c>
      <c r="AK22">
        <v>10</v>
      </c>
      <c r="AL22">
        <v>27</v>
      </c>
      <c r="AM22">
        <v>4</v>
      </c>
    </row>
    <row r="23" spans="1:39" x14ac:dyDescent="0.25">
      <c r="A23" t="s">
        <v>128</v>
      </c>
      <c r="B23" t="s">
        <v>31</v>
      </c>
      <c r="C23" t="s">
        <v>129</v>
      </c>
      <c r="D23">
        <v>11526</v>
      </c>
      <c r="E23" t="s">
        <v>122</v>
      </c>
      <c r="F23" t="s">
        <v>46</v>
      </c>
      <c r="G23">
        <v>77</v>
      </c>
      <c r="H23">
        <v>72</v>
      </c>
      <c r="I23" t="s">
        <v>35</v>
      </c>
      <c r="J23">
        <v>2</v>
      </c>
      <c r="K23">
        <v>1701</v>
      </c>
      <c r="L23">
        <v>11526022</v>
      </c>
      <c r="M23" t="s">
        <v>37</v>
      </c>
      <c r="N23">
        <v>1</v>
      </c>
      <c r="O23">
        <v>0</v>
      </c>
      <c r="P23">
        <v>0</v>
      </c>
      <c r="Q23">
        <v>1</v>
      </c>
      <c r="R23">
        <v>1</v>
      </c>
      <c r="S23">
        <v>1</v>
      </c>
      <c r="T23">
        <v>2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2</v>
      </c>
      <c r="AD23">
        <v>2</v>
      </c>
      <c r="AE23">
        <v>1</v>
      </c>
      <c r="AF23">
        <v>2</v>
      </c>
      <c r="AG23">
        <v>1</v>
      </c>
      <c r="AH23">
        <v>1</v>
      </c>
      <c r="AI23">
        <v>7</v>
      </c>
      <c r="AJ23">
        <v>7</v>
      </c>
      <c r="AK23">
        <v>9</v>
      </c>
      <c r="AL23">
        <v>23</v>
      </c>
      <c r="AM23">
        <v>4</v>
      </c>
    </row>
    <row r="24" spans="1:39" x14ac:dyDescent="0.25">
      <c r="A24" t="s">
        <v>128</v>
      </c>
      <c r="B24" t="s">
        <v>31</v>
      </c>
      <c r="C24" t="s">
        <v>129</v>
      </c>
      <c r="D24">
        <v>11526</v>
      </c>
      <c r="E24" t="s">
        <v>122</v>
      </c>
      <c r="F24" t="s">
        <v>46</v>
      </c>
      <c r="G24">
        <v>77</v>
      </c>
      <c r="H24">
        <v>72</v>
      </c>
      <c r="I24" t="s">
        <v>35</v>
      </c>
      <c r="J24">
        <v>2</v>
      </c>
      <c r="K24">
        <v>1702</v>
      </c>
      <c r="L24">
        <v>11526023</v>
      </c>
      <c r="M24" t="s">
        <v>37</v>
      </c>
      <c r="N24">
        <v>1</v>
      </c>
      <c r="O24">
        <v>1</v>
      </c>
      <c r="P24">
        <v>0</v>
      </c>
      <c r="Q24">
        <v>1</v>
      </c>
      <c r="R24">
        <v>0</v>
      </c>
      <c r="S24">
        <v>0</v>
      </c>
      <c r="T24">
        <v>1</v>
      </c>
      <c r="U24">
        <v>1</v>
      </c>
      <c r="V24">
        <v>1</v>
      </c>
      <c r="W24">
        <v>0</v>
      </c>
      <c r="X24">
        <v>1</v>
      </c>
      <c r="Y24">
        <v>1</v>
      </c>
      <c r="Z24">
        <v>1</v>
      </c>
      <c r="AA24">
        <v>2</v>
      </c>
      <c r="AB24">
        <v>1</v>
      </c>
      <c r="AC24">
        <v>2</v>
      </c>
      <c r="AD24">
        <v>1</v>
      </c>
      <c r="AE24">
        <v>3</v>
      </c>
      <c r="AF24">
        <v>1</v>
      </c>
      <c r="AG24">
        <v>0</v>
      </c>
      <c r="AH24">
        <v>1</v>
      </c>
      <c r="AI24">
        <v>5</v>
      </c>
      <c r="AJ24">
        <v>7</v>
      </c>
      <c r="AK24">
        <v>8</v>
      </c>
      <c r="AL24">
        <v>20</v>
      </c>
      <c r="AM24">
        <v>3</v>
      </c>
    </row>
    <row r="25" spans="1:39" x14ac:dyDescent="0.25">
      <c r="A25" t="s">
        <v>128</v>
      </c>
      <c r="B25" t="s">
        <v>31</v>
      </c>
      <c r="C25" t="s">
        <v>129</v>
      </c>
      <c r="D25">
        <v>11526</v>
      </c>
      <c r="E25" t="s">
        <v>122</v>
      </c>
      <c r="F25" t="s">
        <v>46</v>
      </c>
      <c r="G25">
        <v>77</v>
      </c>
      <c r="H25">
        <v>72</v>
      </c>
      <c r="I25" t="s">
        <v>35</v>
      </c>
      <c r="J25">
        <v>2</v>
      </c>
      <c r="K25">
        <v>1701</v>
      </c>
      <c r="L25">
        <v>11526024</v>
      </c>
      <c r="M25" t="s">
        <v>37</v>
      </c>
      <c r="N25">
        <v>0</v>
      </c>
      <c r="O25">
        <v>0</v>
      </c>
      <c r="P25">
        <v>2</v>
      </c>
      <c r="Q25">
        <v>1</v>
      </c>
      <c r="R25">
        <v>0</v>
      </c>
      <c r="S25">
        <v>1</v>
      </c>
      <c r="T25">
        <v>2</v>
      </c>
      <c r="U25">
        <v>2</v>
      </c>
      <c r="V25">
        <v>0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2</v>
      </c>
      <c r="AD25">
        <v>2</v>
      </c>
      <c r="AE25">
        <v>2</v>
      </c>
      <c r="AF25">
        <v>1</v>
      </c>
      <c r="AG25">
        <v>1</v>
      </c>
      <c r="AH25">
        <v>1</v>
      </c>
      <c r="AI25">
        <v>8</v>
      </c>
      <c r="AJ25">
        <v>6</v>
      </c>
      <c r="AK25">
        <v>9</v>
      </c>
      <c r="AL25">
        <v>23</v>
      </c>
      <c r="AM25">
        <v>4</v>
      </c>
    </row>
    <row r="26" spans="1:39" x14ac:dyDescent="0.25">
      <c r="A26" t="s">
        <v>128</v>
      </c>
      <c r="B26" t="s">
        <v>31</v>
      </c>
      <c r="C26" t="s">
        <v>129</v>
      </c>
      <c r="D26">
        <v>11526</v>
      </c>
      <c r="E26" t="s">
        <v>122</v>
      </c>
      <c r="F26" t="s">
        <v>75</v>
      </c>
      <c r="G26">
        <v>77</v>
      </c>
      <c r="H26">
        <v>72</v>
      </c>
      <c r="I26" t="s">
        <v>35</v>
      </c>
      <c r="J26">
        <v>2</v>
      </c>
      <c r="K26">
        <v>1701</v>
      </c>
      <c r="L26">
        <v>11526025</v>
      </c>
      <c r="M26" t="s">
        <v>37</v>
      </c>
      <c r="N26">
        <v>1</v>
      </c>
      <c r="O26">
        <v>1</v>
      </c>
      <c r="P26">
        <v>2</v>
      </c>
      <c r="Q26">
        <v>1</v>
      </c>
      <c r="R26">
        <v>1</v>
      </c>
      <c r="S26">
        <v>1</v>
      </c>
      <c r="T26">
        <v>2</v>
      </c>
      <c r="U26">
        <v>2</v>
      </c>
      <c r="V26">
        <v>1</v>
      </c>
      <c r="W26">
        <v>1</v>
      </c>
      <c r="X26">
        <v>1</v>
      </c>
      <c r="Y26">
        <v>1</v>
      </c>
      <c r="Z26">
        <v>1</v>
      </c>
      <c r="AA26">
        <v>2</v>
      </c>
      <c r="AB26">
        <v>1</v>
      </c>
      <c r="AC26">
        <v>1</v>
      </c>
      <c r="AD26">
        <v>3</v>
      </c>
      <c r="AE26">
        <v>3</v>
      </c>
      <c r="AF26">
        <v>2</v>
      </c>
      <c r="AG26">
        <v>2</v>
      </c>
      <c r="AH26">
        <v>2</v>
      </c>
      <c r="AI26">
        <v>11</v>
      </c>
      <c r="AJ26">
        <v>8</v>
      </c>
      <c r="AK26">
        <v>13</v>
      </c>
      <c r="AL26">
        <v>32</v>
      </c>
      <c r="AM26">
        <v>5</v>
      </c>
    </row>
    <row r="27" spans="1:39" x14ac:dyDescent="0.25">
      <c r="A27" t="s">
        <v>128</v>
      </c>
      <c r="B27" t="s">
        <v>31</v>
      </c>
      <c r="C27" t="s">
        <v>129</v>
      </c>
      <c r="D27">
        <v>11526</v>
      </c>
      <c r="E27" t="s">
        <v>122</v>
      </c>
      <c r="F27" t="s">
        <v>75</v>
      </c>
      <c r="G27">
        <v>77</v>
      </c>
      <c r="H27">
        <v>72</v>
      </c>
      <c r="I27" t="s">
        <v>35</v>
      </c>
      <c r="J27">
        <v>2</v>
      </c>
      <c r="K27">
        <v>1702</v>
      </c>
      <c r="L27">
        <v>11526026</v>
      </c>
      <c r="M27" t="s">
        <v>36</v>
      </c>
      <c r="N27">
        <v>1</v>
      </c>
      <c r="O27">
        <v>1</v>
      </c>
      <c r="P27">
        <v>1</v>
      </c>
      <c r="Q27">
        <v>1</v>
      </c>
      <c r="R27">
        <v>1</v>
      </c>
      <c r="S27">
        <v>0</v>
      </c>
      <c r="T27">
        <v>2</v>
      </c>
      <c r="U27">
        <v>1</v>
      </c>
      <c r="V27">
        <v>1</v>
      </c>
      <c r="W27">
        <v>0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>
        <v>1</v>
      </c>
      <c r="AE27">
        <v>2</v>
      </c>
      <c r="AF27">
        <v>2</v>
      </c>
      <c r="AG27">
        <v>2</v>
      </c>
      <c r="AH27">
        <v>1</v>
      </c>
      <c r="AI27">
        <v>8</v>
      </c>
      <c r="AJ27">
        <v>6</v>
      </c>
      <c r="AK27">
        <v>9</v>
      </c>
      <c r="AL27">
        <v>23</v>
      </c>
      <c r="AM27">
        <v>4</v>
      </c>
    </row>
    <row r="28" spans="1:39" x14ac:dyDescent="0.25">
      <c r="A28" t="s">
        <v>128</v>
      </c>
      <c r="B28" t="s">
        <v>31</v>
      </c>
      <c r="C28" t="s">
        <v>129</v>
      </c>
      <c r="D28">
        <v>11526</v>
      </c>
      <c r="E28" t="s">
        <v>122</v>
      </c>
      <c r="F28" t="s">
        <v>75</v>
      </c>
      <c r="G28">
        <v>77</v>
      </c>
      <c r="H28">
        <v>72</v>
      </c>
      <c r="I28" t="s">
        <v>35</v>
      </c>
      <c r="J28">
        <v>2</v>
      </c>
      <c r="K28">
        <v>1702</v>
      </c>
      <c r="L28">
        <v>11526027</v>
      </c>
      <c r="M28" t="s">
        <v>37</v>
      </c>
      <c r="N28">
        <v>1</v>
      </c>
      <c r="O28">
        <v>1</v>
      </c>
      <c r="P28">
        <v>2</v>
      </c>
      <c r="Q28">
        <v>1</v>
      </c>
      <c r="R28">
        <v>1</v>
      </c>
      <c r="S28">
        <v>1</v>
      </c>
      <c r="T28">
        <v>1</v>
      </c>
      <c r="U28">
        <v>2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2</v>
      </c>
      <c r="AD28">
        <v>2</v>
      </c>
      <c r="AE28">
        <v>3</v>
      </c>
      <c r="AF28">
        <v>1</v>
      </c>
      <c r="AG28">
        <v>2</v>
      </c>
      <c r="AH28">
        <v>1</v>
      </c>
      <c r="AI28">
        <v>10</v>
      </c>
      <c r="AJ28">
        <v>7</v>
      </c>
      <c r="AK28">
        <v>11</v>
      </c>
      <c r="AL28">
        <v>28</v>
      </c>
      <c r="AM28">
        <v>4</v>
      </c>
    </row>
    <row r="29" spans="1:39" x14ac:dyDescent="0.25">
      <c r="A29" t="s">
        <v>128</v>
      </c>
      <c r="B29" t="s">
        <v>31</v>
      </c>
      <c r="C29" t="s">
        <v>129</v>
      </c>
      <c r="D29">
        <v>11526</v>
      </c>
      <c r="E29" t="s">
        <v>122</v>
      </c>
      <c r="F29" t="s">
        <v>75</v>
      </c>
      <c r="G29">
        <v>77</v>
      </c>
      <c r="H29">
        <v>72</v>
      </c>
      <c r="I29" t="s">
        <v>35</v>
      </c>
      <c r="J29">
        <v>2</v>
      </c>
      <c r="K29">
        <v>1702</v>
      </c>
      <c r="L29">
        <v>11526028</v>
      </c>
      <c r="M29" t="s">
        <v>37</v>
      </c>
      <c r="N29">
        <v>1</v>
      </c>
      <c r="O29">
        <v>1</v>
      </c>
      <c r="P29">
        <v>2</v>
      </c>
      <c r="Q29">
        <v>1</v>
      </c>
      <c r="R29">
        <v>1</v>
      </c>
      <c r="S29">
        <v>1</v>
      </c>
      <c r="T29">
        <v>2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>
        <v>3</v>
      </c>
      <c r="AE29">
        <v>3</v>
      </c>
      <c r="AF29">
        <v>2</v>
      </c>
      <c r="AG29">
        <v>1</v>
      </c>
      <c r="AH29">
        <v>2</v>
      </c>
      <c r="AI29">
        <v>10</v>
      </c>
      <c r="AJ29">
        <v>7</v>
      </c>
      <c r="AK29">
        <v>12</v>
      </c>
      <c r="AL29">
        <v>29</v>
      </c>
      <c r="AM29">
        <v>5</v>
      </c>
    </row>
    <row r="30" spans="1:39" x14ac:dyDescent="0.25">
      <c r="A30" t="s">
        <v>128</v>
      </c>
      <c r="B30" t="s">
        <v>31</v>
      </c>
      <c r="C30" t="s">
        <v>129</v>
      </c>
      <c r="D30">
        <v>11526</v>
      </c>
      <c r="E30" t="s">
        <v>122</v>
      </c>
      <c r="F30" t="s">
        <v>75</v>
      </c>
      <c r="G30">
        <v>77</v>
      </c>
      <c r="H30">
        <v>72</v>
      </c>
      <c r="I30" t="s">
        <v>35</v>
      </c>
      <c r="J30">
        <v>2</v>
      </c>
      <c r="K30">
        <v>1702</v>
      </c>
      <c r="L30">
        <v>11526029</v>
      </c>
      <c r="M30" t="s">
        <v>37</v>
      </c>
      <c r="N30">
        <v>1</v>
      </c>
      <c r="O30">
        <v>0</v>
      </c>
      <c r="P30">
        <v>2</v>
      </c>
      <c r="Q30">
        <v>1</v>
      </c>
      <c r="R30">
        <v>1</v>
      </c>
      <c r="S30">
        <v>0</v>
      </c>
      <c r="T30">
        <v>1</v>
      </c>
      <c r="U30">
        <v>1</v>
      </c>
      <c r="V30">
        <v>1</v>
      </c>
      <c r="W30">
        <v>0</v>
      </c>
      <c r="X30">
        <v>1</v>
      </c>
      <c r="Y30">
        <v>1</v>
      </c>
      <c r="Z30">
        <v>1</v>
      </c>
      <c r="AA30">
        <v>2</v>
      </c>
      <c r="AB30">
        <v>1</v>
      </c>
      <c r="AC30">
        <v>1</v>
      </c>
      <c r="AD30">
        <v>0</v>
      </c>
      <c r="AE30">
        <v>1</v>
      </c>
      <c r="AF30">
        <v>1</v>
      </c>
      <c r="AG30">
        <v>2</v>
      </c>
      <c r="AH30">
        <v>2</v>
      </c>
      <c r="AI30">
        <v>7</v>
      </c>
      <c r="AJ30">
        <v>7</v>
      </c>
      <c r="AK30">
        <v>7</v>
      </c>
      <c r="AL30">
        <v>21</v>
      </c>
      <c r="AM30">
        <v>3</v>
      </c>
    </row>
    <row r="31" spans="1:39" x14ac:dyDescent="0.25">
      <c r="A31" t="s">
        <v>128</v>
      </c>
      <c r="B31" t="s">
        <v>31</v>
      </c>
      <c r="C31" t="s">
        <v>129</v>
      </c>
      <c r="D31">
        <v>11526</v>
      </c>
      <c r="E31" t="s">
        <v>122</v>
      </c>
      <c r="F31" t="s">
        <v>75</v>
      </c>
      <c r="G31">
        <v>77</v>
      </c>
      <c r="H31">
        <v>72</v>
      </c>
      <c r="I31" t="s">
        <v>35</v>
      </c>
      <c r="J31">
        <v>2</v>
      </c>
      <c r="K31">
        <v>1701</v>
      </c>
      <c r="L31">
        <v>11526030</v>
      </c>
      <c r="M31" t="s">
        <v>36</v>
      </c>
      <c r="N31">
        <v>0</v>
      </c>
      <c r="O31">
        <v>1</v>
      </c>
      <c r="P31">
        <v>1</v>
      </c>
      <c r="Q31">
        <v>1</v>
      </c>
      <c r="R31">
        <v>1</v>
      </c>
      <c r="S31">
        <v>1</v>
      </c>
      <c r="T31">
        <v>2</v>
      </c>
      <c r="U31">
        <v>2</v>
      </c>
      <c r="V31">
        <v>1</v>
      </c>
      <c r="W31">
        <v>0</v>
      </c>
      <c r="X31">
        <v>0</v>
      </c>
      <c r="Y31">
        <v>1</v>
      </c>
      <c r="Z31">
        <v>1</v>
      </c>
      <c r="AA31">
        <v>2</v>
      </c>
      <c r="AB31">
        <v>1</v>
      </c>
      <c r="AC31">
        <v>1</v>
      </c>
      <c r="AD31">
        <v>1</v>
      </c>
      <c r="AE31">
        <v>2</v>
      </c>
      <c r="AF31">
        <v>1</v>
      </c>
      <c r="AG31">
        <v>1</v>
      </c>
      <c r="AH31">
        <v>1</v>
      </c>
      <c r="AI31">
        <v>9</v>
      </c>
      <c r="AJ31">
        <v>6</v>
      </c>
      <c r="AK31">
        <v>7</v>
      </c>
      <c r="AL31">
        <v>22</v>
      </c>
      <c r="AM31">
        <v>3</v>
      </c>
    </row>
    <row r="32" spans="1:39" x14ac:dyDescent="0.25">
      <c r="A32" t="s">
        <v>128</v>
      </c>
      <c r="B32" t="s">
        <v>31</v>
      </c>
      <c r="C32" t="s">
        <v>129</v>
      </c>
      <c r="D32">
        <v>11526</v>
      </c>
      <c r="E32" t="s">
        <v>122</v>
      </c>
      <c r="F32" t="s">
        <v>75</v>
      </c>
      <c r="G32">
        <v>77</v>
      </c>
      <c r="H32">
        <v>72</v>
      </c>
      <c r="I32" t="s">
        <v>35</v>
      </c>
      <c r="J32">
        <v>2</v>
      </c>
      <c r="K32">
        <v>1701</v>
      </c>
      <c r="L32">
        <v>11526031</v>
      </c>
      <c r="M32" t="s">
        <v>36</v>
      </c>
      <c r="N32">
        <v>1</v>
      </c>
      <c r="O32">
        <v>0</v>
      </c>
      <c r="P32">
        <v>1</v>
      </c>
      <c r="Q32">
        <v>1</v>
      </c>
      <c r="R32">
        <v>1</v>
      </c>
      <c r="S32">
        <v>1</v>
      </c>
      <c r="T32">
        <v>2</v>
      </c>
      <c r="U32">
        <v>2</v>
      </c>
      <c r="V32">
        <v>1</v>
      </c>
      <c r="W32">
        <v>0</v>
      </c>
      <c r="X32">
        <v>1</v>
      </c>
      <c r="Y32">
        <v>1</v>
      </c>
      <c r="Z32">
        <v>2</v>
      </c>
      <c r="AA32">
        <v>2</v>
      </c>
      <c r="AB32">
        <v>1</v>
      </c>
      <c r="AC32">
        <v>2</v>
      </c>
      <c r="AD32">
        <v>3</v>
      </c>
      <c r="AE32">
        <v>3</v>
      </c>
      <c r="AF32">
        <v>2</v>
      </c>
      <c r="AG32">
        <v>1</v>
      </c>
      <c r="AH32">
        <v>1</v>
      </c>
      <c r="AI32">
        <v>9</v>
      </c>
      <c r="AJ32">
        <v>8</v>
      </c>
      <c r="AK32">
        <v>12</v>
      </c>
      <c r="AL32">
        <v>29</v>
      </c>
      <c r="AM32">
        <v>5</v>
      </c>
    </row>
    <row r="33" spans="1:39" x14ac:dyDescent="0.25">
      <c r="A33" t="s">
        <v>128</v>
      </c>
      <c r="B33" t="s">
        <v>31</v>
      </c>
      <c r="C33" t="s">
        <v>129</v>
      </c>
      <c r="D33">
        <v>11526</v>
      </c>
      <c r="E33" t="s">
        <v>122</v>
      </c>
      <c r="F33" t="s">
        <v>75</v>
      </c>
      <c r="G33">
        <v>77</v>
      </c>
      <c r="H33">
        <v>72</v>
      </c>
      <c r="I33" t="s">
        <v>35</v>
      </c>
      <c r="J33">
        <v>2</v>
      </c>
      <c r="K33">
        <v>1701</v>
      </c>
      <c r="L33">
        <v>11526032</v>
      </c>
      <c r="M33" t="s">
        <v>37</v>
      </c>
      <c r="N33">
        <v>1</v>
      </c>
      <c r="O33">
        <v>0</v>
      </c>
      <c r="P33">
        <v>1</v>
      </c>
      <c r="Q33">
        <v>1</v>
      </c>
      <c r="R33">
        <v>1</v>
      </c>
      <c r="S33">
        <v>1</v>
      </c>
      <c r="T33">
        <v>2</v>
      </c>
      <c r="U33">
        <v>2</v>
      </c>
      <c r="V33">
        <v>1</v>
      </c>
      <c r="W33">
        <v>1</v>
      </c>
      <c r="X33">
        <v>1</v>
      </c>
      <c r="Y33">
        <v>1</v>
      </c>
      <c r="Z33">
        <v>1</v>
      </c>
      <c r="AA33">
        <v>2</v>
      </c>
      <c r="AB33">
        <v>1</v>
      </c>
      <c r="AC33">
        <v>2</v>
      </c>
      <c r="AD33">
        <v>1</v>
      </c>
      <c r="AE33">
        <v>2</v>
      </c>
      <c r="AF33">
        <v>2</v>
      </c>
      <c r="AG33">
        <v>2</v>
      </c>
      <c r="AH33">
        <v>1</v>
      </c>
      <c r="AI33">
        <v>9</v>
      </c>
      <c r="AJ33">
        <v>8</v>
      </c>
      <c r="AK33">
        <v>10</v>
      </c>
      <c r="AL33">
        <v>27</v>
      </c>
      <c r="AM33">
        <v>4</v>
      </c>
    </row>
    <row r="34" spans="1:39" x14ac:dyDescent="0.25">
      <c r="A34" t="s">
        <v>128</v>
      </c>
      <c r="B34" t="s">
        <v>31</v>
      </c>
      <c r="C34" t="s">
        <v>129</v>
      </c>
      <c r="D34">
        <v>11526</v>
      </c>
      <c r="E34" t="s">
        <v>122</v>
      </c>
      <c r="F34" t="s">
        <v>75</v>
      </c>
      <c r="G34">
        <v>77</v>
      </c>
      <c r="H34">
        <v>72</v>
      </c>
      <c r="I34" t="s">
        <v>35</v>
      </c>
      <c r="J34">
        <v>2</v>
      </c>
      <c r="K34">
        <v>1701</v>
      </c>
      <c r="L34">
        <v>11526033</v>
      </c>
      <c r="M34" t="s">
        <v>37</v>
      </c>
      <c r="N34">
        <v>1</v>
      </c>
      <c r="O34">
        <v>0</v>
      </c>
      <c r="P34">
        <v>2</v>
      </c>
      <c r="Q34">
        <v>1</v>
      </c>
      <c r="R34">
        <v>1</v>
      </c>
      <c r="S34">
        <v>1</v>
      </c>
      <c r="T34">
        <v>2</v>
      </c>
      <c r="U34">
        <v>1</v>
      </c>
      <c r="V34">
        <v>1</v>
      </c>
      <c r="W34">
        <v>0</v>
      </c>
      <c r="X34">
        <v>1</v>
      </c>
      <c r="Y34">
        <v>1</v>
      </c>
      <c r="Z34">
        <v>1</v>
      </c>
      <c r="AA34">
        <v>2</v>
      </c>
      <c r="AB34">
        <v>1</v>
      </c>
      <c r="AC34">
        <v>1</v>
      </c>
      <c r="AD34">
        <v>3</v>
      </c>
      <c r="AE34">
        <v>2</v>
      </c>
      <c r="AF34">
        <v>1</v>
      </c>
      <c r="AG34">
        <v>2</v>
      </c>
      <c r="AH34">
        <v>1</v>
      </c>
      <c r="AI34">
        <v>9</v>
      </c>
      <c r="AJ34">
        <v>7</v>
      </c>
      <c r="AK34">
        <v>10</v>
      </c>
      <c r="AL34">
        <v>26</v>
      </c>
      <c r="AM34">
        <v>4</v>
      </c>
    </row>
    <row r="35" spans="1:39" x14ac:dyDescent="0.25">
      <c r="A35" t="s">
        <v>128</v>
      </c>
      <c r="B35" t="s">
        <v>31</v>
      </c>
      <c r="C35" t="s">
        <v>129</v>
      </c>
      <c r="D35">
        <v>11526</v>
      </c>
      <c r="E35" t="s">
        <v>122</v>
      </c>
      <c r="F35" t="s">
        <v>75</v>
      </c>
      <c r="G35">
        <v>77</v>
      </c>
      <c r="H35">
        <v>72</v>
      </c>
      <c r="I35" t="s">
        <v>35</v>
      </c>
      <c r="J35">
        <v>2</v>
      </c>
      <c r="K35">
        <v>1701</v>
      </c>
      <c r="L35">
        <v>11526034</v>
      </c>
      <c r="M35" t="s">
        <v>36</v>
      </c>
      <c r="N35">
        <v>1</v>
      </c>
      <c r="O35">
        <v>1</v>
      </c>
      <c r="P35">
        <v>1</v>
      </c>
      <c r="Q35">
        <v>1</v>
      </c>
      <c r="R35">
        <v>1</v>
      </c>
      <c r="S35">
        <v>1</v>
      </c>
      <c r="T35">
        <v>2</v>
      </c>
      <c r="U35">
        <v>2</v>
      </c>
      <c r="V35">
        <v>1</v>
      </c>
      <c r="W35">
        <v>1</v>
      </c>
      <c r="X35">
        <v>1</v>
      </c>
      <c r="Y35">
        <v>1</v>
      </c>
      <c r="Z35">
        <v>1</v>
      </c>
      <c r="AA35">
        <v>2</v>
      </c>
      <c r="AB35">
        <v>1</v>
      </c>
      <c r="AC35">
        <v>1</v>
      </c>
      <c r="AD35">
        <v>2</v>
      </c>
      <c r="AE35">
        <v>3</v>
      </c>
      <c r="AF35">
        <v>2</v>
      </c>
      <c r="AG35">
        <v>2</v>
      </c>
      <c r="AH35">
        <v>1</v>
      </c>
      <c r="AI35">
        <v>10</v>
      </c>
      <c r="AJ35">
        <v>8</v>
      </c>
      <c r="AK35">
        <v>11</v>
      </c>
      <c r="AL35">
        <v>29</v>
      </c>
      <c r="AM35">
        <v>5</v>
      </c>
    </row>
    <row r="36" spans="1:39" x14ac:dyDescent="0.25">
      <c r="A36" t="s">
        <v>128</v>
      </c>
      <c r="B36" t="s">
        <v>31</v>
      </c>
      <c r="C36" t="s">
        <v>129</v>
      </c>
      <c r="D36">
        <v>11526</v>
      </c>
      <c r="E36" t="s">
        <v>122</v>
      </c>
      <c r="F36" t="s">
        <v>75</v>
      </c>
      <c r="G36">
        <v>77</v>
      </c>
      <c r="H36">
        <v>72</v>
      </c>
      <c r="I36" t="s">
        <v>35</v>
      </c>
      <c r="J36">
        <v>2</v>
      </c>
      <c r="K36">
        <v>1702</v>
      </c>
      <c r="L36">
        <v>11526035</v>
      </c>
      <c r="M36" t="s">
        <v>37</v>
      </c>
      <c r="N36">
        <v>1</v>
      </c>
      <c r="O36">
        <v>0</v>
      </c>
      <c r="P36">
        <v>1</v>
      </c>
      <c r="Q36">
        <v>1</v>
      </c>
      <c r="R36">
        <v>1</v>
      </c>
      <c r="S36">
        <v>1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2</v>
      </c>
      <c r="AB36">
        <v>1</v>
      </c>
      <c r="AC36">
        <v>2</v>
      </c>
      <c r="AD36">
        <v>2</v>
      </c>
      <c r="AE36">
        <v>1</v>
      </c>
      <c r="AF36">
        <v>2</v>
      </c>
      <c r="AG36">
        <v>1</v>
      </c>
      <c r="AH36">
        <v>1</v>
      </c>
      <c r="AI36">
        <v>7</v>
      </c>
      <c r="AJ36">
        <v>8</v>
      </c>
      <c r="AK36">
        <v>9</v>
      </c>
      <c r="AL36">
        <v>24</v>
      </c>
      <c r="AM36">
        <v>4</v>
      </c>
    </row>
    <row r="37" spans="1:39" x14ac:dyDescent="0.25">
      <c r="A37" t="s">
        <v>128</v>
      </c>
      <c r="B37" t="s">
        <v>31</v>
      </c>
      <c r="C37" t="s">
        <v>129</v>
      </c>
      <c r="D37">
        <v>11526</v>
      </c>
      <c r="E37" t="s">
        <v>122</v>
      </c>
      <c r="F37" t="s">
        <v>75</v>
      </c>
      <c r="G37">
        <v>77</v>
      </c>
      <c r="H37">
        <v>72</v>
      </c>
      <c r="I37" t="s">
        <v>35</v>
      </c>
      <c r="J37">
        <v>2</v>
      </c>
      <c r="K37">
        <v>1702</v>
      </c>
      <c r="L37">
        <v>11526036</v>
      </c>
      <c r="M37" t="s">
        <v>37</v>
      </c>
      <c r="N37">
        <v>1</v>
      </c>
      <c r="O37">
        <v>1</v>
      </c>
      <c r="P37">
        <v>2</v>
      </c>
      <c r="Q37">
        <v>1</v>
      </c>
      <c r="R37">
        <v>1</v>
      </c>
      <c r="S37">
        <v>0</v>
      </c>
      <c r="T37">
        <v>2</v>
      </c>
      <c r="U37">
        <v>2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2</v>
      </c>
      <c r="AD37">
        <v>2</v>
      </c>
      <c r="AE37">
        <v>3</v>
      </c>
      <c r="AF37">
        <v>2</v>
      </c>
      <c r="AG37">
        <v>1</v>
      </c>
      <c r="AH37">
        <v>1</v>
      </c>
      <c r="AI37">
        <v>10</v>
      </c>
      <c r="AJ37">
        <v>7</v>
      </c>
      <c r="AK37">
        <v>11</v>
      </c>
      <c r="AL37">
        <v>28</v>
      </c>
      <c r="AM37">
        <v>4</v>
      </c>
    </row>
    <row r="38" spans="1:39" x14ac:dyDescent="0.25">
      <c r="A38" t="s">
        <v>128</v>
      </c>
      <c r="B38" t="s">
        <v>31</v>
      </c>
      <c r="C38" t="s">
        <v>129</v>
      </c>
      <c r="D38">
        <v>11526</v>
      </c>
      <c r="E38" t="s">
        <v>122</v>
      </c>
      <c r="F38" t="s">
        <v>75</v>
      </c>
      <c r="G38">
        <v>77</v>
      </c>
      <c r="H38">
        <v>72</v>
      </c>
      <c r="I38" t="s">
        <v>35</v>
      </c>
      <c r="J38">
        <v>2</v>
      </c>
      <c r="K38">
        <v>1702</v>
      </c>
      <c r="L38">
        <v>11526037</v>
      </c>
      <c r="M38" t="s">
        <v>37</v>
      </c>
      <c r="N38">
        <v>1</v>
      </c>
      <c r="O38">
        <v>1</v>
      </c>
      <c r="P38">
        <v>2</v>
      </c>
      <c r="Q38">
        <v>1</v>
      </c>
      <c r="R38">
        <v>1</v>
      </c>
      <c r="S38">
        <v>1</v>
      </c>
      <c r="T38">
        <v>1</v>
      </c>
      <c r="U38">
        <v>2</v>
      </c>
      <c r="V38">
        <v>1</v>
      </c>
      <c r="W38">
        <v>1</v>
      </c>
      <c r="X38">
        <v>1</v>
      </c>
      <c r="Y38">
        <v>1</v>
      </c>
      <c r="Z38">
        <v>1</v>
      </c>
      <c r="AA38">
        <v>2</v>
      </c>
      <c r="AB38">
        <v>1</v>
      </c>
      <c r="AC38">
        <v>2</v>
      </c>
      <c r="AD38">
        <v>3</v>
      </c>
      <c r="AE38">
        <v>3</v>
      </c>
      <c r="AF38">
        <v>2</v>
      </c>
      <c r="AG38">
        <v>1</v>
      </c>
      <c r="AH38">
        <v>1</v>
      </c>
      <c r="AI38">
        <v>10</v>
      </c>
      <c r="AJ38">
        <v>8</v>
      </c>
      <c r="AK38">
        <v>12</v>
      </c>
      <c r="AL38">
        <v>30</v>
      </c>
      <c r="AM38">
        <v>5</v>
      </c>
    </row>
    <row r="39" spans="1:39" x14ac:dyDescent="0.25">
      <c r="A39" t="s">
        <v>128</v>
      </c>
      <c r="B39" t="s">
        <v>31</v>
      </c>
      <c r="C39" t="s">
        <v>129</v>
      </c>
      <c r="D39">
        <v>11526</v>
      </c>
      <c r="E39" t="s">
        <v>122</v>
      </c>
      <c r="F39" t="s">
        <v>75</v>
      </c>
      <c r="G39">
        <v>77</v>
      </c>
      <c r="H39">
        <v>72</v>
      </c>
      <c r="I39" t="s">
        <v>35</v>
      </c>
      <c r="J39">
        <v>2</v>
      </c>
      <c r="K39">
        <v>1702</v>
      </c>
      <c r="L39">
        <v>11526038</v>
      </c>
      <c r="M39" t="s">
        <v>36</v>
      </c>
      <c r="N39">
        <v>1</v>
      </c>
      <c r="O39">
        <v>1</v>
      </c>
      <c r="P39">
        <v>2</v>
      </c>
      <c r="Q39">
        <v>1</v>
      </c>
      <c r="R39">
        <v>1</v>
      </c>
      <c r="S39">
        <v>1</v>
      </c>
      <c r="T39">
        <v>2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2</v>
      </c>
      <c r="AB39">
        <v>1</v>
      </c>
      <c r="AC39">
        <v>2</v>
      </c>
      <c r="AD39">
        <v>2</v>
      </c>
      <c r="AE39">
        <v>2</v>
      </c>
      <c r="AF39">
        <v>1</v>
      </c>
      <c r="AG39">
        <v>2</v>
      </c>
      <c r="AH39">
        <v>1</v>
      </c>
      <c r="AI39">
        <v>10</v>
      </c>
      <c r="AJ39">
        <v>8</v>
      </c>
      <c r="AK39">
        <v>10</v>
      </c>
      <c r="AL39">
        <v>28</v>
      </c>
      <c r="AM39">
        <v>4</v>
      </c>
    </row>
    <row r="40" spans="1:39" x14ac:dyDescent="0.25">
      <c r="A40" t="s">
        <v>128</v>
      </c>
      <c r="B40" t="s">
        <v>31</v>
      </c>
      <c r="C40" t="s">
        <v>129</v>
      </c>
      <c r="D40">
        <v>11526</v>
      </c>
      <c r="E40" t="s">
        <v>122</v>
      </c>
      <c r="F40" t="s">
        <v>75</v>
      </c>
      <c r="G40">
        <v>77</v>
      </c>
      <c r="H40">
        <v>72</v>
      </c>
      <c r="I40" t="s">
        <v>35</v>
      </c>
      <c r="J40">
        <v>2</v>
      </c>
      <c r="K40">
        <v>1702</v>
      </c>
      <c r="L40">
        <v>11526039</v>
      </c>
      <c r="M40" t="s">
        <v>37</v>
      </c>
      <c r="N40">
        <v>1</v>
      </c>
      <c r="O40">
        <v>1</v>
      </c>
      <c r="P40">
        <v>1</v>
      </c>
      <c r="Q40">
        <v>1</v>
      </c>
      <c r="R40">
        <v>1</v>
      </c>
      <c r="S40">
        <v>0</v>
      </c>
      <c r="T40">
        <v>2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>
        <v>3</v>
      </c>
      <c r="AE40">
        <v>2</v>
      </c>
      <c r="AF40">
        <v>2</v>
      </c>
      <c r="AG40">
        <v>1</v>
      </c>
      <c r="AH40">
        <v>1</v>
      </c>
      <c r="AI40">
        <v>8</v>
      </c>
      <c r="AJ40">
        <v>7</v>
      </c>
      <c r="AK40">
        <v>10</v>
      </c>
      <c r="AL40">
        <v>25</v>
      </c>
      <c r="AM40">
        <v>4</v>
      </c>
    </row>
    <row r="41" spans="1:39" x14ac:dyDescent="0.25">
      <c r="A41" t="s">
        <v>128</v>
      </c>
      <c r="B41" t="s">
        <v>31</v>
      </c>
      <c r="C41" t="s">
        <v>129</v>
      </c>
      <c r="D41">
        <v>11526</v>
      </c>
      <c r="E41" t="s">
        <v>122</v>
      </c>
      <c r="F41" t="s">
        <v>75</v>
      </c>
      <c r="G41">
        <v>77</v>
      </c>
      <c r="H41">
        <v>72</v>
      </c>
      <c r="I41" t="s">
        <v>35</v>
      </c>
      <c r="J41">
        <v>2</v>
      </c>
      <c r="K41">
        <v>1701</v>
      </c>
      <c r="L41">
        <v>11526040</v>
      </c>
      <c r="M41" t="s">
        <v>36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2</v>
      </c>
      <c r="U41">
        <v>1</v>
      </c>
      <c r="V41">
        <v>0</v>
      </c>
      <c r="W41">
        <v>0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>
        <v>2</v>
      </c>
      <c r="AE41">
        <v>3</v>
      </c>
      <c r="AF41">
        <v>2</v>
      </c>
      <c r="AG41">
        <v>1</v>
      </c>
      <c r="AH41">
        <v>1</v>
      </c>
      <c r="AI41">
        <v>9</v>
      </c>
      <c r="AJ41">
        <v>5</v>
      </c>
      <c r="AK41">
        <v>10</v>
      </c>
      <c r="AL41">
        <v>24</v>
      </c>
      <c r="AM41">
        <v>4</v>
      </c>
    </row>
    <row r="42" spans="1:39" x14ac:dyDescent="0.25">
      <c r="A42" t="s">
        <v>128</v>
      </c>
      <c r="B42" t="s">
        <v>31</v>
      </c>
      <c r="C42" t="s">
        <v>129</v>
      </c>
      <c r="D42">
        <v>11526</v>
      </c>
      <c r="E42" t="s">
        <v>122</v>
      </c>
      <c r="F42" t="s">
        <v>75</v>
      </c>
      <c r="G42">
        <v>77</v>
      </c>
      <c r="H42">
        <v>72</v>
      </c>
      <c r="I42" t="s">
        <v>35</v>
      </c>
      <c r="J42">
        <v>2</v>
      </c>
      <c r="K42">
        <v>1701</v>
      </c>
      <c r="L42">
        <v>11526041</v>
      </c>
      <c r="M42" t="s">
        <v>36</v>
      </c>
      <c r="N42">
        <v>0</v>
      </c>
      <c r="O42">
        <v>1</v>
      </c>
      <c r="P42">
        <v>2</v>
      </c>
      <c r="Q42">
        <v>1</v>
      </c>
      <c r="R42">
        <v>1</v>
      </c>
      <c r="S42">
        <v>1</v>
      </c>
      <c r="T42">
        <v>2</v>
      </c>
      <c r="U42">
        <v>1</v>
      </c>
      <c r="V42">
        <v>0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>
        <v>1</v>
      </c>
      <c r="AE42">
        <v>2</v>
      </c>
      <c r="AF42">
        <v>1</v>
      </c>
      <c r="AG42">
        <v>1</v>
      </c>
      <c r="AH42">
        <v>1</v>
      </c>
      <c r="AI42">
        <v>9</v>
      </c>
      <c r="AJ42">
        <v>6</v>
      </c>
      <c r="AK42">
        <v>7</v>
      </c>
      <c r="AL42">
        <v>22</v>
      </c>
      <c r="AM42">
        <v>3</v>
      </c>
    </row>
    <row r="43" spans="1:39" x14ac:dyDescent="0.25">
      <c r="A43" t="s">
        <v>128</v>
      </c>
      <c r="B43" t="s">
        <v>31</v>
      </c>
      <c r="C43" t="s">
        <v>129</v>
      </c>
      <c r="D43">
        <v>11526</v>
      </c>
      <c r="E43" t="s">
        <v>122</v>
      </c>
      <c r="F43" t="s">
        <v>75</v>
      </c>
      <c r="G43">
        <v>77</v>
      </c>
      <c r="H43">
        <v>72</v>
      </c>
      <c r="I43" t="s">
        <v>35</v>
      </c>
      <c r="J43">
        <v>2</v>
      </c>
      <c r="K43">
        <v>1701</v>
      </c>
      <c r="L43">
        <v>11526042</v>
      </c>
      <c r="M43" t="s">
        <v>36</v>
      </c>
      <c r="N43">
        <v>1</v>
      </c>
      <c r="O43">
        <v>1</v>
      </c>
      <c r="P43">
        <v>2</v>
      </c>
      <c r="Q43">
        <v>1</v>
      </c>
      <c r="R43">
        <v>1</v>
      </c>
      <c r="S43">
        <v>1</v>
      </c>
      <c r="T43">
        <v>2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2</v>
      </c>
      <c r="AE43">
        <v>2</v>
      </c>
      <c r="AF43">
        <v>2</v>
      </c>
      <c r="AG43">
        <v>1</v>
      </c>
      <c r="AH43">
        <v>1</v>
      </c>
      <c r="AI43">
        <v>10</v>
      </c>
      <c r="AJ43">
        <v>7</v>
      </c>
      <c r="AK43">
        <v>9</v>
      </c>
      <c r="AL43">
        <v>26</v>
      </c>
      <c r="AM43">
        <v>4</v>
      </c>
    </row>
    <row r="44" spans="1:39" x14ac:dyDescent="0.25">
      <c r="A44" t="s">
        <v>128</v>
      </c>
      <c r="B44" t="s">
        <v>31</v>
      </c>
      <c r="C44" t="s">
        <v>129</v>
      </c>
      <c r="D44">
        <v>11526</v>
      </c>
      <c r="E44" t="s">
        <v>122</v>
      </c>
      <c r="F44" t="s">
        <v>75</v>
      </c>
      <c r="G44">
        <v>77</v>
      </c>
      <c r="H44">
        <v>72</v>
      </c>
      <c r="I44" t="s">
        <v>35</v>
      </c>
      <c r="J44">
        <v>2</v>
      </c>
      <c r="K44">
        <v>1702</v>
      </c>
      <c r="L44">
        <v>11526043</v>
      </c>
      <c r="M44" t="s">
        <v>37</v>
      </c>
      <c r="N44">
        <v>1</v>
      </c>
      <c r="O44">
        <v>1</v>
      </c>
      <c r="P44">
        <v>2</v>
      </c>
      <c r="Q44">
        <v>1</v>
      </c>
      <c r="R44">
        <v>1</v>
      </c>
      <c r="S44">
        <v>0</v>
      </c>
      <c r="T44">
        <v>1</v>
      </c>
      <c r="U44">
        <v>1</v>
      </c>
      <c r="V44">
        <v>0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2</v>
      </c>
      <c r="AD44">
        <v>1</v>
      </c>
      <c r="AE44">
        <v>2</v>
      </c>
      <c r="AF44">
        <v>1</v>
      </c>
      <c r="AG44">
        <v>0</v>
      </c>
      <c r="AH44">
        <v>1</v>
      </c>
      <c r="AI44">
        <v>8</v>
      </c>
      <c r="AJ44">
        <v>6</v>
      </c>
      <c r="AK44">
        <v>7</v>
      </c>
      <c r="AL44">
        <v>21</v>
      </c>
      <c r="AM44">
        <v>3</v>
      </c>
    </row>
    <row r="45" spans="1:39" x14ac:dyDescent="0.25">
      <c r="A45" t="s">
        <v>128</v>
      </c>
      <c r="B45" t="s">
        <v>31</v>
      </c>
      <c r="C45" t="s">
        <v>129</v>
      </c>
      <c r="D45">
        <v>11526</v>
      </c>
      <c r="E45" t="s">
        <v>122</v>
      </c>
      <c r="F45" t="s">
        <v>75</v>
      </c>
      <c r="G45">
        <v>77</v>
      </c>
      <c r="H45">
        <v>72</v>
      </c>
      <c r="I45" t="s">
        <v>35</v>
      </c>
      <c r="J45">
        <v>2</v>
      </c>
      <c r="K45">
        <v>1701</v>
      </c>
      <c r="L45">
        <v>11526044</v>
      </c>
      <c r="M45" t="s">
        <v>36</v>
      </c>
      <c r="N45">
        <v>1</v>
      </c>
      <c r="O45">
        <v>1</v>
      </c>
      <c r="P45">
        <v>0</v>
      </c>
      <c r="Q45">
        <v>1</v>
      </c>
      <c r="R45">
        <v>1</v>
      </c>
      <c r="S45">
        <v>1</v>
      </c>
      <c r="T45">
        <v>2</v>
      </c>
      <c r="U45">
        <v>2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>
        <v>2</v>
      </c>
      <c r="AE45">
        <v>3</v>
      </c>
      <c r="AF45">
        <v>2</v>
      </c>
      <c r="AG45">
        <v>1</v>
      </c>
      <c r="AH45">
        <v>1</v>
      </c>
      <c r="AI45">
        <v>9</v>
      </c>
      <c r="AJ45">
        <v>7</v>
      </c>
      <c r="AK45">
        <v>10</v>
      </c>
      <c r="AL45">
        <v>26</v>
      </c>
      <c r="AM45">
        <v>4</v>
      </c>
    </row>
    <row r="46" spans="1:39" x14ac:dyDescent="0.25">
      <c r="A46" t="s">
        <v>128</v>
      </c>
      <c r="B46" t="s">
        <v>31</v>
      </c>
      <c r="C46" t="s">
        <v>129</v>
      </c>
      <c r="D46">
        <v>11526</v>
      </c>
      <c r="E46" t="s">
        <v>122</v>
      </c>
      <c r="F46" t="s">
        <v>75</v>
      </c>
      <c r="G46">
        <v>77</v>
      </c>
      <c r="H46">
        <v>72</v>
      </c>
      <c r="I46" t="s">
        <v>35</v>
      </c>
      <c r="J46">
        <v>2</v>
      </c>
      <c r="K46">
        <v>1701</v>
      </c>
      <c r="L46">
        <v>11526045</v>
      </c>
      <c r="M46" t="s">
        <v>37</v>
      </c>
      <c r="N46">
        <v>1</v>
      </c>
      <c r="O46">
        <v>0</v>
      </c>
      <c r="P46">
        <v>1</v>
      </c>
      <c r="Q46">
        <v>1</v>
      </c>
      <c r="R46">
        <v>1</v>
      </c>
      <c r="S46">
        <v>1</v>
      </c>
      <c r="T46">
        <v>2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2</v>
      </c>
      <c r="AB46">
        <v>1</v>
      </c>
      <c r="AC46">
        <v>1</v>
      </c>
      <c r="AD46">
        <v>2</v>
      </c>
      <c r="AE46">
        <v>3</v>
      </c>
      <c r="AF46">
        <v>1</v>
      </c>
      <c r="AG46">
        <v>2</v>
      </c>
      <c r="AH46">
        <v>1</v>
      </c>
      <c r="AI46">
        <v>8</v>
      </c>
      <c r="AJ46">
        <v>8</v>
      </c>
      <c r="AK46">
        <v>10</v>
      </c>
      <c r="AL46">
        <v>26</v>
      </c>
      <c r="AM46">
        <v>4</v>
      </c>
    </row>
    <row r="47" spans="1:39" x14ac:dyDescent="0.25">
      <c r="A47" t="s">
        <v>128</v>
      </c>
      <c r="B47" t="s">
        <v>31</v>
      </c>
      <c r="C47" t="s">
        <v>129</v>
      </c>
      <c r="D47">
        <v>11526</v>
      </c>
      <c r="E47" t="s">
        <v>122</v>
      </c>
      <c r="F47" t="s">
        <v>75</v>
      </c>
      <c r="G47">
        <v>77</v>
      </c>
      <c r="H47">
        <v>72</v>
      </c>
      <c r="I47" t="s">
        <v>35</v>
      </c>
      <c r="J47">
        <v>2</v>
      </c>
      <c r="K47">
        <v>1701</v>
      </c>
      <c r="L47">
        <v>11526046</v>
      </c>
      <c r="M47" t="s">
        <v>37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2</v>
      </c>
      <c r="U47">
        <v>1</v>
      </c>
      <c r="V47">
        <v>1</v>
      </c>
      <c r="W47">
        <v>0</v>
      </c>
      <c r="X47">
        <v>1</v>
      </c>
      <c r="Y47">
        <v>1</v>
      </c>
      <c r="Z47">
        <v>1</v>
      </c>
      <c r="AA47">
        <v>1</v>
      </c>
      <c r="AB47">
        <v>1</v>
      </c>
      <c r="AC47">
        <v>1</v>
      </c>
      <c r="AD47">
        <v>1</v>
      </c>
      <c r="AE47">
        <v>2</v>
      </c>
      <c r="AF47">
        <v>1</v>
      </c>
      <c r="AG47">
        <v>1</v>
      </c>
      <c r="AH47">
        <v>1</v>
      </c>
      <c r="AI47">
        <v>9</v>
      </c>
      <c r="AJ47">
        <v>6</v>
      </c>
      <c r="AK47">
        <v>7</v>
      </c>
      <c r="AL47">
        <v>22</v>
      </c>
      <c r="AM47">
        <v>3</v>
      </c>
    </row>
    <row r="48" spans="1:39" x14ac:dyDescent="0.25">
      <c r="A48" t="s">
        <v>128</v>
      </c>
      <c r="B48" t="s">
        <v>31</v>
      </c>
      <c r="C48" t="s">
        <v>129</v>
      </c>
      <c r="D48">
        <v>11526</v>
      </c>
      <c r="E48" t="s">
        <v>122</v>
      </c>
      <c r="F48" t="s">
        <v>75</v>
      </c>
      <c r="G48">
        <v>77</v>
      </c>
      <c r="H48">
        <v>72</v>
      </c>
      <c r="I48" t="s">
        <v>35</v>
      </c>
      <c r="J48">
        <v>2</v>
      </c>
      <c r="K48">
        <v>1702</v>
      </c>
      <c r="L48">
        <v>11526047</v>
      </c>
      <c r="M48" t="s">
        <v>36</v>
      </c>
      <c r="N48">
        <v>1</v>
      </c>
      <c r="O48">
        <v>1</v>
      </c>
      <c r="P48">
        <v>2</v>
      </c>
      <c r="Q48">
        <v>1</v>
      </c>
      <c r="R48">
        <v>1</v>
      </c>
      <c r="S48">
        <v>0</v>
      </c>
      <c r="T48">
        <v>2</v>
      </c>
      <c r="U48">
        <v>2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>
        <v>0</v>
      </c>
      <c r="AE48">
        <v>1</v>
      </c>
      <c r="AF48">
        <v>1</v>
      </c>
      <c r="AG48">
        <v>2</v>
      </c>
      <c r="AH48">
        <v>1</v>
      </c>
      <c r="AI48">
        <v>10</v>
      </c>
      <c r="AJ48">
        <v>7</v>
      </c>
      <c r="AK48">
        <v>6</v>
      </c>
      <c r="AL48">
        <v>23</v>
      </c>
      <c r="AM48">
        <v>4</v>
      </c>
    </row>
    <row r="49" spans="1:39" x14ac:dyDescent="0.25">
      <c r="A49" t="s">
        <v>128</v>
      </c>
      <c r="B49" t="s">
        <v>31</v>
      </c>
      <c r="C49" t="s">
        <v>129</v>
      </c>
      <c r="D49">
        <v>11526</v>
      </c>
      <c r="E49" t="s">
        <v>122</v>
      </c>
      <c r="F49" t="s">
        <v>75</v>
      </c>
      <c r="G49">
        <v>77</v>
      </c>
      <c r="H49">
        <v>72</v>
      </c>
      <c r="I49" t="s">
        <v>35</v>
      </c>
      <c r="J49">
        <v>2</v>
      </c>
      <c r="K49">
        <v>1702</v>
      </c>
      <c r="L49">
        <v>11526048</v>
      </c>
      <c r="M49" t="s">
        <v>36</v>
      </c>
      <c r="N49">
        <v>1</v>
      </c>
      <c r="O49">
        <v>1</v>
      </c>
      <c r="P49">
        <v>2</v>
      </c>
      <c r="Q49">
        <v>1</v>
      </c>
      <c r="R49">
        <v>1</v>
      </c>
      <c r="S49">
        <v>1</v>
      </c>
      <c r="T49">
        <v>2</v>
      </c>
      <c r="U49">
        <v>2</v>
      </c>
      <c r="V49">
        <v>1</v>
      </c>
      <c r="W49">
        <v>1</v>
      </c>
      <c r="X49">
        <v>1</v>
      </c>
      <c r="Y49">
        <v>1</v>
      </c>
      <c r="Z49">
        <v>1</v>
      </c>
      <c r="AA49">
        <v>2</v>
      </c>
      <c r="AB49">
        <v>1</v>
      </c>
      <c r="AC49">
        <v>1</v>
      </c>
      <c r="AD49">
        <v>2</v>
      </c>
      <c r="AE49">
        <v>3</v>
      </c>
      <c r="AF49">
        <v>2</v>
      </c>
      <c r="AG49">
        <v>2</v>
      </c>
      <c r="AH49">
        <v>1</v>
      </c>
      <c r="AI49">
        <v>11</v>
      </c>
      <c r="AJ49">
        <v>8</v>
      </c>
      <c r="AK49">
        <v>11</v>
      </c>
      <c r="AL49">
        <v>30</v>
      </c>
      <c r="AM49">
        <v>5</v>
      </c>
    </row>
    <row r="50" spans="1:39" x14ac:dyDescent="0.25">
      <c r="A50" t="s">
        <v>128</v>
      </c>
      <c r="B50" t="s">
        <v>31</v>
      </c>
      <c r="C50" t="s">
        <v>129</v>
      </c>
      <c r="D50">
        <v>11526</v>
      </c>
      <c r="E50" t="s">
        <v>122</v>
      </c>
      <c r="F50" t="s">
        <v>75</v>
      </c>
      <c r="G50">
        <v>77</v>
      </c>
      <c r="H50">
        <v>72</v>
      </c>
      <c r="I50" t="s">
        <v>35</v>
      </c>
      <c r="J50">
        <v>2</v>
      </c>
      <c r="K50">
        <v>1701</v>
      </c>
      <c r="L50">
        <v>11526049</v>
      </c>
      <c r="M50" t="s">
        <v>37</v>
      </c>
      <c r="N50">
        <v>1</v>
      </c>
      <c r="O50">
        <v>1</v>
      </c>
      <c r="P50">
        <v>2</v>
      </c>
      <c r="Q50">
        <v>1</v>
      </c>
      <c r="R50">
        <v>1</v>
      </c>
      <c r="S50">
        <v>1</v>
      </c>
      <c r="T50">
        <v>2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>
        <v>3</v>
      </c>
      <c r="AE50">
        <v>3</v>
      </c>
      <c r="AF50">
        <v>2</v>
      </c>
      <c r="AG50">
        <v>2</v>
      </c>
      <c r="AH50">
        <v>2</v>
      </c>
      <c r="AI50">
        <v>10</v>
      </c>
      <c r="AJ50">
        <v>7</v>
      </c>
      <c r="AK50">
        <v>13</v>
      </c>
      <c r="AL50">
        <v>30</v>
      </c>
      <c r="AM50">
        <v>5</v>
      </c>
    </row>
    <row r="51" spans="1:39" x14ac:dyDescent="0.25">
      <c r="A51" t="s">
        <v>128</v>
      </c>
      <c r="B51" t="s">
        <v>31</v>
      </c>
      <c r="C51" t="s">
        <v>129</v>
      </c>
      <c r="D51">
        <v>11526</v>
      </c>
      <c r="E51" t="s">
        <v>122</v>
      </c>
      <c r="F51" t="s">
        <v>74</v>
      </c>
      <c r="G51">
        <v>77</v>
      </c>
      <c r="H51">
        <v>72</v>
      </c>
      <c r="I51" t="s">
        <v>35</v>
      </c>
      <c r="J51">
        <v>2</v>
      </c>
      <c r="K51">
        <v>1702</v>
      </c>
      <c r="L51">
        <v>11526050</v>
      </c>
      <c r="M51" t="s">
        <v>37</v>
      </c>
      <c r="N51">
        <v>1</v>
      </c>
      <c r="O51">
        <v>1</v>
      </c>
      <c r="P51">
        <v>2</v>
      </c>
      <c r="Q51">
        <v>1</v>
      </c>
      <c r="R51">
        <v>1</v>
      </c>
      <c r="S51">
        <v>0</v>
      </c>
      <c r="T51">
        <v>2</v>
      </c>
      <c r="U51">
        <v>1</v>
      </c>
      <c r="V51">
        <v>1</v>
      </c>
      <c r="W51">
        <v>0</v>
      </c>
      <c r="X51">
        <v>1</v>
      </c>
      <c r="Y51">
        <v>1</v>
      </c>
      <c r="Z51">
        <v>1</v>
      </c>
      <c r="AA51">
        <v>2</v>
      </c>
      <c r="AB51">
        <v>0</v>
      </c>
      <c r="AC51">
        <v>2</v>
      </c>
      <c r="AD51">
        <v>1</v>
      </c>
      <c r="AE51">
        <v>3</v>
      </c>
      <c r="AF51">
        <v>1</v>
      </c>
      <c r="AG51">
        <v>2</v>
      </c>
      <c r="AH51">
        <v>1</v>
      </c>
      <c r="AI51">
        <v>9</v>
      </c>
      <c r="AJ51">
        <v>6</v>
      </c>
      <c r="AK51">
        <v>10</v>
      </c>
      <c r="AL51">
        <v>25</v>
      </c>
      <c r="AM51">
        <v>4</v>
      </c>
    </row>
    <row r="52" spans="1:39" x14ac:dyDescent="0.25">
      <c r="A52" t="s">
        <v>128</v>
      </c>
      <c r="B52" t="s">
        <v>31</v>
      </c>
      <c r="C52" t="s">
        <v>129</v>
      </c>
      <c r="D52">
        <v>11526</v>
      </c>
      <c r="E52" t="s">
        <v>122</v>
      </c>
      <c r="F52" t="s">
        <v>74</v>
      </c>
      <c r="G52">
        <v>77</v>
      </c>
      <c r="H52">
        <v>72</v>
      </c>
      <c r="I52" t="s">
        <v>35</v>
      </c>
      <c r="J52">
        <v>2</v>
      </c>
      <c r="K52">
        <v>1702</v>
      </c>
      <c r="L52">
        <v>11526051</v>
      </c>
      <c r="M52" t="s">
        <v>36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2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>
        <v>1</v>
      </c>
      <c r="AE52">
        <v>2</v>
      </c>
      <c r="AF52">
        <v>2</v>
      </c>
      <c r="AG52">
        <v>2</v>
      </c>
      <c r="AH52">
        <v>1</v>
      </c>
      <c r="AI52">
        <v>9</v>
      </c>
      <c r="AJ52">
        <v>7</v>
      </c>
      <c r="AK52">
        <v>9</v>
      </c>
      <c r="AL52">
        <v>25</v>
      </c>
      <c r="AM52">
        <v>4</v>
      </c>
    </row>
    <row r="53" spans="1:39" x14ac:dyDescent="0.25">
      <c r="A53" t="s">
        <v>128</v>
      </c>
      <c r="B53" t="s">
        <v>31</v>
      </c>
      <c r="C53" t="s">
        <v>129</v>
      </c>
      <c r="D53">
        <v>11526</v>
      </c>
      <c r="E53" t="s">
        <v>122</v>
      </c>
      <c r="F53" t="s">
        <v>74</v>
      </c>
      <c r="G53">
        <v>77</v>
      </c>
      <c r="H53">
        <v>72</v>
      </c>
      <c r="I53" t="s">
        <v>35</v>
      </c>
      <c r="J53">
        <v>2</v>
      </c>
      <c r="K53">
        <v>1701</v>
      </c>
      <c r="L53">
        <v>11526052</v>
      </c>
      <c r="M53" t="s">
        <v>37</v>
      </c>
      <c r="N53">
        <v>1</v>
      </c>
      <c r="O53">
        <v>0</v>
      </c>
      <c r="P53">
        <v>1</v>
      </c>
      <c r="Q53">
        <v>1</v>
      </c>
      <c r="R53">
        <v>1</v>
      </c>
      <c r="S53">
        <v>1</v>
      </c>
      <c r="T53">
        <v>2</v>
      </c>
      <c r="U53">
        <v>2</v>
      </c>
      <c r="V53">
        <v>1</v>
      </c>
      <c r="W53">
        <v>1</v>
      </c>
      <c r="X53">
        <v>1</v>
      </c>
      <c r="Y53">
        <v>1</v>
      </c>
      <c r="Z53">
        <v>1</v>
      </c>
      <c r="AA53">
        <v>2</v>
      </c>
      <c r="AB53">
        <v>1</v>
      </c>
      <c r="AC53">
        <v>2</v>
      </c>
      <c r="AD53">
        <v>3</v>
      </c>
      <c r="AE53">
        <v>3</v>
      </c>
      <c r="AF53">
        <v>2</v>
      </c>
      <c r="AG53">
        <v>1</v>
      </c>
      <c r="AH53">
        <v>1</v>
      </c>
      <c r="AI53">
        <v>9</v>
      </c>
      <c r="AJ53">
        <v>8</v>
      </c>
      <c r="AK53">
        <v>12</v>
      </c>
      <c r="AL53">
        <v>29</v>
      </c>
      <c r="AM53">
        <v>5</v>
      </c>
    </row>
    <row r="54" spans="1:39" x14ac:dyDescent="0.25">
      <c r="A54" t="s">
        <v>128</v>
      </c>
      <c r="B54" t="s">
        <v>31</v>
      </c>
      <c r="C54" t="s">
        <v>129</v>
      </c>
      <c r="D54">
        <v>11526</v>
      </c>
      <c r="E54" t="s">
        <v>122</v>
      </c>
      <c r="F54" t="s">
        <v>74</v>
      </c>
      <c r="G54">
        <v>77</v>
      </c>
      <c r="H54">
        <v>72</v>
      </c>
      <c r="I54" t="s">
        <v>35</v>
      </c>
      <c r="J54">
        <v>2</v>
      </c>
      <c r="K54">
        <v>1702</v>
      </c>
      <c r="L54">
        <v>11526053</v>
      </c>
      <c r="M54" t="s">
        <v>37</v>
      </c>
      <c r="N54">
        <v>1</v>
      </c>
      <c r="O54">
        <v>1</v>
      </c>
      <c r="P54">
        <v>2</v>
      </c>
      <c r="Q54">
        <v>0</v>
      </c>
      <c r="R54">
        <v>1</v>
      </c>
      <c r="S54">
        <v>0</v>
      </c>
      <c r="T54">
        <v>1</v>
      </c>
      <c r="U54">
        <v>1</v>
      </c>
      <c r="V54">
        <v>1</v>
      </c>
      <c r="W54">
        <v>0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>
        <v>1</v>
      </c>
      <c r="AE54">
        <v>2</v>
      </c>
      <c r="AF54">
        <v>2</v>
      </c>
      <c r="AG54">
        <v>0</v>
      </c>
      <c r="AH54">
        <v>1</v>
      </c>
      <c r="AI54">
        <v>7</v>
      </c>
      <c r="AJ54">
        <v>6</v>
      </c>
      <c r="AK54">
        <v>7</v>
      </c>
      <c r="AL54">
        <v>20</v>
      </c>
      <c r="AM54">
        <v>3</v>
      </c>
    </row>
    <row r="55" spans="1:39" x14ac:dyDescent="0.25">
      <c r="A55" t="s">
        <v>128</v>
      </c>
      <c r="B55" t="s">
        <v>31</v>
      </c>
      <c r="C55" t="s">
        <v>129</v>
      </c>
      <c r="D55">
        <v>11526</v>
      </c>
      <c r="E55" t="s">
        <v>122</v>
      </c>
      <c r="F55" t="s">
        <v>74</v>
      </c>
      <c r="G55">
        <v>77</v>
      </c>
      <c r="H55">
        <v>72</v>
      </c>
      <c r="I55" t="s">
        <v>35</v>
      </c>
      <c r="J55">
        <v>2</v>
      </c>
      <c r="K55">
        <v>1701</v>
      </c>
      <c r="L55">
        <v>11526054</v>
      </c>
      <c r="M55" t="s">
        <v>37</v>
      </c>
      <c r="N55">
        <v>1</v>
      </c>
      <c r="O55">
        <v>0</v>
      </c>
      <c r="P55">
        <v>1</v>
      </c>
      <c r="Q55">
        <v>1</v>
      </c>
      <c r="R55">
        <v>1</v>
      </c>
      <c r="S55">
        <v>1</v>
      </c>
      <c r="T55">
        <v>2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2</v>
      </c>
      <c r="AD55">
        <v>1</v>
      </c>
      <c r="AE55">
        <v>1</v>
      </c>
      <c r="AF55">
        <v>0</v>
      </c>
      <c r="AG55">
        <v>1</v>
      </c>
      <c r="AH55">
        <v>0</v>
      </c>
      <c r="AI55">
        <v>8</v>
      </c>
      <c r="AJ55">
        <v>7</v>
      </c>
      <c r="AK55">
        <v>5</v>
      </c>
      <c r="AL55">
        <v>20</v>
      </c>
      <c r="AM55">
        <v>3</v>
      </c>
    </row>
    <row r="56" spans="1:39" x14ac:dyDescent="0.25">
      <c r="A56" t="s">
        <v>128</v>
      </c>
      <c r="B56" t="s">
        <v>31</v>
      </c>
      <c r="C56" t="s">
        <v>129</v>
      </c>
      <c r="D56">
        <v>11526</v>
      </c>
      <c r="E56" t="s">
        <v>122</v>
      </c>
      <c r="F56" t="s">
        <v>74</v>
      </c>
      <c r="G56">
        <v>77</v>
      </c>
      <c r="H56">
        <v>72</v>
      </c>
      <c r="I56" t="s">
        <v>35</v>
      </c>
      <c r="J56">
        <v>2</v>
      </c>
      <c r="K56">
        <v>1701</v>
      </c>
      <c r="L56">
        <v>11526055</v>
      </c>
      <c r="M56" t="s">
        <v>37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2</v>
      </c>
      <c r="U56">
        <v>2</v>
      </c>
      <c r="V56">
        <v>1</v>
      </c>
      <c r="W56">
        <v>1</v>
      </c>
      <c r="X56">
        <v>1</v>
      </c>
      <c r="Y56">
        <v>0</v>
      </c>
      <c r="Z56">
        <v>1</v>
      </c>
      <c r="AA56">
        <v>1</v>
      </c>
      <c r="AB56">
        <v>1</v>
      </c>
      <c r="AC56">
        <v>1</v>
      </c>
      <c r="AD56">
        <v>1</v>
      </c>
      <c r="AE56">
        <v>2</v>
      </c>
      <c r="AF56">
        <v>1</v>
      </c>
      <c r="AG56">
        <v>1</v>
      </c>
      <c r="AH56">
        <v>1</v>
      </c>
      <c r="AI56">
        <v>10</v>
      </c>
      <c r="AJ56">
        <v>6</v>
      </c>
      <c r="AK56">
        <v>7</v>
      </c>
      <c r="AL56">
        <v>23</v>
      </c>
      <c r="AM56">
        <v>4</v>
      </c>
    </row>
    <row r="57" spans="1:39" x14ac:dyDescent="0.25">
      <c r="A57" t="s">
        <v>128</v>
      </c>
      <c r="B57" t="s">
        <v>31</v>
      </c>
      <c r="C57" t="s">
        <v>129</v>
      </c>
      <c r="D57">
        <v>11526</v>
      </c>
      <c r="E57" t="s">
        <v>122</v>
      </c>
      <c r="F57" t="s">
        <v>74</v>
      </c>
      <c r="G57">
        <v>77</v>
      </c>
      <c r="H57">
        <v>72</v>
      </c>
      <c r="I57" t="s">
        <v>35</v>
      </c>
      <c r="J57">
        <v>2</v>
      </c>
      <c r="K57">
        <v>1702</v>
      </c>
      <c r="L57">
        <v>11526056</v>
      </c>
      <c r="M57" t="s">
        <v>36</v>
      </c>
      <c r="N57">
        <v>1</v>
      </c>
      <c r="O57">
        <v>1</v>
      </c>
      <c r="P57">
        <v>2</v>
      </c>
      <c r="Q57">
        <v>1</v>
      </c>
      <c r="R57">
        <v>0</v>
      </c>
      <c r="S57">
        <v>1</v>
      </c>
      <c r="T57">
        <v>2</v>
      </c>
      <c r="U57">
        <v>2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>
        <v>1</v>
      </c>
      <c r="AE57">
        <v>2</v>
      </c>
      <c r="AF57">
        <v>2</v>
      </c>
      <c r="AG57">
        <v>1</v>
      </c>
      <c r="AH57">
        <v>1</v>
      </c>
      <c r="AI57">
        <v>10</v>
      </c>
      <c r="AJ57">
        <v>7</v>
      </c>
      <c r="AK57">
        <v>8</v>
      </c>
      <c r="AL57">
        <v>25</v>
      </c>
      <c r="AM57">
        <v>4</v>
      </c>
    </row>
    <row r="58" spans="1:39" x14ac:dyDescent="0.25">
      <c r="A58" t="s">
        <v>128</v>
      </c>
      <c r="B58" t="s">
        <v>31</v>
      </c>
      <c r="C58" t="s">
        <v>129</v>
      </c>
      <c r="D58">
        <v>11526</v>
      </c>
      <c r="E58" t="s">
        <v>122</v>
      </c>
      <c r="F58" t="s">
        <v>74</v>
      </c>
      <c r="G58">
        <v>77</v>
      </c>
      <c r="H58">
        <v>72</v>
      </c>
      <c r="I58" t="s">
        <v>35</v>
      </c>
      <c r="J58">
        <v>2</v>
      </c>
      <c r="K58">
        <v>1701</v>
      </c>
      <c r="L58">
        <v>11526057</v>
      </c>
      <c r="M58" t="s">
        <v>37</v>
      </c>
      <c r="N58">
        <v>1</v>
      </c>
      <c r="O58">
        <v>0</v>
      </c>
      <c r="P58">
        <v>2</v>
      </c>
      <c r="Q58">
        <v>1</v>
      </c>
      <c r="R58">
        <v>1</v>
      </c>
      <c r="S58">
        <v>1</v>
      </c>
      <c r="T58">
        <v>2</v>
      </c>
      <c r="U58">
        <v>2</v>
      </c>
      <c r="V58">
        <v>1</v>
      </c>
      <c r="W58">
        <v>1</v>
      </c>
      <c r="X58">
        <v>1</v>
      </c>
      <c r="Y58">
        <v>1</v>
      </c>
      <c r="Z58">
        <v>1</v>
      </c>
      <c r="AA58">
        <v>2</v>
      </c>
      <c r="AB58">
        <v>1</v>
      </c>
      <c r="AC58">
        <v>2</v>
      </c>
      <c r="AD58">
        <v>2</v>
      </c>
      <c r="AE58">
        <v>2</v>
      </c>
      <c r="AF58">
        <v>1</v>
      </c>
      <c r="AG58">
        <v>1</v>
      </c>
      <c r="AH58">
        <v>1</v>
      </c>
      <c r="AI58">
        <v>10</v>
      </c>
      <c r="AJ58">
        <v>8</v>
      </c>
      <c r="AK58">
        <v>9</v>
      </c>
      <c r="AL58">
        <v>27</v>
      </c>
      <c r="AM58">
        <v>4</v>
      </c>
    </row>
    <row r="59" spans="1:39" x14ac:dyDescent="0.25">
      <c r="A59" t="s">
        <v>128</v>
      </c>
      <c r="B59" t="s">
        <v>31</v>
      </c>
      <c r="C59" t="s">
        <v>129</v>
      </c>
      <c r="D59">
        <v>11526</v>
      </c>
      <c r="E59" t="s">
        <v>122</v>
      </c>
      <c r="F59" t="s">
        <v>74</v>
      </c>
      <c r="G59">
        <v>77</v>
      </c>
      <c r="H59">
        <v>72</v>
      </c>
      <c r="I59" t="s">
        <v>35</v>
      </c>
      <c r="J59">
        <v>2</v>
      </c>
      <c r="K59">
        <v>1702</v>
      </c>
      <c r="L59">
        <v>11526058</v>
      </c>
      <c r="M59" t="s">
        <v>37</v>
      </c>
      <c r="N59">
        <v>1</v>
      </c>
      <c r="O59">
        <v>1</v>
      </c>
      <c r="P59">
        <v>2</v>
      </c>
      <c r="Q59">
        <v>1</v>
      </c>
      <c r="R59">
        <v>1</v>
      </c>
      <c r="S59">
        <v>0</v>
      </c>
      <c r="T59">
        <v>2</v>
      </c>
      <c r="U59">
        <v>1</v>
      </c>
      <c r="V59">
        <v>1</v>
      </c>
      <c r="W59">
        <v>0</v>
      </c>
      <c r="X59">
        <v>1</v>
      </c>
      <c r="Y59">
        <v>1</v>
      </c>
      <c r="Z59">
        <v>1</v>
      </c>
      <c r="AA59">
        <v>1</v>
      </c>
      <c r="AB59">
        <v>1</v>
      </c>
      <c r="AC59">
        <v>2</v>
      </c>
      <c r="AD59">
        <v>2</v>
      </c>
      <c r="AE59">
        <v>2</v>
      </c>
      <c r="AF59">
        <v>2</v>
      </c>
      <c r="AG59">
        <v>0</v>
      </c>
      <c r="AH59">
        <v>1</v>
      </c>
      <c r="AI59">
        <v>9</v>
      </c>
      <c r="AJ59">
        <v>6</v>
      </c>
      <c r="AK59">
        <v>9</v>
      </c>
      <c r="AL59">
        <v>24</v>
      </c>
      <c r="AM59">
        <v>4</v>
      </c>
    </row>
    <row r="60" spans="1:39" x14ac:dyDescent="0.25">
      <c r="A60" t="s">
        <v>128</v>
      </c>
      <c r="B60" t="s">
        <v>31</v>
      </c>
      <c r="C60" t="s">
        <v>129</v>
      </c>
      <c r="D60">
        <v>11526</v>
      </c>
      <c r="E60" t="s">
        <v>122</v>
      </c>
      <c r="F60" t="s">
        <v>74</v>
      </c>
      <c r="G60">
        <v>77</v>
      </c>
      <c r="H60">
        <v>72</v>
      </c>
      <c r="I60" t="s">
        <v>35</v>
      </c>
      <c r="J60">
        <v>2</v>
      </c>
      <c r="K60">
        <v>1702</v>
      </c>
      <c r="L60">
        <v>11526059</v>
      </c>
      <c r="M60" t="s">
        <v>37</v>
      </c>
      <c r="N60">
        <v>1</v>
      </c>
      <c r="O60">
        <v>0</v>
      </c>
      <c r="P60">
        <v>2</v>
      </c>
      <c r="Q60">
        <v>1</v>
      </c>
      <c r="R60">
        <v>1</v>
      </c>
      <c r="S60">
        <v>1</v>
      </c>
      <c r="T60">
        <v>2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>
        <v>1</v>
      </c>
      <c r="AE60">
        <v>2</v>
      </c>
      <c r="AF60">
        <v>1</v>
      </c>
      <c r="AG60">
        <v>1</v>
      </c>
      <c r="AH60">
        <v>2</v>
      </c>
      <c r="AI60">
        <v>9</v>
      </c>
      <c r="AJ60">
        <v>7</v>
      </c>
      <c r="AK60">
        <v>8</v>
      </c>
      <c r="AL60">
        <v>24</v>
      </c>
      <c r="AM60">
        <v>4</v>
      </c>
    </row>
    <row r="61" spans="1:39" x14ac:dyDescent="0.25">
      <c r="A61" t="s">
        <v>128</v>
      </c>
      <c r="B61" t="s">
        <v>31</v>
      </c>
      <c r="C61" t="s">
        <v>129</v>
      </c>
      <c r="D61">
        <v>11526</v>
      </c>
      <c r="E61" t="s">
        <v>122</v>
      </c>
      <c r="F61" t="s">
        <v>74</v>
      </c>
      <c r="G61">
        <v>77</v>
      </c>
      <c r="H61">
        <v>72</v>
      </c>
      <c r="I61" t="s">
        <v>35</v>
      </c>
      <c r="J61">
        <v>2</v>
      </c>
      <c r="K61">
        <v>1701</v>
      </c>
      <c r="L61">
        <v>11526060</v>
      </c>
      <c r="M61" t="s">
        <v>37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2</v>
      </c>
      <c r="U61">
        <v>2</v>
      </c>
      <c r="V61">
        <v>1</v>
      </c>
      <c r="W61">
        <v>1</v>
      </c>
      <c r="X61">
        <v>1</v>
      </c>
      <c r="Y61">
        <v>1</v>
      </c>
      <c r="Z61">
        <v>1</v>
      </c>
      <c r="AA61">
        <v>2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10</v>
      </c>
      <c r="AJ61">
        <v>8</v>
      </c>
      <c r="AK61">
        <v>6</v>
      </c>
      <c r="AL61">
        <v>24</v>
      </c>
      <c r="AM61">
        <v>4</v>
      </c>
    </row>
    <row r="62" spans="1:39" x14ac:dyDescent="0.25">
      <c r="A62" t="s">
        <v>128</v>
      </c>
      <c r="B62" t="s">
        <v>31</v>
      </c>
      <c r="C62" t="s">
        <v>129</v>
      </c>
      <c r="D62">
        <v>11526</v>
      </c>
      <c r="E62" t="s">
        <v>122</v>
      </c>
      <c r="F62" t="s">
        <v>74</v>
      </c>
      <c r="G62">
        <v>77</v>
      </c>
      <c r="H62">
        <v>72</v>
      </c>
      <c r="I62" t="s">
        <v>35</v>
      </c>
      <c r="J62">
        <v>2</v>
      </c>
      <c r="K62">
        <v>1702</v>
      </c>
      <c r="L62">
        <v>11526061</v>
      </c>
      <c r="M62" t="s">
        <v>37</v>
      </c>
      <c r="N62">
        <v>1</v>
      </c>
      <c r="O62">
        <v>1</v>
      </c>
      <c r="P62">
        <v>1</v>
      </c>
      <c r="Q62">
        <v>1</v>
      </c>
      <c r="R62">
        <v>1</v>
      </c>
      <c r="S62">
        <v>0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>
        <v>2</v>
      </c>
      <c r="AE62">
        <v>2</v>
      </c>
      <c r="AF62">
        <v>2</v>
      </c>
      <c r="AG62">
        <v>1</v>
      </c>
      <c r="AH62">
        <v>1</v>
      </c>
      <c r="AI62">
        <v>7</v>
      </c>
      <c r="AJ62">
        <v>7</v>
      </c>
      <c r="AK62">
        <v>9</v>
      </c>
      <c r="AL62">
        <v>23</v>
      </c>
      <c r="AM62">
        <v>4</v>
      </c>
    </row>
    <row r="63" spans="1:39" x14ac:dyDescent="0.25">
      <c r="A63" t="s">
        <v>128</v>
      </c>
      <c r="B63" t="s">
        <v>31</v>
      </c>
      <c r="C63" t="s">
        <v>129</v>
      </c>
      <c r="D63">
        <v>11526</v>
      </c>
      <c r="E63" t="s">
        <v>122</v>
      </c>
      <c r="F63" t="s">
        <v>74</v>
      </c>
      <c r="G63">
        <v>77</v>
      </c>
      <c r="H63">
        <v>72</v>
      </c>
      <c r="I63" t="s">
        <v>35</v>
      </c>
      <c r="J63">
        <v>2</v>
      </c>
      <c r="K63">
        <v>1701</v>
      </c>
      <c r="L63">
        <v>11526062</v>
      </c>
      <c r="M63" t="s">
        <v>37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2</v>
      </c>
      <c r="U63">
        <v>2</v>
      </c>
      <c r="V63">
        <v>1</v>
      </c>
      <c r="W63">
        <v>1</v>
      </c>
      <c r="X63">
        <v>0</v>
      </c>
      <c r="Y63">
        <v>1</v>
      </c>
      <c r="Z63">
        <v>1</v>
      </c>
      <c r="AA63">
        <v>2</v>
      </c>
      <c r="AB63">
        <v>1</v>
      </c>
      <c r="AC63">
        <v>1</v>
      </c>
      <c r="AD63">
        <v>1</v>
      </c>
      <c r="AE63">
        <v>2</v>
      </c>
      <c r="AF63">
        <v>2</v>
      </c>
      <c r="AG63">
        <v>1</v>
      </c>
      <c r="AH63">
        <v>1</v>
      </c>
      <c r="AI63">
        <v>10</v>
      </c>
      <c r="AJ63">
        <v>7</v>
      </c>
      <c r="AK63">
        <v>8</v>
      </c>
      <c r="AL63">
        <v>25</v>
      </c>
      <c r="AM63">
        <v>4</v>
      </c>
    </row>
    <row r="64" spans="1:39" x14ac:dyDescent="0.25">
      <c r="A64" t="s">
        <v>128</v>
      </c>
      <c r="B64" t="s">
        <v>31</v>
      </c>
      <c r="C64" t="s">
        <v>129</v>
      </c>
      <c r="D64">
        <v>11526</v>
      </c>
      <c r="E64" t="s">
        <v>122</v>
      </c>
      <c r="F64" t="s">
        <v>74</v>
      </c>
      <c r="G64">
        <v>77</v>
      </c>
      <c r="H64">
        <v>72</v>
      </c>
      <c r="I64" t="s">
        <v>35</v>
      </c>
      <c r="J64">
        <v>2</v>
      </c>
      <c r="K64">
        <v>1702</v>
      </c>
      <c r="L64">
        <v>11526063</v>
      </c>
      <c r="M64" t="s">
        <v>37</v>
      </c>
      <c r="N64">
        <v>1</v>
      </c>
      <c r="O64">
        <v>0</v>
      </c>
      <c r="P64">
        <v>2</v>
      </c>
      <c r="Q64">
        <v>1</v>
      </c>
      <c r="R64">
        <v>1</v>
      </c>
      <c r="S64">
        <v>1</v>
      </c>
      <c r="T64">
        <v>2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2</v>
      </c>
      <c r="AB64">
        <v>0</v>
      </c>
      <c r="AC64">
        <v>2</v>
      </c>
      <c r="AD64">
        <v>2</v>
      </c>
      <c r="AE64">
        <v>2</v>
      </c>
      <c r="AF64">
        <v>2</v>
      </c>
      <c r="AG64">
        <v>2</v>
      </c>
      <c r="AH64">
        <v>2</v>
      </c>
      <c r="AI64">
        <v>9</v>
      </c>
      <c r="AJ64">
        <v>7</v>
      </c>
      <c r="AK64">
        <v>12</v>
      </c>
      <c r="AL64">
        <v>28</v>
      </c>
      <c r="AM64">
        <v>4</v>
      </c>
    </row>
    <row r="65" spans="1:44" x14ac:dyDescent="0.25">
      <c r="A65" t="s">
        <v>128</v>
      </c>
      <c r="B65" t="s">
        <v>31</v>
      </c>
      <c r="C65" t="s">
        <v>129</v>
      </c>
      <c r="D65">
        <v>11526</v>
      </c>
      <c r="E65" t="s">
        <v>122</v>
      </c>
      <c r="F65" t="s">
        <v>74</v>
      </c>
      <c r="G65">
        <v>77</v>
      </c>
      <c r="H65">
        <v>72</v>
      </c>
      <c r="I65" t="s">
        <v>35</v>
      </c>
      <c r="J65">
        <v>2</v>
      </c>
      <c r="K65">
        <v>1701</v>
      </c>
      <c r="L65">
        <v>11526064</v>
      </c>
      <c r="M65" t="s">
        <v>37</v>
      </c>
      <c r="N65">
        <v>1</v>
      </c>
      <c r="O65">
        <v>1</v>
      </c>
      <c r="P65">
        <v>2</v>
      </c>
      <c r="Q65">
        <v>1</v>
      </c>
      <c r="R65">
        <v>1</v>
      </c>
      <c r="S65">
        <v>1</v>
      </c>
      <c r="T65">
        <v>2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>
        <v>2</v>
      </c>
      <c r="AE65">
        <v>3</v>
      </c>
      <c r="AF65">
        <v>2</v>
      </c>
      <c r="AG65">
        <v>1</v>
      </c>
      <c r="AH65">
        <v>2</v>
      </c>
      <c r="AI65">
        <v>10</v>
      </c>
      <c r="AJ65">
        <v>7</v>
      </c>
      <c r="AK65">
        <v>11</v>
      </c>
      <c r="AL65">
        <v>28</v>
      </c>
      <c r="AM65">
        <v>4</v>
      </c>
    </row>
    <row r="66" spans="1:44" x14ac:dyDescent="0.25">
      <c r="A66" t="s">
        <v>128</v>
      </c>
      <c r="B66" t="s">
        <v>31</v>
      </c>
      <c r="C66" t="s">
        <v>129</v>
      </c>
      <c r="D66">
        <v>11526</v>
      </c>
      <c r="E66" t="s">
        <v>122</v>
      </c>
      <c r="F66" t="s">
        <v>74</v>
      </c>
      <c r="G66">
        <v>77</v>
      </c>
      <c r="H66">
        <v>72</v>
      </c>
      <c r="I66" t="s">
        <v>35</v>
      </c>
      <c r="J66">
        <v>2</v>
      </c>
      <c r="K66">
        <v>1702</v>
      </c>
      <c r="L66">
        <v>11526065</v>
      </c>
      <c r="M66" t="s">
        <v>36</v>
      </c>
      <c r="N66">
        <v>1</v>
      </c>
      <c r="O66">
        <v>1</v>
      </c>
      <c r="P66">
        <v>2</v>
      </c>
      <c r="Q66">
        <v>1</v>
      </c>
      <c r="R66">
        <v>0</v>
      </c>
      <c r="S66">
        <v>0</v>
      </c>
      <c r="T66">
        <v>1</v>
      </c>
      <c r="U66">
        <v>1</v>
      </c>
      <c r="V66">
        <v>1</v>
      </c>
      <c r="W66">
        <v>1</v>
      </c>
      <c r="X66">
        <v>1</v>
      </c>
      <c r="Y66">
        <v>0</v>
      </c>
      <c r="Z66">
        <v>1</v>
      </c>
      <c r="AA66">
        <v>1</v>
      </c>
      <c r="AB66">
        <v>1</v>
      </c>
      <c r="AC66">
        <v>1</v>
      </c>
      <c r="AD66">
        <v>1</v>
      </c>
      <c r="AE66">
        <v>2</v>
      </c>
      <c r="AF66">
        <v>1</v>
      </c>
      <c r="AG66">
        <v>1</v>
      </c>
      <c r="AH66">
        <v>1</v>
      </c>
      <c r="AI66">
        <v>7</v>
      </c>
      <c r="AJ66">
        <v>6</v>
      </c>
      <c r="AK66">
        <v>7</v>
      </c>
      <c r="AL66">
        <v>20</v>
      </c>
      <c r="AM66">
        <v>3</v>
      </c>
    </row>
    <row r="67" spans="1:44" x14ac:dyDescent="0.25">
      <c r="A67" t="s">
        <v>128</v>
      </c>
      <c r="B67" t="s">
        <v>31</v>
      </c>
      <c r="C67" t="s">
        <v>129</v>
      </c>
      <c r="D67">
        <v>11526</v>
      </c>
      <c r="E67" t="s">
        <v>122</v>
      </c>
      <c r="F67" t="s">
        <v>74</v>
      </c>
      <c r="G67">
        <v>77</v>
      </c>
      <c r="H67">
        <v>72</v>
      </c>
      <c r="I67" t="s">
        <v>35</v>
      </c>
      <c r="J67">
        <v>2</v>
      </c>
      <c r="K67">
        <v>1701</v>
      </c>
      <c r="L67">
        <v>11526066</v>
      </c>
      <c r="M67" t="s">
        <v>36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2</v>
      </c>
      <c r="U67">
        <v>2</v>
      </c>
      <c r="V67">
        <v>1</v>
      </c>
      <c r="W67">
        <v>1</v>
      </c>
      <c r="X67">
        <v>1</v>
      </c>
      <c r="Y67">
        <v>1</v>
      </c>
      <c r="Z67">
        <v>2</v>
      </c>
      <c r="AA67">
        <v>1</v>
      </c>
      <c r="AB67">
        <v>1</v>
      </c>
      <c r="AC67">
        <v>1</v>
      </c>
      <c r="AD67">
        <v>2</v>
      </c>
      <c r="AE67">
        <v>2</v>
      </c>
      <c r="AF67">
        <v>2</v>
      </c>
      <c r="AG67">
        <v>2</v>
      </c>
      <c r="AH67">
        <v>2</v>
      </c>
      <c r="AI67">
        <v>10</v>
      </c>
      <c r="AJ67">
        <v>8</v>
      </c>
      <c r="AK67">
        <v>11</v>
      </c>
      <c r="AL67">
        <v>29</v>
      </c>
      <c r="AM67">
        <v>5</v>
      </c>
    </row>
    <row r="68" spans="1:44" x14ac:dyDescent="0.25">
      <c r="A68" t="s">
        <v>128</v>
      </c>
      <c r="B68" t="s">
        <v>31</v>
      </c>
      <c r="C68" t="s">
        <v>129</v>
      </c>
      <c r="D68">
        <v>11526</v>
      </c>
      <c r="E68" t="s">
        <v>122</v>
      </c>
      <c r="F68" t="s">
        <v>74</v>
      </c>
      <c r="G68">
        <v>77</v>
      </c>
      <c r="H68">
        <v>72</v>
      </c>
      <c r="I68" t="s">
        <v>35</v>
      </c>
      <c r="J68">
        <v>2</v>
      </c>
      <c r="K68">
        <v>1701</v>
      </c>
      <c r="L68">
        <v>11526067</v>
      </c>
      <c r="M68" t="s">
        <v>36</v>
      </c>
      <c r="N68">
        <v>0</v>
      </c>
      <c r="O68">
        <v>0</v>
      </c>
      <c r="P68">
        <v>0</v>
      </c>
      <c r="Q68">
        <v>1</v>
      </c>
      <c r="R68">
        <v>1</v>
      </c>
      <c r="S68">
        <v>1</v>
      </c>
      <c r="T68">
        <v>2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>
        <v>2</v>
      </c>
      <c r="AE68">
        <v>2</v>
      </c>
      <c r="AF68">
        <v>1</v>
      </c>
      <c r="AG68">
        <v>1</v>
      </c>
      <c r="AH68">
        <v>1</v>
      </c>
      <c r="AI68">
        <v>6</v>
      </c>
      <c r="AJ68">
        <v>7</v>
      </c>
      <c r="AK68">
        <v>8</v>
      </c>
      <c r="AL68">
        <v>21</v>
      </c>
      <c r="AM68">
        <v>3</v>
      </c>
    </row>
    <row r="69" spans="1:44" x14ac:dyDescent="0.25">
      <c r="A69" t="s">
        <v>128</v>
      </c>
      <c r="B69" t="s">
        <v>31</v>
      </c>
      <c r="C69" t="s">
        <v>129</v>
      </c>
      <c r="D69">
        <v>11526</v>
      </c>
      <c r="E69" t="s">
        <v>122</v>
      </c>
      <c r="F69" t="s">
        <v>74</v>
      </c>
      <c r="G69">
        <v>77</v>
      </c>
      <c r="H69">
        <v>72</v>
      </c>
      <c r="I69" t="s">
        <v>35</v>
      </c>
      <c r="J69">
        <v>2</v>
      </c>
      <c r="K69">
        <v>1701</v>
      </c>
      <c r="L69">
        <v>11526068</v>
      </c>
      <c r="M69" t="s">
        <v>37</v>
      </c>
      <c r="N69">
        <v>1</v>
      </c>
      <c r="O69">
        <v>1</v>
      </c>
      <c r="P69">
        <v>2</v>
      </c>
      <c r="Q69">
        <v>1</v>
      </c>
      <c r="R69">
        <v>1</v>
      </c>
      <c r="S69">
        <v>1</v>
      </c>
      <c r="T69">
        <v>2</v>
      </c>
      <c r="U69">
        <v>2</v>
      </c>
      <c r="V69">
        <v>1</v>
      </c>
      <c r="W69">
        <v>0</v>
      </c>
      <c r="X69">
        <v>1</v>
      </c>
      <c r="Y69">
        <v>1</v>
      </c>
      <c r="Z69">
        <v>1</v>
      </c>
      <c r="AA69">
        <v>2</v>
      </c>
      <c r="AB69">
        <v>1</v>
      </c>
      <c r="AC69">
        <v>2</v>
      </c>
      <c r="AD69">
        <v>2</v>
      </c>
      <c r="AE69">
        <v>3</v>
      </c>
      <c r="AF69">
        <v>1</v>
      </c>
      <c r="AG69">
        <v>2</v>
      </c>
      <c r="AH69">
        <v>2</v>
      </c>
      <c r="AI69">
        <v>11</v>
      </c>
      <c r="AJ69">
        <v>7</v>
      </c>
      <c r="AK69">
        <v>12</v>
      </c>
      <c r="AL69">
        <v>30</v>
      </c>
      <c r="AM69">
        <v>5</v>
      </c>
    </row>
    <row r="70" spans="1:44" x14ac:dyDescent="0.25">
      <c r="A70" t="s">
        <v>128</v>
      </c>
      <c r="B70" t="s">
        <v>31</v>
      </c>
      <c r="C70" t="s">
        <v>129</v>
      </c>
      <c r="D70">
        <v>11526</v>
      </c>
      <c r="E70" t="s">
        <v>122</v>
      </c>
      <c r="F70" t="s">
        <v>74</v>
      </c>
      <c r="G70">
        <v>77</v>
      </c>
      <c r="H70">
        <v>72</v>
      </c>
      <c r="I70" t="s">
        <v>35</v>
      </c>
      <c r="J70">
        <v>2</v>
      </c>
      <c r="K70">
        <v>1701</v>
      </c>
      <c r="L70">
        <v>11526069</v>
      </c>
      <c r="M70" t="s">
        <v>36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2</v>
      </c>
      <c r="U70">
        <v>2</v>
      </c>
      <c r="V70">
        <v>1</v>
      </c>
      <c r="W70">
        <v>1</v>
      </c>
      <c r="X70">
        <v>1</v>
      </c>
      <c r="Y70">
        <v>1</v>
      </c>
      <c r="Z70">
        <v>1</v>
      </c>
      <c r="AA70">
        <v>2</v>
      </c>
      <c r="AB70">
        <v>1</v>
      </c>
      <c r="AC70">
        <v>2</v>
      </c>
      <c r="AD70">
        <v>3</v>
      </c>
      <c r="AE70">
        <v>3</v>
      </c>
      <c r="AF70">
        <v>2</v>
      </c>
      <c r="AG70">
        <v>2</v>
      </c>
      <c r="AH70">
        <v>2</v>
      </c>
      <c r="AI70">
        <v>10</v>
      </c>
      <c r="AJ70">
        <v>8</v>
      </c>
      <c r="AK70">
        <v>14</v>
      </c>
      <c r="AL70">
        <v>32</v>
      </c>
      <c r="AM70">
        <v>5</v>
      </c>
    </row>
    <row r="71" spans="1:44" x14ac:dyDescent="0.25">
      <c r="A71" t="s">
        <v>128</v>
      </c>
      <c r="B71" t="s">
        <v>31</v>
      </c>
      <c r="C71" t="s">
        <v>129</v>
      </c>
      <c r="D71">
        <v>11526</v>
      </c>
      <c r="E71" t="s">
        <v>122</v>
      </c>
      <c r="F71" t="s">
        <v>74</v>
      </c>
      <c r="G71">
        <v>77</v>
      </c>
      <c r="H71">
        <v>72</v>
      </c>
      <c r="I71" t="s">
        <v>35</v>
      </c>
      <c r="J71">
        <v>2</v>
      </c>
      <c r="K71">
        <v>1702</v>
      </c>
      <c r="L71">
        <v>11526070</v>
      </c>
      <c r="M71" t="s">
        <v>37</v>
      </c>
      <c r="N71">
        <v>1</v>
      </c>
      <c r="O71">
        <v>0</v>
      </c>
      <c r="P71">
        <v>2</v>
      </c>
      <c r="Q71">
        <v>1</v>
      </c>
      <c r="R71">
        <v>1</v>
      </c>
      <c r="S71">
        <v>1</v>
      </c>
      <c r="T71">
        <v>2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>
        <v>1</v>
      </c>
      <c r="AE71">
        <v>3</v>
      </c>
      <c r="AF71">
        <v>1</v>
      </c>
      <c r="AG71">
        <v>1</v>
      </c>
      <c r="AH71">
        <v>1</v>
      </c>
      <c r="AI71">
        <v>9</v>
      </c>
      <c r="AJ71">
        <v>7</v>
      </c>
      <c r="AK71">
        <v>8</v>
      </c>
      <c r="AL71">
        <v>24</v>
      </c>
      <c r="AM71">
        <v>4</v>
      </c>
    </row>
    <row r="72" spans="1:44" x14ac:dyDescent="0.25">
      <c r="A72" t="s">
        <v>128</v>
      </c>
      <c r="B72" t="s">
        <v>31</v>
      </c>
      <c r="C72" t="s">
        <v>129</v>
      </c>
      <c r="D72">
        <v>11526</v>
      </c>
      <c r="E72" t="s">
        <v>122</v>
      </c>
      <c r="F72" t="s">
        <v>74</v>
      </c>
      <c r="G72">
        <v>77</v>
      </c>
      <c r="H72">
        <v>72</v>
      </c>
      <c r="I72" t="s">
        <v>35</v>
      </c>
      <c r="J72">
        <v>2</v>
      </c>
      <c r="K72">
        <v>1701</v>
      </c>
      <c r="L72">
        <v>11526071</v>
      </c>
      <c r="M72" t="s">
        <v>37</v>
      </c>
      <c r="N72">
        <v>1</v>
      </c>
      <c r="O72">
        <v>1</v>
      </c>
      <c r="P72">
        <v>1</v>
      </c>
      <c r="Q72">
        <v>1</v>
      </c>
      <c r="R72">
        <v>1</v>
      </c>
      <c r="S72">
        <v>1</v>
      </c>
      <c r="T72">
        <v>2</v>
      </c>
      <c r="U72">
        <v>2</v>
      </c>
      <c r="V72">
        <v>1</v>
      </c>
      <c r="W72">
        <v>0</v>
      </c>
      <c r="X72">
        <v>1</v>
      </c>
      <c r="Y72">
        <v>1</v>
      </c>
      <c r="Z72">
        <v>1</v>
      </c>
      <c r="AA72">
        <v>2</v>
      </c>
      <c r="AB72">
        <v>1</v>
      </c>
      <c r="AC72">
        <v>2</v>
      </c>
      <c r="AD72">
        <v>2</v>
      </c>
      <c r="AE72">
        <v>2</v>
      </c>
      <c r="AF72">
        <v>2</v>
      </c>
      <c r="AG72">
        <v>1</v>
      </c>
      <c r="AH72">
        <v>1</v>
      </c>
      <c r="AI72">
        <v>10</v>
      </c>
      <c r="AJ72">
        <v>7</v>
      </c>
      <c r="AK72">
        <v>10</v>
      </c>
      <c r="AL72">
        <v>27</v>
      </c>
      <c r="AM72">
        <v>4</v>
      </c>
    </row>
    <row r="73" spans="1:44" x14ac:dyDescent="0.25">
      <c r="A73" t="s">
        <v>128</v>
      </c>
      <c r="B73" t="s">
        <v>31</v>
      </c>
      <c r="C73" t="s">
        <v>129</v>
      </c>
      <c r="D73">
        <v>11526</v>
      </c>
      <c r="E73" t="s">
        <v>122</v>
      </c>
      <c r="F73" t="s">
        <v>74</v>
      </c>
      <c r="G73">
        <v>77</v>
      </c>
      <c r="H73">
        <v>72</v>
      </c>
      <c r="I73" t="s">
        <v>35</v>
      </c>
      <c r="J73">
        <v>2</v>
      </c>
      <c r="K73">
        <v>1701</v>
      </c>
      <c r="L73">
        <v>11526072</v>
      </c>
      <c r="M73" t="s">
        <v>37</v>
      </c>
      <c r="N73">
        <v>1</v>
      </c>
      <c r="O73">
        <v>1</v>
      </c>
      <c r="P73">
        <v>2</v>
      </c>
      <c r="Q73">
        <v>1</v>
      </c>
      <c r="R73">
        <v>1</v>
      </c>
      <c r="S73">
        <v>1</v>
      </c>
      <c r="T73">
        <v>2</v>
      </c>
      <c r="U73">
        <v>2</v>
      </c>
      <c r="V73">
        <v>1</v>
      </c>
      <c r="W73">
        <v>1</v>
      </c>
      <c r="X73">
        <v>1</v>
      </c>
      <c r="Y73">
        <v>1</v>
      </c>
      <c r="Z73">
        <v>1</v>
      </c>
      <c r="AA73">
        <v>0</v>
      </c>
      <c r="AB73">
        <v>1</v>
      </c>
      <c r="AC73">
        <v>1</v>
      </c>
      <c r="AD73">
        <v>1</v>
      </c>
      <c r="AE73">
        <v>2</v>
      </c>
      <c r="AF73">
        <v>2</v>
      </c>
      <c r="AG73">
        <v>1</v>
      </c>
      <c r="AH73">
        <v>1</v>
      </c>
      <c r="AI73">
        <v>11</v>
      </c>
      <c r="AJ73">
        <v>6</v>
      </c>
      <c r="AK73">
        <v>8</v>
      </c>
      <c r="AL73">
        <v>25</v>
      </c>
      <c r="AM73">
        <v>4</v>
      </c>
    </row>
    <row r="74" spans="1:44" x14ac:dyDescent="0.25">
      <c r="G74">
        <v>77</v>
      </c>
      <c r="H74">
        <v>72</v>
      </c>
      <c r="I74" t="s">
        <v>35</v>
      </c>
      <c r="J74">
        <v>3</v>
      </c>
    </row>
    <row r="75" spans="1:44" x14ac:dyDescent="0.25">
      <c r="A75" t="s">
        <v>191</v>
      </c>
      <c r="G75">
        <v>77</v>
      </c>
      <c r="H75">
        <v>72</v>
      </c>
      <c r="I75" t="s">
        <v>35</v>
      </c>
      <c r="J75">
        <v>4</v>
      </c>
      <c r="N75" s="13">
        <f>SUM(N2:N73)/($AS$2*N76)</f>
        <v>0.90277777777777779</v>
      </c>
      <c r="O75" s="13">
        <f t="shared" ref="O75:AL75" si="1">SUM(O2:O73)/($AS$2*O76)</f>
        <v>0.69444444444444442</v>
      </c>
      <c r="P75" s="13">
        <f t="shared" si="1"/>
        <v>0.77777777777777779</v>
      </c>
      <c r="Q75" s="13">
        <f t="shared" si="1"/>
        <v>0.98611111111111116</v>
      </c>
      <c r="R75" s="13">
        <f t="shared" si="1"/>
        <v>0.875</v>
      </c>
      <c r="S75" s="13">
        <f t="shared" si="1"/>
        <v>0.73611111111111116</v>
      </c>
      <c r="T75" s="13">
        <f t="shared" si="1"/>
        <v>0.86111111111111116</v>
      </c>
      <c r="U75" s="13">
        <f t="shared" si="1"/>
        <v>0.75</v>
      </c>
      <c r="V75" s="13">
        <f t="shared" si="1"/>
        <v>0.88888888888888884</v>
      </c>
      <c r="W75" s="13">
        <f t="shared" si="1"/>
        <v>0.73611111111111116</v>
      </c>
      <c r="X75" s="13">
        <f t="shared" si="1"/>
        <v>0.95833333333333337</v>
      </c>
      <c r="Y75" s="13">
        <f t="shared" si="1"/>
        <v>0.95833333333333337</v>
      </c>
      <c r="Z75" s="13">
        <f t="shared" si="1"/>
        <v>0.52083333333333337</v>
      </c>
      <c r="AA75" s="13">
        <f t="shared" si="1"/>
        <v>0.72916666666666663</v>
      </c>
      <c r="AB75" s="13">
        <f t="shared" si="1"/>
        <v>0.97222222222222221</v>
      </c>
      <c r="AC75" s="13">
        <f t="shared" si="1"/>
        <v>0.76388888888888884</v>
      </c>
      <c r="AD75" s="13">
        <f t="shared" si="1"/>
        <v>0.60648148148148151</v>
      </c>
      <c r="AE75" s="13">
        <f t="shared" si="1"/>
        <v>0.76851851851851849</v>
      </c>
      <c r="AF75" s="13">
        <f t="shared" si="1"/>
        <v>0.77083333333333337</v>
      </c>
      <c r="AG75" s="13">
        <f t="shared" si="1"/>
        <v>0.66666666666666663</v>
      </c>
      <c r="AH75" s="13">
        <f t="shared" si="1"/>
        <v>0.64583333333333337</v>
      </c>
      <c r="AI75" s="13">
        <f t="shared" si="1"/>
        <v>0.81565656565656564</v>
      </c>
      <c r="AJ75" s="13">
        <f t="shared" si="1"/>
        <v>0.77932098765432101</v>
      </c>
      <c r="AK75" s="13">
        <f t="shared" si="1"/>
        <v>0.70138888888888884</v>
      </c>
      <c r="AL75" s="13">
        <f t="shared" si="1"/>
        <v>0.75898692810457513</v>
      </c>
      <c r="AM75">
        <f>AVERAGE(AM2:AM73)</f>
        <v>4.0555555555555554</v>
      </c>
      <c r="AO75" s="17">
        <v>0</v>
      </c>
      <c r="AP75" s="17">
        <v>20.8</v>
      </c>
      <c r="AQ75" s="17">
        <v>52.8</v>
      </c>
      <c r="AR75" s="17">
        <v>26.4</v>
      </c>
    </row>
    <row r="76" spans="1:44" s="10" customFormat="1" x14ac:dyDescent="0.25">
      <c r="N76" s="12">
        <v>1</v>
      </c>
      <c r="O76" s="12">
        <v>1</v>
      </c>
      <c r="P76" s="12">
        <v>2</v>
      </c>
      <c r="Q76" s="12">
        <v>1</v>
      </c>
      <c r="R76" s="12">
        <v>1</v>
      </c>
      <c r="S76" s="12">
        <v>1</v>
      </c>
      <c r="T76" s="12">
        <v>2</v>
      </c>
      <c r="U76" s="12">
        <v>2</v>
      </c>
      <c r="V76" s="12">
        <v>1</v>
      </c>
      <c r="W76" s="12">
        <v>1</v>
      </c>
      <c r="X76" s="12">
        <v>1</v>
      </c>
      <c r="Y76" s="12">
        <v>1</v>
      </c>
      <c r="Z76" s="12">
        <v>2</v>
      </c>
      <c r="AA76" s="12">
        <v>2</v>
      </c>
      <c r="AB76" s="12">
        <v>1</v>
      </c>
      <c r="AC76" s="12">
        <v>2</v>
      </c>
      <c r="AD76" s="12">
        <v>3</v>
      </c>
      <c r="AE76" s="12">
        <v>3</v>
      </c>
      <c r="AF76" s="12">
        <v>2</v>
      </c>
      <c r="AG76" s="12">
        <v>2</v>
      </c>
      <c r="AH76" s="12">
        <v>2</v>
      </c>
      <c r="AI76" s="11">
        <f t="shared" ref="AI76" si="2">SUM(N76:U76)</f>
        <v>11</v>
      </c>
      <c r="AJ76">
        <f t="shared" ref="AJ76" si="3">SUM(V76:AB76)</f>
        <v>9</v>
      </c>
      <c r="AK76">
        <f t="shared" ref="AK76" si="4">SUM(AC76:AH76)</f>
        <v>14</v>
      </c>
      <c r="AL76">
        <f t="shared" ref="AL76" si="5">SUM(AI76:AK76)</f>
        <v>34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3"/>
  <sheetViews>
    <sheetView zoomScale="55" zoomScaleNormal="55" workbookViewId="0">
      <selection activeCell="A62" sqref="A62:XFD62"/>
    </sheetView>
  </sheetViews>
  <sheetFormatPr defaultRowHeight="15" x14ac:dyDescent="0.25"/>
  <cols>
    <col min="39" max="39" width="10.375" bestFit="1" customWidth="1"/>
  </cols>
  <sheetData>
    <row r="1" spans="1:45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  <c r="AS1" s="3"/>
    </row>
    <row r="2" spans="1:45" x14ac:dyDescent="0.25">
      <c r="A2" t="s">
        <v>131</v>
      </c>
      <c r="B2" t="s">
        <v>31</v>
      </c>
      <c r="C2" t="s">
        <v>132</v>
      </c>
      <c r="D2">
        <v>11536</v>
      </c>
      <c r="E2" t="s">
        <v>54</v>
      </c>
      <c r="F2" t="s">
        <v>49</v>
      </c>
      <c r="G2">
        <v>67</v>
      </c>
      <c r="H2">
        <v>59</v>
      </c>
      <c r="I2" t="s">
        <v>35</v>
      </c>
      <c r="J2">
        <v>2</v>
      </c>
      <c r="K2">
        <v>1702</v>
      </c>
      <c r="L2">
        <v>11536001</v>
      </c>
      <c r="M2" t="s">
        <v>37</v>
      </c>
      <c r="N2">
        <v>1</v>
      </c>
      <c r="O2">
        <v>1</v>
      </c>
      <c r="P2">
        <v>1</v>
      </c>
      <c r="Q2">
        <v>1</v>
      </c>
      <c r="R2">
        <v>0</v>
      </c>
      <c r="S2">
        <v>0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0</v>
      </c>
      <c r="AB2">
        <v>1</v>
      </c>
      <c r="AC2">
        <v>1</v>
      </c>
      <c r="AD2">
        <v>2</v>
      </c>
      <c r="AE2">
        <v>3</v>
      </c>
      <c r="AF2">
        <v>0</v>
      </c>
      <c r="AG2">
        <v>1</v>
      </c>
      <c r="AH2">
        <v>1</v>
      </c>
      <c r="AI2">
        <v>6</v>
      </c>
      <c r="AJ2">
        <v>6</v>
      </c>
      <c r="AK2">
        <v>8</v>
      </c>
      <c r="AL2">
        <v>20</v>
      </c>
      <c r="AM2">
        <v>3</v>
      </c>
      <c r="AO2">
        <f>COUNTIF($AM:$AM,AO$1)</f>
        <v>19</v>
      </c>
      <c r="AP2">
        <f>COUNTIF($AM:$AM,AP$1)</f>
        <v>33</v>
      </c>
      <c r="AQ2">
        <f>COUNTIF($AM:$AM,AQ$1)</f>
        <v>7</v>
      </c>
      <c r="AR2">
        <f>COUNTIF($AM:$AM,AR$1)</f>
        <v>0</v>
      </c>
      <c r="AS2">
        <f>SUM(AO2:AR2)</f>
        <v>59</v>
      </c>
    </row>
    <row r="3" spans="1:45" x14ac:dyDescent="0.25">
      <c r="A3" t="s">
        <v>131</v>
      </c>
      <c r="B3" t="s">
        <v>31</v>
      </c>
      <c r="C3" t="s">
        <v>132</v>
      </c>
      <c r="D3">
        <v>11536</v>
      </c>
      <c r="E3" t="s">
        <v>54</v>
      </c>
      <c r="F3" t="s">
        <v>49</v>
      </c>
      <c r="G3">
        <v>67</v>
      </c>
      <c r="H3">
        <v>59</v>
      </c>
      <c r="I3" t="s">
        <v>35</v>
      </c>
      <c r="J3">
        <v>2</v>
      </c>
      <c r="K3">
        <v>1702</v>
      </c>
      <c r="L3">
        <v>11536002</v>
      </c>
      <c r="M3" t="s">
        <v>37</v>
      </c>
      <c r="N3">
        <v>1</v>
      </c>
      <c r="O3">
        <v>1</v>
      </c>
      <c r="P3">
        <v>0</v>
      </c>
      <c r="Q3">
        <v>1</v>
      </c>
      <c r="R3">
        <v>0</v>
      </c>
      <c r="S3">
        <v>0</v>
      </c>
      <c r="T3">
        <v>1</v>
      </c>
      <c r="U3">
        <v>1</v>
      </c>
      <c r="V3">
        <v>1</v>
      </c>
      <c r="W3">
        <v>0</v>
      </c>
      <c r="X3">
        <v>1</v>
      </c>
      <c r="Y3">
        <v>1</v>
      </c>
      <c r="Z3">
        <v>1</v>
      </c>
      <c r="AA3">
        <v>0</v>
      </c>
      <c r="AB3">
        <v>0</v>
      </c>
      <c r="AC3">
        <v>2</v>
      </c>
      <c r="AD3">
        <v>1</v>
      </c>
      <c r="AE3">
        <v>3</v>
      </c>
      <c r="AF3">
        <v>0</v>
      </c>
      <c r="AG3">
        <v>0</v>
      </c>
      <c r="AH3">
        <v>0</v>
      </c>
      <c r="AI3">
        <v>5</v>
      </c>
      <c r="AJ3">
        <v>4</v>
      </c>
      <c r="AK3">
        <v>6</v>
      </c>
      <c r="AL3">
        <v>15</v>
      </c>
      <c r="AM3">
        <v>3</v>
      </c>
      <c r="AO3">
        <f>ROUND(AO2*100/$AS2,1)</f>
        <v>32.200000000000003</v>
      </c>
      <c r="AP3">
        <f t="shared" ref="AP3:AR3" si="0">ROUND(AP2*100/$AS2,1)</f>
        <v>55.9</v>
      </c>
      <c r="AQ3">
        <f t="shared" si="0"/>
        <v>11.9</v>
      </c>
      <c r="AR3">
        <f t="shared" si="0"/>
        <v>0</v>
      </c>
      <c r="AS3">
        <f>SUM(AO3:AR3)</f>
        <v>100</v>
      </c>
    </row>
    <row r="4" spans="1:45" x14ac:dyDescent="0.25">
      <c r="A4" t="s">
        <v>131</v>
      </c>
      <c r="B4" t="s">
        <v>31</v>
      </c>
      <c r="C4" t="s">
        <v>132</v>
      </c>
      <c r="D4">
        <v>11536</v>
      </c>
      <c r="E4" t="s">
        <v>54</v>
      </c>
      <c r="F4" t="s">
        <v>49</v>
      </c>
      <c r="G4">
        <v>67</v>
      </c>
      <c r="H4">
        <v>59</v>
      </c>
      <c r="I4" t="s">
        <v>35</v>
      </c>
      <c r="J4">
        <v>2</v>
      </c>
      <c r="K4">
        <v>1702</v>
      </c>
      <c r="L4">
        <v>11536003</v>
      </c>
      <c r="M4" t="s">
        <v>36</v>
      </c>
      <c r="N4">
        <v>1</v>
      </c>
      <c r="O4">
        <v>0</v>
      </c>
      <c r="P4">
        <v>1</v>
      </c>
      <c r="Q4">
        <v>0</v>
      </c>
      <c r="R4">
        <v>0</v>
      </c>
      <c r="S4">
        <v>0</v>
      </c>
      <c r="T4">
        <v>1</v>
      </c>
      <c r="U4">
        <v>0</v>
      </c>
      <c r="V4">
        <v>1</v>
      </c>
      <c r="W4">
        <v>0</v>
      </c>
      <c r="X4">
        <v>1</v>
      </c>
      <c r="Y4">
        <v>0</v>
      </c>
      <c r="Z4">
        <v>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3</v>
      </c>
      <c r="AJ4">
        <v>3</v>
      </c>
      <c r="AK4">
        <v>0</v>
      </c>
      <c r="AL4">
        <v>6</v>
      </c>
      <c r="AM4">
        <v>2</v>
      </c>
      <c r="AR4">
        <f>AQ3+AR3</f>
        <v>11.9</v>
      </c>
    </row>
    <row r="5" spans="1:45" x14ac:dyDescent="0.25">
      <c r="A5" t="s">
        <v>131</v>
      </c>
      <c r="B5" t="s">
        <v>31</v>
      </c>
      <c r="C5" t="s">
        <v>132</v>
      </c>
      <c r="D5">
        <v>11536</v>
      </c>
      <c r="E5" t="s">
        <v>54</v>
      </c>
      <c r="F5" t="s">
        <v>49</v>
      </c>
      <c r="G5">
        <v>67</v>
      </c>
      <c r="H5">
        <v>59</v>
      </c>
      <c r="I5" t="s">
        <v>35</v>
      </c>
      <c r="J5">
        <v>2</v>
      </c>
      <c r="K5">
        <v>1701</v>
      </c>
      <c r="L5">
        <v>11536004</v>
      </c>
      <c r="M5" t="s">
        <v>37</v>
      </c>
      <c r="N5">
        <v>1</v>
      </c>
      <c r="O5">
        <v>0</v>
      </c>
      <c r="P5">
        <v>1</v>
      </c>
      <c r="Q5">
        <v>1</v>
      </c>
      <c r="R5">
        <v>0</v>
      </c>
      <c r="S5">
        <v>1</v>
      </c>
      <c r="T5">
        <v>2</v>
      </c>
      <c r="U5">
        <v>2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1</v>
      </c>
      <c r="AD5">
        <v>0</v>
      </c>
      <c r="AE5">
        <v>1</v>
      </c>
      <c r="AF5">
        <v>0</v>
      </c>
      <c r="AG5">
        <v>1</v>
      </c>
      <c r="AH5">
        <v>0</v>
      </c>
      <c r="AI5">
        <v>8</v>
      </c>
      <c r="AJ5">
        <v>7</v>
      </c>
      <c r="AK5">
        <v>3</v>
      </c>
      <c r="AL5">
        <v>18</v>
      </c>
      <c r="AM5">
        <v>3</v>
      </c>
    </row>
    <row r="6" spans="1:45" x14ac:dyDescent="0.25">
      <c r="A6" t="s">
        <v>131</v>
      </c>
      <c r="B6" t="s">
        <v>31</v>
      </c>
      <c r="C6" t="s">
        <v>132</v>
      </c>
      <c r="D6">
        <v>11536</v>
      </c>
      <c r="E6" t="s">
        <v>54</v>
      </c>
      <c r="F6" t="s">
        <v>49</v>
      </c>
      <c r="G6">
        <v>67</v>
      </c>
      <c r="H6">
        <v>59</v>
      </c>
      <c r="I6" t="s">
        <v>35</v>
      </c>
      <c r="J6">
        <v>2</v>
      </c>
      <c r="K6">
        <v>1701</v>
      </c>
      <c r="L6">
        <v>11536005</v>
      </c>
      <c r="M6" t="s">
        <v>37</v>
      </c>
      <c r="N6">
        <v>1</v>
      </c>
      <c r="O6">
        <v>0</v>
      </c>
      <c r="P6">
        <v>1</v>
      </c>
      <c r="Q6">
        <v>1</v>
      </c>
      <c r="R6">
        <v>0</v>
      </c>
      <c r="S6">
        <v>0</v>
      </c>
      <c r="T6">
        <v>2</v>
      </c>
      <c r="U6">
        <v>1</v>
      </c>
      <c r="V6">
        <v>1</v>
      </c>
      <c r="W6">
        <v>1</v>
      </c>
      <c r="X6">
        <v>1</v>
      </c>
      <c r="Y6">
        <v>1</v>
      </c>
      <c r="Z6">
        <v>1</v>
      </c>
      <c r="AA6">
        <v>0</v>
      </c>
      <c r="AB6">
        <v>1</v>
      </c>
      <c r="AC6">
        <v>2</v>
      </c>
      <c r="AD6">
        <v>3</v>
      </c>
      <c r="AE6">
        <v>2</v>
      </c>
      <c r="AF6">
        <v>2</v>
      </c>
      <c r="AG6">
        <v>1</v>
      </c>
      <c r="AH6">
        <v>1</v>
      </c>
      <c r="AI6">
        <v>6</v>
      </c>
      <c r="AJ6">
        <v>6</v>
      </c>
      <c r="AK6">
        <v>11</v>
      </c>
      <c r="AL6">
        <v>23</v>
      </c>
      <c r="AM6">
        <v>4</v>
      </c>
    </row>
    <row r="7" spans="1:45" x14ac:dyDescent="0.25">
      <c r="A7" t="s">
        <v>131</v>
      </c>
      <c r="B7" t="s">
        <v>31</v>
      </c>
      <c r="C7" t="s">
        <v>132</v>
      </c>
      <c r="D7">
        <v>11536</v>
      </c>
      <c r="E7" t="s">
        <v>54</v>
      </c>
      <c r="F7" t="s">
        <v>49</v>
      </c>
      <c r="G7">
        <v>67</v>
      </c>
      <c r="H7">
        <v>59</v>
      </c>
      <c r="I7" t="s">
        <v>35</v>
      </c>
      <c r="J7">
        <v>2</v>
      </c>
      <c r="K7">
        <v>1702</v>
      </c>
      <c r="L7">
        <v>11536006</v>
      </c>
      <c r="M7" t="s">
        <v>36</v>
      </c>
      <c r="N7">
        <v>1</v>
      </c>
      <c r="O7">
        <v>0</v>
      </c>
      <c r="P7">
        <v>2</v>
      </c>
      <c r="Q7">
        <v>1</v>
      </c>
      <c r="R7">
        <v>0</v>
      </c>
      <c r="S7">
        <v>0</v>
      </c>
      <c r="T7">
        <v>1</v>
      </c>
      <c r="U7">
        <v>1</v>
      </c>
      <c r="V7">
        <v>0</v>
      </c>
      <c r="W7">
        <v>0</v>
      </c>
      <c r="X7">
        <v>1</v>
      </c>
      <c r="Y7">
        <v>1</v>
      </c>
      <c r="Z7">
        <v>1</v>
      </c>
      <c r="AA7">
        <v>1</v>
      </c>
      <c r="AB7">
        <v>1</v>
      </c>
      <c r="AC7">
        <v>2</v>
      </c>
      <c r="AD7">
        <v>3</v>
      </c>
      <c r="AE7">
        <v>2</v>
      </c>
      <c r="AF7">
        <v>1</v>
      </c>
      <c r="AG7">
        <v>2</v>
      </c>
      <c r="AH7">
        <v>2</v>
      </c>
      <c r="AI7">
        <v>6</v>
      </c>
      <c r="AJ7">
        <v>5</v>
      </c>
      <c r="AK7">
        <v>12</v>
      </c>
      <c r="AL7">
        <v>23</v>
      </c>
      <c r="AM7">
        <v>4</v>
      </c>
    </row>
    <row r="8" spans="1:45" x14ac:dyDescent="0.25">
      <c r="A8" t="s">
        <v>131</v>
      </c>
      <c r="B8" t="s">
        <v>31</v>
      </c>
      <c r="C8" t="s">
        <v>132</v>
      </c>
      <c r="D8">
        <v>11536</v>
      </c>
      <c r="E8" t="s">
        <v>54</v>
      </c>
      <c r="F8" t="s">
        <v>49</v>
      </c>
      <c r="G8">
        <v>67</v>
      </c>
      <c r="H8">
        <v>59</v>
      </c>
      <c r="I8" t="s">
        <v>35</v>
      </c>
      <c r="J8">
        <v>2</v>
      </c>
      <c r="K8">
        <v>1702</v>
      </c>
      <c r="L8">
        <v>11536007</v>
      </c>
      <c r="M8" t="s">
        <v>36</v>
      </c>
      <c r="N8">
        <v>1</v>
      </c>
      <c r="O8">
        <v>0</v>
      </c>
      <c r="P8">
        <v>2</v>
      </c>
      <c r="Q8">
        <v>1</v>
      </c>
      <c r="R8">
        <v>0</v>
      </c>
      <c r="S8">
        <v>0</v>
      </c>
      <c r="T8">
        <v>1</v>
      </c>
      <c r="U8">
        <v>1</v>
      </c>
      <c r="V8">
        <v>0</v>
      </c>
      <c r="W8">
        <v>0</v>
      </c>
      <c r="X8">
        <v>1</v>
      </c>
      <c r="Y8">
        <v>1</v>
      </c>
      <c r="Z8">
        <v>1</v>
      </c>
      <c r="AA8">
        <v>0</v>
      </c>
      <c r="AB8">
        <v>1</v>
      </c>
      <c r="AC8">
        <v>2</v>
      </c>
      <c r="AD8">
        <v>2</v>
      </c>
      <c r="AE8">
        <v>3</v>
      </c>
      <c r="AF8">
        <v>1</v>
      </c>
      <c r="AG8">
        <v>0</v>
      </c>
      <c r="AH8">
        <v>1</v>
      </c>
      <c r="AI8">
        <v>6</v>
      </c>
      <c r="AJ8">
        <v>4</v>
      </c>
      <c r="AK8">
        <v>9</v>
      </c>
      <c r="AL8">
        <v>19</v>
      </c>
      <c r="AM8">
        <v>3</v>
      </c>
    </row>
    <row r="9" spans="1:45" x14ac:dyDescent="0.25">
      <c r="A9" t="s">
        <v>131</v>
      </c>
      <c r="B9" t="s">
        <v>31</v>
      </c>
      <c r="C9" t="s">
        <v>132</v>
      </c>
      <c r="D9">
        <v>11536</v>
      </c>
      <c r="E9" t="s">
        <v>54</v>
      </c>
      <c r="F9" t="s">
        <v>49</v>
      </c>
      <c r="G9">
        <v>67</v>
      </c>
      <c r="H9">
        <v>59</v>
      </c>
      <c r="I9" t="s">
        <v>35</v>
      </c>
      <c r="J9">
        <v>2</v>
      </c>
      <c r="K9">
        <v>1702</v>
      </c>
      <c r="L9">
        <v>11536008</v>
      </c>
      <c r="M9" t="s">
        <v>36</v>
      </c>
      <c r="N9">
        <v>0</v>
      </c>
      <c r="O9">
        <v>0</v>
      </c>
      <c r="P9">
        <v>1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1</v>
      </c>
      <c r="X9">
        <v>1</v>
      </c>
      <c r="Y9">
        <v>1</v>
      </c>
      <c r="Z9">
        <v>1</v>
      </c>
      <c r="AA9">
        <v>0</v>
      </c>
      <c r="AB9">
        <v>0</v>
      </c>
      <c r="AC9">
        <v>1</v>
      </c>
      <c r="AD9">
        <v>2</v>
      </c>
      <c r="AE9">
        <v>1</v>
      </c>
      <c r="AF9">
        <v>2</v>
      </c>
      <c r="AG9">
        <v>0</v>
      </c>
      <c r="AH9">
        <v>0</v>
      </c>
      <c r="AI9">
        <v>1</v>
      </c>
      <c r="AJ9">
        <v>4</v>
      </c>
      <c r="AK9">
        <v>6</v>
      </c>
      <c r="AL9">
        <v>11</v>
      </c>
      <c r="AM9">
        <v>2</v>
      </c>
    </row>
    <row r="10" spans="1:45" x14ac:dyDescent="0.25">
      <c r="A10" t="s">
        <v>131</v>
      </c>
      <c r="B10" t="s">
        <v>31</v>
      </c>
      <c r="C10" t="s">
        <v>132</v>
      </c>
      <c r="D10">
        <v>11536</v>
      </c>
      <c r="E10" t="s">
        <v>54</v>
      </c>
      <c r="F10" t="s">
        <v>49</v>
      </c>
      <c r="G10">
        <v>67</v>
      </c>
      <c r="H10">
        <v>59</v>
      </c>
      <c r="I10" t="s">
        <v>35</v>
      </c>
      <c r="J10">
        <v>2</v>
      </c>
      <c r="K10">
        <v>1702</v>
      </c>
      <c r="L10">
        <v>11536009</v>
      </c>
      <c r="M10" t="s">
        <v>36</v>
      </c>
      <c r="N10">
        <v>0</v>
      </c>
      <c r="O10">
        <v>0</v>
      </c>
      <c r="P10">
        <v>1</v>
      </c>
      <c r="Q10">
        <v>0</v>
      </c>
      <c r="R10">
        <v>0</v>
      </c>
      <c r="S10">
        <v>0</v>
      </c>
      <c r="T10">
        <v>0</v>
      </c>
      <c r="U10">
        <v>1</v>
      </c>
      <c r="V10">
        <v>1</v>
      </c>
      <c r="W10">
        <v>0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>
        <v>1</v>
      </c>
      <c r="AE10">
        <v>0</v>
      </c>
      <c r="AF10">
        <v>0</v>
      </c>
      <c r="AG10">
        <v>0</v>
      </c>
      <c r="AH10">
        <v>1</v>
      </c>
      <c r="AI10">
        <v>2</v>
      </c>
      <c r="AJ10">
        <v>6</v>
      </c>
      <c r="AK10">
        <v>3</v>
      </c>
      <c r="AL10">
        <v>11</v>
      </c>
      <c r="AM10">
        <v>2</v>
      </c>
    </row>
    <row r="11" spans="1:45" x14ac:dyDescent="0.25">
      <c r="A11" t="s">
        <v>131</v>
      </c>
      <c r="B11" t="s">
        <v>31</v>
      </c>
      <c r="C11" t="s">
        <v>132</v>
      </c>
      <c r="D11">
        <v>11536</v>
      </c>
      <c r="E11" t="s">
        <v>54</v>
      </c>
      <c r="F11" t="s">
        <v>49</v>
      </c>
      <c r="G11">
        <v>67</v>
      </c>
      <c r="H11">
        <v>59</v>
      </c>
      <c r="I11" t="s">
        <v>35</v>
      </c>
      <c r="J11">
        <v>2</v>
      </c>
      <c r="K11">
        <v>1701</v>
      </c>
      <c r="L11">
        <v>11536010</v>
      </c>
      <c r="M11" t="s">
        <v>36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1</v>
      </c>
      <c r="Y11">
        <v>0</v>
      </c>
      <c r="Z11">
        <v>1</v>
      </c>
      <c r="AA11">
        <v>0</v>
      </c>
      <c r="AB11">
        <v>1</v>
      </c>
      <c r="AC11">
        <v>0</v>
      </c>
      <c r="AD11">
        <v>0</v>
      </c>
      <c r="AE11">
        <v>0</v>
      </c>
      <c r="AF11">
        <v>2</v>
      </c>
      <c r="AG11">
        <v>0</v>
      </c>
      <c r="AH11">
        <v>1</v>
      </c>
      <c r="AI11">
        <v>1</v>
      </c>
      <c r="AJ11">
        <v>4</v>
      </c>
      <c r="AK11">
        <v>3</v>
      </c>
      <c r="AL11">
        <v>8</v>
      </c>
      <c r="AM11">
        <v>2</v>
      </c>
    </row>
    <row r="12" spans="1:45" x14ac:dyDescent="0.25">
      <c r="A12" t="s">
        <v>131</v>
      </c>
      <c r="B12" t="s">
        <v>31</v>
      </c>
      <c r="C12" t="s">
        <v>132</v>
      </c>
      <c r="D12">
        <v>11536</v>
      </c>
      <c r="E12" t="s">
        <v>54</v>
      </c>
      <c r="F12" t="s">
        <v>49</v>
      </c>
      <c r="G12">
        <v>67</v>
      </c>
      <c r="H12">
        <v>59</v>
      </c>
      <c r="I12" t="s">
        <v>35</v>
      </c>
      <c r="J12">
        <v>2</v>
      </c>
      <c r="K12">
        <v>1701</v>
      </c>
      <c r="L12">
        <v>11536011</v>
      </c>
      <c r="M12" t="s">
        <v>36</v>
      </c>
      <c r="N12">
        <v>0</v>
      </c>
      <c r="O12">
        <v>0</v>
      </c>
      <c r="P12">
        <v>0</v>
      </c>
      <c r="Q12">
        <v>0</v>
      </c>
      <c r="R12">
        <v>0</v>
      </c>
      <c r="S12">
        <v>1</v>
      </c>
      <c r="T12">
        <v>0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0</v>
      </c>
      <c r="AB12">
        <v>0</v>
      </c>
      <c r="AC12">
        <v>1</v>
      </c>
      <c r="AD12">
        <v>2</v>
      </c>
      <c r="AE12">
        <v>2</v>
      </c>
      <c r="AF12">
        <v>0</v>
      </c>
      <c r="AG12">
        <v>1</v>
      </c>
      <c r="AH12">
        <v>0</v>
      </c>
      <c r="AI12">
        <v>2</v>
      </c>
      <c r="AJ12">
        <v>5</v>
      </c>
      <c r="AK12">
        <v>6</v>
      </c>
      <c r="AL12">
        <v>13</v>
      </c>
      <c r="AM12">
        <v>3</v>
      </c>
    </row>
    <row r="13" spans="1:45" x14ac:dyDescent="0.25">
      <c r="A13" t="s">
        <v>131</v>
      </c>
      <c r="B13" t="s">
        <v>31</v>
      </c>
      <c r="C13" t="s">
        <v>132</v>
      </c>
      <c r="D13">
        <v>11536</v>
      </c>
      <c r="E13" t="s">
        <v>54</v>
      </c>
      <c r="F13" t="s">
        <v>49</v>
      </c>
      <c r="G13">
        <v>67</v>
      </c>
      <c r="H13">
        <v>59</v>
      </c>
      <c r="I13" t="s">
        <v>35</v>
      </c>
      <c r="J13">
        <v>2</v>
      </c>
      <c r="K13">
        <v>1702</v>
      </c>
      <c r="L13">
        <v>11536012</v>
      </c>
      <c r="M13" t="s">
        <v>37</v>
      </c>
      <c r="N13">
        <v>1</v>
      </c>
      <c r="O13">
        <v>0</v>
      </c>
      <c r="P13">
        <v>2</v>
      </c>
      <c r="Q13">
        <v>1</v>
      </c>
      <c r="R13">
        <v>0</v>
      </c>
      <c r="S13">
        <v>0</v>
      </c>
      <c r="T13">
        <v>0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0</v>
      </c>
      <c r="AB13">
        <v>0</v>
      </c>
      <c r="AC13">
        <v>2</v>
      </c>
      <c r="AD13">
        <v>0</v>
      </c>
      <c r="AE13">
        <v>2</v>
      </c>
      <c r="AF13">
        <v>2</v>
      </c>
      <c r="AG13">
        <v>1</v>
      </c>
      <c r="AH13">
        <v>1</v>
      </c>
      <c r="AI13">
        <v>5</v>
      </c>
      <c r="AJ13">
        <v>5</v>
      </c>
      <c r="AK13">
        <v>8</v>
      </c>
      <c r="AL13">
        <v>18</v>
      </c>
      <c r="AM13">
        <v>3</v>
      </c>
    </row>
    <row r="14" spans="1:45" x14ac:dyDescent="0.25">
      <c r="A14" t="s">
        <v>131</v>
      </c>
      <c r="B14" t="s">
        <v>31</v>
      </c>
      <c r="C14" t="s">
        <v>132</v>
      </c>
      <c r="D14">
        <v>11536</v>
      </c>
      <c r="E14" t="s">
        <v>54</v>
      </c>
      <c r="F14" t="s">
        <v>49</v>
      </c>
      <c r="G14">
        <v>67</v>
      </c>
      <c r="H14">
        <v>59</v>
      </c>
      <c r="I14" t="s">
        <v>35</v>
      </c>
      <c r="J14">
        <v>2</v>
      </c>
      <c r="K14">
        <v>1702</v>
      </c>
      <c r="L14">
        <v>11536013</v>
      </c>
      <c r="M14" t="s">
        <v>36</v>
      </c>
      <c r="N14">
        <v>1</v>
      </c>
      <c r="O14">
        <v>1</v>
      </c>
      <c r="P14">
        <v>2</v>
      </c>
      <c r="Q14">
        <v>0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2</v>
      </c>
      <c r="AD14">
        <v>3</v>
      </c>
      <c r="AE14">
        <v>3</v>
      </c>
      <c r="AF14">
        <v>0</v>
      </c>
      <c r="AG14">
        <v>1</v>
      </c>
      <c r="AH14">
        <v>2</v>
      </c>
      <c r="AI14">
        <v>5</v>
      </c>
      <c r="AJ14">
        <v>6</v>
      </c>
      <c r="AK14">
        <v>11</v>
      </c>
      <c r="AL14">
        <v>22</v>
      </c>
      <c r="AM14">
        <v>3</v>
      </c>
    </row>
    <row r="15" spans="1:45" x14ac:dyDescent="0.25">
      <c r="A15" t="s">
        <v>131</v>
      </c>
      <c r="B15" t="s">
        <v>31</v>
      </c>
      <c r="C15" t="s">
        <v>132</v>
      </c>
      <c r="D15">
        <v>11536</v>
      </c>
      <c r="E15" t="s">
        <v>54</v>
      </c>
      <c r="F15" t="s">
        <v>49</v>
      </c>
      <c r="G15">
        <v>67</v>
      </c>
      <c r="H15">
        <v>59</v>
      </c>
      <c r="I15" t="s">
        <v>35</v>
      </c>
      <c r="J15">
        <v>2</v>
      </c>
      <c r="K15">
        <v>1701</v>
      </c>
      <c r="L15">
        <v>11536014</v>
      </c>
      <c r="M15" t="s">
        <v>37</v>
      </c>
      <c r="N15">
        <v>0</v>
      </c>
      <c r="O15">
        <v>0</v>
      </c>
      <c r="P15">
        <v>0</v>
      </c>
      <c r="Q15">
        <v>1</v>
      </c>
      <c r="R15">
        <v>0</v>
      </c>
      <c r="S15">
        <v>1</v>
      </c>
      <c r="T15">
        <v>2</v>
      </c>
      <c r="U15">
        <v>2</v>
      </c>
      <c r="V15">
        <v>1</v>
      </c>
      <c r="W15">
        <v>1</v>
      </c>
      <c r="X15">
        <v>0</v>
      </c>
      <c r="Y15">
        <v>1</v>
      </c>
      <c r="Z15">
        <v>1</v>
      </c>
      <c r="AA15">
        <v>0</v>
      </c>
      <c r="AB15">
        <v>0</v>
      </c>
      <c r="AC15">
        <v>0</v>
      </c>
      <c r="AD15">
        <v>0</v>
      </c>
      <c r="AE15">
        <v>1</v>
      </c>
      <c r="AF15">
        <v>2</v>
      </c>
      <c r="AG15">
        <v>1</v>
      </c>
      <c r="AH15">
        <v>2</v>
      </c>
      <c r="AI15">
        <v>6</v>
      </c>
      <c r="AJ15">
        <v>4</v>
      </c>
      <c r="AK15">
        <v>6</v>
      </c>
      <c r="AL15">
        <v>16</v>
      </c>
      <c r="AM15">
        <v>3</v>
      </c>
    </row>
    <row r="16" spans="1:45" x14ac:dyDescent="0.25">
      <c r="A16" t="s">
        <v>131</v>
      </c>
      <c r="B16" t="s">
        <v>31</v>
      </c>
      <c r="C16" t="s">
        <v>132</v>
      </c>
      <c r="D16">
        <v>11536</v>
      </c>
      <c r="E16" t="s">
        <v>54</v>
      </c>
      <c r="F16" t="s">
        <v>49</v>
      </c>
      <c r="G16">
        <v>67</v>
      </c>
      <c r="H16">
        <v>59</v>
      </c>
      <c r="I16" t="s">
        <v>35</v>
      </c>
      <c r="J16">
        <v>2</v>
      </c>
      <c r="K16">
        <v>1702</v>
      </c>
      <c r="L16">
        <v>11536015</v>
      </c>
      <c r="M16" t="s">
        <v>37</v>
      </c>
      <c r="N16">
        <v>1</v>
      </c>
      <c r="O16">
        <v>0</v>
      </c>
      <c r="P16">
        <v>0</v>
      </c>
      <c r="Q16">
        <v>1</v>
      </c>
      <c r="R16">
        <v>0</v>
      </c>
      <c r="S16">
        <v>0</v>
      </c>
      <c r="T16">
        <v>1</v>
      </c>
      <c r="U16">
        <v>0</v>
      </c>
      <c r="V16">
        <v>1</v>
      </c>
      <c r="W16">
        <v>0</v>
      </c>
      <c r="X16">
        <v>1</v>
      </c>
      <c r="Y16">
        <v>1</v>
      </c>
      <c r="Z16">
        <v>1</v>
      </c>
      <c r="AA16">
        <v>0</v>
      </c>
      <c r="AB16">
        <v>0</v>
      </c>
      <c r="AC16">
        <v>0</v>
      </c>
      <c r="AD16">
        <v>1</v>
      </c>
      <c r="AE16">
        <v>0</v>
      </c>
      <c r="AF16">
        <v>1</v>
      </c>
      <c r="AG16">
        <v>2</v>
      </c>
      <c r="AH16">
        <v>1</v>
      </c>
      <c r="AI16">
        <v>3</v>
      </c>
      <c r="AJ16">
        <v>4</v>
      </c>
      <c r="AK16">
        <v>5</v>
      </c>
      <c r="AL16">
        <v>12</v>
      </c>
      <c r="AM16">
        <v>3</v>
      </c>
    </row>
    <row r="17" spans="1:39" x14ac:dyDescent="0.25">
      <c r="A17" t="s">
        <v>131</v>
      </c>
      <c r="B17" t="s">
        <v>31</v>
      </c>
      <c r="C17" t="s">
        <v>132</v>
      </c>
      <c r="D17">
        <v>11536</v>
      </c>
      <c r="E17" t="s">
        <v>54</v>
      </c>
      <c r="F17" t="s">
        <v>49</v>
      </c>
      <c r="G17">
        <v>67</v>
      </c>
      <c r="H17">
        <v>59</v>
      </c>
      <c r="I17" t="s">
        <v>35</v>
      </c>
      <c r="J17">
        <v>2</v>
      </c>
      <c r="K17">
        <v>1701</v>
      </c>
      <c r="L17">
        <v>11536016</v>
      </c>
      <c r="M17" t="s">
        <v>36</v>
      </c>
      <c r="N17">
        <v>0</v>
      </c>
      <c r="O17">
        <v>0</v>
      </c>
      <c r="P17">
        <v>1</v>
      </c>
      <c r="Q17">
        <v>0</v>
      </c>
      <c r="R17">
        <v>0</v>
      </c>
      <c r="S17">
        <v>0</v>
      </c>
      <c r="T17">
        <v>1</v>
      </c>
      <c r="U17">
        <v>1</v>
      </c>
      <c r="V17">
        <v>1</v>
      </c>
      <c r="W17">
        <v>0</v>
      </c>
      <c r="X17">
        <v>0</v>
      </c>
      <c r="Y17">
        <v>1</v>
      </c>
      <c r="Z17">
        <v>1</v>
      </c>
      <c r="AA17">
        <v>0</v>
      </c>
      <c r="AB17">
        <v>1</v>
      </c>
      <c r="AC17">
        <v>0</v>
      </c>
      <c r="AD17">
        <v>0</v>
      </c>
      <c r="AE17">
        <v>2</v>
      </c>
      <c r="AF17">
        <v>2</v>
      </c>
      <c r="AG17">
        <v>1</v>
      </c>
      <c r="AH17">
        <v>0</v>
      </c>
      <c r="AI17">
        <v>3</v>
      </c>
      <c r="AJ17">
        <v>4</v>
      </c>
      <c r="AK17">
        <v>5</v>
      </c>
      <c r="AL17">
        <v>12</v>
      </c>
      <c r="AM17">
        <v>3</v>
      </c>
    </row>
    <row r="18" spans="1:39" x14ac:dyDescent="0.25">
      <c r="A18" t="s">
        <v>131</v>
      </c>
      <c r="B18" t="s">
        <v>31</v>
      </c>
      <c r="C18" t="s">
        <v>132</v>
      </c>
      <c r="D18">
        <v>11536</v>
      </c>
      <c r="E18" t="s">
        <v>54</v>
      </c>
      <c r="F18" t="s">
        <v>49</v>
      </c>
      <c r="G18">
        <v>67</v>
      </c>
      <c r="H18">
        <v>59</v>
      </c>
      <c r="I18" t="s">
        <v>35</v>
      </c>
      <c r="J18">
        <v>2</v>
      </c>
      <c r="K18">
        <v>1702</v>
      </c>
      <c r="L18">
        <v>11536017</v>
      </c>
      <c r="M18" t="s">
        <v>37</v>
      </c>
      <c r="N18">
        <v>1</v>
      </c>
      <c r="O18">
        <v>0</v>
      </c>
      <c r="P18">
        <v>2</v>
      </c>
      <c r="Q18">
        <v>1</v>
      </c>
      <c r="R18">
        <v>0</v>
      </c>
      <c r="S18">
        <v>0</v>
      </c>
      <c r="T18">
        <v>2</v>
      </c>
      <c r="U18">
        <v>2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0</v>
      </c>
      <c r="AC18">
        <v>2</v>
      </c>
      <c r="AD18">
        <v>2</v>
      </c>
      <c r="AE18">
        <v>3</v>
      </c>
      <c r="AF18">
        <v>0</v>
      </c>
      <c r="AG18">
        <v>1</v>
      </c>
      <c r="AH18">
        <v>0</v>
      </c>
      <c r="AI18">
        <v>8</v>
      </c>
      <c r="AJ18">
        <v>6</v>
      </c>
      <c r="AK18">
        <v>8</v>
      </c>
      <c r="AL18">
        <v>22</v>
      </c>
      <c r="AM18">
        <v>3</v>
      </c>
    </row>
    <row r="19" spans="1:39" x14ac:dyDescent="0.25">
      <c r="A19" t="s">
        <v>131</v>
      </c>
      <c r="B19" t="s">
        <v>31</v>
      </c>
      <c r="C19" t="s">
        <v>132</v>
      </c>
      <c r="D19">
        <v>11536</v>
      </c>
      <c r="E19" t="s">
        <v>54</v>
      </c>
      <c r="F19" t="s">
        <v>49</v>
      </c>
      <c r="G19">
        <v>67</v>
      </c>
      <c r="H19">
        <v>59</v>
      </c>
      <c r="I19" t="s">
        <v>35</v>
      </c>
      <c r="J19">
        <v>2</v>
      </c>
      <c r="K19">
        <v>1702</v>
      </c>
      <c r="L19">
        <v>11536018</v>
      </c>
      <c r="M19" t="s">
        <v>37</v>
      </c>
      <c r="N19">
        <v>1</v>
      </c>
      <c r="O19">
        <v>0</v>
      </c>
      <c r="P19">
        <v>1</v>
      </c>
      <c r="Q19">
        <v>1</v>
      </c>
      <c r="R19">
        <v>0</v>
      </c>
      <c r="S19">
        <v>0</v>
      </c>
      <c r="T19">
        <v>1</v>
      </c>
      <c r="U19">
        <v>1</v>
      </c>
      <c r="V19">
        <v>1</v>
      </c>
      <c r="W19">
        <v>0</v>
      </c>
      <c r="X19">
        <v>0</v>
      </c>
      <c r="Y19">
        <v>0</v>
      </c>
      <c r="Z19">
        <v>0</v>
      </c>
      <c r="AA19">
        <v>0</v>
      </c>
      <c r="AB19">
        <v>1</v>
      </c>
      <c r="AC19">
        <v>0</v>
      </c>
      <c r="AD19">
        <v>1</v>
      </c>
      <c r="AE19">
        <v>1</v>
      </c>
      <c r="AF19">
        <v>0</v>
      </c>
      <c r="AG19">
        <v>1</v>
      </c>
      <c r="AH19">
        <v>0</v>
      </c>
      <c r="AI19">
        <v>5</v>
      </c>
      <c r="AJ19">
        <v>2</v>
      </c>
      <c r="AK19">
        <v>3</v>
      </c>
      <c r="AL19">
        <v>10</v>
      </c>
      <c r="AM19">
        <v>2</v>
      </c>
    </row>
    <row r="20" spans="1:39" x14ac:dyDescent="0.25">
      <c r="A20" t="s">
        <v>131</v>
      </c>
      <c r="B20" t="s">
        <v>31</v>
      </c>
      <c r="C20" t="s">
        <v>132</v>
      </c>
      <c r="D20">
        <v>11536</v>
      </c>
      <c r="E20" t="s">
        <v>54</v>
      </c>
      <c r="F20" t="s">
        <v>49</v>
      </c>
      <c r="G20">
        <v>67</v>
      </c>
      <c r="H20">
        <v>59</v>
      </c>
      <c r="I20" t="s">
        <v>35</v>
      </c>
      <c r="J20">
        <v>2</v>
      </c>
      <c r="K20">
        <v>1702</v>
      </c>
      <c r="L20">
        <v>11536019</v>
      </c>
      <c r="M20" t="s">
        <v>37</v>
      </c>
      <c r="N20">
        <v>1</v>
      </c>
      <c r="O20">
        <v>0</v>
      </c>
      <c r="P20">
        <v>0</v>
      </c>
      <c r="Q20">
        <v>0</v>
      </c>
      <c r="R20">
        <v>0</v>
      </c>
      <c r="S20">
        <v>0</v>
      </c>
      <c r="T20">
        <v>2</v>
      </c>
      <c r="U20">
        <v>1</v>
      </c>
      <c r="V20">
        <v>1</v>
      </c>
      <c r="W20">
        <v>0</v>
      </c>
      <c r="X20">
        <v>1</v>
      </c>
      <c r="Y20">
        <v>1</v>
      </c>
      <c r="Z20">
        <v>0</v>
      </c>
      <c r="AA20">
        <v>0</v>
      </c>
      <c r="AB20">
        <v>1</v>
      </c>
      <c r="AC20">
        <v>1</v>
      </c>
      <c r="AD20">
        <v>2</v>
      </c>
      <c r="AE20">
        <v>3</v>
      </c>
      <c r="AF20">
        <v>0</v>
      </c>
      <c r="AG20">
        <v>1</v>
      </c>
      <c r="AH20">
        <v>1</v>
      </c>
      <c r="AI20">
        <v>4</v>
      </c>
      <c r="AJ20">
        <v>4</v>
      </c>
      <c r="AK20">
        <v>8</v>
      </c>
      <c r="AL20">
        <v>16</v>
      </c>
      <c r="AM20">
        <v>3</v>
      </c>
    </row>
    <row r="21" spans="1:39" x14ac:dyDescent="0.25">
      <c r="A21" t="s">
        <v>131</v>
      </c>
      <c r="B21" t="s">
        <v>31</v>
      </c>
      <c r="C21" t="s">
        <v>132</v>
      </c>
      <c r="D21">
        <v>11536</v>
      </c>
      <c r="E21" t="s">
        <v>54</v>
      </c>
      <c r="F21" t="s">
        <v>49</v>
      </c>
      <c r="G21">
        <v>67</v>
      </c>
      <c r="H21">
        <v>59</v>
      </c>
      <c r="I21" t="s">
        <v>35</v>
      </c>
      <c r="J21">
        <v>2</v>
      </c>
      <c r="K21">
        <v>1702</v>
      </c>
      <c r="L21">
        <v>11536020</v>
      </c>
      <c r="M21" t="s">
        <v>37</v>
      </c>
      <c r="N21">
        <v>1</v>
      </c>
      <c r="O21">
        <v>1</v>
      </c>
      <c r="P21">
        <v>0</v>
      </c>
      <c r="Q21">
        <v>0</v>
      </c>
      <c r="R21">
        <v>0</v>
      </c>
      <c r="S21">
        <v>0</v>
      </c>
      <c r="T21">
        <v>0</v>
      </c>
      <c r="U21">
        <v>1</v>
      </c>
      <c r="V21">
        <v>1</v>
      </c>
      <c r="W21">
        <v>0</v>
      </c>
      <c r="X21">
        <v>1</v>
      </c>
      <c r="Y21">
        <v>1</v>
      </c>
      <c r="Z21">
        <v>1</v>
      </c>
      <c r="AA21">
        <v>0</v>
      </c>
      <c r="AB21">
        <v>1</v>
      </c>
      <c r="AC21">
        <v>0</v>
      </c>
      <c r="AD21">
        <v>2</v>
      </c>
      <c r="AE21">
        <v>1</v>
      </c>
      <c r="AF21">
        <v>0</v>
      </c>
      <c r="AG21">
        <v>2</v>
      </c>
      <c r="AH21">
        <v>1</v>
      </c>
      <c r="AI21">
        <v>3</v>
      </c>
      <c r="AJ21">
        <v>5</v>
      </c>
      <c r="AK21">
        <v>6</v>
      </c>
      <c r="AL21">
        <v>14</v>
      </c>
      <c r="AM21">
        <v>3</v>
      </c>
    </row>
    <row r="22" spans="1:39" x14ac:dyDescent="0.25">
      <c r="A22" t="s">
        <v>131</v>
      </c>
      <c r="B22" t="s">
        <v>31</v>
      </c>
      <c r="C22" t="s">
        <v>132</v>
      </c>
      <c r="D22">
        <v>11536</v>
      </c>
      <c r="E22" t="s">
        <v>54</v>
      </c>
      <c r="F22" t="s">
        <v>49</v>
      </c>
      <c r="G22">
        <v>67</v>
      </c>
      <c r="H22">
        <v>59</v>
      </c>
      <c r="I22" t="s">
        <v>35</v>
      </c>
      <c r="J22">
        <v>2</v>
      </c>
      <c r="K22">
        <v>1701</v>
      </c>
      <c r="L22">
        <v>11536021</v>
      </c>
      <c r="M22" t="s">
        <v>37</v>
      </c>
      <c r="N22">
        <v>0</v>
      </c>
      <c r="O22">
        <v>0</v>
      </c>
      <c r="P22">
        <v>1</v>
      </c>
      <c r="Q22">
        <v>0</v>
      </c>
      <c r="R22">
        <v>0</v>
      </c>
      <c r="S22">
        <v>1</v>
      </c>
      <c r="T22">
        <v>2</v>
      </c>
      <c r="U22">
        <v>1</v>
      </c>
      <c r="V22">
        <v>1</v>
      </c>
      <c r="W22">
        <v>0</v>
      </c>
      <c r="X22">
        <v>0</v>
      </c>
      <c r="Y22">
        <v>0</v>
      </c>
      <c r="Z22">
        <v>1</v>
      </c>
      <c r="AA22">
        <v>0</v>
      </c>
      <c r="AB22">
        <v>1</v>
      </c>
      <c r="AC22">
        <v>2</v>
      </c>
      <c r="AD22">
        <v>2</v>
      </c>
      <c r="AE22">
        <v>3</v>
      </c>
      <c r="AF22">
        <v>2</v>
      </c>
      <c r="AG22">
        <v>1</v>
      </c>
      <c r="AH22">
        <v>1</v>
      </c>
      <c r="AI22">
        <v>5</v>
      </c>
      <c r="AJ22">
        <v>3</v>
      </c>
      <c r="AK22">
        <v>11</v>
      </c>
      <c r="AL22">
        <v>19</v>
      </c>
      <c r="AM22">
        <v>3</v>
      </c>
    </row>
    <row r="23" spans="1:39" x14ac:dyDescent="0.25">
      <c r="A23" t="s">
        <v>131</v>
      </c>
      <c r="B23" t="s">
        <v>31</v>
      </c>
      <c r="C23" t="s">
        <v>132</v>
      </c>
      <c r="D23">
        <v>11536</v>
      </c>
      <c r="E23" t="s">
        <v>54</v>
      </c>
      <c r="F23" t="s">
        <v>49</v>
      </c>
      <c r="G23">
        <v>67</v>
      </c>
      <c r="H23">
        <v>59</v>
      </c>
      <c r="I23" t="s">
        <v>35</v>
      </c>
      <c r="J23">
        <v>2</v>
      </c>
      <c r="K23">
        <v>1701</v>
      </c>
      <c r="L23">
        <v>11536022</v>
      </c>
      <c r="M23" t="s">
        <v>37</v>
      </c>
      <c r="N23">
        <v>0</v>
      </c>
      <c r="O23">
        <v>0</v>
      </c>
      <c r="P23">
        <v>1</v>
      </c>
      <c r="Q23">
        <v>0</v>
      </c>
      <c r="R23">
        <v>0</v>
      </c>
      <c r="S23">
        <v>1</v>
      </c>
      <c r="T23">
        <v>2</v>
      </c>
      <c r="U23">
        <v>1</v>
      </c>
      <c r="V23">
        <v>1</v>
      </c>
      <c r="W23">
        <v>0</v>
      </c>
      <c r="X23">
        <v>1</v>
      </c>
      <c r="Y23">
        <v>1</v>
      </c>
      <c r="Z23">
        <v>1</v>
      </c>
      <c r="AA23">
        <v>0</v>
      </c>
      <c r="AB23">
        <v>1</v>
      </c>
      <c r="AC23">
        <v>2</v>
      </c>
      <c r="AD23">
        <v>2</v>
      </c>
      <c r="AE23">
        <v>3</v>
      </c>
      <c r="AF23">
        <v>2</v>
      </c>
      <c r="AG23">
        <v>2</v>
      </c>
      <c r="AH23">
        <v>2</v>
      </c>
      <c r="AI23">
        <v>5</v>
      </c>
      <c r="AJ23">
        <v>5</v>
      </c>
      <c r="AK23">
        <v>13</v>
      </c>
      <c r="AL23">
        <v>23</v>
      </c>
      <c r="AM23">
        <v>4</v>
      </c>
    </row>
    <row r="24" spans="1:39" x14ac:dyDescent="0.25">
      <c r="A24" t="s">
        <v>131</v>
      </c>
      <c r="B24" t="s">
        <v>31</v>
      </c>
      <c r="C24" t="s">
        <v>132</v>
      </c>
      <c r="D24">
        <v>11536</v>
      </c>
      <c r="E24" t="s">
        <v>54</v>
      </c>
      <c r="F24" t="s">
        <v>49</v>
      </c>
      <c r="G24">
        <v>67</v>
      </c>
      <c r="H24">
        <v>59</v>
      </c>
      <c r="I24" t="s">
        <v>35</v>
      </c>
      <c r="J24">
        <v>2</v>
      </c>
      <c r="K24">
        <v>1702</v>
      </c>
      <c r="L24">
        <v>11536023</v>
      </c>
      <c r="M24" t="s">
        <v>36</v>
      </c>
      <c r="N24">
        <v>1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1</v>
      </c>
      <c r="W24">
        <v>0</v>
      </c>
      <c r="X24">
        <v>0</v>
      </c>
      <c r="Y24">
        <v>1</v>
      </c>
      <c r="Z24">
        <v>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</v>
      </c>
      <c r="AJ24">
        <v>3</v>
      </c>
      <c r="AK24">
        <v>0</v>
      </c>
      <c r="AL24">
        <v>4</v>
      </c>
      <c r="AM24">
        <v>2</v>
      </c>
    </row>
    <row r="25" spans="1:39" x14ac:dyDescent="0.25">
      <c r="A25" t="s">
        <v>131</v>
      </c>
      <c r="B25" t="s">
        <v>31</v>
      </c>
      <c r="C25" t="s">
        <v>132</v>
      </c>
      <c r="D25">
        <v>11536</v>
      </c>
      <c r="E25" t="s">
        <v>54</v>
      </c>
      <c r="F25" t="s">
        <v>49</v>
      </c>
      <c r="G25">
        <v>67</v>
      </c>
      <c r="H25">
        <v>59</v>
      </c>
      <c r="I25" t="s">
        <v>35</v>
      </c>
      <c r="J25">
        <v>2</v>
      </c>
      <c r="K25">
        <v>1702</v>
      </c>
      <c r="L25">
        <v>11536024</v>
      </c>
      <c r="M25" t="s">
        <v>37</v>
      </c>
      <c r="N25">
        <v>0</v>
      </c>
      <c r="O25">
        <v>0</v>
      </c>
      <c r="P25">
        <v>1</v>
      </c>
      <c r="Q25">
        <v>1</v>
      </c>
      <c r="R25">
        <v>0</v>
      </c>
      <c r="S25">
        <v>0</v>
      </c>
      <c r="T25">
        <v>0</v>
      </c>
      <c r="U25">
        <v>1</v>
      </c>
      <c r="V25">
        <v>1</v>
      </c>
      <c r="W25">
        <v>0</v>
      </c>
      <c r="X25">
        <v>0</v>
      </c>
      <c r="Y25">
        <v>1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3</v>
      </c>
      <c r="AJ25">
        <v>2</v>
      </c>
      <c r="AK25">
        <v>0</v>
      </c>
      <c r="AL25">
        <v>5</v>
      </c>
      <c r="AM25">
        <v>2</v>
      </c>
    </row>
    <row r="26" spans="1:39" x14ac:dyDescent="0.25">
      <c r="A26" t="s">
        <v>131</v>
      </c>
      <c r="B26" t="s">
        <v>31</v>
      </c>
      <c r="C26" t="s">
        <v>132</v>
      </c>
      <c r="D26">
        <v>11536</v>
      </c>
      <c r="E26" t="s">
        <v>54</v>
      </c>
      <c r="F26" t="s">
        <v>49</v>
      </c>
      <c r="G26">
        <v>67</v>
      </c>
      <c r="H26">
        <v>59</v>
      </c>
      <c r="I26" t="s">
        <v>35</v>
      </c>
      <c r="J26">
        <v>2</v>
      </c>
      <c r="K26">
        <v>1701</v>
      </c>
      <c r="L26">
        <v>11536025</v>
      </c>
      <c r="M26" t="s">
        <v>37</v>
      </c>
      <c r="N26">
        <v>0</v>
      </c>
      <c r="O26">
        <v>0</v>
      </c>
      <c r="P26">
        <v>1</v>
      </c>
      <c r="Q26">
        <v>1</v>
      </c>
      <c r="R26">
        <v>0</v>
      </c>
      <c r="S26">
        <v>0</v>
      </c>
      <c r="T26">
        <v>0</v>
      </c>
      <c r="U26">
        <v>1</v>
      </c>
      <c r="V26">
        <v>1</v>
      </c>
      <c r="W26">
        <v>1</v>
      </c>
      <c r="X26">
        <v>0</v>
      </c>
      <c r="Y26">
        <v>0</v>
      </c>
      <c r="Z26">
        <v>0</v>
      </c>
      <c r="AA26">
        <v>1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3</v>
      </c>
      <c r="AJ26">
        <v>3</v>
      </c>
      <c r="AK26">
        <v>0</v>
      </c>
      <c r="AL26">
        <v>6</v>
      </c>
      <c r="AM26">
        <v>2</v>
      </c>
    </row>
    <row r="27" spans="1:39" x14ac:dyDescent="0.25">
      <c r="A27" t="s">
        <v>131</v>
      </c>
      <c r="B27" t="s">
        <v>31</v>
      </c>
      <c r="C27" t="s">
        <v>132</v>
      </c>
      <c r="D27">
        <v>11536</v>
      </c>
      <c r="E27" t="s">
        <v>54</v>
      </c>
      <c r="F27" t="s">
        <v>49</v>
      </c>
      <c r="G27">
        <v>67</v>
      </c>
      <c r="H27">
        <v>59</v>
      </c>
      <c r="I27" t="s">
        <v>35</v>
      </c>
      <c r="J27">
        <v>2</v>
      </c>
      <c r="K27">
        <v>1702</v>
      </c>
      <c r="L27">
        <v>11536026</v>
      </c>
      <c r="M27" t="s">
        <v>36</v>
      </c>
      <c r="N27">
        <v>0</v>
      </c>
      <c r="O27">
        <v>0</v>
      </c>
      <c r="P27">
        <v>0</v>
      </c>
      <c r="Q27">
        <v>1</v>
      </c>
      <c r="R27">
        <v>0</v>
      </c>
      <c r="S27">
        <v>0</v>
      </c>
      <c r="T27">
        <v>0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2</v>
      </c>
      <c r="AJ27">
        <v>7</v>
      </c>
      <c r="AK27">
        <v>0</v>
      </c>
      <c r="AL27">
        <v>9</v>
      </c>
      <c r="AM27">
        <v>2</v>
      </c>
    </row>
    <row r="28" spans="1:39" x14ac:dyDescent="0.25">
      <c r="A28" t="s">
        <v>131</v>
      </c>
      <c r="B28" t="s">
        <v>31</v>
      </c>
      <c r="C28" t="s">
        <v>132</v>
      </c>
      <c r="D28">
        <v>11536</v>
      </c>
      <c r="E28" t="s">
        <v>54</v>
      </c>
      <c r="F28" t="s">
        <v>49</v>
      </c>
      <c r="G28">
        <v>67</v>
      </c>
      <c r="H28">
        <v>59</v>
      </c>
      <c r="I28" t="s">
        <v>35</v>
      </c>
      <c r="J28">
        <v>2</v>
      </c>
      <c r="K28">
        <v>1702</v>
      </c>
      <c r="L28">
        <v>11536027</v>
      </c>
      <c r="M28" t="s">
        <v>36</v>
      </c>
      <c r="N28">
        <v>1</v>
      </c>
      <c r="O28">
        <v>0</v>
      </c>
      <c r="P28">
        <v>1</v>
      </c>
      <c r="Q28">
        <v>0</v>
      </c>
      <c r="R28">
        <v>0</v>
      </c>
      <c r="S28">
        <v>0</v>
      </c>
      <c r="T28">
        <v>0</v>
      </c>
      <c r="U28">
        <v>1</v>
      </c>
      <c r="V28">
        <v>1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0</v>
      </c>
      <c r="AF28">
        <v>2</v>
      </c>
      <c r="AG28">
        <v>1</v>
      </c>
      <c r="AH28">
        <v>0</v>
      </c>
      <c r="AI28">
        <v>3</v>
      </c>
      <c r="AJ28">
        <v>2</v>
      </c>
      <c r="AK28">
        <v>4</v>
      </c>
      <c r="AL28">
        <v>9</v>
      </c>
      <c r="AM28">
        <v>2</v>
      </c>
    </row>
    <row r="29" spans="1:39" x14ac:dyDescent="0.25">
      <c r="A29" t="s">
        <v>131</v>
      </c>
      <c r="B29" t="s">
        <v>31</v>
      </c>
      <c r="C29" t="s">
        <v>132</v>
      </c>
      <c r="D29">
        <v>11536</v>
      </c>
      <c r="E29" t="s">
        <v>54</v>
      </c>
      <c r="F29" t="s">
        <v>49</v>
      </c>
      <c r="G29">
        <v>67</v>
      </c>
      <c r="H29">
        <v>59</v>
      </c>
      <c r="I29" t="s">
        <v>35</v>
      </c>
      <c r="J29">
        <v>2</v>
      </c>
      <c r="K29">
        <v>1701</v>
      </c>
      <c r="L29">
        <v>11536028</v>
      </c>
      <c r="M29" t="s">
        <v>36</v>
      </c>
      <c r="N29">
        <v>1</v>
      </c>
      <c r="O29">
        <v>0</v>
      </c>
      <c r="P29">
        <v>2</v>
      </c>
      <c r="Q29">
        <v>0</v>
      </c>
      <c r="R29">
        <v>0</v>
      </c>
      <c r="S29">
        <v>0</v>
      </c>
      <c r="T29">
        <v>1</v>
      </c>
      <c r="U29">
        <v>1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5</v>
      </c>
      <c r="AJ29">
        <v>1</v>
      </c>
      <c r="AK29">
        <v>0</v>
      </c>
      <c r="AL29">
        <v>6</v>
      </c>
      <c r="AM29">
        <v>2</v>
      </c>
    </row>
    <row r="30" spans="1:39" x14ac:dyDescent="0.25">
      <c r="A30" t="s">
        <v>131</v>
      </c>
      <c r="B30" t="s">
        <v>31</v>
      </c>
      <c r="C30" t="s">
        <v>132</v>
      </c>
      <c r="D30">
        <v>11536</v>
      </c>
      <c r="E30" t="s">
        <v>54</v>
      </c>
      <c r="F30" t="s">
        <v>49</v>
      </c>
      <c r="G30">
        <v>67</v>
      </c>
      <c r="H30">
        <v>59</v>
      </c>
      <c r="I30" t="s">
        <v>35</v>
      </c>
      <c r="J30">
        <v>2</v>
      </c>
      <c r="K30">
        <v>1702</v>
      </c>
      <c r="L30">
        <v>11536029</v>
      </c>
      <c r="M30" t="s">
        <v>36</v>
      </c>
      <c r="N30">
        <v>0</v>
      </c>
      <c r="O30">
        <v>0</v>
      </c>
      <c r="P30">
        <v>0</v>
      </c>
      <c r="Q30">
        <v>1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</v>
      </c>
      <c r="AJ30">
        <v>1</v>
      </c>
      <c r="AK30">
        <v>0</v>
      </c>
      <c r="AL30">
        <v>2</v>
      </c>
      <c r="AM30">
        <v>2</v>
      </c>
    </row>
    <row r="31" spans="1:39" x14ac:dyDescent="0.25">
      <c r="A31" t="s">
        <v>131</v>
      </c>
      <c r="B31" t="s">
        <v>31</v>
      </c>
      <c r="C31" t="s">
        <v>132</v>
      </c>
      <c r="D31">
        <v>11536</v>
      </c>
      <c r="E31" t="s">
        <v>54</v>
      </c>
      <c r="F31" t="s">
        <v>49</v>
      </c>
      <c r="G31">
        <v>67</v>
      </c>
      <c r="H31">
        <v>59</v>
      </c>
      <c r="I31" t="s">
        <v>35</v>
      </c>
      <c r="J31">
        <v>2</v>
      </c>
      <c r="K31">
        <v>1702</v>
      </c>
      <c r="L31">
        <v>11536030</v>
      </c>
      <c r="M31" t="s">
        <v>36</v>
      </c>
      <c r="N31">
        <v>1</v>
      </c>
      <c r="O31">
        <v>0</v>
      </c>
      <c r="P31">
        <v>1</v>
      </c>
      <c r="Q31">
        <v>1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1</v>
      </c>
      <c r="Y31">
        <v>0</v>
      </c>
      <c r="Z31">
        <v>0</v>
      </c>
      <c r="AA31">
        <v>0</v>
      </c>
      <c r="AB31">
        <v>1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4</v>
      </c>
      <c r="AJ31">
        <v>3</v>
      </c>
      <c r="AK31">
        <v>0</v>
      </c>
      <c r="AL31">
        <v>7</v>
      </c>
      <c r="AM31">
        <v>2</v>
      </c>
    </row>
    <row r="32" spans="1:39" x14ac:dyDescent="0.25">
      <c r="A32" t="s">
        <v>131</v>
      </c>
      <c r="B32" t="s">
        <v>31</v>
      </c>
      <c r="C32" t="s">
        <v>132</v>
      </c>
      <c r="D32">
        <v>11536</v>
      </c>
      <c r="E32" t="s">
        <v>54</v>
      </c>
      <c r="F32" t="s">
        <v>49</v>
      </c>
      <c r="G32">
        <v>67</v>
      </c>
      <c r="H32">
        <v>59</v>
      </c>
      <c r="I32" t="s">
        <v>35</v>
      </c>
      <c r="J32">
        <v>2</v>
      </c>
      <c r="K32">
        <v>1701</v>
      </c>
      <c r="L32">
        <v>11536031</v>
      </c>
      <c r="M32" t="s">
        <v>36</v>
      </c>
      <c r="N32">
        <v>0</v>
      </c>
      <c r="O32">
        <v>0</v>
      </c>
      <c r="P32">
        <v>0</v>
      </c>
      <c r="Q32">
        <v>0</v>
      </c>
      <c r="R32">
        <v>0</v>
      </c>
      <c r="S32">
        <v>1</v>
      </c>
      <c r="T32">
        <v>1</v>
      </c>
      <c r="U32">
        <v>0</v>
      </c>
      <c r="V32">
        <v>0</v>
      </c>
      <c r="W32">
        <v>1</v>
      </c>
      <c r="X32">
        <v>0</v>
      </c>
      <c r="Y32">
        <v>1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2</v>
      </c>
      <c r="AJ32">
        <v>2</v>
      </c>
      <c r="AK32">
        <v>0</v>
      </c>
      <c r="AL32">
        <v>4</v>
      </c>
      <c r="AM32">
        <v>2</v>
      </c>
    </row>
    <row r="33" spans="1:39" x14ac:dyDescent="0.25">
      <c r="A33" t="s">
        <v>131</v>
      </c>
      <c r="B33" t="s">
        <v>31</v>
      </c>
      <c r="C33" t="s">
        <v>132</v>
      </c>
      <c r="D33">
        <v>11536</v>
      </c>
      <c r="E33" t="s">
        <v>54</v>
      </c>
      <c r="F33" t="s">
        <v>49</v>
      </c>
      <c r="G33">
        <v>67</v>
      </c>
      <c r="H33">
        <v>59</v>
      </c>
      <c r="I33" t="s">
        <v>35</v>
      </c>
      <c r="J33">
        <v>2</v>
      </c>
      <c r="K33">
        <v>1701</v>
      </c>
      <c r="L33">
        <v>11536032</v>
      </c>
      <c r="M33" t="s">
        <v>36</v>
      </c>
      <c r="N33">
        <v>0</v>
      </c>
      <c r="O33">
        <v>1</v>
      </c>
      <c r="P33">
        <v>1</v>
      </c>
      <c r="Q33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1</v>
      </c>
      <c r="X33">
        <v>0</v>
      </c>
      <c r="Y33">
        <v>0</v>
      </c>
      <c r="Z33">
        <v>1</v>
      </c>
      <c r="AA33">
        <v>0</v>
      </c>
      <c r="AB33">
        <v>0</v>
      </c>
      <c r="AC33">
        <v>0</v>
      </c>
      <c r="AD33">
        <v>1</v>
      </c>
      <c r="AE33">
        <v>1</v>
      </c>
      <c r="AF33">
        <v>1</v>
      </c>
      <c r="AG33">
        <v>2</v>
      </c>
      <c r="AH33">
        <v>0</v>
      </c>
      <c r="AI33">
        <v>3</v>
      </c>
      <c r="AJ33">
        <v>2</v>
      </c>
      <c r="AK33">
        <v>5</v>
      </c>
      <c r="AL33">
        <v>10</v>
      </c>
      <c r="AM33">
        <v>2</v>
      </c>
    </row>
    <row r="34" spans="1:39" x14ac:dyDescent="0.25">
      <c r="A34" t="s">
        <v>131</v>
      </c>
      <c r="B34" t="s">
        <v>31</v>
      </c>
      <c r="C34" t="s">
        <v>132</v>
      </c>
      <c r="D34">
        <v>11536</v>
      </c>
      <c r="E34" t="s">
        <v>54</v>
      </c>
      <c r="F34" t="s">
        <v>44</v>
      </c>
      <c r="G34">
        <v>67</v>
      </c>
      <c r="H34">
        <v>59</v>
      </c>
      <c r="I34" t="s">
        <v>109</v>
      </c>
      <c r="J34">
        <v>2</v>
      </c>
      <c r="K34">
        <v>1701</v>
      </c>
      <c r="L34">
        <v>11536033</v>
      </c>
      <c r="M34" t="s">
        <v>37</v>
      </c>
      <c r="N34">
        <v>1</v>
      </c>
      <c r="O34">
        <v>0</v>
      </c>
      <c r="P34">
        <v>1</v>
      </c>
      <c r="Q34">
        <v>1</v>
      </c>
      <c r="R34">
        <v>0</v>
      </c>
      <c r="S34">
        <v>1</v>
      </c>
      <c r="T34">
        <v>2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0</v>
      </c>
      <c r="AB34">
        <v>0</v>
      </c>
      <c r="AC34">
        <v>2</v>
      </c>
      <c r="AD34">
        <v>3</v>
      </c>
      <c r="AE34">
        <v>3</v>
      </c>
      <c r="AF34">
        <v>2</v>
      </c>
      <c r="AG34">
        <v>2</v>
      </c>
      <c r="AH34">
        <v>2</v>
      </c>
      <c r="AI34">
        <v>7</v>
      </c>
      <c r="AJ34">
        <v>5</v>
      </c>
      <c r="AK34">
        <v>14</v>
      </c>
      <c r="AL34">
        <v>26</v>
      </c>
      <c r="AM34">
        <v>4</v>
      </c>
    </row>
    <row r="35" spans="1:39" x14ac:dyDescent="0.25">
      <c r="A35" t="s">
        <v>131</v>
      </c>
      <c r="B35" t="s">
        <v>31</v>
      </c>
      <c r="C35" t="s">
        <v>132</v>
      </c>
      <c r="D35">
        <v>11536</v>
      </c>
      <c r="E35" t="s">
        <v>54</v>
      </c>
      <c r="F35" t="s">
        <v>44</v>
      </c>
      <c r="G35">
        <v>67</v>
      </c>
      <c r="H35">
        <v>59</v>
      </c>
      <c r="I35" t="s">
        <v>109</v>
      </c>
      <c r="J35">
        <v>2</v>
      </c>
      <c r="K35">
        <v>1701</v>
      </c>
      <c r="L35">
        <v>11536034</v>
      </c>
      <c r="M35" t="s">
        <v>36</v>
      </c>
      <c r="N35">
        <v>1</v>
      </c>
      <c r="O35">
        <v>1</v>
      </c>
      <c r="P35">
        <v>1</v>
      </c>
      <c r="Q35">
        <v>1</v>
      </c>
      <c r="R35">
        <v>0</v>
      </c>
      <c r="S35">
        <v>1</v>
      </c>
      <c r="T35">
        <v>0</v>
      </c>
      <c r="U35">
        <v>1</v>
      </c>
      <c r="V35">
        <v>1</v>
      </c>
      <c r="W35">
        <v>0</v>
      </c>
      <c r="X35">
        <v>0</v>
      </c>
      <c r="Y35">
        <v>0</v>
      </c>
      <c r="Z35">
        <v>1</v>
      </c>
      <c r="AA35">
        <v>0</v>
      </c>
      <c r="AB35">
        <v>1</v>
      </c>
      <c r="AC35">
        <v>2</v>
      </c>
      <c r="AD35">
        <v>2</v>
      </c>
      <c r="AE35">
        <v>3</v>
      </c>
      <c r="AF35">
        <v>1</v>
      </c>
      <c r="AG35">
        <v>2</v>
      </c>
      <c r="AH35">
        <v>1</v>
      </c>
      <c r="AI35">
        <v>6</v>
      </c>
      <c r="AJ35">
        <v>3</v>
      </c>
      <c r="AK35">
        <v>11</v>
      </c>
      <c r="AL35">
        <v>20</v>
      </c>
      <c r="AM35">
        <v>3</v>
      </c>
    </row>
    <row r="36" spans="1:39" x14ac:dyDescent="0.25">
      <c r="A36" t="s">
        <v>131</v>
      </c>
      <c r="B36" t="s">
        <v>31</v>
      </c>
      <c r="C36" t="s">
        <v>132</v>
      </c>
      <c r="D36">
        <v>11536</v>
      </c>
      <c r="E36" t="s">
        <v>54</v>
      </c>
      <c r="F36" t="s">
        <v>44</v>
      </c>
      <c r="G36">
        <v>67</v>
      </c>
      <c r="H36">
        <v>59</v>
      </c>
      <c r="I36" t="s">
        <v>109</v>
      </c>
      <c r="J36">
        <v>2</v>
      </c>
      <c r="K36">
        <v>1701</v>
      </c>
      <c r="L36">
        <v>11536035</v>
      </c>
      <c r="M36" t="s">
        <v>36</v>
      </c>
      <c r="N36">
        <v>0</v>
      </c>
      <c r="O36">
        <v>0</v>
      </c>
      <c r="P36">
        <v>1</v>
      </c>
      <c r="Q36">
        <v>0</v>
      </c>
      <c r="R36">
        <v>0</v>
      </c>
      <c r="S36">
        <v>1</v>
      </c>
      <c r="T36">
        <v>2</v>
      </c>
      <c r="U36">
        <v>2</v>
      </c>
      <c r="V36">
        <v>1</v>
      </c>
      <c r="W36">
        <v>1</v>
      </c>
      <c r="X36">
        <v>0</v>
      </c>
      <c r="Y36">
        <v>1</v>
      </c>
      <c r="Z36">
        <v>0</v>
      </c>
      <c r="AA36">
        <v>0</v>
      </c>
      <c r="AB36">
        <v>1</v>
      </c>
      <c r="AC36">
        <v>2</v>
      </c>
      <c r="AD36">
        <v>1</v>
      </c>
      <c r="AE36">
        <v>3</v>
      </c>
      <c r="AF36">
        <v>1</v>
      </c>
      <c r="AG36">
        <v>0</v>
      </c>
      <c r="AH36">
        <v>1</v>
      </c>
      <c r="AI36">
        <v>6</v>
      </c>
      <c r="AJ36">
        <v>4</v>
      </c>
      <c r="AK36">
        <v>8</v>
      </c>
      <c r="AL36">
        <v>18</v>
      </c>
      <c r="AM36">
        <v>3</v>
      </c>
    </row>
    <row r="37" spans="1:39" x14ac:dyDescent="0.25">
      <c r="A37" t="s">
        <v>131</v>
      </c>
      <c r="B37" t="s">
        <v>31</v>
      </c>
      <c r="C37" t="s">
        <v>132</v>
      </c>
      <c r="D37">
        <v>11536</v>
      </c>
      <c r="E37" t="s">
        <v>54</v>
      </c>
      <c r="F37" t="s">
        <v>44</v>
      </c>
      <c r="G37">
        <v>67</v>
      </c>
      <c r="H37">
        <v>59</v>
      </c>
      <c r="I37" t="s">
        <v>109</v>
      </c>
      <c r="J37">
        <v>2</v>
      </c>
      <c r="K37">
        <v>1701</v>
      </c>
      <c r="L37">
        <v>11536036</v>
      </c>
      <c r="M37" t="s">
        <v>36</v>
      </c>
      <c r="N37">
        <v>1</v>
      </c>
      <c r="O37">
        <v>0</v>
      </c>
      <c r="P37">
        <v>1</v>
      </c>
      <c r="Q37">
        <v>1</v>
      </c>
      <c r="R37">
        <v>0</v>
      </c>
      <c r="S37">
        <v>1</v>
      </c>
      <c r="T37">
        <v>0</v>
      </c>
      <c r="U37">
        <v>1</v>
      </c>
      <c r="V37">
        <v>0</v>
      </c>
      <c r="W37">
        <v>0</v>
      </c>
      <c r="X37">
        <v>1</v>
      </c>
      <c r="Y37">
        <v>1</v>
      </c>
      <c r="Z37">
        <v>1</v>
      </c>
      <c r="AA37">
        <v>0</v>
      </c>
      <c r="AB37">
        <v>1</v>
      </c>
      <c r="AC37">
        <v>2</v>
      </c>
      <c r="AD37">
        <v>2</v>
      </c>
      <c r="AE37">
        <v>3</v>
      </c>
      <c r="AF37">
        <v>1</v>
      </c>
      <c r="AG37">
        <v>0</v>
      </c>
      <c r="AH37">
        <v>1</v>
      </c>
      <c r="AI37">
        <v>5</v>
      </c>
      <c r="AJ37">
        <v>4</v>
      </c>
      <c r="AK37">
        <v>9</v>
      </c>
      <c r="AL37">
        <v>18</v>
      </c>
      <c r="AM37">
        <v>3</v>
      </c>
    </row>
    <row r="38" spans="1:39" x14ac:dyDescent="0.25">
      <c r="A38" t="s">
        <v>131</v>
      </c>
      <c r="B38" t="s">
        <v>31</v>
      </c>
      <c r="C38" t="s">
        <v>132</v>
      </c>
      <c r="D38">
        <v>11536</v>
      </c>
      <c r="E38" t="s">
        <v>54</v>
      </c>
      <c r="F38" t="s">
        <v>44</v>
      </c>
      <c r="G38">
        <v>67</v>
      </c>
      <c r="H38">
        <v>59</v>
      </c>
      <c r="I38" t="s">
        <v>109</v>
      </c>
      <c r="J38">
        <v>2</v>
      </c>
      <c r="K38">
        <v>1701</v>
      </c>
      <c r="L38">
        <v>11536037</v>
      </c>
      <c r="M38" t="s">
        <v>36</v>
      </c>
      <c r="N38">
        <v>1</v>
      </c>
      <c r="O38">
        <v>0</v>
      </c>
      <c r="P38">
        <v>1</v>
      </c>
      <c r="Q38">
        <v>1</v>
      </c>
      <c r="R38">
        <v>0</v>
      </c>
      <c r="S38">
        <v>0</v>
      </c>
      <c r="T38">
        <v>1</v>
      </c>
      <c r="U38">
        <v>2</v>
      </c>
      <c r="V38">
        <v>0</v>
      </c>
      <c r="W38">
        <v>0</v>
      </c>
      <c r="X38">
        <v>1</v>
      </c>
      <c r="Y38">
        <v>0</v>
      </c>
      <c r="Z38">
        <v>1</v>
      </c>
      <c r="AA38">
        <v>0</v>
      </c>
      <c r="AB38">
        <v>1</v>
      </c>
      <c r="AC38">
        <v>2</v>
      </c>
      <c r="AD38">
        <v>0</v>
      </c>
      <c r="AE38">
        <v>1</v>
      </c>
      <c r="AF38">
        <v>1</v>
      </c>
      <c r="AG38">
        <v>1</v>
      </c>
      <c r="AH38">
        <v>0</v>
      </c>
      <c r="AI38">
        <v>6</v>
      </c>
      <c r="AJ38">
        <v>3</v>
      </c>
      <c r="AK38">
        <v>5</v>
      </c>
      <c r="AL38">
        <v>14</v>
      </c>
      <c r="AM38">
        <v>3</v>
      </c>
    </row>
    <row r="39" spans="1:39" x14ac:dyDescent="0.25">
      <c r="A39" t="s">
        <v>131</v>
      </c>
      <c r="B39" t="s">
        <v>31</v>
      </c>
      <c r="C39" t="s">
        <v>132</v>
      </c>
      <c r="D39">
        <v>11536</v>
      </c>
      <c r="E39" t="s">
        <v>54</v>
      </c>
      <c r="F39" t="s">
        <v>44</v>
      </c>
      <c r="G39">
        <v>67</v>
      </c>
      <c r="H39">
        <v>59</v>
      </c>
      <c r="I39" t="s">
        <v>109</v>
      </c>
      <c r="J39">
        <v>2</v>
      </c>
      <c r="K39">
        <v>1701</v>
      </c>
      <c r="L39">
        <v>11536038</v>
      </c>
      <c r="M39" t="s">
        <v>36</v>
      </c>
      <c r="N39">
        <v>1</v>
      </c>
      <c r="O39">
        <v>0</v>
      </c>
      <c r="P39">
        <v>1</v>
      </c>
      <c r="Q39">
        <v>1</v>
      </c>
      <c r="R39">
        <v>1</v>
      </c>
      <c r="S39">
        <v>1</v>
      </c>
      <c r="T39">
        <v>1</v>
      </c>
      <c r="U39">
        <v>2</v>
      </c>
      <c r="V39">
        <v>0</v>
      </c>
      <c r="W39">
        <v>0</v>
      </c>
      <c r="X39">
        <v>1</v>
      </c>
      <c r="Y39">
        <v>1</v>
      </c>
      <c r="Z39">
        <v>1</v>
      </c>
      <c r="AA39">
        <v>0</v>
      </c>
      <c r="AB39">
        <v>1</v>
      </c>
      <c r="AC39">
        <v>2</v>
      </c>
      <c r="AD39">
        <v>1</v>
      </c>
      <c r="AE39">
        <v>2</v>
      </c>
      <c r="AF39">
        <v>2</v>
      </c>
      <c r="AG39">
        <v>0</v>
      </c>
      <c r="AH39">
        <v>2</v>
      </c>
      <c r="AI39">
        <v>8</v>
      </c>
      <c r="AJ39">
        <v>4</v>
      </c>
      <c r="AK39">
        <v>9</v>
      </c>
      <c r="AL39">
        <v>21</v>
      </c>
      <c r="AM39">
        <v>3</v>
      </c>
    </row>
    <row r="40" spans="1:39" x14ac:dyDescent="0.25">
      <c r="A40" t="s">
        <v>131</v>
      </c>
      <c r="B40" t="s">
        <v>31</v>
      </c>
      <c r="C40" t="s">
        <v>132</v>
      </c>
      <c r="D40">
        <v>11536</v>
      </c>
      <c r="E40" t="s">
        <v>54</v>
      </c>
      <c r="F40" t="s">
        <v>44</v>
      </c>
      <c r="G40">
        <v>67</v>
      </c>
      <c r="H40">
        <v>59</v>
      </c>
      <c r="I40" t="s">
        <v>109</v>
      </c>
      <c r="J40">
        <v>2</v>
      </c>
      <c r="K40">
        <v>1701</v>
      </c>
      <c r="L40">
        <v>11536039</v>
      </c>
      <c r="M40" t="s">
        <v>37</v>
      </c>
      <c r="N40">
        <v>1</v>
      </c>
      <c r="O40">
        <v>0</v>
      </c>
      <c r="P40">
        <v>2</v>
      </c>
      <c r="Q40">
        <v>1</v>
      </c>
      <c r="R40">
        <v>0</v>
      </c>
      <c r="S40">
        <v>1</v>
      </c>
      <c r="T40">
        <v>2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2</v>
      </c>
      <c r="AD40">
        <v>3</v>
      </c>
      <c r="AE40">
        <v>2</v>
      </c>
      <c r="AF40">
        <v>1</v>
      </c>
      <c r="AG40">
        <v>1</v>
      </c>
      <c r="AH40">
        <v>2</v>
      </c>
      <c r="AI40">
        <v>8</v>
      </c>
      <c r="AJ40">
        <v>7</v>
      </c>
      <c r="AK40">
        <v>11</v>
      </c>
      <c r="AL40">
        <v>26</v>
      </c>
      <c r="AM40">
        <v>4</v>
      </c>
    </row>
    <row r="41" spans="1:39" x14ac:dyDescent="0.25">
      <c r="A41" t="s">
        <v>131</v>
      </c>
      <c r="B41" t="s">
        <v>31</v>
      </c>
      <c r="C41" t="s">
        <v>132</v>
      </c>
      <c r="D41">
        <v>11536</v>
      </c>
      <c r="E41" t="s">
        <v>54</v>
      </c>
      <c r="F41" t="s">
        <v>44</v>
      </c>
      <c r="G41">
        <v>67</v>
      </c>
      <c r="H41">
        <v>59</v>
      </c>
      <c r="I41" t="s">
        <v>109</v>
      </c>
      <c r="J41">
        <v>2</v>
      </c>
      <c r="K41">
        <v>1701</v>
      </c>
      <c r="L41">
        <v>11536040</v>
      </c>
      <c r="M41" t="s">
        <v>36</v>
      </c>
      <c r="N41">
        <v>0</v>
      </c>
      <c r="O41">
        <v>0</v>
      </c>
      <c r="P41">
        <v>1</v>
      </c>
      <c r="Q41">
        <v>1</v>
      </c>
      <c r="R41">
        <v>1</v>
      </c>
      <c r="S41">
        <v>0</v>
      </c>
      <c r="T41">
        <v>2</v>
      </c>
      <c r="U41">
        <v>1</v>
      </c>
      <c r="V41">
        <v>1</v>
      </c>
      <c r="W41">
        <v>0</v>
      </c>
      <c r="X41">
        <v>1</v>
      </c>
      <c r="Y41">
        <v>1</v>
      </c>
      <c r="Z41">
        <v>1</v>
      </c>
      <c r="AA41">
        <v>0</v>
      </c>
      <c r="AB41">
        <v>1</v>
      </c>
      <c r="AC41">
        <v>2</v>
      </c>
      <c r="AD41">
        <v>3</v>
      </c>
      <c r="AE41">
        <v>2</v>
      </c>
      <c r="AF41">
        <v>2</v>
      </c>
      <c r="AG41">
        <v>1</v>
      </c>
      <c r="AH41">
        <v>1</v>
      </c>
      <c r="AI41">
        <v>6</v>
      </c>
      <c r="AJ41">
        <v>5</v>
      </c>
      <c r="AK41">
        <v>11</v>
      </c>
      <c r="AL41">
        <v>22</v>
      </c>
      <c r="AM41">
        <v>3</v>
      </c>
    </row>
    <row r="42" spans="1:39" x14ac:dyDescent="0.25">
      <c r="A42" t="s">
        <v>131</v>
      </c>
      <c r="B42" t="s">
        <v>31</v>
      </c>
      <c r="C42" t="s">
        <v>132</v>
      </c>
      <c r="D42">
        <v>11536</v>
      </c>
      <c r="E42" t="s">
        <v>54</v>
      </c>
      <c r="F42" t="s">
        <v>44</v>
      </c>
      <c r="G42">
        <v>67</v>
      </c>
      <c r="H42">
        <v>59</v>
      </c>
      <c r="I42" t="s">
        <v>109</v>
      </c>
      <c r="J42">
        <v>2</v>
      </c>
      <c r="K42">
        <v>1701</v>
      </c>
      <c r="L42">
        <v>11536041</v>
      </c>
      <c r="M42" t="s">
        <v>37</v>
      </c>
      <c r="N42">
        <v>1</v>
      </c>
      <c r="O42">
        <v>0</v>
      </c>
      <c r="P42">
        <v>1</v>
      </c>
      <c r="Q42">
        <v>1</v>
      </c>
      <c r="R42">
        <v>0</v>
      </c>
      <c r="S42">
        <v>0</v>
      </c>
      <c r="T42">
        <v>0</v>
      </c>
      <c r="U42">
        <v>1</v>
      </c>
      <c r="V42">
        <v>1</v>
      </c>
      <c r="W42">
        <v>0</v>
      </c>
      <c r="X42">
        <v>1</v>
      </c>
      <c r="Y42">
        <v>1</v>
      </c>
      <c r="Z42">
        <v>1</v>
      </c>
      <c r="AA42">
        <v>0</v>
      </c>
      <c r="AB42">
        <v>1</v>
      </c>
      <c r="AC42">
        <v>2</v>
      </c>
      <c r="AD42">
        <v>2</v>
      </c>
      <c r="AE42">
        <v>3</v>
      </c>
      <c r="AF42">
        <v>2</v>
      </c>
      <c r="AG42">
        <v>2</v>
      </c>
      <c r="AH42">
        <v>1</v>
      </c>
      <c r="AI42">
        <v>4</v>
      </c>
      <c r="AJ42">
        <v>5</v>
      </c>
      <c r="AK42">
        <v>12</v>
      </c>
      <c r="AL42">
        <v>21</v>
      </c>
      <c r="AM42">
        <v>3</v>
      </c>
    </row>
    <row r="43" spans="1:39" x14ac:dyDescent="0.25">
      <c r="A43" t="s">
        <v>131</v>
      </c>
      <c r="B43" t="s">
        <v>31</v>
      </c>
      <c r="C43" t="s">
        <v>132</v>
      </c>
      <c r="D43">
        <v>11536</v>
      </c>
      <c r="E43" t="s">
        <v>54</v>
      </c>
      <c r="F43" t="s">
        <v>44</v>
      </c>
      <c r="G43">
        <v>67</v>
      </c>
      <c r="H43">
        <v>59</v>
      </c>
      <c r="I43" t="s">
        <v>109</v>
      </c>
      <c r="J43">
        <v>2</v>
      </c>
      <c r="K43">
        <v>1701</v>
      </c>
      <c r="L43">
        <v>11536042</v>
      </c>
      <c r="M43" t="s">
        <v>37</v>
      </c>
      <c r="N43">
        <v>1</v>
      </c>
      <c r="O43">
        <v>0</v>
      </c>
      <c r="P43">
        <v>1</v>
      </c>
      <c r="Q43">
        <v>0</v>
      </c>
      <c r="R43">
        <v>0</v>
      </c>
      <c r="S43">
        <v>0</v>
      </c>
      <c r="T43">
        <v>2</v>
      </c>
      <c r="U43">
        <v>1</v>
      </c>
      <c r="V43">
        <v>1</v>
      </c>
      <c r="W43">
        <v>0</v>
      </c>
      <c r="X43">
        <v>0</v>
      </c>
      <c r="Y43">
        <v>1</v>
      </c>
      <c r="Z4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</v>
      </c>
      <c r="AG43">
        <v>1</v>
      </c>
      <c r="AH43">
        <v>1</v>
      </c>
      <c r="AI43">
        <v>5</v>
      </c>
      <c r="AJ43">
        <v>3</v>
      </c>
      <c r="AK43">
        <v>4</v>
      </c>
      <c r="AL43">
        <v>12</v>
      </c>
      <c r="AM43">
        <v>3</v>
      </c>
    </row>
    <row r="44" spans="1:39" x14ac:dyDescent="0.25">
      <c r="A44" t="s">
        <v>131</v>
      </c>
      <c r="B44" t="s">
        <v>31</v>
      </c>
      <c r="C44" t="s">
        <v>132</v>
      </c>
      <c r="D44">
        <v>11536</v>
      </c>
      <c r="E44" t="s">
        <v>54</v>
      </c>
      <c r="F44" t="s">
        <v>44</v>
      </c>
      <c r="G44">
        <v>67</v>
      </c>
      <c r="H44">
        <v>59</v>
      </c>
      <c r="I44" t="s">
        <v>109</v>
      </c>
      <c r="J44">
        <v>2</v>
      </c>
      <c r="K44">
        <v>1701</v>
      </c>
      <c r="L44">
        <v>11536043</v>
      </c>
      <c r="M44" t="s">
        <v>37</v>
      </c>
      <c r="N44">
        <v>0</v>
      </c>
      <c r="O44">
        <v>0</v>
      </c>
      <c r="P44">
        <v>1</v>
      </c>
      <c r="Q44">
        <v>1</v>
      </c>
      <c r="R44">
        <v>0</v>
      </c>
      <c r="S44">
        <v>0</v>
      </c>
      <c r="T44">
        <v>1</v>
      </c>
      <c r="U44">
        <v>2</v>
      </c>
      <c r="V44">
        <v>0</v>
      </c>
      <c r="W44">
        <v>0</v>
      </c>
      <c r="X44">
        <v>1</v>
      </c>
      <c r="Y44">
        <v>1</v>
      </c>
      <c r="Z44">
        <v>0</v>
      </c>
      <c r="AA44">
        <v>0</v>
      </c>
      <c r="AB44">
        <v>1</v>
      </c>
      <c r="AC44">
        <v>1</v>
      </c>
      <c r="AD44">
        <v>1</v>
      </c>
      <c r="AE44">
        <v>1</v>
      </c>
      <c r="AF44">
        <v>2</v>
      </c>
      <c r="AG44">
        <v>0</v>
      </c>
      <c r="AH44">
        <v>0</v>
      </c>
      <c r="AI44">
        <v>5</v>
      </c>
      <c r="AJ44">
        <v>3</v>
      </c>
      <c r="AK44">
        <v>5</v>
      </c>
      <c r="AL44">
        <v>13</v>
      </c>
      <c r="AM44">
        <v>3</v>
      </c>
    </row>
    <row r="45" spans="1:39" x14ac:dyDescent="0.25">
      <c r="A45" t="s">
        <v>131</v>
      </c>
      <c r="B45" t="s">
        <v>31</v>
      </c>
      <c r="C45" t="s">
        <v>132</v>
      </c>
      <c r="D45">
        <v>11536</v>
      </c>
      <c r="E45" t="s">
        <v>54</v>
      </c>
      <c r="F45" t="s">
        <v>44</v>
      </c>
      <c r="G45">
        <v>67</v>
      </c>
      <c r="H45">
        <v>59</v>
      </c>
      <c r="I45" t="s">
        <v>109</v>
      </c>
      <c r="J45">
        <v>2</v>
      </c>
      <c r="K45">
        <v>1701</v>
      </c>
      <c r="L45">
        <v>11536044</v>
      </c>
      <c r="M45" t="s">
        <v>36</v>
      </c>
      <c r="N45">
        <v>0</v>
      </c>
      <c r="O45">
        <v>0</v>
      </c>
      <c r="P45">
        <v>1</v>
      </c>
      <c r="Q45">
        <v>0</v>
      </c>
      <c r="R45">
        <v>1</v>
      </c>
      <c r="S45">
        <v>0</v>
      </c>
      <c r="T45">
        <v>1</v>
      </c>
      <c r="U45">
        <v>2</v>
      </c>
      <c r="V45">
        <v>1</v>
      </c>
      <c r="W45">
        <v>1</v>
      </c>
      <c r="X45">
        <v>0</v>
      </c>
      <c r="Y45">
        <v>1</v>
      </c>
      <c r="Z45">
        <v>1</v>
      </c>
      <c r="AA45">
        <v>0</v>
      </c>
      <c r="AB45">
        <v>0</v>
      </c>
      <c r="AC45">
        <v>1</v>
      </c>
      <c r="AD45">
        <v>1</v>
      </c>
      <c r="AE45">
        <v>3</v>
      </c>
      <c r="AF45">
        <v>1</v>
      </c>
      <c r="AG45">
        <v>0</v>
      </c>
      <c r="AH45">
        <v>1</v>
      </c>
      <c r="AI45">
        <v>5</v>
      </c>
      <c r="AJ45">
        <v>4</v>
      </c>
      <c r="AK45">
        <v>7</v>
      </c>
      <c r="AL45">
        <v>16</v>
      </c>
      <c r="AM45">
        <v>3</v>
      </c>
    </row>
    <row r="46" spans="1:39" x14ac:dyDescent="0.25">
      <c r="A46" t="s">
        <v>131</v>
      </c>
      <c r="B46" t="s">
        <v>31</v>
      </c>
      <c r="C46" t="s">
        <v>132</v>
      </c>
      <c r="D46">
        <v>11536</v>
      </c>
      <c r="E46" t="s">
        <v>54</v>
      </c>
      <c r="F46" t="s">
        <v>44</v>
      </c>
      <c r="G46">
        <v>67</v>
      </c>
      <c r="H46">
        <v>59</v>
      </c>
      <c r="I46" t="s">
        <v>109</v>
      </c>
      <c r="J46">
        <v>2</v>
      </c>
      <c r="K46">
        <v>1701</v>
      </c>
      <c r="L46">
        <v>11536045</v>
      </c>
      <c r="M46" t="s">
        <v>36</v>
      </c>
      <c r="N46">
        <v>0</v>
      </c>
      <c r="O46">
        <v>1</v>
      </c>
      <c r="P46">
        <v>1</v>
      </c>
      <c r="Q46">
        <v>1</v>
      </c>
      <c r="R46">
        <v>1</v>
      </c>
      <c r="S46">
        <v>0</v>
      </c>
      <c r="T46">
        <v>1</v>
      </c>
      <c r="U46">
        <v>0</v>
      </c>
      <c r="V46">
        <v>0</v>
      </c>
      <c r="W46">
        <v>1</v>
      </c>
      <c r="X46">
        <v>0</v>
      </c>
      <c r="Y46">
        <v>1</v>
      </c>
      <c r="Z46">
        <v>1</v>
      </c>
      <c r="AA46">
        <v>0</v>
      </c>
      <c r="AB46">
        <v>0</v>
      </c>
      <c r="AC46">
        <v>1</v>
      </c>
      <c r="AD46">
        <v>1</v>
      </c>
      <c r="AE46">
        <v>0</v>
      </c>
      <c r="AF46">
        <v>1</v>
      </c>
      <c r="AG46">
        <v>0</v>
      </c>
      <c r="AH46">
        <v>0</v>
      </c>
      <c r="AI46">
        <v>5</v>
      </c>
      <c r="AJ46">
        <v>3</v>
      </c>
      <c r="AK46">
        <v>3</v>
      </c>
      <c r="AL46">
        <v>11</v>
      </c>
      <c r="AM46">
        <v>2</v>
      </c>
    </row>
    <row r="47" spans="1:39" x14ac:dyDescent="0.25">
      <c r="A47" t="s">
        <v>131</v>
      </c>
      <c r="B47" t="s">
        <v>31</v>
      </c>
      <c r="C47" t="s">
        <v>132</v>
      </c>
      <c r="D47">
        <v>11536</v>
      </c>
      <c r="E47" t="s">
        <v>54</v>
      </c>
      <c r="F47" t="s">
        <v>44</v>
      </c>
      <c r="G47">
        <v>67</v>
      </c>
      <c r="H47">
        <v>59</v>
      </c>
      <c r="I47" t="s">
        <v>109</v>
      </c>
      <c r="J47">
        <v>2</v>
      </c>
      <c r="K47">
        <v>1701</v>
      </c>
      <c r="L47">
        <v>11536046</v>
      </c>
      <c r="M47" t="s">
        <v>36</v>
      </c>
      <c r="N47">
        <v>0</v>
      </c>
      <c r="O47">
        <v>1</v>
      </c>
      <c r="P47">
        <v>1</v>
      </c>
      <c r="Q47">
        <v>1</v>
      </c>
      <c r="R47">
        <v>0</v>
      </c>
      <c r="S47">
        <v>0</v>
      </c>
      <c r="T47">
        <v>2</v>
      </c>
      <c r="U47">
        <v>1</v>
      </c>
      <c r="V47">
        <v>0</v>
      </c>
      <c r="W47">
        <v>1</v>
      </c>
      <c r="X47">
        <v>0</v>
      </c>
      <c r="Y47">
        <v>1</v>
      </c>
      <c r="Z47">
        <v>0</v>
      </c>
      <c r="AA47">
        <v>0</v>
      </c>
      <c r="AB47">
        <v>0</v>
      </c>
      <c r="AC47">
        <v>1</v>
      </c>
      <c r="AD47">
        <v>0</v>
      </c>
      <c r="AE47">
        <v>0</v>
      </c>
      <c r="AF47">
        <v>0</v>
      </c>
      <c r="AG47">
        <v>0</v>
      </c>
      <c r="AH47">
        <v>1</v>
      </c>
      <c r="AI47">
        <v>6</v>
      </c>
      <c r="AJ47">
        <v>2</v>
      </c>
      <c r="AK47">
        <v>2</v>
      </c>
      <c r="AL47">
        <v>10</v>
      </c>
      <c r="AM47">
        <v>2</v>
      </c>
    </row>
    <row r="48" spans="1:39" x14ac:dyDescent="0.25">
      <c r="A48" t="s">
        <v>131</v>
      </c>
      <c r="B48" t="s">
        <v>31</v>
      </c>
      <c r="C48" t="s">
        <v>132</v>
      </c>
      <c r="D48">
        <v>11536</v>
      </c>
      <c r="E48" t="s">
        <v>54</v>
      </c>
      <c r="F48" t="s">
        <v>44</v>
      </c>
      <c r="G48">
        <v>67</v>
      </c>
      <c r="H48">
        <v>59</v>
      </c>
      <c r="I48" t="s">
        <v>109</v>
      </c>
      <c r="J48">
        <v>2</v>
      </c>
      <c r="K48">
        <v>1701</v>
      </c>
      <c r="L48">
        <v>11536047</v>
      </c>
      <c r="M48" t="s">
        <v>36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1</v>
      </c>
      <c r="U48">
        <v>0</v>
      </c>
      <c r="V48">
        <v>1</v>
      </c>
      <c r="W48">
        <v>0</v>
      </c>
      <c r="X48">
        <v>1</v>
      </c>
      <c r="Y48">
        <v>0</v>
      </c>
      <c r="Z48">
        <v>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2</v>
      </c>
      <c r="AJ48">
        <v>3</v>
      </c>
      <c r="AK48">
        <v>0</v>
      </c>
      <c r="AL48">
        <v>5</v>
      </c>
      <c r="AM48">
        <v>2</v>
      </c>
    </row>
    <row r="49" spans="1:44" x14ac:dyDescent="0.25">
      <c r="A49" t="s">
        <v>131</v>
      </c>
      <c r="B49" t="s">
        <v>31</v>
      </c>
      <c r="C49" t="s">
        <v>132</v>
      </c>
      <c r="D49">
        <v>11536</v>
      </c>
      <c r="E49" t="s">
        <v>54</v>
      </c>
      <c r="F49" t="s">
        <v>44</v>
      </c>
      <c r="G49">
        <v>67</v>
      </c>
      <c r="H49">
        <v>59</v>
      </c>
      <c r="I49" t="s">
        <v>109</v>
      </c>
      <c r="J49">
        <v>2</v>
      </c>
      <c r="K49">
        <v>1701</v>
      </c>
      <c r="L49">
        <v>11536048</v>
      </c>
      <c r="M49" t="s">
        <v>36</v>
      </c>
      <c r="N49">
        <v>1</v>
      </c>
      <c r="O49">
        <v>0</v>
      </c>
      <c r="P49">
        <v>1</v>
      </c>
      <c r="Q49">
        <v>0</v>
      </c>
      <c r="R49">
        <v>0</v>
      </c>
      <c r="S49">
        <v>0</v>
      </c>
      <c r="T49">
        <v>1</v>
      </c>
      <c r="U49">
        <v>0</v>
      </c>
      <c r="V49">
        <v>1</v>
      </c>
      <c r="W49">
        <v>0</v>
      </c>
      <c r="X49">
        <v>0</v>
      </c>
      <c r="Y49">
        <v>1</v>
      </c>
      <c r="Z49">
        <v>1</v>
      </c>
      <c r="AA49">
        <v>0</v>
      </c>
      <c r="AB49">
        <v>0</v>
      </c>
      <c r="AC49">
        <v>0</v>
      </c>
      <c r="AD49">
        <v>1</v>
      </c>
      <c r="AE49">
        <v>3</v>
      </c>
      <c r="AF49">
        <v>1</v>
      </c>
      <c r="AG49">
        <v>0</v>
      </c>
      <c r="AH49">
        <v>1</v>
      </c>
      <c r="AI49">
        <v>3</v>
      </c>
      <c r="AJ49">
        <v>3</v>
      </c>
      <c r="AK49">
        <v>6</v>
      </c>
      <c r="AL49">
        <v>12</v>
      </c>
      <c r="AM49">
        <v>3</v>
      </c>
    </row>
    <row r="50" spans="1:44" x14ac:dyDescent="0.25">
      <c r="A50" t="s">
        <v>131</v>
      </c>
      <c r="B50" t="s">
        <v>31</v>
      </c>
      <c r="C50" t="s">
        <v>132</v>
      </c>
      <c r="D50">
        <v>11536</v>
      </c>
      <c r="E50" t="s">
        <v>54</v>
      </c>
      <c r="F50" t="s">
        <v>44</v>
      </c>
      <c r="G50">
        <v>67</v>
      </c>
      <c r="H50">
        <v>59</v>
      </c>
      <c r="I50" t="s">
        <v>109</v>
      </c>
      <c r="J50">
        <v>2</v>
      </c>
      <c r="K50">
        <v>1702</v>
      </c>
      <c r="L50">
        <v>11536049</v>
      </c>
      <c r="M50" t="s">
        <v>36</v>
      </c>
      <c r="N50">
        <v>0</v>
      </c>
      <c r="O50">
        <v>0</v>
      </c>
      <c r="P50">
        <v>1</v>
      </c>
      <c r="Q50">
        <v>1</v>
      </c>
      <c r="R50">
        <v>1</v>
      </c>
      <c r="S50">
        <v>0</v>
      </c>
      <c r="T50">
        <v>1</v>
      </c>
      <c r="U50">
        <v>2</v>
      </c>
      <c r="V50">
        <v>1</v>
      </c>
      <c r="W50">
        <v>1</v>
      </c>
      <c r="X50">
        <v>1</v>
      </c>
      <c r="Y50">
        <v>1</v>
      </c>
      <c r="Z50">
        <v>1</v>
      </c>
      <c r="AA50">
        <v>0</v>
      </c>
      <c r="AB50">
        <v>1</v>
      </c>
      <c r="AC50">
        <v>1</v>
      </c>
      <c r="AD50">
        <v>2</v>
      </c>
      <c r="AE50">
        <v>1</v>
      </c>
      <c r="AF50">
        <v>1</v>
      </c>
      <c r="AG50">
        <v>1</v>
      </c>
      <c r="AH50">
        <v>1</v>
      </c>
      <c r="AI50">
        <v>6</v>
      </c>
      <c r="AJ50">
        <v>6</v>
      </c>
      <c r="AK50">
        <v>7</v>
      </c>
      <c r="AL50">
        <v>19</v>
      </c>
      <c r="AM50">
        <v>3</v>
      </c>
    </row>
    <row r="51" spans="1:44" x14ac:dyDescent="0.25">
      <c r="A51" t="s">
        <v>131</v>
      </c>
      <c r="B51" t="s">
        <v>31</v>
      </c>
      <c r="C51" t="s">
        <v>132</v>
      </c>
      <c r="D51">
        <v>11536</v>
      </c>
      <c r="E51" t="s">
        <v>54</v>
      </c>
      <c r="F51" t="s">
        <v>44</v>
      </c>
      <c r="G51">
        <v>67</v>
      </c>
      <c r="H51">
        <v>59</v>
      </c>
      <c r="I51" t="s">
        <v>109</v>
      </c>
      <c r="J51">
        <v>2</v>
      </c>
      <c r="K51">
        <v>1702</v>
      </c>
      <c r="L51">
        <v>11536050</v>
      </c>
      <c r="M51" t="s">
        <v>36</v>
      </c>
      <c r="N51">
        <v>1</v>
      </c>
      <c r="O51">
        <v>0</v>
      </c>
      <c r="P51">
        <v>1</v>
      </c>
      <c r="Q51">
        <v>0</v>
      </c>
      <c r="R51">
        <v>0</v>
      </c>
      <c r="S51">
        <v>0</v>
      </c>
      <c r="T51">
        <v>1</v>
      </c>
      <c r="U51">
        <v>1</v>
      </c>
      <c r="V51">
        <v>1</v>
      </c>
      <c r="W51">
        <v>1</v>
      </c>
      <c r="X51">
        <v>0</v>
      </c>
      <c r="Y51">
        <v>1</v>
      </c>
      <c r="Z51">
        <v>1</v>
      </c>
      <c r="AA51">
        <v>0</v>
      </c>
      <c r="AB51">
        <v>1</v>
      </c>
      <c r="AC51">
        <v>0</v>
      </c>
      <c r="AD51">
        <v>0</v>
      </c>
      <c r="AE51">
        <v>2</v>
      </c>
      <c r="AF51">
        <v>2</v>
      </c>
      <c r="AG51">
        <v>1</v>
      </c>
      <c r="AH51">
        <v>1</v>
      </c>
      <c r="AI51">
        <v>4</v>
      </c>
      <c r="AJ51">
        <v>5</v>
      </c>
      <c r="AK51">
        <v>6</v>
      </c>
      <c r="AL51">
        <v>15</v>
      </c>
      <c r="AM51">
        <v>3</v>
      </c>
    </row>
    <row r="52" spans="1:44" x14ac:dyDescent="0.25">
      <c r="A52" t="s">
        <v>131</v>
      </c>
      <c r="B52" t="s">
        <v>31</v>
      </c>
      <c r="C52" t="s">
        <v>132</v>
      </c>
      <c r="D52">
        <v>11536</v>
      </c>
      <c r="E52" t="s">
        <v>54</v>
      </c>
      <c r="F52" t="s">
        <v>44</v>
      </c>
      <c r="G52">
        <v>67</v>
      </c>
      <c r="H52">
        <v>59</v>
      </c>
      <c r="I52" t="s">
        <v>109</v>
      </c>
      <c r="J52">
        <v>2</v>
      </c>
      <c r="K52">
        <v>1702</v>
      </c>
      <c r="L52">
        <v>11536051</v>
      </c>
      <c r="M52" t="s">
        <v>37</v>
      </c>
      <c r="N52">
        <v>1</v>
      </c>
      <c r="O52">
        <v>1</v>
      </c>
      <c r="P52">
        <v>2</v>
      </c>
      <c r="Q52">
        <v>1</v>
      </c>
      <c r="R52">
        <v>0</v>
      </c>
      <c r="S52">
        <v>0</v>
      </c>
      <c r="T52">
        <v>2</v>
      </c>
      <c r="U52">
        <v>2</v>
      </c>
      <c r="V52">
        <v>0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2</v>
      </c>
      <c r="AD52">
        <v>2</v>
      </c>
      <c r="AE52">
        <v>2</v>
      </c>
      <c r="AF52">
        <v>2</v>
      </c>
      <c r="AG52">
        <v>2</v>
      </c>
      <c r="AH52">
        <v>0</v>
      </c>
      <c r="AI52">
        <v>9</v>
      </c>
      <c r="AJ52">
        <v>6</v>
      </c>
      <c r="AK52">
        <v>10</v>
      </c>
      <c r="AL52">
        <v>25</v>
      </c>
      <c r="AM52">
        <v>4</v>
      </c>
    </row>
    <row r="53" spans="1:44" x14ac:dyDescent="0.25">
      <c r="A53" t="s">
        <v>131</v>
      </c>
      <c r="B53" t="s">
        <v>31</v>
      </c>
      <c r="C53" t="s">
        <v>132</v>
      </c>
      <c r="D53">
        <v>11536</v>
      </c>
      <c r="E53" t="s">
        <v>54</v>
      </c>
      <c r="F53" t="s">
        <v>44</v>
      </c>
      <c r="G53">
        <v>67</v>
      </c>
      <c r="H53">
        <v>59</v>
      </c>
      <c r="I53" t="s">
        <v>109</v>
      </c>
      <c r="J53">
        <v>2</v>
      </c>
      <c r="K53">
        <v>1702</v>
      </c>
      <c r="L53">
        <v>11536052</v>
      </c>
      <c r="M53" t="s">
        <v>37</v>
      </c>
      <c r="N53">
        <v>1</v>
      </c>
      <c r="O53">
        <v>0</v>
      </c>
      <c r="P53">
        <v>0</v>
      </c>
      <c r="Q53">
        <v>1</v>
      </c>
      <c r="R53">
        <v>0</v>
      </c>
      <c r="S53">
        <v>1</v>
      </c>
      <c r="T53">
        <v>0</v>
      </c>
      <c r="U53">
        <v>1</v>
      </c>
      <c r="V53">
        <v>1</v>
      </c>
      <c r="W53">
        <v>0</v>
      </c>
      <c r="X53">
        <v>0</v>
      </c>
      <c r="Y53">
        <v>1</v>
      </c>
      <c r="Z53">
        <v>1</v>
      </c>
      <c r="AA53">
        <v>0</v>
      </c>
      <c r="AB53">
        <v>0</v>
      </c>
      <c r="AC53">
        <v>1</v>
      </c>
      <c r="AD53">
        <v>2</v>
      </c>
      <c r="AE53">
        <v>2</v>
      </c>
      <c r="AF53">
        <v>1</v>
      </c>
      <c r="AG53">
        <v>0</v>
      </c>
      <c r="AH53">
        <v>0</v>
      </c>
      <c r="AI53">
        <v>4</v>
      </c>
      <c r="AJ53">
        <v>3</v>
      </c>
      <c r="AK53">
        <v>6</v>
      </c>
      <c r="AL53">
        <v>13</v>
      </c>
      <c r="AM53">
        <v>3</v>
      </c>
    </row>
    <row r="54" spans="1:44" x14ac:dyDescent="0.25">
      <c r="A54" t="s">
        <v>131</v>
      </c>
      <c r="B54" t="s">
        <v>31</v>
      </c>
      <c r="C54" t="s">
        <v>132</v>
      </c>
      <c r="D54">
        <v>11536</v>
      </c>
      <c r="E54" t="s">
        <v>54</v>
      </c>
      <c r="F54" t="s">
        <v>44</v>
      </c>
      <c r="G54">
        <v>67</v>
      </c>
      <c r="H54">
        <v>59</v>
      </c>
      <c r="I54" t="s">
        <v>109</v>
      </c>
      <c r="J54">
        <v>2</v>
      </c>
      <c r="K54">
        <v>1702</v>
      </c>
      <c r="L54">
        <v>11536053</v>
      </c>
      <c r="M54" t="s">
        <v>37</v>
      </c>
      <c r="N54">
        <v>0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1</v>
      </c>
      <c r="W54">
        <v>1</v>
      </c>
      <c r="X54">
        <v>0</v>
      </c>
      <c r="Y54">
        <v>1</v>
      </c>
      <c r="Z54">
        <v>1</v>
      </c>
      <c r="AA54">
        <v>0</v>
      </c>
      <c r="AB54">
        <v>0</v>
      </c>
      <c r="AC54">
        <v>1</v>
      </c>
      <c r="AD54">
        <v>1</v>
      </c>
      <c r="AE54">
        <v>2</v>
      </c>
      <c r="AF54">
        <v>2</v>
      </c>
      <c r="AG54">
        <v>0</v>
      </c>
      <c r="AH54">
        <v>1</v>
      </c>
      <c r="AI54">
        <v>1</v>
      </c>
      <c r="AJ54">
        <v>4</v>
      </c>
      <c r="AK54">
        <v>7</v>
      </c>
      <c r="AL54">
        <v>12</v>
      </c>
      <c r="AM54">
        <v>3</v>
      </c>
    </row>
    <row r="55" spans="1:44" x14ac:dyDescent="0.25">
      <c r="A55" t="s">
        <v>131</v>
      </c>
      <c r="B55" t="s">
        <v>31</v>
      </c>
      <c r="C55" t="s">
        <v>132</v>
      </c>
      <c r="D55">
        <v>11536</v>
      </c>
      <c r="E55" t="s">
        <v>54</v>
      </c>
      <c r="F55" t="s">
        <v>44</v>
      </c>
      <c r="G55">
        <v>67</v>
      </c>
      <c r="H55">
        <v>59</v>
      </c>
      <c r="I55" t="s">
        <v>109</v>
      </c>
      <c r="J55">
        <v>2</v>
      </c>
      <c r="K55">
        <v>1702</v>
      </c>
      <c r="L55">
        <v>11536054</v>
      </c>
      <c r="M55" t="s">
        <v>36</v>
      </c>
      <c r="N55">
        <v>1</v>
      </c>
      <c r="O55">
        <v>0</v>
      </c>
      <c r="P55">
        <v>2</v>
      </c>
      <c r="Q55">
        <v>0</v>
      </c>
      <c r="R55">
        <v>0</v>
      </c>
      <c r="S55">
        <v>0</v>
      </c>
      <c r="T55">
        <v>0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0</v>
      </c>
      <c r="AB55">
        <v>1</v>
      </c>
      <c r="AC55">
        <v>1</v>
      </c>
      <c r="AD55">
        <v>1</v>
      </c>
      <c r="AE55">
        <v>3</v>
      </c>
      <c r="AF55">
        <v>1</v>
      </c>
      <c r="AG55">
        <v>0</v>
      </c>
      <c r="AH55">
        <v>1</v>
      </c>
      <c r="AI55">
        <v>4</v>
      </c>
      <c r="AJ55">
        <v>6</v>
      </c>
      <c r="AK55">
        <v>7</v>
      </c>
      <c r="AL55">
        <v>17</v>
      </c>
      <c r="AM55">
        <v>3</v>
      </c>
    </row>
    <row r="56" spans="1:44" x14ac:dyDescent="0.25">
      <c r="A56" t="s">
        <v>131</v>
      </c>
      <c r="B56" t="s">
        <v>31</v>
      </c>
      <c r="C56" t="s">
        <v>132</v>
      </c>
      <c r="D56">
        <v>11536</v>
      </c>
      <c r="E56" t="s">
        <v>54</v>
      </c>
      <c r="F56" t="s">
        <v>44</v>
      </c>
      <c r="G56">
        <v>67</v>
      </c>
      <c r="H56">
        <v>59</v>
      </c>
      <c r="I56" t="s">
        <v>109</v>
      </c>
      <c r="J56">
        <v>2</v>
      </c>
      <c r="K56">
        <v>1702</v>
      </c>
      <c r="L56">
        <v>11536055</v>
      </c>
      <c r="M56" t="s">
        <v>36</v>
      </c>
      <c r="N56">
        <v>1</v>
      </c>
      <c r="O56">
        <v>1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1</v>
      </c>
      <c r="W56">
        <v>1</v>
      </c>
      <c r="X56">
        <v>1</v>
      </c>
      <c r="Y56">
        <v>1</v>
      </c>
      <c r="Z56">
        <v>1</v>
      </c>
      <c r="AA56">
        <v>0</v>
      </c>
      <c r="AB56">
        <v>1</v>
      </c>
      <c r="AC56">
        <v>2</v>
      </c>
      <c r="AD56">
        <v>2</v>
      </c>
      <c r="AE56">
        <v>2</v>
      </c>
      <c r="AF56">
        <v>2</v>
      </c>
      <c r="AG56">
        <v>0</v>
      </c>
      <c r="AH56">
        <v>1</v>
      </c>
      <c r="AI56">
        <v>2</v>
      </c>
      <c r="AJ56">
        <v>6</v>
      </c>
      <c r="AK56">
        <v>9</v>
      </c>
      <c r="AL56">
        <v>17</v>
      </c>
      <c r="AM56">
        <v>3</v>
      </c>
    </row>
    <row r="57" spans="1:44" x14ac:dyDescent="0.25">
      <c r="A57" t="s">
        <v>131</v>
      </c>
      <c r="B57" t="s">
        <v>31</v>
      </c>
      <c r="C57" t="s">
        <v>132</v>
      </c>
      <c r="D57">
        <v>11536</v>
      </c>
      <c r="E57" t="s">
        <v>54</v>
      </c>
      <c r="F57" t="s">
        <v>44</v>
      </c>
      <c r="G57">
        <v>67</v>
      </c>
      <c r="H57">
        <v>59</v>
      </c>
      <c r="I57" t="s">
        <v>109</v>
      </c>
      <c r="J57">
        <v>2</v>
      </c>
      <c r="K57">
        <v>1702</v>
      </c>
      <c r="L57">
        <v>11536056</v>
      </c>
      <c r="M57" t="s">
        <v>36</v>
      </c>
      <c r="N57">
        <v>1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1</v>
      </c>
      <c r="V57">
        <v>1</v>
      </c>
      <c r="W57">
        <v>1</v>
      </c>
      <c r="X57">
        <v>0</v>
      </c>
      <c r="Y57">
        <v>1</v>
      </c>
      <c r="Z57">
        <v>1</v>
      </c>
      <c r="AA57">
        <v>0</v>
      </c>
      <c r="AB57">
        <v>1</v>
      </c>
      <c r="AC57">
        <v>1</v>
      </c>
      <c r="AD57">
        <v>2</v>
      </c>
      <c r="AE57">
        <v>2</v>
      </c>
      <c r="AF57">
        <v>1</v>
      </c>
      <c r="AG57">
        <v>0</v>
      </c>
      <c r="AH57">
        <v>2</v>
      </c>
      <c r="AI57">
        <v>3</v>
      </c>
      <c r="AJ57">
        <v>5</v>
      </c>
      <c r="AK57">
        <v>8</v>
      </c>
      <c r="AL57">
        <v>16</v>
      </c>
      <c r="AM57">
        <v>3</v>
      </c>
    </row>
    <row r="58" spans="1:44" x14ac:dyDescent="0.25">
      <c r="A58" t="s">
        <v>131</v>
      </c>
      <c r="B58" t="s">
        <v>31</v>
      </c>
      <c r="C58" t="s">
        <v>132</v>
      </c>
      <c r="D58">
        <v>11536</v>
      </c>
      <c r="E58" t="s">
        <v>54</v>
      </c>
      <c r="F58" t="s">
        <v>44</v>
      </c>
      <c r="G58">
        <v>67</v>
      </c>
      <c r="H58">
        <v>59</v>
      </c>
      <c r="I58" t="s">
        <v>109</v>
      </c>
      <c r="J58">
        <v>2</v>
      </c>
      <c r="K58">
        <v>1702</v>
      </c>
      <c r="L58">
        <v>11536057</v>
      </c>
      <c r="M58" t="s">
        <v>36</v>
      </c>
      <c r="N58">
        <v>1</v>
      </c>
      <c r="O58">
        <v>1</v>
      </c>
      <c r="P58">
        <v>2</v>
      </c>
      <c r="Q58">
        <v>1</v>
      </c>
      <c r="R58">
        <v>0</v>
      </c>
      <c r="S58">
        <v>0</v>
      </c>
      <c r="T58">
        <v>1</v>
      </c>
      <c r="U58">
        <v>0</v>
      </c>
      <c r="V58">
        <v>0</v>
      </c>
      <c r="W58">
        <v>0</v>
      </c>
      <c r="X58">
        <v>0</v>
      </c>
      <c r="Y58">
        <v>1</v>
      </c>
      <c r="Z58">
        <v>1</v>
      </c>
      <c r="AA58">
        <v>0</v>
      </c>
      <c r="AB58">
        <v>0</v>
      </c>
      <c r="AC58">
        <v>2</v>
      </c>
      <c r="AD58">
        <v>0</v>
      </c>
      <c r="AE58">
        <v>2</v>
      </c>
      <c r="AF58">
        <v>1</v>
      </c>
      <c r="AG58">
        <v>1</v>
      </c>
      <c r="AH58">
        <v>1</v>
      </c>
      <c r="AI58">
        <v>6</v>
      </c>
      <c r="AJ58">
        <v>2</v>
      </c>
      <c r="AK58">
        <v>7</v>
      </c>
      <c r="AL58">
        <v>15</v>
      </c>
      <c r="AM58">
        <v>3</v>
      </c>
    </row>
    <row r="59" spans="1:44" x14ac:dyDescent="0.25">
      <c r="A59" t="s">
        <v>131</v>
      </c>
      <c r="B59" t="s">
        <v>31</v>
      </c>
      <c r="C59" t="s">
        <v>132</v>
      </c>
      <c r="D59">
        <v>11536</v>
      </c>
      <c r="E59" t="s">
        <v>54</v>
      </c>
      <c r="F59" t="s">
        <v>44</v>
      </c>
      <c r="G59">
        <v>67</v>
      </c>
      <c r="H59">
        <v>59</v>
      </c>
      <c r="I59" t="s">
        <v>109</v>
      </c>
      <c r="J59">
        <v>2</v>
      </c>
      <c r="K59">
        <v>1702</v>
      </c>
      <c r="L59">
        <v>11536058</v>
      </c>
      <c r="M59" t="s">
        <v>36</v>
      </c>
      <c r="N59">
        <v>1</v>
      </c>
      <c r="O59">
        <v>1</v>
      </c>
      <c r="P59">
        <v>2</v>
      </c>
      <c r="Q59">
        <v>0</v>
      </c>
      <c r="R59">
        <v>0</v>
      </c>
      <c r="S59">
        <v>0</v>
      </c>
      <c r="T59">
        <v>1</v>
      </c>
      <c r="U59">
        <v>0</v>
      </c>
      <c r="V59">
        <v>1</v>
      </c>
      <c r="W59">
        <v>0</v>
      </c>
      <c r="X59">
        <v>0</v>
      </c>
      <c r="Y59">
        <v>1</v>
      </c>
      <c r="Z59">
        <v>1</v>
      </c>
      <c r="AA59">
        <v>0</v>
      </c>
      <c r="AB59">
        <v>1</v>
      </c>
      <c r="AC59">
        <v>0</v>
      </c>
      <c r="AD59">
        <v>0</v>
      </c>
      <c r="AE59">
        <v>0</v>
      </c>
      <c r="AF59">
        <v>1</v>
      </c>
      <c r="AG59">
        <v>0</v>
      </c>
      <c r="AH59">
        <v>0</v>
      </c>
      <c r="AI59">
        <v>5</v>
      </c>
      <c r="AJ59">
        <v>4</v>
      </c>
      <c r="AK59">
        <v>1</v>
      </c>
      <c r="AL59">
        <v>10</v>
      </c>
      <c r="AM59">
        <v>2</v>
      </c>
    </row>
    <row r="60" spans="1:44" x14ac:dyDescent="0.25">
      <c r="A60" t="s">
        <v>131</v>
      </c>
      <c r="B60" t="s">
        <v>31</v>
      </c>
      <c r="C60" t="s">
        <v>132</v>
      </c>
      <c r="D60">
        <v>11536</v>
      </c>
      <c r="E60" t="s">
        <v>54</v>
      </c>
      <c r="F60" t="s">
        <v>44</v>
      </c>
      <c r="G60">
        <v>67</v>
      </c>
      <c r="H60">
        <v>59</v>
      </c>
      <c r="I60" t="s">
        <v>109</v>
      </c>
      <c r="J60">
        <v>2</v>
      </c>
      <c r="K60">
        <v>1702</v>
      </c>
      <c r="L60">
        <v>11536059</v>
      </c>
      <c r="M60" t="s">
        <v>37</v>
      </c>
      <c r="N60">
        <v>1</v>
      </c>
      <c r="O60">
        <v>0</v>
      </c>
      <c r="P60">
        <v>0</v>
      </c>
      <c r="Q60">
        <v>1</v>
      </c>
      <c r="R60">
        <v>0</v>
      </c>
      <c r="S60">
        <v>0</v>
      </c>
      <c r="T60">
        <v>2</v>
      </c>
      <c r="U60">
        <v>2</v>
      </c>
      <c r="V60">
        <v>1</v>
      </c>
      <c r="W60">
        <v>1</v>
      </c>
      <c r="X60">
        <v>1</v>
      </c>
      <c r="Y60">
        <v>1</v>
      </c>
      <c r="Z60">
        <v>1</v>
      </c>
      <c r="AA60">
        <v>0</v>
      </c>
      <c r="AB60">
        <v>1</v>
      </c>
      <c r="AC60">
        <v>1</v>
      </c>
      <c r="AD60">
        <v>2</v>
      </c>
      <c r="AE60">
        <v>3</v>
      </c>
      <c r="AF60">
        <v>2</v>
      </c>
      <c r="AG60">
        <v>1</v>
      </c>
      <c r="AH60">
        <v>2</v>
      </c>
      <c r="AI60">
        <v>6</v>
      </c>
      <c r="AJ60">
        <v>6</v>
      </c>
      <c r="AK60">
        <v>11</v>
      </c>
      <c r="AL60">
        <v>23</v>
      </c>
      <c r="AM60">
        <v>4</v>
      </c>
    </row>
    <row r="61" spans="1:44" x14ac:dyDescent="0.25">
      <c r="G61">
        <v>67</v>
      </c>
      <c r="H61">
        <v>59</v>
      </c>
      <c r="I61" t="s">
        <v>109</v>
      </c>
      <c r="J61">
        <v>3</v>
      </c>
    </row>
    <row r="62" spans="1:44" x14ac:dyDescent="0.25">
      <c r="A62" t="s">
        <v>192</v>
      </c>
      <c r="G62">
        <v>67</v>
      </c>
      <c r="H62">
        <v>59</v>
      </c>
      <c r="I62" t="s">
        <v>109</v>
      </c>
      <c r="J62">
        <v>4</v>
      </c>
      <c r="N62" s="13">
        <f>SUM(N2:N60)/($AS$2*N63)</f>
        <v>0.61016949152542377</v>
      </c>
      <c r="O62" s="13">
        <f t="shared" ref="O62:AL62" si="1">SUM(O2:O60)/($AS$2*O63)</f>
        <v>0.20338983050847459</v>
      </c>
      <c r="P62" s="13">
        <f t="shared" si="1"/>
        <v>0.46610169491525422</v>
      </c>
      <c r="Q62" s="13">
        <f t="shared" si="1"/>
        <v>0.57627118644067798</v>
      </c>
      <c r="R62" s="13">
        <f t="shared" si="1"/>
        <v>8.4745762711864403E-2</v>
      </c>
      <c r="S62" s="13">
        <f t="shared" si="1"/>
        <v>0.22033898305084745</v>
      </c>
      <c r="T62" s="13">
        <f t="shared" si="1"/>
        <v>0.43220338983050849</v>
      </c>
      <c r="U62" s="13">
        <f t="shared" si="1"/>
        <v>0.47457627118644069</v>
      </c>
      <c r="V62" s="13">
        <f t="shared" si="1"/>
        <v>0.69491525423728817</v>
      </c>
      <c r="W62" s="13">
        <f t="shared" si="1"/>
        <v>0.49152542372881358</v>
      </c>
      <c r="X62" s="13">
        <f t="shared" si="1"/>
        <v>0.57627118644067798</v>
      </c>
      <c r="Y62" s="13">
        <f t="shared" si="1"/>
        <v>0.81355932203389836</v>
      </c>
      <c r="Z62" s="13">
        <f t="shared" si="1"/>
        <v>0.39830508474576271</v>
      </c>
      <c r="AA62" s="13">
        <f t="shared" si="1"/>
        <v>7.6271186440677971E-2</v>
      </c>
      <c r="AB62" s="13">
        <f t="shared" si="1"/>
        <v>0.57627118644067798</v>
      </c>
      <c r="AC62" s="13">
        <f t="shared" si="1"/>
        <v>0.49152542372881358</v>
      </c>
      <c r="AD62" s="13">
        <f t="shared" si="1"/>
        <v>0.38418079096045199</v>
      </c>
      <c r="AE62" s="13">
        <f t="shared" si="1"/>
        <v>0.50847457627118642</v>
      </c>
      <c r="AF62" s="13">
        <f t="shared" si="1"/>
        <v>0.49152542372881358</v>
      </c>
      <c r="AG62" s="13">
        <f t="shared" si="1"/>
        <v>0.33050847457627119</v>
      </c>
      <c r="AH62" s="13">
        <f t="shared" si="1"/>
        <v>0.36440677966101692</v>
      </c>
      <c r="AI62" s="13">
        <f t="shared" si="1"/>
        <v>0.40369799691833591</v>
      </c>
      <c r="AJ62" s="13">
        <f t="shared" si="1"/>
        <v>0.45574387947269301</v>
      </c>
      <c r="AK62" s="13">
        <f t="shared" si="1"/>
        <v>0.43099273607748184</v>
      </c>
      <c r="AL62" s="13">
        <f t="shared" si="1"/>
        <v>0.42871385842472581</v>
      </c>
      <c r="AM62" s="16">
        <f>AVERAGE(AM2:AM60)</f>
        <v>2.7966101694915255</v>
      </c>
      <c r="AO62">
        <v>32.200000000000003</v>
      </c>
      <c r="AP62">
        <v>55.9</v>
      </c>
      <c r="AQ62">
        <v>11.9</v>
      </c>
      <c r="AR62">
        <v>0</v>
      </c>
    </row>
    <row r="63" spans="1:44" s="10" customFormat="1" x14ac:dyDescent="0.25">
      <c r="N63" s="12">
        <v>1</v>
      </c>
      <c r="O63" s="12">
        <v>1</v>
      </c>
      <c r="P63" s="12">
        <v>2</v>
      </c>
      <c r="Q63" s="12">
        <v>1</v>
      </c>
      <c r="R63" s="12">
        <v>1</v>
      </c>
      <c r="S63" s="12">
        <v>1</v>
      </c>
      <c r="T63" s="12">
        <v>2</v>
      </c>
      <c r="U63" s="12">
        <v>2</v>
      </c>
      <c r="V63" s="12">
        <v>1</v>
      </c>
      <c r="W63" s="12">
        <v>1</v>
      </c>
      <c r="X63" s="12">
        <v>1</v>
      </c>
      <c r="Y63" s="12">
        <v>1</v>
      </c>
      <c r="Z63" s="12">
        <v>2</v>
      </c>
      <c r="AA63" s="12">
        <v>2</v>
      </c>
      <c r="AB63" s="12">
        <v>1</v>
      </c>
      <c r="AC63" s="12">
        <v>2</v>
      </c>
      <c r="AD63" s="12">
        <v>3</v>
      </c>
      <c r="AE63" s="12">
        <v>3</v>
      </c>
      <c r="AF63" s="12">
        <v>2</v>
      </c>
      <c r="AG63" s="12">
        <v>2</v>
      </c>
      <c r="AH63" s="12">
        <v>2</v>
      </c>
      <c r="AI63" s="11">
        <f t="shared" ref="AI63" si="2">SUM(N63:U63)</f>
        <v>11</v>
      </c>
      <c r="AJ63">
        <f t="shared" ref="AJ63" si="3">SUM(V63:AB63)</f>
        <v>9</v>
      </c>
      <c r="AK63">
        <f t="shared" ref="AK63" si="4">SUM(AC63:AH63)</f>
        <v>14</v>
      </c>
      <c r="AL63">
        <f t="shared" ref="AL63" si="5">SUM(AI63:AK63)</f>
        <v>34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4"/>
  <sheetViews>
    <sheetView zoomScale="55" zoomScaleNormal="55" workbookViewId="0">
      <selection activeCell="A53" sqref="A53:XFD53"/>
    </sheetView>
  </sheetViews>
  <sheetFormatPr defaultRowHeight="15" x14ac:dyDescent="0.25"/>
  <cols>
    <col min="41" max="43" width="11.375" bestFit="1" customWidth="1"/>
    <col min="44" max="44" width="10.375" bestFit="1" customWidth="1"/>
  </cols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134</v>
      </c>
      <c r="B2" t="s">
        <v>31</v>
      </c>
      <c r="C2" t="s">
        <v>135</v>
      </c>
      <c r="D2">
        <v>11537</v>
      </c>
      <c r="E2" t="s">
        <v>54</v>
      </c>
      <c r="F2" t="s">
        <v>34</v>
      </c>
      <c r="G2">
        <v>60</v>
      </c>
      <c r="H2">
        <v>50</v>
      </c>
      <c r="I2" t="s">
        <v>35</v>
      </c>
      <c r="J2">
        <v>3</v>
      </c>
      <c r="K2">
        <v>1701</v>
      </c>
      <c r="L2">
        <v>11537001</v>
      </c>
      <c r="M2" t="s">
        <v>37</v>
      </c>
      <c r="N2">
        <v>1</v>
      </c>
      <c r="O2">
        <v>1</v>
      </c>
      <c r="P2">
        <v>2</v>
      </c>
      <c r="Q2">
        <v>1</v>
      </c>
      <c r="R2">
        <v>1</v>
      </c>
      <c r="S2">
        <v>1</v>
      </c>
      <c r="T2">
        <v>2</v>
      </c>
      <c r="U2">
        <v>2</v>
      </c>
      <c r="V2">
        <v>1</v>
      </c>
      <c r="W2">
        <v>1</v>
      </c>
      <c r="X2">
        <v>1</v>
      </c>
      <c r="Y2">
        <v>1</v>
      </c>
      <c r="Z2">
        <v>1</v>
      </c>
      <c r="AA2">
        <v>2</v>
      </c>
      <c r="AB2">
        <v>1</v>
      </c>
      <c r="AC2">
        <v>2</v>
      </c>
      <c r="AD2">
        <v>1</v>
      </c>
      <c r="AE2">
        <v>2</v>
      </c>
      <c r="AF2">
        <v>2</v>
      </c>
      <c r="AG2">
        <v>2</v>
      </c>
      <c r="AH2">
        <v>1</v>
      </c>
      <c r="AI2">
        <v>11</v>
      </c>
      <c r="AJ2">
        <v>8</v>
      </c>
      <c r="AK2">
        <v>10</v>
      </c>
      <c r="AL2">
        <v>29</v>
      </c>
      <c r="AM2">
        <v>5</v>
      </c>
      <c r="AO2">
        <f>COUNTIF($AM:$AM,AO$1)</f>
        <v>6</v>
      </c>
      <c r="AP2">
        <f>COUNTIF($AM:$AM,AP$1)</f>
        <v>26</v>
      </c>
      <c r="AQ2">
        <f>COUNTIF($AM:$AM,AQ$1)</f>
        <v>15</v>
      </c>
      <c r="AR2">
        <f>COUNTIF($AM:$AM,AR$1)</f>
        <v>3</v>
      </c>
      <c r="AS2">
        <f>SUM(AO2:AR2)</f>
        <v>50</v>
      </c>
    </row>
    <row r="3" spans="1:45" x14ac:dyDescent="0.25">
      <c r="A3" t="s">
        <v>134</v>
      </c>
      <c r="B3" t="s">
        <v>31</v>
      </c>
      <c r="C3" t="s">
        <v>135</v>
      </c>
      <c r="D3">
        <v>11537</v>
      </c>
      <c r="E3" t="s">
        <v>54</v>
      </c>
      <c r="F3" t="s">
        <v>34</v>
      </c>
      <c r="G3">
        <v>60</v>
      </c>
      <c r="H3">
        <v>50</v>
      </c>
      <c r="I3" t="s">
        <v>35</v>
      </c>
      <c r="J3">
        <v>3</v>
      </c>
      <c r="K3">
        <v>1701</v>
      </c>
      <c r="L3">
        <v>11537002</v>
      </c>
      <c r="M3" t="s">
        <v>37</v>
      </c>
      <c r="N3">
        <v>1</v>
      </c>
      <c r="O3">
        <v>1</v>
      </c>
      <c r="P3">
        <v>2</v>
      </c>
      <c r="Q3">
        <v>1</v>
      </c>
      <c r="R3">
        <v>1</v>
      </c>
      <c r="S3">
        <v>1</v>
      </c>
      <c r="T3">
        <v>2</v>
      </c>
      <c r="U3">
        <v>2</v>
      </c>
      <c r="V3">
        <v>1</v>
      </c>
      <c r="W3">
        <v>1</v>
      </c>
      <c r="X3">
        <v>1</v>
      </c>
      <c r="Y3">
        <v>1</v>
      </c>
      <c r="Z3">
        <v>1</v>
      </c>
      <c r="AA3">
        <v>2</v>
      </c>
      <c r="AB3">
        <v>1</v>
      </c>
      <c r="AC3">
        <v>2</v>
      </c>
      <c r="AD3">
        <v>1</v>
      </c>
      <c r="AE3">
        <v>1</v>
      </c>
      <c r="AF3">
        <v>2</v>
      </c>
      <c r="AG3">
        <v>1</v>
      </c>
      <c r="AH3">
        <v>1</v>
      </c>
      <c r="AI3">
        <v>11</v>
      </c>
      <c r="AJ3">
        <v>8</v>
      </c>
      <c r="AK3">
        <v>8</v>
      </c>
      <c r="AL3">
        <v>27</v>
      </c>
      <c r="AM3">
        <v>4</v>
      </c>
      <c r="AO3" s="17">
        <f>ROUND(AO2*100/$AS2,1)</f>
        <v>12</v>
      </c>
      <c r="AP3" s="17">
        <f t="shared" ref="AP3:AR3" si="0">ROUND(AP2*100/$AS2,1)</f>
        <v>52</v>
      </c>
      <c r="AQ3" s="17">
        <f t="shared" si="0"/>
        <v>30</v>
      </c>
      <c r="AR3" s="17">
        <f t="shared" si="0"/>
        <v>6</v>
      </c>
      <c r="AS3">
        <f>SUM(AO3:AR3)</f>
        <v>100</v>
      </c>
    </row>
    <row r="4" spans="1:45" x14ac:dyDescent="0.25">
      <c r="A4" t="s">
        <v>134</v>
      </c>
      <c r="B4" t="s">
        <v>31</v>
      </c>
      <c r="C4" t="s">
        <v>135</v>
      </c>
      <c r="D4">
        <v>11537</v>
      </c>
      <c r="E4" t="s">
        <v>54</v>
      </c>
      <c r="F4" t="s">
        <v>34</v>
      </c>
      <c r="G4">
        <v>60</v>
      </c>
      <c r="H4">
        <v>50</v>
      </c>
      <c r="I4" t="s">
        <v>35</v>
      </c>
      <c r="J4">
        <v>3</v>
      </c>
      <c r="K4">
        <v>1701</v>
      </c>
      <c r="L4">
        <v>11537003</v>
      </c>
      <c r="M4" t="s">
        <v>37</v>
      </c>
      <c r="N4">
        <v>1</v>
      </c>
      <c r="O4">
        <v>1</v>
      </c>
      <c r="P4">
        <v>2</v>
      </c>
      <c r="Q4">
        <v>1</v>
      </c>
      <c r="R4">
        <v>1</v>
      </c>
      <c r="S4">
        <v>1</v>
      </c>
      <c r="T4">
        <v>2</v>
      </c>
      <c r="U4">
        <v>2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2</v>
      </c>
      <c r="AD4">
        <v>2</v>
      </c>
      <c r="AE4">
        <v>1</v>
      </c>
      <c r="AF4">
        <v>2</v>
      </c>
      <c r="AG4">
        <v>1</v>
      </c>
      <c r="AH4">
        <v>1</v>
      </c>
      <c r="AI4">
        <v>11</v>
      </c>
      <c r="AJ4">
        <v>7</v>
      </c>
      <c r="AK4">
        <v>9</v>
      </c>
      <c r="AL4">
        <v>27</v>
      </c>
      <c r="AM4">
        <v>4</v>
      </c>
      <c r="AR4">
        <f>AQ3+AR3</f>
        <v>36</v>
      </c>
    </row>
    <row r="5" spans="1:45" x14ac:dyDescent="0.25">
      <c r="A5" t="s">
        <v>134</v>
      </c>
      <c r="B5" t="s">
        <v>31</v>
      </c>
      <c r="C5" t="s">
        <v>135</v>
      </c>
      <c r="D5">
        <v>11537</v>
      </c>
      <c r="E5" t="s">
        <v>54</v>
      </c>
      <c r="F5" t="s">
        <v>34</v>
      </c>
      <c r="G5">
        <v>60</v>
      </c>
      <c r="H5">
        <v>50</v>
      </c>
      <c r="I5" t="s">
        <v>35</v>
      </c>
      <c r="J5">
        <v>3</v>
      </c>
      <c r="K5">
        <v>1701</v>
      </c>
      <c r="L5">
        <v>11537004</v>
      </c>
      <c r="M5" t="s">
        <v>36</v>
      </c>
      <c r="N5">
        <v>1</v>
      </c>
      <c r="O5">
        <v>1</v>
      </c>
      <c r="P5">
        <v>2</v>
      </c>
      <c r="Q5">
        <v>1</v>
      </c>
      <c r="R5">
        <v>1</v>
      </c>
      <c r="S5">
        <v>1</v>
      </c>
      <c r="T5">
        <v>2</v>
      </c>
      <c r="U5">
        <v>2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0</v>
      </c>
      <c r="AD5">
        <v>1</v>
      </c>
      <c r="AE5">
        <v>0</v>
      </c>
      <c r="AF5">
        <v>2</v>
      </c>
      <c r="AG5">
        <v>2</v>
      </c>
      <c r="AH5">
        <v>2</v>
      </c>
      <c r="AI5">
        <v>11</v>
      </c>
      <c r="AJ5">
        <v>7</v>
      </c>
      <c r="AK5">
        <v>7</v>
      </c>
      <c r="AL5">
        <v>25</v>
      </c>
      <c r="AM5">
        <v>4</v>
      </c>
    </row>
    <row r="6" spans="1:45" x14ac:dyDescent="0.25">
      <c r="A6" t="s">
        <v>134</v>
      </c>
      <c r="B6" t="s">
        <v>31</v>
      </c>
      <c r="C6" t="s">
        <v>135</v>
      </c>
      <c r="D6">
        <v>11537</v>
      </c>
      <c r="E6" t="s">
        <v>54</v>
      </c>
      <c r="F6" t="s">
        <v>34</v>
      </c>
      <c r="G6">
        <v>60</v>
      </c>
      <c r="H6">
        <v>50</v>
      </c>
      <c r="I6" t="s">
        <v>35</v>
      </c>
      <c r="J6">
        <v>3</v>
      </c>
      <c r="K6">
        <v>1702</v>
      </c>
      <c r="L6">
        <v>11537005</v>
      </c>
      <c r="M6" t="s">
        <v>36</v>
      </c>
      <c r="N6">
        <v>1</v>
      </c>
      <c r="O6">
        <v>1</v>
      </c>
      <c r="P6">
        <v>2</v>
      </c>
      <c r="Q6">
        <v>1</v>
      </c>
      <c r="R6">
        <v>1</v>
      </c>
      <c r="S6">
        <v>1</v>
      </c>
      <c r="T6">
        <v>2</v>
      </c>
      <c r="U6">
        <v>2</v>
      </c>
      <c r="V6">
        <v>0</v>
      </c>
      <c r="W6">
        <v>1</v>
      </c>
      <c r="X6">
        <v>1</v>
      </c>
      <c r="Y6">
        <v>1</v>
      </c>
      <c r="Z6">
        <v>1</v>
      </c>
      <c r="AA6">
        <v>2</v>
      </c>
      <c r="AB6">
        <v>1</v>
      </c>
      <c r="AC6">
        <v>1</v>
      </c>
      <c r="AD6">
        <v>2</v>
      </c>
      <c r="AE6">
        <v>1</v>
      </c>
      <c r="AF6">
        <v>2</v>
      </c>
      <c r="AG6">
        <v>0</v>
      </c>
      <c r="AH6">
        <v>0</v>
      </c>
      <c r="AI6">
        <v>11</v>
      </c>
      <c r="AJ6">
        <v>7</v>
      </c>
      <c r="AK6">
        <v>6</v>
      </c>
      <c r="AL6">
        <v>24</v>
      </c>
      <c r="AM6">
        <v>4</v>
      </c>
    </row>
    <row r="7" spans="1:45" x14ac:dyDescent="0.25">
      <c r="A7" t="s">
        <v>134</v>
      </c>
      <c r="B7" t="s">
        <v>31</v>
      </c>
      <c r="C7" t="s">
        <v>135</v>
      </c>
      <c r="D7">
        <v>11537</v>
      </c>
      <c r="E7" t="s">
        <v>54</v>
      </c>
      <c r="F7" t="s">
        <v>34</v>
      </c>
      <c r="G7">
        <v>60</v>
      </c>
      <c r="H7">
        <v>50</v>
      </c>
      <c r="I7" t="s">
        <v>35</v>
      </c>
      <c r="J7">
        <v>3</v>
      </c>
      <c r="K7">
        <v>1702</v>
      </c>
      <c r="L7">
        <v>11537006</v>
      </c>
      <c r="M7" t="s">
        <v>36</v>
      </c>
      <c r="N7">
        <v>1</v>
      </c>
      <c r="O7">
        <v>1</v>
      </c>
      <c r="P7">
        <v>2</v>
      </c>
      <c r="Q7">
        <v>1</v>
      </c>
      <c r="R7">
        <v>1</v>
      </c>
      <c r="S7">
        <v>0</v>
      </c>
      <c r="T7">
        <v>2</v>
      </c>
      <c r="U7">
        <v>2</v>
      </c>
      <c r="V7">
        <v>0</v>
      </c>
      <c r="W7">
        <v>1</v>
      </c>
      <c r="X7">
        <v>0</v>
      </c>
      <c r="Y7">
        <v>1</v>
      </c>
      <c r="Z7">
        <v>2</v>
      </c>
      <c r="AA7">
        <v>1</v>
      </c>
      <c r="AB7">
        <v>1</v>
      </c>
      <c r="AC7">
        <v>2</v>
      </c>
      <c r="AD7">
        <v>1</v>
      </c>
      <c r="AE7">
        <v>1</v>
      </c>
      <c r="AF7">
        <v>2</v>
      </c>
      <c r="AG7">
        <v>1</v>
      </c>
      <c r="AH7">
        <v>1</v>
      </c>
      <c r="AI7">
        <v>10</v>
      </c>
      <c r="AJ7">
        <v>6</v>
      </c>
      <c r="AK7">
        <v>8</v>
      </c>
      <c r="AL7">
        <v>24</v>
      </c>
      <c r="AM7">
        <v>4</v>
      </c>
    </row>
    <row r="8" spans="1:45" x14ac:dyDescent="0.25">
      <c r="A8" t="s">
        <v>134</v>
      </c>
      <c r="B8" t="s">
        <v>31</v>
      </c>
      <c r="C8" t="s">
        <v>135</v>
      </c>
      <c r="D8">
        <v>11537</v>
      </c>
      <c r="E8" t="s">
        <v>54</v>
      </c>
      <c r="F8" t="s">
        <v>34</v>
      </c>
      <c r="G8">
        <v>60</v>
      </c>
      <c r="H8">
        <v>50</v>
      </c>
      <c r="I8" t="s">
        <v>35</v>
      </c>
      <c r="J8">
        <v>3</v>
      </c>
      <c r="K8">
        <v>1701</v>
      </c>
      <c r="L8">
        <v>11537007</v>
      </c>
      <c r="M8" t="s">
        <v>36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1</v>
      </c>
      <c r="U8">
        <v>2</v>
      </c>
      <c r="V8">
        <v>1</v>
      </c>
      <c r="W8">
        <v>1</v>
      </c>
      <c r="X8">
        <v>1</v>
      </c>
      <c r="Y8">
        <v>1</v>
      </c>
      <c r="Z8">
        <v>2</v>
      </c>
      <c r="AA8">
        <v>1</v>
      </c>
      <c r="AB8">
        <v>0</v>
      </c>
      <c r="AC8">
        <v>1</v>
      </c>
      <c r="AD8">
        <v>1</v>
      </c>
      <c r="AE8">
        <v>1</v>
      </c>
      <c r="AF8">
        <v>2</v>
      </c>
      <c r="AG8">
        <v>1</v>
      </c>
      <c r="AH8">
        <v>1</v>
      </c>
      <c r="AI8">
        <v>9</v>
      </c>
      <c r="AJ8">
        <v>7</v>
      </c>
      <c r="AK8">
        <v>7</v>
      </c>
      <c r="AL8">
        <v>23</v>
      </c>
      <c r="AM8">
        <v>4</v>
      </c>
    </row>
    <row r="9" spans="1:45" x14ac:dyDescent="0.25">
      <c r="A9" t="s">
        <v>134</v>
      </c>
      <c r="B9" t="s">
        <v>31</v>
      </c>
      <c r="C9" t="s">
        <v>135</v>
      </c>
      <c r="D9">
        <v>11537</v>
      </c>
      <c r="E9" t="s">
        <v>54</v>
      </c>
      <c r="F9" t="s">
        <v>34</v>
      </c>
      <c r="G9">
        <v>60</v>
      </c>
      <c r="H9">
        <v>50</v>
      </c>
      <c r="I9" t="s">
        <v>35</v>
      </c>
      <c r="J9">
        <v>3</v>
      </c>
      <c r="K9">
        <v>1701</v>
      </c>
      <c r="L9">
        <v>11537008</v>
      </c>
      <c r="M9" t="s">
        <v>36</v>
      </c>
      <c r="N9">
        <v>1</v>
      </c>
      <c r="O9">
        <v>0</v>
      </c>
      <c r="P9">
        <v>2</v>
      </c>
      <c r="Q9">
        <v>1</v>
      </c>
      <c r="R9">
        <v>0</v>
      </c>
      <c r="S9">
        <v>0</v>
      </c>
      <c r="T9">
        <v>2</v>
      </c>
      <c r="U9">
        <v>2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1</v>
      </c>
      <c r="AE9">
        <v>1</v>
      </c>
      <c r="AF9">
        <v>1</v>
      </c>
      <c r="AG9">
        <v>0</v>
      </c>
      <c r="AH9">
        <v>1</v>
      </c>
      <c r="AI9">
        <v>8</v>
      </c>
      <c r="AJ9">
        <v>7</v>
      </c>
      <c r="AK9">
        <v>5</v>
      </c>
      <c r="AL9">
        <v>20</v>
      </c>
      <c r="AM9">
        <v>3</v>
      </c>
    </row>
    <row r="10" spans="1:45" x14ac:dyDescent="0.25">
      <c r="A10" t="s">
        <v>134</v>
      </c>
      <c r="B10" t="s">
        <v>31</v>
      </c>
      <c r="C10" t="s">
        <v>135</v>
      </c>
      <c r="D10">
        <v>11537</v>
      </c>
      <c r="E10" t="s">
        <v>54</v>
      </c>
      <c r="F10" t="s">
        <v>34</v>
      </c>
      <c r="G10">
        <v>60</v>
      </c>
      <c r="H10">
        <v>50</v>
      </c>
      <c r="I10" t="s">
        <v>35</v>
      </c>
      <c r="J10">
        <v>3</v>
      </c>
      <c r="K10">
        <v>1702</v>
      </c>
      <c r="L10">
        <v>11537009</v>
      </c>
      <c r="M10" t="s">
        <v>37</v>
      </c>
      <c r="N10">
        <v>1</v>
      </c>
      <c r="O10">
        <v>1</v>
      </c>
      <c r="P10">
        <v>0</v>
      </c>
      <c r="Q10">
        <v>1</v>
      </c>
      <c r="R10">
        <v>1</v>
      </c>
      <c r="S10">
        <v>1</v>
      </c>
      <c r="T10">
        <v>2</v>
      </c>
      <c r="U10">
        <v>2</v>
      </c>
      <c r="V10">
        <v>1</v>
      </c>
      <c r="W10">
        <v>1</v>
      </c>
      <c r="X10">
        <v>1</v>
      </c>
      <c r="Y10">
        <v>1</v>
      </c>
      <c r="Z10">
        <v>1</v>
      </c>
      <c r="AA10">
        <v>2</v>
      </c>
      <c r="AB10">
        <v>1</v>
      </c>
      <c r="AC10">
        <v>1</v>
      </c>
      <c r="AD10">
        <v>0</v>
      </c>
      <c r="AE10">
        <v>0</v>
      </c>
      <c r="AF10">
        <v>1</v>
      </c>
      <c r="AG10">
        <v>1</v>
      </c>
      <c r="AH10">
        <v>0</v>
      </c>
      <c r="AI10">
        <v>9</v>
      </c>
      <c r="AJ10">
        <v>8</v>
      </c>
      <c r="AK10">
        <v>3</v>
      </c>
      <c r="AL10">
        <v>20</v>
      </c>
      <c r="AM10">
        <v>3</v>
      </c>
    </row>
    <row r="11" spans="1:45" x14ac:dyDescent="0.25">
      <c r="A11" t="s">
        <v>134</v>
      </c>
      <c r="B11" t="s">
        <v>31</v>
      </c>
      <c r="C11" t="s">
        <v>135</v>
      </c>
      <c r="D11">
        <v>11537</v>
      </c>
      <c r="E11" t="s">
        <v>54</v>
      </c>
      <c r="F11" t="s">
        <v>34</v>
      </c>
      <c r="G11">
        <v>60</v>
      </c>
      <c r="H11">
        <v>50</v>
      </c>
      <c r="I11" t="s">
        <v>35</v>
      </c>
      <c r="J11">
        <v>3</v>
      </c>
      <c r="K11">
        <v>1701</v>
      </c>
      <c r="L11">
        <v>11537010</v>
      </c>
      <c r="M11" t="s">
        <v>36</v>
      </c>
      <c r="N11">
        <v>0</v>
      </c>
      <c r="O11">
        <v>1</v>
      </c>
      <c r="P11">
        <v>0</v>
      </c>
      <c r="Q11">
        <v>0</v>
      </c>
      <c r="R11">
        <v>1</v>
      </c>
      <c r="S11">
        <v>1</v>
      </c>
      <c r="T11">
        <v>1</v>
      </c>
      <c r="U11">
        <v>2</v>
      </c>
      <c r="V11">
        <v>1</v>
      </c>
      <c r="W11">
        <v>0</v>
      </c>
      <c r="X11">
        <v>0</v>
      </c>
      <c r="Y11">
        <v>0</v>
      </c>
      <c r="Z11">
        <v>0</v>
      </c>
      <c r="AA11">
        <v>2</v>
      </c>
      <c r="AB11">
        <v>1</v>
      </c>
      <c r="AC11">
        <v>1</v>
      </c>
      <c r="AD11">
        <v>1</v>
      </c>
      <c r="AE11">
        <v>1</v>
      </c>
      <c r="AF11">
        <v>2</v>
      </c>
      <c r="AG11">
        <v>2</v>
      </c>
      <c r="AH11">
        <v>1</v>
      </c>
      <c r="AI11">
        <v>6</v>
      </c>
      <c r="AJ11">
        <v>4</v>
      </c>
      <c r="AK11">
        <v>8</v>
      </c>
      <c r="AL11">
        <v>18</v>
      </c>
      <c r="AM11">
        <v>3</v>
      </c>
    </row>
    <row r="12" spans="1:45" x14ac:dyDescent="0.25">
      <c r="A12" t="s">
        <v>134</v>
      </c>
      <c r="B12" t="s">
        <v>31</v>
      </c>
      <c r="C12" t="s">
        <v>135</v>
      </c>
      <c r="D12">
        <v>11537</v>
      </c>
      <c r="E12" t="s">
        <v>54</v>
      </c>
      <c r="F12" t="s">
        <v>34</v>
      </c>
      <c r="G12">
        <v>60</v>
      </c>
      <c r="H12">
        <v>50</v>
      </c>
      <c r="I12" t="s">
        <v>35</v>
      </c>
      <c r="J12">
        <v>3</v>
      </c>
      <c r="K12">
        <v>1702</v>
      </c>
      <c r="L12">
        <v>11537011</v>
      </c>
      <c r="M12" t="s">
        <v>37</v>
      </c>
      <c r="N12">
        <v>1</v>
      </c>
      <c r="O12">
        <v>1</v>
      </c>
      <c r="P12">
        <v>1</v>
      </c>
      <c r="Q12">
        <v>1</v>
      </c>
      <c r="R12">
        <v>0</v>
      </c>
      <c r="S12">
        <v>0</v>
      </c>
      <c r="T12">
        <v>1</v>
      </c>
      <c r="U12">
        <v>0</v>
      </c>
      <c r="V12">
        <v>1</v>
      </c>
      <c r="W12">
        <v>0</v>
      </c>
      <c r="X12">
        <v>1</v>
      </c>
      <c r="Y12">
        <v>1</v>
      </c>
      <c r="Z12">
        <v>1</v>
      </c>
      <c r="AA12">
        <v>0</v>
      </c>
      <c r="AB12">
        <v>1</v>
      </c>
      <c r="AC12">
        <v>2</v>
      </c>
      <c r="AD12">
        <v>2</v>
      </c>
      <c r="AE12">
        <v>2</v>
      </c>
      <c r="AF12">
        <v>2</v>
      </c>
      <c r="AG12">
        <v>1</v>
      </c>
      <c r="AH12">
        <v>2</v>
      </c>
      <c r="AI12">
        <v>5</v>
      </c>
      <c r="AJ12">
        <v>5</v>
      </c>
      <c r="AK12">
        <v>11</v>
      </c>
      <c r="AL12">
        <v>21</v>
      </c>
      <c r="AM12">
        <v>3</v>
      </c>
    </row>
    <row r="13" spans="1:45" x14ac:dyDescent="0.25">
      <c r="A13" t="s">
        <v>134</v>
      </c>
      <c r="B13" t="s">
        <v>31</v>
      </c>
      <c r="C13" t="s">
        <v>135</v>
      </c>
      <c r="D13">
        <v>11537</v>
      </c>
      <c r="E13" t="s">
        <v>54</v>
      </c>
      <c r="F13" t="s">
        <v>34</v>
      </c>
      <c r="G13">
        <v>60</v>
      </c>
      <c r="H13">
        <v>50</v>
      </c>
      <c r="I13" t="s">
        <v>35</v>
      </c>
      <c r="J13">
        <v>3</v>
      </c>
      <c r="K13">
        <v>1702</v>
      </c>
      <c r="L13">
        <v>11537012</v>
      </c>
      <c r="M13" t="s">
        <v>37</v>
      </c>
      <c r="N13">
        <v>1</v>
      </c>
      <c r="O13">
        <v>1</v>
      </c>
      <c r="P13">
        <v>1</v>
      </c>
      <c r="Q13">
        <v>1</v>
      </c>
      <c r="R13">
        <v>1</v>
      </c>
      <c r="S13">
        <v>0</v>
      </c>
      <c r="T13">
        <v>2</v>
      </c>
      <c r="U13">
        <v>2</v>
      </c>
      <c r="V13">
        <v>0</v>
      </c>
      <c r="W13">
        <v>0</v>
      </c>
      <c r="X13">
        <v>0</v>
      </c>
      <c r="Y13">
        <v>1</v>
      </c>
      <c r="Z13">
        <v>1</v>
      </c>
      <c r="AA13">
        <v>0</v>
      </c>
      <c r="AB13">
        <v>0</v>
      </c>
      <c r="AC13">
        <v>2</v>
      </c>
      <c r="AD13">
        <v>1</v>
      </c>
      <c r="AE13">
        <v>1</v>
      </c>
      <c r="AF13">
        <v>2</v>
      </c>
      <c r="AG13">
        <v>1</v>
      </c>
      <c r="AH13">
        <v>1</v>
      </c>
      <c r="AI13">
        <v>9</v>
      </c>
      <c r="AJ13">
        <v>2</v>
      </c>
      <c r="AK13">
        <v>8</v>
      </c>
      <c r="AL13">
        <v>19</v>
      </c>
      <c r="AM13">
        <v>3</v>
      </c>
    </row>
    <row r="14" spans="1:45" x14ac:dyDescent="0.25">
      <c r="A14" t="s">
        <v>134</v>
      </c>
      <c r="B14" t="s">
        <v>31</v>
      </c>
      <c r="C14" t="s">
        <v>135</v>
      </c>
      <c r="D14">
        <v>11537</v>
      </c>
      <c r="E14" t="s">
        <v>54</v>
      </c>
      <c r="F14" t="s">
        <v>34</v>
      </c>
      <c r="G14">
        <v>60</v>
      </c>
      <c r="H14">
        <v>50</v>
      </c>
      <c r="I14" t="s">
        <v>35</v>
      </c>
      <c r="J14">
        <v>3</v>
      </c>
      <c r="K14">
        <v>1701</v>
      </c>
      <c r="L14">
        <v>11537013</v>
      </c>
      <c r="M14" t="s">
        <v>36</v>
      </c>
      <c r="N14">
        <v>1</v>
      </c>
      <c r="O14">
        <v>1</v>
      </c>
      <c r="P14">
        <v>2</v>
      </c>
      <c r="Q14">
        <v>1</v>
      </c>
      <c r="R14">
        <v>1</v>
      </c>
      <c r="S14">
        <v>0</v>
      </c>
      <c r="T14">
        <v>2</v>
      </c>
      <c r="U14">
        <v>2</v>
      </c>
      <c r="V14">
        <v>1</v>
      </c>
      <c r="W14">
        <v>0</v>
      </c>
      <c r="X14">
        <v>1</v>
      </c>
      <c r="Y14">
        <v>1</v>
      </c>
      <c r="Z14">
        <v>1</v>
      </c>
      <c r="AA14">
        <v>2</v>
      </c>
      <c r="AB14">
        <v>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10</v>
      </c>
      <c r="AJ14">
        <v>7</v>
      </c>
      <c r="AK14">
        <v>0</v>
      </c>
      <c r="AL14">
        <v>17</v>
      </c>
      <c r="AM14">
        <v>3</v>
      </c>
    </row>
    <row r="15" spans="1:45" x14ac:dyDescent="0.25">
      <c r="A15" t="s">
        <v>134</v>
      </c>
      <c r="B15" t="s">
        <v>31</v>
      </c>
      <c r="C15" t="s">
        <v>135</v>
      </c>
      <c r="D15">
        <v>11537</v>
      </c>
      <c r="E15" t="s">
        <v>54</v>
      </c>
      <c r="F15" t="s">
        <v>34</v>
      </c>
      <c r="G15">
        <v>60</v>
      </c>
      <c r="H15">
        <v>50</v>
      </c>
      <c r="I15" t="s">
        <v>35</v>
      </c>
      <c r="J15">
        <v>3</v>
      </c>
      <c r="K15">
        <v>1701</v>
      </c>
      <c r="L15">
        <v>11537014</v>
      </c>
      <c r="M15" t="s">
        <v>36</v>
      </c>
      <c r="N15">
        <v>1</v>
      </c>
      <c r="O15">
        <v>1</v>
      </c>
      <c r="P15">
        <v>2</v>
      </c>
      <c r="Q15">
        <v>1</v>
      </c>
      <c r="R15">
        <v>1</v>
      </c>
      <c r="S15">
        <v>1</v>
      </c>
      <c r="T15">
        <v>2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0</v>
      </c>
      <c r="AB15">
        <v>1</v>
      </c>
      <c r="AC15">
        <v>0</v>
      </c>
      <c r="AD15">
        <v>1</v>
      </c>
      <c r="AE15">
        <v>0</v>
      </c>
      <c r="AF15">
        <v>0</v>
      </c>
      <c r="AG15">
        <v>0</v>
      </c>
      <c r="AH15">
        <v>0</v>
      </c>
      <c r="AI15">
        <v>10</v>
      </c>
      <c r="AJ15">
        <v>6</v>
      </c>
      <c r="AK15">
        <v>1</v>
      </c>
      <c r="AL15">
        <v>17</v>
      </c>
      <c r="AM15">
        <v>3</v>
      </c>
    </row>
    <row r="16" spans="1:45" x14ac:dyDescent="0.25">
      <c r="A16" t="s">
        <v>134</v>
      </c>
      <c r="B16" t="s">
        <v>31</v>
      </c>
      <c r="C16" t="s">
        <v>135</v>
      </c>
      <c r="D16">
        <v>11537</v>
      </c>
      <c r="E16" t="s">
        <v>54</v>
      </c>
      <c r="F16" t="s">
        <v>34</v>
      </c>
      <c r="G16">
        <v>60</v>
      </c>
      <c r="H16">
        <v>50</v>
      </c>
      <c r="I16" t="s">
        <v>35</v>
      </c>
      <c r="J16">
        <v>3</v>
      </c>
      <c r="K16">
        <v>1701</v>
      </c>
      <c r="L16">
        <v>11537015</v>
      </c>
      <c r="M16" t="s">
        <v>37</v>
      </c>
      <c r="N16">
        <v>1</v>
      </c>
      <c r="O16">
        <v>1</v>
      </c>
      <c r="P16">
        <v>1</v>
      </c>
      <c r="Q16">
        <v>1</v>
      </c>
      <c r="R16">
        <v>0</v>
      </c>
      <c r="S16">
        <v>1</v>
      </c>
      <c r="T16">
        <v>0</v>
      </c>
      <c r="U16">
        <v>1</v>
      </c>
      <c r="V16">
        <v>0</v>
      </c>
      <c r="W16">
        <v>1</v>
      </c>
      <c r="X16">
        <v>1</v>
      </c>
      <c r="Y16">
        <v>1</v>
      </c>
      <c r="Z16">
        <v>1</v>
      </c>
      <c r="AA16">
        <v>0</v>
      </c>
      <c r="AB16">
        <v>1</v>
      </c>
      <c r="AC16">
        <v>0</v>
      </c>
      <c r="AD16">
        <v>0</v>
      </c>
      <c r="AE16">
        <v>1</v>
      </c>
      <c r="AF16">
        <v>2</v>
      </c>
      <c r="AG16">
        <v>2</v>
      </c>
      <c r="AH16">
        <v>1</v>
      </c>
      <c r="AI16">
        <v>6</v>
      </c>
      <c r="AJ16">
        <v>5</v>
      </c>
      <c r="AK16">
        <v>6</v>
      </c>
      <c r="AL16">
        <v>17</v>
      </c>
      <c r="AM16">
        <v>3</v>
      </c>
    </row>
    <row r="17" spans="1:39" x14ac:dyDescent="0.25">
      <c r="A17" t="s">
        <v>134</v>
      </c>
      <c r="B17" t="s">
        <v>31</v>
      </c>
      <c r="C17" t="s">
        <v>135</v>
      </c>
      <c r="D17">
        <v>11537</v>
      </c>
      <c r="E17" t="s">
        <v>54</v>
      </c>
      <c r="F17" t="s">
        <v>34</v>
      </c>
      <c r="G17">
        <v>60</v>
      </c>
      <c r="H17">
        <v>50</v>
      </c>
      <c r="I17" t="s">
        <v>35</v>
      </c>
      <c r="J17">
        <v>3</v>
      </c>
      <c r="K17">
        <v>1702</v>
      </c>
      <c r="L17">
        <v>11537016</v>
      </c>
      <c r="M17" t="s">
        <v>36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1</v>
      </c>
      <c r="U17">
        <v>1</v>
      </c>
      <c r="V17">
        <v>1</v>
      </c>
      <c r="W17">
        <v>0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>
        <v>1</v>
      </c>
      <c r="AE17">
        <v>1</v>
      </c>
      <c r="AF17">
        <v>1</v>
      </c>
      <c r="AG17">
        <v>0</v>
      </c>
      <c r="AH17">
        <v>0</v>
      </c>
      <c r="AI17">
        <v>8</v>
      </c>
      <c r="AJ17">
        <v>6</v>
      </c>
      <c r="AK17">
        <v>4</v>
      </c>
      <c r="AL17">
        <v>18</v>
      </c>
      <c r="AM17">
        <v>3</v>
      </c>
    </row>
    <row r="18" spans="1:39" x14ac:dyDescent="0.25">
      <c r="A18" t="s">
        <v>134</v>
      </c>
      <c r="B18" t="s">
        <v>31</v>
      </c>
      <c r="C18" t="s">
        <v>135</v>
      </c>
      <c r="D18">
        <v>11537</v>
      </c>
      <c r="E18" t="s">
        <v>54</v>
      </c>
      <c r="F18" t="s">
        <v>34</v>
      </c>
      <c r="G18">
        <v>60</v>
      </c>
      <c r="H18">
        <v>50</v>
      </c>
      <c r="I18" t="s">
        <v>35</v>
      </c>
      <c r="J18">
        <v>3</v>
      </c>
      <c r="K18">
        <v>1701</v>
      </c>
      <c r="L18">
        <v>11537017</v>
      </c>
      <c r="M18" t="s">
        <v>36</v>
      </c>
      <c r="N18">
        <v>0</v>
      </c>
      <c r="O18">
        <v>0</v>
      </c>
      <c r="P18">
        <v>1</v>
      </c>
      <c r="Q18">
        <v>1</v>
      </c>
      <c r="R18">
        <v>1</v>
      </c>
      <c r="S18">
        <v>0</v>
      </c>
      <c r="T18">
        <v>1</v>
      </c>
      <c r="U18">
        <v>0</v>
      </c>
      <c r="V18">
        <v>0</v>
      </c>
      <c r="W18">
        <v>1</v>
      </c>
      <c r="X18">
        <v>0</v>
      </c>
      <c r="Y18">
        <v>1</v>
      </c>
      <c r="Z18">
        <v>1</v>
      </c>
      <c r="AA18">
        <v>0</v>
      </c>
      <c r="AB18">
        <v>1</v>
      </c>
      <c r="AC18">
        <v>2</v>
      </c>
      <c r="AD18">
        <v>0</v>
      </c>
      <c r="AE18">
        <v>2</v>
      </c>
      <c r="AF18">
        <v>1</v>
      </c>
      <c r="AG18">
        <v>0</v>
      </c>
      <c r="AH18">
        <v>1</v>
      </c>
      <c r="AI18">
        <v>4</v>
      </c>
      <c r="AJ18">
        <v>4</v>
      </c>
      <c r="AK18">
        <v>6</v>
      </c>
      <c r="AL18">
        <v>14</v>
      </c>
      <c r="AM18">
        <v>3</v>
      </c>
    </row>
    <row r="19" spans="1:39" x14ac:dyDescent="0.25">
      <c r="A19" t="s">
        <v>134</v>
      </c>
      <c r="B19" t="s">
        <v>31</v>
      </c>
      <c r="C19" t="s">
        <v>135</v>
      </c>
      <c r="D19">
        <v>11537</v>
      </c>
      <c r="E19" t="s">
        <v>54</v>
      </c>
      <c r="F19" t="s">
        <v>34</v>
      </c>
      <c r="G19">
        <v>60</v>
      </c>
      <c r="H19">
        <v>50</v>
      </c>
      <c r="I19" t="s">
        <v>35</v>
      </c>
      <c r="J19">
        <v>3</v>
      </c>
      <c r="K19">
        <v>1701</v>
      </c>
      <c r="L19">
        <v>11537018</v>
      </c>
      <c r="M19" t="s">
        <v>37</v>
      </c>
      <c r="N19">
        <v>1</v>
      </c>
      <c r="O19">
        <v>1</v>
      </c>
      <c r="P19">
        <v>0</v>
      </c>
      <c r="Q19">
        <v>1</v>
      </c>
      <c r="R19">
        <v>0</v>
      </c>
      <c r="S19">
        <v>0</v>
      </c>
      <c r="T19">
        <v>0</v>
      </c>
      <c r="U19">
        <v>2</v>
      </c>
      <c r="V19">
        <v>0</v>
      </c>
      <c r="W19">
        <v>1</v>
      </c>
      <c r="X19">
        <v>0</v>
      </c>
      <c r="Y19">
        <v>1</v>
      </c>
      <c r="Z19">
        <v>1</v>
      </c>
      <c r="AA19">
        <v>2</v>
      </c>
      <c r="AB19">
        <v>1</v>
      </c>
      <c r="AC19">
        <v>1</v>
      </c>
      <c r="AD19">
        <v>1</v>
      </c>
      <c r="AE19">
        <v>0</v>
      </c>
      <c r="AF19">
        <v>1</v>
      </c>
      <c r="AG19">
        <v>0</v>
      </c>
      <c r="AH19">
        <v>0</v>
      </c>
      <c r="AI19">
        <v>5</v>
      </c>
      <c r="AJ19">
        <v>6</v>
      </c>
      <c r="AK19">
        <v>3</v>
      </c>
      <c r="AL19">
        <v>14</v>
      </c>
      <c r="AM19">
        <v>3</v>
      </c>
    </row>
    <row r="20" spans="1:39" x14ac:dyDescent="0.25">
      <c r="A20" t="s">
        <v>134</v>
      </c>
      <c r="B20" t="s">
        <v>31</v>
      </c>
      <c r="C20" t="s">
        <v>135</v>
      </c>
      <c r="D20">
        <v>11537</v>
      </c>
      <c r="E20" t="s">
        <v>54</v>
      </c>
      <c r="F20" t="s">
        <v>34</v>
      </c>
      <c r="G20">
        <v>60</v>
      </c>
      <c r="H20">
        <v>50</v>
      </c>
      <c r="I20" t="s">
        <v>35</v>
      </c>
      <c r="J20">
        <v>3</v>
      </c>
      <c r="K20">
        <v>1701</v>
      </c>
      <c r="L20">
        <v>11537019</v>
      </c>
      <c r="M20" t="s">
        <v>36</v>
      </c>
      <c r="N20">
        <v>0</v>
      </c>
      <c r="O20">
        <v>0</v>
      </c>
      <c r="P20">
        <v>0</v>
      </c>
      <c r="Q20">
        <v>0</v>
      </c>
      <c r="R20">
        <v>1</v>
      </c>
      <c r="S20">
        <v>1</v>
      </c>
      <c r="T20">
        <v>0</v>
      </c>
      <c r="U20">
        <v>0</v>
      </c>
      <c r="V20">
        <v>0</v>
      </c>
      <c r="W20">
        <v>1</v>
      </c>
      <c r="X20">
        <v>1</v>
      </c>
      <c r="Y20">
        <v>1</v>
      </c>
      <c r="Z20">
        <v>1</v>
      </c>
      <c r="AA20">
        <v>0</v>
      </c>
      <c r="AB20">
        <v>1</v>
      </c>
      <c r="AC20">
        <v>1</v>
      </c>
      <c r="AD20">
        <v>0</v>
      </c>
      <c r="AE20">
        <v>1</v>
      </c>
      <c r="AF20">
        <v>1</v>
      </c>
      <c r="AG20">
        <v>0</v>
      </c>
      <c r="AH20">
        <v>1</v>
      </c>
      <c r="AI20">
        <v>2</v>
      </c>
      <c r="AJ20">
        <v>5</v>
      </c>
      <c r="AK20">
        <v>4</v>
      </c>
      <c r="AL20">
        <v>11</v>
      </c>
      <c r="AM20">
        <v>2</v>
      </c>
    </row>
    <row r="21" spans="1:39" x14ac:dyDescent="0.25">
      <c r="A21" t="s">
        <v>134</v>
      </c>
      <c r="B21" t="s">
        <v>31</v>
      </c>
      <c r="C21" t="s">
        <v>135</v>
      </c>
      <c r="D21">
        <v>11537</v>
      </c>
      <c r="E21" t="s">
        <v>54</v>
      </c>
      <c r="F21" t="s">
        <v>34</v>
      </c>
      <c r="G21">
        <v>60</v>
      </c>
      <c r="H21">
        <v>50</v>
      </c>
      <c r="I21" t="s">
        <v>35</v>
      </c>
      <c r="J21">
        <v>3</v>
      </c>
      <c r="K21">
        <v>1701</v>
      </c>
      <c r="L21">
        <v>11537020</v>
      </c>
      <c r="M21" t="s">
        <v>36</v>
      </c>
      <c r="N21">
        <v>1</v>
      </c>
      <c r="O21">
        <v>1</v>
      </c>
      <c r="P21">
        <v>1</v>
      </c>
      <c r="Q21">
        <v>1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1</v>
      </c>
      <c r="Y21">
        <v>1</v>
      </c>
      <c r="Z21">
        <v>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5</v>
      </c>
      <c r="AJ21">
        <v>4</v>
      </c>
      <c r="AK21">
        <v>0</v>
      </c>
      <c r="AL21">
        <v>9</v>
      </c>
      <c r="AM21">
        <v>2</v>
      </c>
    </row>
    <row r="22" spans="1:39" x14ac:dyDescent="0.25">
      <c r="A22" t="s">
        <v>134</v>
      </c>
      <c r="B22" t="s">
        <v>31</v>
      </c>
      <c r="C22" t="s">
        <v>135</v>
      </c>
      <c r="D22">
        <v>11537</v>
      </c>
      <c r="E22" t="s">
        <v>54</v>
      </c>
      <c r="F22" t="s">
        <v>34</v>
      </c>
      <c r="G22">
        <v>60</v>
      </c>
      <c r="H22">
        <v>50</v>
      </c>
      <c r="I22" t="s">
        <v>35</v>
      </c>
      <c r="J22">
        <v>3</v>
      </c>
      <c r="K22">
        <v>1702</v>
      </c>
      <c r="L22">
        <v>11537021</v>
      </c>
      <c r="M22" t="s">
        <v>36</v>
      </c>
      <c r="N22">
        <v>0</v>
      </c>
      <c r="O22">
        <v>0</v>
      </c>
      <c r="P22">
        <v>0</v>
      </c>
      <c r="Q22">
        <v>1</v>
      </c>
      <c r="R22">
        <v>1</v>
      </c>
      <c r="S22">
        <v>0</v>
      </c>
      <c r="T22">
        <v>1</v>
      </c>
      <c r="U22">
        <v>0</v>
      </c>
      <c r="V22">
        <v>0</v>
      </c>
      <c r="W22">
        <v>1</v>
      </c>
      <c r="X22">
        <v>1</v>
      </c>
      <c r="Y22">
        <v>1</v>
      </c>
      <c r="Z22">
        <v>0</v>
      </c>
      <c r="AA22">
        <v>0</v>
      </c>
      <c r="AB22">
        <v>1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1</v>
      </c>
      <c r="AI22">
        <v>3</v>
      </c>
      <c r="AJ22">
        <v>4</v>
      </c>
      <c r="AK22">
        <v>1</v>
      </c>
      <c r="AL22">
        <v>8</v>
      </c>
      <c r="AM22">
        <v>2</v>
      </c>
    </row>
    <row r="23" spans="1:39" x14ac:dyDescent="0.25">
      <c r="A23" t="s">
        <v>134</v>
      </c>
      <c r="B23" t="s">
        <v>31</v>
      </c>
      <c r="C23" t="s">
        <v>135</v>
      </c>
      <c r="D23">
        <v>11537</v>
      </c>
      <c r="E23" t="s">
        <v>54</v>
      </c>
      <c r="F23" t="s">
        <v>34</v>
      </c>
      <c r="G23">
        <v>60</v>
      </c>
      <c r="H23">
        <v>50</v>
      </c>
      <c r="I23" t="s">
        <v>35</v>
      </c>
      <c r="J23">
        <v>3</v>
      </c>
      <c r="K23">
        <v>1701</v>
      </c>
      <c r="L23">
        <v>11537022</v>
      </c>
      <c r="M23" t="s">
        <v>36</v>
      </c>
      <c r="N23">
        <v>0</v>
      </c>
      <c r="O23">
        <v>1</v>
      </c>
      <c r="P23">
        <v>1</v>
      </c>
      <c r="Q23">
        <v>0</v>
      </c>
      <c r="R23">
        <v>0</v>
      </c>
      <c r="S23">
        <v>0</v>
      </c>
      <c r="T23">
        <v>2</v>
      </c>
      <c r="U23">
        <v>2</v>
      </c>
      <c r="V23">
        <v>0</v>
      </c>
      <c r="W23">
        <v>1</v>
      </c>
      <c r="X23">
        <v>0</v>
      </c>
      <c r="Y23">
        <v>1</v>
      </c>
      <c r="Z23">
        <v>0</v>
      </c>
      <c r="AA23">
        <v>0</v>
      </c>
      <c r="AB23">
        <v>1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6</v>
      </c>
      <c r="AJ23">
        <v>3</v>
      </c>
      <c r="AK23">
        <v>0</v>
      </c>
      <c r="AL23">
        <v>9</v>
      </c>
      <c r="AM23">
        <v>2</v>
      </c>
    </row>
    <row r="24" spans="1:39" x14ac:dyDescent="0.25">
      <c r="A24" t="s">
        <v>134</v>
      </c>
      <c r="B24" t="s">
        <v>31</v>
      </c>
      <c r="C24" t="s">
        <v>135</v>
      </c>
      <c r="D24">
        <v>11537</v>
      </c>
      <c r="E24" t="s">
        <v>54</v>
      </c>
      <c r="F24" t="s">
        <v>34</v>
      </c>
      <c r="G24">
        <v>60</v>
      </c>
      <c r="H24">
        <v>50</v>
      </c>
      <c r="I24" t="s">
        <v>35</v>
      </c>
      <c r="J24">
        <v>3</v>
      </c>
      <c r="K24">
        <v>1701</v>
      </c>
      <c r="L24">
        <v>11537023</v>
      </c>
      <c r="M24" t="s">
        <v>37</v>
      </c>
      <c r="N24">
        <v>1</v>
      </c>
      <c r="O24">
        <v>1</v>
      </c>
      <c r="P24">
        <v>2</v>
      </c>
      <c r="Q24">
        <v>1</v>
      </c>
      <c r="R24">
        <v>1</v>
      </c>
      <c r="S24">
        <v>1</v>
      </c>
      <c r="T24">
        <v>2</v>
      </c>
      <c r="U24">
        <v>2</v>
      </c>
      <c r="V24">
        <v>1</v>
      </c>
      <c r="W24">
        <v>1</v>
      </c>
      <c r="X24">
        <v>1</v>
      </c>
      <c r="Y24">
        <v>1</v>
      </c>
      <c r="Z24">
        <v>2</v>
      </c>
      <c r="AA24">
        <v>2</v>
      </c>
      <c r="AB24">
        <v>0</v>
      </c>
      <c r="AC24">
        <v>1</v>
      </c>
      <c r="AD24">
        <v>2</v>
      </c>
      <c r="AE24">
        <v>1</v>
      </c>
      <c r="AF24">
        <v>2</v>
      </c>
      <c r="AG24">
        <v>2</v>
      </c>
      <c r="AH24">
        <v>2</v>
      </c>
      <c r="AI24">
        <v>11</v>
      </c>
      <c r="AJ24">
        <v>8</v>
      </c>
      <c r="AK24">
        <v>10</v>
      </c>
      <c r="AL24">
        <v>29</v>
      </c>
      <c r="AM24">
        <v>5</v>
      </c>
    </row>
    <row r="25" spans="1:39" x14ac:dyDescent="0.25">
      <c r="A25" t="s">
        <v>134</v>
      </c>
      <c r="B25" t="s">
        <v>31</v>
      </c>
      <c r="C25" t="s">
        <v>135</v>
      </c>
      <c r="D25">
        <v>11537</v>
      </c>
      <c r="E25" t="s">
        <v>54</v>
      </c>
      <c r="F25" t="s">
        <v>34</v>
      </c>
      <c r="G25">
        <v>60</v>
      </c>
      <c r="H25">
        <v>50</v>
      </c>
      <c r="I25" t="s">
        <v>35</v>
      </c>
      <c r="J25">
        <v>3</v>
      </c>
      <c r="K25">
        <v>1701</v>
      </c>
      <c r="L25">
        <v>11537024</v>
      </c>
      <c r="M25" t="s">
        <v>37</v>
      </c>
      <c r="N25">
        <v>1</v>
      </c>
      <c r="O25">
        <v>1</v>
      </c>
      <c r="P25">
        <v>2</v>
      </c>
      <c r="Q25">
        <v>0</v>
      </c>
      <c r="R25">
        <v>0</v>
      </c>
      <c r="S25">
        <v>1</v>
      </c>
      <c r="T25">
        <v>0</v>
      </c>
      <c r="U25">
        <v>2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2</v>
      </c>
      <c r="AE25">
        <v>1</v>
      </c>
      <c r="AF25">
        <v>2</v>
      </c>
      <c r="AG25">
        <v>2</v>
      </c>
      <c r="AH25">
        <v>1</v>
      </c>
      <c r="AI25">
        <v>7</v>
      </c>
      <c r="AJ25">
        <v>7</v>
      </c>
      <c r="AK25">
        <v>9</v>
      </c>
      <c r="AL25">
        <v>23</v>
      </c>
      <c r="AM25">
        <v>4</v>
      </c>
    </row>
    <row r="26" spans="1:39" x14ac:dyDescent="0.25">
      <c r="A26" t="s">
        <v>134</v>
      </c>
      <c r="B26" t="s">
        <v>31</v>
      </c>
      <c r="C26" t="s">
        <v>135</v>
      </c>
      <c r="D26">
        <v>11537</v>
      </c>
      <c r="E26" t="s">
        <v>54</v>
      </c>
      <c r="F26" t="s">
        <v>34</v>
      </c>
      <c r="G26">
        <v>60</v>
      </c>
      <c r="H26">
        <v>50</v>
      </c>
      <c r="I26" t="s">
        <v>35</v>
      </c>
      <c r="J26">
        <v>3</v>
      </c>
      <c r="K26">
        <v>1701</v>
      </c>
      <c r="L26">
        <v>11537025</v>
      </c>
      <c r="M26" t="s">
        <v>37</v>
      </c>
      <c r="N26">
        <v>1</v>
      </c>
      <c r="O26">
        <v>1</v>
      </c>
      <c r="P26">
        <v>2</v>
      </c>
      <c r="Q26">
        <v>1</v>
      </c>
      <c r="R26">
        <v>1</v>
      </c>
      <c r="S26">
        <v>0</v>
      </c>
      <c r="T26">
        <v>2</v>
      </c>
      <c r="U26">
        <v>2</v>
      </c>
      <c r="V26">
        <v>1</v>
      </c>
      <c r="W26">
        <v>1</v>
      </c>
      <c r="X26">
        <v>1</v>
      </c>
      <c r="Y26">
        <v>0</v>
      </c>
      <c r="Z26">
        <v>2</v>
      </c>
      <c r="AA26">
        <v>2</v>
      </c>
      <c r="AB26">
        <v>1</v>
      </c>
      <c r="AC26">
        <v>1</v>
      </c>
      <c r="AD26">
        <v>0</v>
      </c>
      <c r="AE26">
        <v>1</v>
      </c>
      <c r="AF26">
        <v>1</v>
      </c>
      <c r="AG26">
        <v>1</v>
      </c>
      <c r="AH26">
        <v>1</v>
      </c>
      <c r="AI26">
        <v>10</v>
      </c>
      <c r="AJ26">
        <v>8</v>
      </c>
      <c r="AK26">
        <v>5</v>
      </c>
      <c r="AL26">
        <v>23</v>
      </c>
      <c r="AM26">
        <v>4</v>
      </c>
    </row>
    <row r="27" spans="1:39" x14ac:dyDescent="0.25">
      <c r="A27" t="s">
        <v>134</v>
      </c>
      <c r="B27" t="s">
        <v>31</v>
      </c>
      <c r="C27" t="s">
        <v>135</v>
      </c>
      <c r="D27">
        <v>11537</v>
      </c>
      <c r="E27" t="s">
        <v>54</v>
      </c>
      <c r="F27" t="s">
        <v>34</v>
      </c>
      <c r="G27">
        <v>60</v>
      </c>
      <c r="H27">
        <v>50</v>
      </c>
      <c r="I27" t="s">
        <v>35</v>
      </c>
      <c r="J27">
        <v>3</v>
      </c>
      <c r="K27">
        <v>1701</v>
      </c>
      <c r="L27">
        <v>11537026</v>
      </c>
      <c r="M27" t="s">
        <v>37</v>
      </c>
      <c r="N27">
        <v>1</v>
      </c>
      <c r="O27">
        <v>0</v>
      </c>
      <c r="P27">
        <v>0</v>
      </c>
      <c r="Q27">
        <v>1</v>
      </c>
      <c r="R27">
        <v>1</v>
      </c>
      <c r="S27">
        <v>1</v>
      </c>
      <c r="T27">
        <v>1</v>
      </c>
      <c r="U27">
        <v>0</v>
      </c>
      <c r="V27">
        <v>1</v>
      </c>
      <c r="W27">
        <v>1</v>
      </c>
      <c r="X27">
        <v>1</v>
      </c>
      <c r="Y27">
        <v>1</v>
      </c>
      <c r="Z27">
        <v>2</v>
      </c>
      <c r="AA27">
        <v>2</v>
      </c>
      <c r="AB27">
        <v>0</v>
      </c>
      <c r="AC27">
        <v>1</v>
      </c>
      <c r="AD27">
        <v>1</v>
      </c>
      <c r="AE27">
        <v>1</v>
      </c>
      <c r="AF27">
        <v>1</v>
      </c>
      <c r="AG27">
        <v>1</v>
      </c>
      <c r="AH27">
        <v>1</v>
      </c>
      <c r="AI27">
        <v>5</v>
      </c>
      <c r="AJ27">
        <v>8</v>
      </c>
      <c r="AK27">
        <v>6</v>
      </c>
      <c r="AL27">
        <v>19</v>
      </c>
      <c r="AM27">
        <v>3</v>
      </c>
    </row>
    <row r="28" spans="1:39" x14ac:dyDescent="0.25">
      <c r="A28" t="s">
        <v>134</v>
      </c>
      <c r="B28" t="s">
        <v>31</v>
      </c>
      <c r="C28" t="s">
        <v>135</v>
      </c>
      <c r="D28">
        <v>11537</v>
      </c>
      <c r="E28" t="s">
        <v>54</v>
      </c>
      <c r="F28" t="s">
        <v>34</v>
      </c>
      <c r="G28">
        <v>60</v>
      </c>
      <c r="H28">
        <v>50</v>
      </c>
      <c r="I28" t="s">
        <v>35</v>
      </c>
      <c r="J28">
        <v>3</v>
      </c>
      <c r="K28">
        <v>1701</v>
      </c>
      <c r="L28">
        <v>11537027</v>
      </c>
      <c r="M28" t="s">
        <v>37</v>
      </c>
      <c r="N28">
        <v>0</v>
      </c>
      <c r="O28">
        <v>0</v>
      </c>
      <c r="P28">
        <v>1</v>
      </c>
      <c r="Q28">
        <v>1</v>
      </c>
      <c r="R28">
        <v>0</v>
      </c>
      <c r="S28">
        <v>0</v>
      </c>
      <c r="T28">
        <v>2</v>
      </c>
      <c r="U28">
        <v>2</v>
      </c>
      <c r="V28">
        <v>1</v>
      </c>
      <c r="W28">
        <v>1</v>
      </c>
      <c r="X28">
        <v>0</v>
      </c>
      <c r="Y28">
        <v>1</v>
      </c>
      <c r="Z28">
        <v>1</v>
      </c>
      <c r="AA28">
        <v>1</v>
      </c>
      <c r="AB28">
        <v>0</v>
      </c>
      <c r="AC28">
        <v>2</v>
      </c>
      <c r="AD28">
        <v>1</v>
      </c>
      <c r="AE28">
        <v>2</v>
      </c>
      <c r="AF28">
        <v>2</v>
      </c>
      <c r="AG28">
        <v>2</v>
      </c>
      <c r="AH28">
        <v>2</v>
      </c>
      <c r="AI28">
        <v>6</v>
      </c>
      <c r="AJ28">
        <v>5</v>
      </c>
      <c r="AK28">
        <v>11</v>
      </c>
      <c r="AL28">
        <v>22</v>
      </c>
      <c r="AM28">
        <v>3</v>
      </c>
    </row>
    <row r="29" spans="1:39" x14ac:dyDescent="0.25">
      <c r="A29" t="s">
        <v>134</v>
      </c>
      <c r="B29" t="s">
        <v>31</v>
      </c>
      <c r="C29" t="s">
        <v>135</v>
      </c>
      <c r="D29">
        <v>11537</v>
      </c>
      <c r="E29" t="s">
        <v>54</v>
      </c>
      <c r="F29" t="s">
        <v>34</v>
      </c>
      <c r="G29">
        <v>60</v>
      </c>
      <c r="H29">
        <v>50</v>
      </c>
      <c r="I29" t="s">
        <v>35</v>
      </c>
      <c r="J29">
        <v>3</v>
      </c>
      <c r="K29">
        <v>1701</v>
      </c>
      <c r="L29">
        <v>11537028</v>
      </c>
      <c r="M29" t="s">
        <v>37</v>
      </c>
      <c r="N29">
        <v>1</v>
      </c>
      <c r="O29">
        <v>0</v>
      </c>
      <c r="P29">
        <v>2</v>
      </c>
      <c r="Q29">
        <v>1</v>
      </c>
      <c r="R29">
        <v>1</v>
      </c>
      <c r="S29">
        <v>0</v>
      </c>
      <c r="T29">
        <v>2</v>
      </c>
      <c r="U29">
        <v>0</v>
      </c>
      <c r="V29">
        <v>0</v>
      </c>
      <c r="W29">
        <v>0</v>
      </c>
      <c r="X29">
        <v>1</v>
      </c>
      <c r="Y29">
        <v>1</v>
      </c>
      <c r="Z29">
        <v>2</v>
      </c>
      <c r="AA29">
        <v>1</v>
      </c>
      <c r="AB29">
        <v>0</v>
      </c>
      <c r="AC29">
        <v>1</v>
      </c>
      <c r="AD29">
        <v>1</v>
      </c>
      <c r="AE29">
        <v>1</v>
      </c>
      <c r="AF29">
        <v>2</v>
      </c>
      <c r="AG29">
        <v>1</v>
      </c>
      <c r="AH29">
        <v>2</v>
      </c>
      <c r="AI29">
        <v>7</v>
      </c>
      <c r="AJ29">
        <v>5</v>
      </c>
      <c r="AK29">
        <v>8</v>
      </c>
      <c r="AL29">
        <v>20</v>
      </c>
      <c r="AM29">
        <v>3</v>
      </c>
    </row>
    <row r="30" spans="1:39" x14ac:dyDescent="0.25">
      <c r="A30" t="s">
        <v>134</v>
      </c>
      <c r="B30" t="s">
        <v>31</v>
      </c>
      <c r="C30" t="s">
        <v>135</v>
      </c>
      <c r="D30">
        <v>11537</v>
      </c>
      <c r="E30" t="s">
        <v>54</v>
      </c>
      <c r="F30" t="s">
        <v>34</v>
      </c>
      <c r="G30">
        <v>60</v>
      </c>
      <c r="H30">
        <v>50</v>
      </c>
      <c r="I30" t="s">
        <v>35</v>
      </c>
      <c r="J30">
        <v>3</v>
      </c>
      <c r="K30">
        <v>1701</v>
      </c>
      <c r="L30">
        <v>11537029</v>
      </c>
      <c r="M30" t="s">
        <v>37</v>
      </c>
      <c r="N30">
        <v>1</v>
      </c>
      <c r="O30">
        <v>1</v>
      </c>
      <c r="P30">
        <v>2</v>
      </c>
      <c r="Q30">
        <v>1</v>
      </c>
      <c r="R30">
        <v>1</v>
      </c>
      <c r="S30">
        <v>0</v>
      </c>
      <c r="T30">
        <v>0</v>
      </c>
      <c r="U30">
        <v>2</v>
      </c>
      <c r="V30">
        <v>1</v>
      </c>
      <c r="W30">
        <v>1</v>
      </c>
      <c r="X30">
        <v>0</v>
      </c>
      <c r="Y30">
        <v>1</v>
      </c>
      <c r="Z30">
        <v>2</v>
      </c>
      <c r="AA30">
        <v>2</v>
      </c>
      <c r="AB30">
        <v>1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1</v>
      </c>
      <c r="AI30">
        <v>8</v>
      </c>
      <c r="AJ30">
        <v>8</v>
      </c>
      <c r="AK30">
        <v>3</v>
      </c>
      <c r="AL30">
        <v>19</v>
      </c>
      <c r="AM30">
        <v>3</v>
      </c>
    </row>
    <row r="31" spans="1:39" x14ac:dyDescent="0.25">
      <c r="A31" t="s">
        <v>134</v>
      </c>
      <c r="B31" t="s">
        <v>31</v>
      </c>
      <c r="C31" t="s">
        <v>135</v>
      </c>
      <c r="D31">
        <v>11537</v>
      </c>
      <c r="E31" t="s">
        <v>54</v>
      </c>
      <c r="F31" t="s">
        <v>34</v>
      </c>
      <c r="G31">
        <v>60</v>
      </c>
      <c r="H31">
        <v>50</v>
      </c>
      <c r="I31" t="s">
        <v>35</v>
      </c>
      <c r="J31">
        <v>3</v>
      </c>
      <c r="K31">
        <v>1701</v>
      </c>
      <c r="L31">
        <v>11537030</v>
      </c>
      <c r="M31" t="s">
        <v>37</v>
      </c>
      <c r="N31">
        <v>1</v>
      </c>
      <c r="O31">
        <v>0</v>
      </c>
      <c r="P31">
        <v>2</v>
      </c>
      <c r="Q31">
        <v>1</v>
      </c>
      <c r="R31">
        <v>1</v>
      </c>
      <c r="S31">
        <v>0</v>
      </c>
      <c r="T31">
        <v>2</v>
      </c>
      <c r="U31">
        <v>2</v>
      </c>
      <c r="V31">
        <v>1</v>
      </c>
      <c r="W31">
        <v>1</v>
      </c>
      <c r="X31">
        <v>0</v>
      </c>
      <c r="Y31">
        <v>1</v>
      </c>
      <c r="Z31">
        <v>2</v>
      </c>
      <c r="AA31">
        <v>2</v>
      </c>
      <c r="AB31">
        <v>1</v>
      </c>
      <c r="AC31">
        <v>1</v>
      </c>
      <c r="AD31">
        <v>3</v>
      </c>
      <c r="AE31">
        <v>2</v>
      </c>
      <c r="AF31">
        <v>2</v>
      </c>
      <c r="AG31">
        <v>2</v>
      </c>
      <c r="AH31">
        <v>2</v>
      </c>
      <c r="AI31">
        <v>9</v>
      </c>
      <c r="AJ31">
        <v>8</v>
      </c>
      <c r="AK31">
        <v>12</v>
      </c>
      <c r="AL31">
        <v>29</v>
      </c>
      <c r="AM31">
        <v>5</v>
      </c>
    </row>
    <row r="32" spans="1:39" x14ac:dyDescent="0.25">
      <c r="A32" t="s">
        <v>134</v>
      </c>
      <c r="B32" t="s">
        <v>31</v>
      </c>
      <c r="C32" t="s">
        <v>135</v>
      </c>
      <c r="D32">
        <v>11537</v>
      </c>
      <c r="E32" t="s">
        <v>54</v>
      </c>
      <c r="F32" t="s">
        <v>34</v>
      </c>
      <c r="G32">
        <v>60</v>
      </c>
      <c r="H32">
        <v>50</v>
      </c>
      <c r="I32" t="s">
        <v>35</v>
      </c>
      <c r="J32">
        <v>3</v>
      </c>
      <c r="K32">
        <v>1702</v>
      </c>
      <c r="L32">
        <v>11537031</v>
      </c>
      <c r="M32" t="s">
        <v>36</v>
      </c>
      <c r="N32">
        <v>1</v>
      </c>
      <c r="O32">
        <v>1</v>
      </c>
      <c r="P32">
        <v>2</v>
      </c>
      <c r="Q32">
        <v>1</v>
      </c>
      <c r="R32">
        <v>1</v>
      </c>
      <c r="S32">
        <v>1</v>
      </c>
      <c r="T32">
        <v>2</v>
      </c>
      <c r="U32">
        <v>2</v>
      </c>
      <c r="V32">
        <v>1</v>
      </c>
      <c r="W32">
        <v>1</v>
      </c>
      <c r="X32">
        <v>1</v>
      </c>
      <c r="Y32">
        <v>1</v>
      </c>
      <c r="Z32">
        <v>2</v>
      </c>
      <c r="AA32">
        <v>2</v>
      </c>
      <c r="AB32">
        <v>1</v>
      </c>
      <c r="AC32">
        <v>0</v>
      </c>
      <c r="AD32">
        <v>3</v>
      </c>
      <c r="AE32">
        <v>2</v>
      </c>
      <c r="AF32">
        <v>1</v>
      </c>
      <c r="AG32">
        <v>1</v>
      </c>
      <c r="AH32">
        <v>1</v>
      </c>
      <c r="AI32">
        <v>11</v>
      </c>
      <c r="AJ32">
        <v>9</v>
      </c>
      <c r="AK32">
        <v>8</v>
      </c>
      <c r="AL32">
        <v>28</v>
      </c>
      <c r="AM32">
        <v>4</v>
      </c>
    </row>
    <row r="33" spans="1:39" x14ac:dyDescent="0.25">
      <c r="A33" t="s">
        <v>134</v>
      </c>
      <c r="B33" t="s">
        <v>31</v>
      </c>
      <c r="C33" t="s">
        <v>135</v>
      </c>
      <c r="D33">
        <v>11537</v>
      </c>
      <c r="E33" t="s">
        <v>54</v>
      </c>
      <c r="F33" t="s">
        <v>34</v>
      </c>
      <c r="G33">
        <v>60</v>
      </c>
      <c r="H33">
        <v>50</v>
      </c>
      <c r="I33" t="s">
        <v>35</v>
      </c>
      <c r="J33">
        <v>3</v>
      </c>
      <c r="K33">
        <v>1702</v>
      </c>
      <c r="L33">
        <v>11537032</v>
      </c>
      <c r="M33" t="s">
        <v>36</v>
      </c>
      <c r="N33">
        <v>1</v>
      </c>
      <c r="O33">
        <v>1</v>
      </c>
      <c r="P33">
        <v>2</v>
      </c>
      <c r="Q33">
        <v>1</v>
      </c>
      <c r="R33">
        <v>1</v>
      </c>
      <c r="S33">
        <v>0</v>
      </c>
      <c r="T33">
        <v>2</v>
      </c>
      <c r="U33">
        <v>2</v>
      </c>
      <c r="V33">
        <v>1</v>
      </c>
      <c r="W33">
        <v>0</v>
      </c>
      <c r="X33">
        <v>1</v>
      </c>
      <c r="Y33">
        <v>0</v>
      </c>
      <c r="Z33">
        <v>2</v>
      </c>
      <c r="AA33">
        <v>2</v>
      </c>
      <c r="AB33">
        <v>1</v>
      </c>
      <c r="AC33">
        <v>1</v>
      </c>
      <c r="AD33">
        <v>1</v>
      </c>
      <c r="AE33">
        <v>1</v>
      </c>
      <c r="AF33">
        <v>1</v>
      </c>
      <c r="AG33">
        <v>0</v>
      </c>
      <c r="AH33">
        <v>0</v>
      </c>
      <c r="AI33">
        <v>10</v>
      </c>
      <c r="AJ33">
        <v>7</v>
      </c>
      <c r="AK33">
        <v>4</v>
      </c>
      <c r="AL33">
        <v>21</v>
      </c>
      <c r="AM33">
        <v>3</v>
      </c>
    </row>
    <row r="34" spans="1:39" x14ac:dyDescent="0.25">
      <c r="A34" t="s">
        <v>134</v>
      </c>
      <c r="B34" t="s">
        <v>31</v>
      </c>
      <c r="C34" t="s">
        <v>135</v>
      </c>
      <c r="D34">
        <v>11537</v>
      </c>
      <c r="E34" t="s">
        <v>54</v>
      </c>
      <c r="F34" t="s">
        <v>34</v>
      </c>
      <c r="G34">
        <v>60</v>
      </c>
      <c r="H34">
        <v>50</v>
      </c>
      <c r="I34" t="s">
        <v>35</v>
      </c>
      <c r="J34">
        <v>3</v>
      </c>
      <c r="K34">
        <v>1701</v>
      </c>
      <c r="L34">
        <v>11537033</v>
      </c>
      <c r="M34" t="s">
        <v>37</v>
      </c>
      <c r="N34">
        <v>1</v>
      </c>
      <c r="O34">
        <v>1</v>
      </c>
      <c r="P34">
        <v>0</v>
      </c>
      <c r="Q34">
        <v>1</v>
      </c>
      <c r="R34">
        <v>1</v>
      </c>
      <c r="S34">
        <v>0</v>
      </c>
      <c r="T34">
        <v>2</v>
      </c>
      <c r="U34">
        <v>2</v>
      </c>
      <c r="V34">
        <v>1</v>
      </c>
      <c r="W34">
        <v>1</v>
      </c>
      <c r="X34">
        <v>1</v>
      </c>
      <c r="Y34">
        <v>1</v>
      </c>
      <c r="Z34">
        <v>0</v>
      </c>
      <c r="AA34">
        <v>2</v>
      </c>
      <c r="AB34">
        <v>1</v>
      </c>
      <c r="AC34">
        <v>1</v>
      </c>
      <c r="AD34">
        <v>3</v>
      </c>
      <c r="AE34">
        <v>2</v>
      </c>
      <c r="AF34">
        <v>2</v>
      </c>
      <c r="AG34">
        <v>2</v>
      </c>
      <c r="AH34">
        <v>2</v>
      </c>
      <c r="AI34">
        <v>8</v>
      </c>
      <c r="AJ34">
        <v>7</v>
      </c>
      <c r="AK34">
        <v>12</v>
      </c>
      <c r="AL34">
        <v>27</v>
      </c>
      <c r="AM34">
        <v>4</v>
      </c>
    </row>
    <row r="35" spans="1:39" x14ac:dyDescent="0.25">
      <c r="A35" t="s">
        <v>134</v>
      </c>
      <c r="B35" t="s">
        <v>31</v>
      </c>
      <c r="C35" t="s">
        <v>135</v>
      </c>
      <c r="D35">
        <v>11537</v>
      </c>
      <c r="E35" t="s">
        <v>54</v>
      </c>
      <c r="F35" t="s">
        <v>34</v>
      </c>
      <c r="G35">
        <v>60</v>
      </c>
      <c r="H35">
        <v>50</v>
      </c>
      <c r="I35" t="s">
        <v>35</v>
      </c>
      <c r="J35">
        <v>3</v>
      </c>
      <c r="K35">
        <v>1701</v>
      </c>
      <c r="L35">
        <v>11537034</v>
      </c>
      <c r="M35" t="s">
        <v>37</v>
      </c>
      <c r="N35">
        <v>1</v>
      </c>
      <c r="O35">
        <v>0</v>
      </c>
      <c r="P35">
        <v>2</v>
      </c>
      <c r="Q35">
        <v>1</v>
      </c>
      <c r="R35">
        <v>1</v>
      </c>
      <c r="S35">
        <v>0</v>
      </c>
      <c r="T35">
        <v>0</v>
      </c>
      <c r="U35">
        <v>2</v>
      </c>
      <c r="V35">
        <v>1</v>
      </c>
      <c r="W35">
        <v>1</v>
      </c>
      <c r="X35">
        <v>1</v>
      </c>
      <c r="Y35">
        <v>1</v>
      </c>
      <c r="Z35">
        <v>2</v>
      </c>
      <c r="AA35">
        <v>1</v>
      </c>
      <c r="AB35">
        <v>1</v>
      </c>
      <c r="AC35">
        <v>1</v>
      </c>
      <c r="AD35">
        <v>3</v>
      </c>
      <c r="AE35">
        <v>2</v>
      </c>
      <c r="AF35">
        <v>2</v>
      </c>
      <c r="AG35">
        <v>2</v>
      </c>
      <c r="AH35">
        <v>1</v>
      </c>
      <c r="AI35">
        <v>7</v>
      </c>
      <c r="AJ35">
        <v>8</v>
      </c>
      <c r="AK35">
        <v>11</v>
      </c>
      <c r="AL35">
        <v>26</v>
      </c>
      <c r="AM35">
        <v>4</v>
      </c>
    </row>
    <row r="36" spans="1:39" x14ac:dyDescent="0.25">
      <c r="A36" t="s">
        <v>134</v>
      </c>
      <c r="B36" t="s">
        <v>31</v>
      </c>
      <c r="C36" t="s">
        <v>135</v>
      </c>
      <c r="D36">
        <v>11537</v>
      </c>
      <c r="E36" t="s">
        <v>54</v>
      </c>
      <c r="F36" t="s">
        <v>34</v>
      </c>
      <c r="G36">
        <v>60</v>
      </c>
      <c r="H36">
        <v>50</v>
      </c>
      <c r="I36" t="s">
        <v>35</v>
      </c>
      <c r="J36">
        <v>3</v>
      </c>
      <c r="K36">
        <v>1702</v>
      </c>
      <c r="L36">
        <v>11537035</v>
      </c>
      <c r="M36" t="s">
        <v>36</v>
      </c>
      <c r="N36">
        <v>1</v>
      </c>
      <c r="O36">
        <v>1</v>
      </c>
      <c r="P36">
        <v>2</v>
      </c>
      <c r="Q36">
        <v>1</v>
      </c>
      <c r="R36">
        <v>1</v>
      </c>
      <c r="S36">
        <v>0</v>
      </c>
      <c r="T36">
        <v>2</v>
      </c>
      <c r="U36">
        <v>0</v>
      </c>
      <c r="V36">
        <v>1</v>
      </c>
      <c r="W36">
        <v>1</v>
      </c>
      <c r="X36">
        <v>0</v>
      </c>
      <c r="Y36">
        <v>1</v>
      </c>
      <c r="Z36">
        <v>2</v>
      </c>
      <c r="AA36">
        <v>1</v>
      </c>
      <c r="AB36">
        <v>0</v>
      </c>
      <c r="AC36">
        <v>1</v>
      </c>
      <c r="AD36">
        <v>1</v>
      </c>
      <c r="AE36">
        <v>1</v>
      </c>
      <c r="AF36">
        <v>1</v>
      </c>
      <c r="AG36">
        <v>2</v>
      </c>
      <c r="AH36">
        <v>0</v>
      </c>
      <c r="AI36">
        <v>8</v>
      </c>
      <c r="AJ36">
        <v>6</v>
      </c>
      <c r="AK36">
        <v>6</v>
      </c>
      <c r="AL36">
        <v>20</v>
      </c>
      <c r="AM36">
        <v>3</v>
      </c>
    </row>
    <row r="37" spans="1:39" x14ac:dyDescent="0.25">
      <c r="A37" t="s">
        <v>134</v>
      </c>
      <c r="B37" t="s">
        <v>31</v>
      </c>
      <c r="C37" t="s">
        <v>135</v>
      </c>
      <c r="D37">
        <v>11537</v>
      </c>
      <c r="E37" t="s">
        <v>54</v>
      </c>
      <c r="F37" t="s">
        <v>34</v>
      </c>
      <c r="G37">
        <v>60</v>
      </c>
      <c r="H37">
        <v>50</v>
      </c>
      <c r="I37" t="s">
        <v>35</v>
      </c>
      <c r="J37">
        <v>3</v>
      </c>
      <c r="K37">
        <v>1701</v>
      </c>
      <c r="L37">
        <v>11537036</v>
      </c>
      <c r="M37" t="s">
        <v>36</v>
      </c>
      <c r="N37">
        <v>1</v>
      </c>
      <c r="O37">
        <v>1</v>
      </c>
      <c r="P37">
        <v>2</v>
      </c>
      <c r="Q37">
        <v>1</v>
      </c>
      <c r="R37">
        <v>1</v>
      </c>
      <c r="S37">
        <v>0</v>
      </c>
      <c r="T37">
        <v>2</v>
      </c>
      <c r="U37">
        <v>1</v>
      </c>
      <c r="V37">
        <v>0</v>
      </c>
      <c r="W37">
        <v>1</v>
      </c>
      <c r="X37">
        <v>1</v>
      </c>
      <c r="Y37">
        <v>1</v>
      </c>
      <c r="Z37">
        <v>1</v>
      </c>
      <c r="AA37">
        <v>0</v>
      </c>
      <c r="AB37">
        <v>1</v>
      </c>
      <c r="AC37">
        <v>1</v>
      </c>
      <c r="AD37">
        <v>1</v>
      </c>
      <c r="AE37">
        <v>1</v>
      </c>
      <c r="AF37">
        <v>2</v>
      </c>
      <c r="AG37">
        <v>2</v>
      </c>
      <c r="AH37">
        <v>1</v>
      </c>
      <c r="AI37">
        <v>9</v>
      </c>
      <c r="AJ37">
        <v>5</v>
      </c>
      <c r="AK37">
        <v>8</v>
      </c>
      <c r="AL37">
        <v>22</v>
      </c>
      <c r="AM37">
        <v>3</v>
      </c>
    </row>
    <row r="38" spans="1:39" x14ac:dyDescent="0.25">
      <c r="A38" t="s">
        <v>134</v>
      </c>
      <c r="B38" t="s">
        <v>31</v>
      </c>
      <c r="C38" t="s">
        <v>135</v>
      </c>
      <c r="D38">
        <v>11537</v>
      </c>
      <c r="E38" t="s">
        <v>54</v>
      </c>
      <c r="F38" t="s">
        <v>34</v>
      </c>
      <c r="G38">
        <v>60</v>
      </c>
      <c r="H38">
        <v>50</v>
      </c>
      <c r="I38" t="s">
        <v>35</v>
      </c>
      <c r="J38">
        <v>3</v>
      </c>
      <c r="K38">
        <v>1701</v>
      </c>
      <c r="L38">
        <v>11537037</v>
      </c>
      <c r="M38" t="s">
        <v>37</v>
      </c>
      <c r="N38">
        <v>1</v>
      </c>
      <c r="O38">
        <v>0</v>
      </c>
      <c r="P38">
        <v>0</v>
      </c>
      <c r="Q38">
        <v>0</v>
      </c>
      <c r="R38">
        <v>1</v>
      </c>
      <c r="S38">
        <v>0</v>
      </c>
      <c r="T38">
        <v>2</v>
      </c>
      <c r="U38">
        <v>2</v>
      </c>
      <c r="V38">
        <v>1</v>
      </c>
      <c r="W38">
        <v>0</v>
      </c>
      <c r="X38">
        <v>1</v>
      </c>
      <c r="Y38">
        <v>1</v>
      </c>
      <c r="Z38">
        <v>1</v>
      </c>
      <c r="AA38">
        <v>1</v>
      </c>
      <c r="AB38">
        <v>0</v>
      </c>
      <c r="AC38">
        <v>1</v>
      </c>
      <c r="AD38">
        <v>1</v>
      </c>
      <c r="AE38">
        <v>1</v>
      </c>
      <c r="AF38">
        <v>1</v>
      </c>
      <c r="AG38">
        <v>2</v>
      </c>
      <c r="AH38">
        <v>2</v>
      </c>
      <c r="AI38">
        <v>6</v>
      </c>
      <c r="AJ38">
        <v>5</v>
      </c>
      <c r="AK38">
        <v>8</v>
      </c>
      <c r="AL38">
        <v>19</v>
      </c>
      <c r="AM38">
        <v>3</v>
      </c>
    </row>
    <row r="39" spans="1:39" x14ac:dyDescent="0.25">
      <c r="A39" t="s">
        <v>134</v>
      </c>
      <c r="B39" t="s">
        <v>31</v>
      </c>
      <c r="C39" t="s">
        <v>135</v>
      </c>
      <c r="D39">
        <v>11537</v>
      </c>
      <c r="E39" t="s">
        <v>54</v>
      </c>
      <c r="F39" t="s">
        <v>34</v>
      </c>
      <c r="G39">
        <v>60</v>
      </c>
      <c r="H39">
        <v>50</v>
      </c>
      <c r="I39" t="s">
        <v>35</v>
      </c>
      <c r="J39">
        <v>3</v>
      </c>
      <c r="K39">
        <v>1702</v>
      </c>
      <c r="L39">
        <v>11537038</v>
      </c>
      <c r="M39" t="s">
        <v>36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2</v>
      </c>
      <c r="U39">
        <v>2</v>
      </c>
      <c r="V39">
        <v>1</v>
      </c>
      <c r="W39">
        <v>1</v>
      </c>
      <c r="X39">
        <v>1</v>
      </c>
      <c r="Y39">
        <v>1</v>
      </c>
      <c r="Z39">
        <v>2</v>
      </c>
      <c r="AA39">
        <v>2</v>
      </c>
      <c r="AB39">
        <v>1</v>
      </c>
      <c r="AC39">
        <v>1</v>
      </c>
      <c r="AD39">
        <v>1</v>
      </c>
      <c r="AE39">
        <v>1</v>
      </c>
      <c r="AF39">
        <v>2</v>
      </c>
      <c r="AG39">
        <v>0</v>
      </c>
      <c r="AH39">
        <v>1</v>
      </c>
      <c r="AI39">
        <v>10</v>
      </c>
      <c r="AJ39">
        <v>9</v>
      </c>
      <c r="AK39">
        <v>6</v>
      </c>
      <c r="AL39">
        <v>25</v>
      </c>
      <c r="AM39">
        <v>4</v>
      </c>
    </row>
    <row r="40" spans="1:39" x14ac:dyDescent="0.25">
      <c r="A40" t="s">
        <v>134</v>
      </c>
      <c r="B40" t="s">
        <v>31</v>
      </c>
      <c r="C40" t="s">
        <v>135</v>
      </c>
      <c r="D40">
        <v>11537</v>
      </c>
      <c r="E40" t="s">
        <v>54</v>
      </c>
      <c r="F40" t="s">
        <v>34</v>
      </c>
      <c r="G40">
        <v>60</v>
      </c>
      <c r="H40">
        <v>50</v>
      </c>
      <c r="I40" t="s">
        <v>35</v>
      </c>
      <c r="J40">
        <v>3</v>
      </c>
      <c r="K40">
        <v>1702</v>
      </c>
      <c r="L40">
        <v>11537039</v>
      </c>
      <c r="M40" t="s">
        <v>36</v>
      </c>
      <c r="N40">
        <v>1</v>
      </c>
      <c r="O40">
        <v>1</v>
      </c>
      <c r="P40">
        <v>2</v>
      </c>
      <c r="Q40">
        <v>1</v>
      </c>
      <c r="R40">
        <v>1</v>
      </c>
      <c r="S40">
        <v>0</v>
      </c>
      <c r="T40">
        <v>2</v>
      </c>
      <c r="U40">
        <v>2</v>
      </c>
      <c r="V40">
        <v>0</v>
      </c>
      <c r="W40">
        <v>1</v>
      </c>
      <c r="X40">
        <v>1</v>
      </c>
      <c r="Y40">
        <v>1</v>
      </c>
      <c r="Z40">
        <v>2</v>
      </c>
      <c r="AA40">
        <v>1</v>
      </c>
      <c r="AB40">
        <v>1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10</v>
      </c>
      <c r="AJ40">
        <v>7</v>
      </c>
      <c r="AK40">
        <v>0</v>
      </c>
      <c r="AL40">
        <v>17</v>
      </c>
      <c r="AM40">
        <v>3</v>
      </c>
    </row>
    <row r="41" spans="1:39" x14ac:dyDescent="0.25">
      <c r="A41" t="s">
        <v>134</v>
      </c>
      <c r="B41" t="s">
        <v>31</v>
      </c>
      <c r="C41" t="s">
        <v>135</v>
      </c>
      <c r="D41">
        <v>11537</v>
      </c>
      <c r="E41" t="s">
        <v>54</v>
      </c>
      <c r="F41" t="s">
        <v>34</v>
      </c>
      <c r="G41">
        <v>60</v>
      </c>
      <c r="H41">
        <v>50</v>
      </c>
      <c r="I41" t="s">
        <v>35</v>
      </c>
      <c r="J41">
        <v>3</v>
      </c>
      <c r="K41">
        <v>1702</v>
      </c>
      <c r="L41">
        <v>11537040</v>
      </c>
      <c r="M41" t="s">
        <v>37</v>
      </c>
      <c r="N41">
        <v>1</v>
      </c>
      <c r="O41">
        <v>0</v>
      </c>
      <c r="P41">
        <v>1</v>
      </c>
      <c r="Q41">
        <v>1</v>
      </c>
      <c r="R41">
        <v>1</v>
      </c>
      <c r="S41">
        <v>1</v>
      </c>
      <c r="T41">
        <v>1</v>
      </c>
      <c r="U41">
        <v>0</v>
      </c>
      <c r="V41">
        <v>0</v>
      </c>
      <c r="W41">
        <v>1</v>
      </c>
      <c r="X41">
        <v>0</v>
      </c>
      <c r="Y41">
        <v>1</v>
      </c>
      <c r="Z41">
        <v>1</v>
      </c>
      <c r="AA41">
        <v>1</v>
      </c>
      <c r="AB41">
        <v>1</v>
      </c>
      <c r="AC41">
        <v>1</v>
      </c>
      <c r="AD41">
        <v>2</v>
      </c>
      <c r="AE41">
        <v>1</v>
      </c>
      <c r="AF41">
        <v>1</v>
      </c>
      <c r="AG41">
        <v>1</v>
      </c>
      <c r="AH41">
        <v>1</v>
      </c>
      <c r="AI41">
        <v>6</v>
      </c>
      <c r="AJ41">
        <v>5</v>
      </c>
      <c r="AK41">
        <v>7</v>
      </c>
      <c r="AL41">
        <v>18</v>
      </c>
      <c r="AM41">
        <v>3</v>
      </c>
    </row>
    <row r="42" spans="1:39" x14ac:dyDescent="0.25">
      <c r="A42" t="s">
        <v>134</v>
      </c>
      <c r="B42" t="s">
        <v>31</v>
      </c>
      <c r="C42" t="s">
        <v>135</v>
      </c>
      <c r="D42">
        <v>11537</v>
      </c>
      <c r="E42" t="s">
        <v>54</v>
      </c>
      <c r="F42" t="s">
        <v>34</v>
      </c>
      <c r="G42">
        <v>60</v>
      </c>
      <c r="H42">
        <v>50</v>
      </c>
      <c r="I42" t="s">
        <v>35</v>
      </c>
      <c r="J42">
        <v>3</v>
      </c>
      <c r="K42">
        <v>1701</v>
      </c>
      <c r="L42">
        <v>11537041</v>
      </c>
      <c r="M42" t="s">
        <v>37</v>
      </c>
      <c r="N42">
        <v>1</v>
      </c>
      <c r="O42">
        <v>0</v>
      </c>
      <c r="P42">
        <v>1</v>
      </c>
      <c r="Q42">
        <v>1</v>
      </c>
      <c r="R42">
        <v>1</v>
      </c>
      <c r="S42">
        <v>1</v>
      </c>
      <c r="T42">
        <v>2</v>
      </c>
      <c r="U42">
        <v>0</v>
      </c>
      <c r="V42">
        <v>1</v>
      </c>
      <c r="W42">
        <v>1</v>
      </c>
      <c r="X42">
        <v>0</v>
      </c>
      <c r="Y42">
        <v>1</v>
      </c>
      <c r="Z42">
        <v>2</v>
      </c>
      <c r="AA42">
        <v>1</v>
      </c>
      <c r="AB42">
        <v>0</v>
      </c>
      <c r="AC42">
        <v>2</v>
      </c>
      <c r="AD42">
        <v>2</v>
      </c>
      <c r="AE42">
        <v>1</v>
      </c>
      <c r="AF42">
        <v>1</v>
      </c>
      <c r="AG42">
        <v>2</v>
      </c>
      <c r="AH42">
        <v>1</v>
      </c>
      <c r="AI42">
        <v>7</v>
      </c>
      <c r="AJ42">
        <v>6</v>
      </c>
      <c r="AK42">
        <v>9</v>
      </c>
      <c r="AL42">
        <v>22</v>
      </c>
      <c r="AM42">
        <v>3</v>
      </c>
    </row>
    <row r="43" spans="1:39" x14ac:dyDescent="0.25">
      <c r="A43" t="s">
        <v>134</v>
      </c>
      <c r="B43" t="s">
        <v>31</v>
      </c>
      <c r="C43" t="s">
        <v>135</v>
      </c>
      <c r="D43">
        <v>11537</v>
      </c>
      <c r="E43" t="s">
        <v>54</v>
      </c>
      <c r="F43" t="s">
        <v>34</v>
      </c>
      <c r="G43">
        <v>60</v>
      </c>
      <c r="H43">
        <v>50</v>
      </c>
      <c r="I43" t="s">
        <v>35</v>
      </c>
      <c r="J43">
        <v>3</v>
      </c>
      <c r="K43">
        <v>1702</v>
      </c>
      <c r="L43">
        <v>11537042</v>
      </c>
      <c r="M43" t="s">
        <v>36</v>
      </c>
      <c r="N43">
        <v>1</v>
      </c>
      <c r="O43">
        <v>1</v>
      </c>
      <c r="P43">
        <v>0</v>
      </c>
      <c r="Q43">
        <v>1</v>
      </c>
      <c r="R43">
        <v>1</v>
      </c>
      <c r="S43">
        <v>1</v>
      </c>
      <c r="T43">
        <v>2</v>
      </c>
      <c r="U43">
        <v>2</v>
      </c>
      <c r="V43">
        <v>1</v>
      </c>
      <c r="W43">
        <v>1</v>
      </c>
      <c r="X43">
        <v>1</v>
      </c>
      <c r="Y43">
        <v>1</v>
      </c>
      <c r="Z43">
        <v>0</v>
      </c>
      <c r="AA43">
        <v>1</v>
      </c>
      <c r="AB43">
        <v>1</v>
      </c>
      <c r="AC43">
        <v>2</v>
      </c>
      <c r="AD43">
        <v>2</v>
      </c>
      <c r="AE43">
        <v>3</v>
      </c>
      <c r="AF43">
        <v>2</v>
      </c>
      <c r="AG43">
        <v>1</v>
      </c>
      <c r="AH43">
        <v>1</v>
      </c>
      <c r="AI43">
        <v>9</v>
      </c>
      <c r="AJ43">
        <v>6</v>
      </c>
      <c r="AK43">
        <v>11</v>
      </c>
      <c r="AL43">
        <v>26</v>
      </c>
      <c r="AM43">
        <v>4</v>
      </c>
    </row>
    <row r="44" spans="1:39" x14ac:dyDescent="0.25">
      <c r="A44" t="s">
        <v>134</v>
      </c>
      <c r="B44" t="s">
        <v>31</v>
      </c>
      <c r="C44" t="s">
        <v>135</v>
      </c>
      <c r="D44">
        <v>11537</v>
      </c>
      <c r="E44" t="s">
        <v>54</v>
      </c>
      <c r="F44" t="s">
        <v>34</v>
      </c>
      <c r="G44">
        <v>60</v>
      </c>
      <c r="H44">
        <v>50</v>
      </c>
      <c r="I44" t="s">
        <v>35</v>
      </c>
      <c r="J44">
        <v>3</v>
      </c>
      <c r="K44">
        <v>1702</v>
      </c>
      <c r="L44">
        <v>11537043</v>
      </c>
      <c r="M44" t="s">
        <v>37</v>
      </c>
      <c r="N44">
        <v>1</v>
      </c>
      <c r="O44">
        <v>0</v>
      </c>
      <c r="P44">
        <v>1</v>
      </c>
      <c r="Q44">
        <v>1</v>
      </c>
      <c r="R44">
        <v>1</v>
      </c>
      <c r="S44">
        <v>1</v>
      </c>
      <c r="T44">
        <v>2</v>
      </c>
      <c r="U44">
        <v>1</v>
      </c>
      <c r="V44">
        <v>1</v>
      </c>
      <c r="W44">
        <v>1</v>
      </c>
      <c r="X44">
        <v>1</v>
      </c>
      <c r="Y44">
        <v>1</v>
      </c>
      <c r="Z44">
        <v>0</v>
      </c>
      <c r="AA44">
        <v>0</v>
      </c>
      <c r="AB44">
        <v>1</v>
      </c>
      <c r="AC44">
        <v>1</v>
      </c>
      <c r="AD44">
        <v>1</v>
      </c>
      <c r="AE44">
        <v>1</v>
      </c>
      <c r="AF44">
        <v>2</v>
      </c>
      <c r="AG44">
        <v>1</v>
      </c>
      <c r="AH44">
        <v>1</v>
      </c>
      <c r="AI44">
        <v>8</v>
      </c>
      <c r="AJ44">
        <v>5</v>
      </c>
      <c r="AK44">
        <v>7</v>
      </c>
      <c r="AL44">
        <v>20</v>
      </c>
      <c r="AM44">
        <v>3</v>
      </c>
    </row>
    <row r="45" spans="1:39" x14ac:dyDescent="0.25">
      <c r="A45" t="s">
        <v>134</v>
      </c>
      <c r="B45" t="s">
        <v>31</v>
      </c>
      <c r="C45" t="s">
        <v>135</v>
      </c>
      <c r="D45">
        <v>11537</v>
      </c>
      <c r="E45" t="s">
        <v>54</v>
      </c>
      <c r="F45" t="s">
        <v>34</v>
      </c>
      <c r="G45">
        <v>60</v>
      </c>
      <c r="H45">
        <v>50</v>
      </c>
      <c r="I45" t="s">
        <v>35</v>
      </c>
      <c r="J45">
        <v>3</v>
      </c>
      <c r="K45">
        <v>1701</v>
      </c>
      <c r="L45">
        <v>11537044</v>
      </c>
      <c r="M45" t="s">
        <v>37</v>
      </c>
      <c r="N45">
        <v>1</v>
      </c>
      <c r="O45">
        <v>1</v>
      </c>
      <c r="P45">
        <v>2</v>
      </c>
      <c r="Q45">
        <v>1</v>
      </c>
      <c r="R45">
        <v>1</v>
      </c>
      <c r="S45">
        <v>0</v>
      </c>
      <c r="T45">
        <v>2</v>
      </c>
      <c r="U45">
        <v>2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>
        <v>2</v>
      </c>
      <c r="AE45">
        <v>2</v>
      </c>
      <c r="AF45">
        <v>2</v>
      </c>
      <c r="AG45">
        <v>1</v>
      </c>
      <c r="AH45">
        <v>2</v>
      </c>
      <c r="AI45">
        <v>10</v>
      </c>
      <c r="AJ45">
        <v>7</v>
      </c>
      <c r="AK45">
        <v>10</v>
      </c>
      <c r="AL45">
        <v>27</v>
      </c>
      <c r="AM45">
        <v>4</v>
      </c>
    </row>
    <row r="46" spans="1:39" x14ac:dyDescent="0.25">
      <c r="A46" t="s">
        <v>134</v>
      </c>
      <c r="B46" t="s">
        <v>31</v>
      </c>
      <c r="C46" t="s">
        <v>135</v>
      </c>
      <c r="D46">
        <v>11537</v>
      </c>
      <c r="E46" t="s">
        <v>54</v>
      </c>
      <c r="F46" t="s">
        <v>34</v>
      </c>
      <c r="G46">
        <v>60</v>
      </c>
      <c r="H46">
        <v>50</v>
      </c>
      <c r="I46" t="s">
        <v>35</v>
      </c>
      <c r="J46">
        <v>3</v>
      </c>
      <c r="K46">
        <v>1701</v>
      </c>
      <c r="L46">
        <v>11537045</v>
      </c>
      <c r="M46" t="s">
        <v>37</v>
      </c>
      <c r="N46">
        <v>1</v>
      </c>
      <c r="O46">
        <v>1</v>
      </c>
      <c r="P46">
        <v>2</v>
      </c>
      <c r="Q46">
        <v>1</v>
      </c>
      <c r="R46">
        <v>1</v>
      </c>
      <c r="S46">
        <v>1</v>
      </c>
      <c r="T46">
        <v>2</v>
      </c>
      <c r="U46">
        <v>2</v>
      </c>
      <c r="V46">
        <v>1</v>
      </c>
      <c r="W46">
        <v>1</v>
      </c>
      <c r="X46">
        <v>0</v>
      </c>
      <c r="Y46">
        <v>1</v>
      </c>
      <c r="Z46">
        <v>0</v>
      </c>
      <c r="AA46">
        <v>1</v>
      </c>
      <c r="AB46">
        <v>1</v>
      </c>
      <c r="AC46">
        <v>1</v>
      </c>
      <c r="AD46">
        <v>1</v>
      </c>
      <c r="AE46">
        <v>1</v>
      </c>
      <c r="AF46">
        <v>2</v>
      </c>
      <c r="AG46">
        <v>2</v>
      </c>
      <c r="AH46">
        <v>2</v>
      </c>
      <c r="AI46">
        <v>11</v>
      </c>
      <c r="AJ46">
        <v>5</v>
      </c>
      <c r="AK46">
        <v>9</v>
      </c>
      <c r="AL46">
        <v>25</v>
      </c>
      <c r="AM46">
        <v>4</v>
      </c>
    </row>
    <row r="47" spans="1:39" x14ac:dyDescent="0.25">
      <c r="A47" t="s">
        <v>134</v>
      </c>
      <c r="B47" t="s">
        <v>31</v>
      </c>
      <c r="C47" t="s">
        <v>135</v>
      </c>
      <c r="D47">
        <v>11537</v>
      </c>
      <c r="E47" t="s">
        <v>54</v>
      </c>
      <c r="F47" t="s">
        <v>34</v>
      </c>
      <c r="G47">
        <v>60</v>
      </c>
      <c r="H47">
        <v>50</v>
      </c>
      <c r="I47" t="s">
        <v>35</v>
      </c>
      <c r="J47">
        <v>3</v>
      </c>
      <c r="K47">
        <v>1702</v>
      </c>
      <c r="L47">
        <v>11537046</v>
      </c>
      <c r="M47" t="s">
        <v>36</v>
      </c>
      <c r="N47">
        <v>1</v>
      </c>
      <c r="O47">
        <v>1</v>
      </c>
      <c r="P47">
        <v>2</v>
      </c>
      <c r="Q47">
        <v>1</v>
      </c>
      <c r="R47">
        <v>1</v>
      </c>
      <c r="S47">
        <v>1</v>
      </c>
      <c r="T47">
        <v>1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1</v>
      </c>
      <c r="AD47">
        <v>1</v>
      </c>
      <c r="AE47">
        <v>1</v>
      </c>
      <c r="AF47">
        <v>0</v>
      </c>
      <c r="AG47">
        <v>0</v>
      </c>
      <c r="AH47">
        <v>0</v>
      </c>
      <c r="AI47">
        <v>9</v>
      </c>
      <c r="AJ47">
        <v>7</v>
      </c>
      <c r="AK47">
        <v>3</v>
      </c>
      <c r="AL47">
        <v>19</v>
      </c>
      <c r="AM47">
        <v>3</v>
      </c>
    </row>
    <row r="48" spans="1:39" x14ac:dyDescent="0.25">
      <c r="A48" t="s">
        <v>134</v>
      </c>
      <c r="B48" t="s">
        <v>31</v>
      </c>
      <c r="C48" t="s">
        <v>135</v>
      </c>
      <c r="D48">
        <v>11537</v>
      </c>
      <c r="E48" t="s">
        <v>54</v>
      </c>
      <c r="F48" t="s">
        <v>34</v>
      </c>
      <c r="G48">
        <v>60</v>
      </c>
      <c r="H48">
        <v>50</v>
      </c>
      <c r="I48" t="s">
        <v>35</v>
      </c>
      <c r="J48">
        <v>3</v>
      </c>
      <c r="K48">
        <v>1702</v>
      </c>
      <c r="L48">
        <v>11537047</v>
      </c>
      <c r="M48" t="s">
        <v>37</v>
      </c>
      <c r="N48">
        <v>1</v>
      </c>
      <c r="O48">
        <v>0</v>
      </c>
      <c r="P48">
        <v>0</v>
      </c>
      <c r="Q48">
        <v>1</v>
      </c>
      <c r="R48">
        <v>1</v>
      </c>
      <c r="S48">
        <v>0</v>
      </c>
      <c r="T48">
        <v>2</v>
      </c>
      <c r="U48">
        <v>1</v>
      </c>
      <c r="V48">
        <v>1</v>
      </c>
      <c r="W48">
        <v>1</v>
      </c>
      <c r="X48">
        <v>1</v>
      </c>
      <c r="Y48">
        <v>0</v>
      </c>
      <c r="Z48">
        <v>2</v>
      </c>
      <c r="AA48">
        <v>1</v>
      </c>
      <c r="AB48">
        <v>1</v>
      </c>
      <c r="AC48">
        <v>1</v>
      </c>
      <c r="AD48">
        <v>1</v>
      </c>
      <c r="AE48">
        <v>0</v>
      </c>
      <c r="AF48">
        <v>2</v>
      </c>
      <c r="AG48">
        <v>1</v>
      </c>
      <c r="AH48">
        <v>1</v>
      </c>
      <c r="AI48">
        <v>6</v>
      </c>
      <c r="AJ48">
        <v>7</v>
      </c>
      <c r="AK48">
        <v>6</v>
      </c>
      <c r="AL48">
        <v>19</v>
      </c>
      <c r="AM48">
        <v>3</v>
      </c>
    </row>
    <row r="49" spans="1:44" x14ac:dyDescent="0.25">
      <c r="A49" t="s">
        <v>134</v>
      </c>
      <c r="B49" t="s">
        <v>31</v>
      </c>
      <c r="C49" t="s">
        <v>135</v>
      </c>
      <c r="D49">
        <v>11537</v>
      </c>
      <c r="E49" t="s">
        <v>54</v>
      </c>
      <c r="F49" t="s">
        <v>34</v>
      </c>
      <c r="G49">
        <v>60</v>
      </c>
      <c r="H49">
        <v>50</v>
      </c>
      <c r="I49" t="s">
        <v>35</v>
      </c>
      <c r="J49">
        <v>3</v>
      </c>
      <c r="K49">
        <v>1702</v>
      </c>
      <c r="L49">
        <v>11537048</v>
      </c>
      <c r="M49" t="s">
        <v>37</v>
      </c>
      <c r="N49">
        <v>1</v>
      </c>
      <c r="O49">
        <v>1</v>
      </c>
      <c r="P49">
        <v>1</v>
      </c>
      <c r="Q49">
        <v>1</v>
      </c>
      <c r="R49">
        <v>0</v>
      </c>
      <c r="S49">
        <v>0</v>
      </c>
      <c r="T49">
        <v>2</v>
      </c>
      <c r="U49">
        <v>1</v>
      </c>
      <c r="V49">
        <v>0</v>
      </c>
      <c r="W49">
        <v>1</v>
      </c>
      <c r="X49">
        <v>1</v>
      </c>
      <c r="Y49">
        <v>1</v>
      </c>
      <c r="Z49">
        <v>1</v>
      </c>
      <c r="AA49">
        <v>2</v>
      </c>
      <c r="AB49">
        <v>1</v>
      </c>
      <c r="AC49">
        <v>0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7</v>
      </c>
      <c r="AJ49">
        <v>7</v>
      </c>
      <c r="AK49">
        <v>5</v>
      </c>
      <c r="AL49">
        <v>19</v>
      </c>
      <c r="AM49">
        <v>3</v>
      </c>
    </row>
    <row r="50" spans="1:44" x14ac:dyDescent="0.25">
      <c r="A50" t="s">
        <v>134</v>
      </c>
      <c r="B50" t="s">
        <v>31</v>
      </c>
      <c r="C50" t="s">
        <v>135</v>
      </c>
      <c r="D50">
        <v>11537</v>
      </c>
      <c r="E50" t="s">
        <v>54</v>
      </c>
      <c r="F50" t="s">
        <v>34</v>
      </c>
      <c r="G50">
        <v>60</v>
      </c>
      <c r="H50">
        <v>50</v>
      </c>
      <c r="I50" t="s">
        <v>35</v>
      </c>
      <c r="J50">
        <v>3</v>
      </c>
      <c r="K50">
        <v>1702</v>
      </c>
      <c r="L50">
        <v>11537049</v>
      </c>
      <c r="M50" t="s">
        <v>36</v>
      </c>
      <c r="N50">
        <v>1</v>
      </c>
      <c r="O50">
        <v>0</v>
      </c>
      <c r="P50">
        <v>1</v>
      </c>
      <c r="Q50">
        <v>1</v>
      </c>
      <c r="R50">
        <v>0</v>
      </c>
      <c r="S50">
        <v>1</v>
      </c>
      <c r="T50">
        <v>0</v>
      </c>
      <c r="U50">
        <v>0</v>
      </c>
      <c r="V50">
        <v>1</v>
      </c>
      <c r="W50">
        <v>0</v>
      </c>
      <c r="X50">
        <v>1</v>
      </c>
      <c r="Y50">
        <v>0</v>
      </c>
      <c r="Z50">
        <v>0</v>
      </c>
      <c r="AA50">
        <v>0</v>
      </c>
      <c r="AB50">
        <v>0</v>
      </c>
      <c r="AC50">
        <v>1</v>
      </c>
      <c r="AD50">
        <v>1</v>
      </c>
      <c r="AE50">
        <v>0</v>
      </c>
      <c r="AF50">
        <v>1</v>
      </c>
      <c r="AG50">
        <v>1</v>
      </c>
      <c r="AH50">
        <v>1</v>
      </c>
      <c r="AI50">
        <v>4</v>
      </c>
      <c r="AJ50">
        <v>2</v>
      </c>
      <c r="AK50">
        <v>5</v>
      </c>
      <c r="AL50">
        <v>11</v>
      </c>
      <c r="AM50">
        <v>2</v>
      </c>
    </row>
    <row r="51" spans="1:44" x14ac:dyDescent="0.25">
      <c r="A51" t="s">
        <v>134</v>
      </c>
      <c r="B51" t="s">
        <v>31</v>
      </c>
      <c r="C51" t="s">
        <v>135</v>
      </c>
      <c r="D51">
        <v>11537</v>
      </c>
      <c r="E51" t="s">
        <v>54</v>
      </c>
      <c r="F51" t="s">
        <v>34</v>
      </c>
      <c r="G51">
        <v>60</v>
      </c>
      <c r="H51">
        <v>50</v>
      </c>
      <c r="I51" t="s">
        <v>35</v>
      </c>
      <c r="J51">
        <v>3</v>
      </c>
      <c r="K51">
        <v>1701</v>
      </c>
      <c r="L51">
        <v>11537050</v>
      </c>
      <c r="M51" t="s">
        <v>37</v>
      </c>
      <c r="N51">
        <v>1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</v>
      </c>
      <c r="AC51">
        <v>1</v>
      </c>
      <c r="AD51">
        <v>0</v>
      </c>
      <c r="AE51">
        <v>0</v>
      </c>
      <c r="AF51">
        <v>2</v>
      </c>
      <c r="AG51">
        <v>1</v>
      </c>
      <c r="AH51">
        <v>1</v>
      </c>
      <c r="AI51">
        <v>1</v>
      </c>
      <c r="AJ51">
        <v>1</v>
      </c>
      <c r="AK51">
        <v>5</v>
      </c>
      <c r="AL51">
        <v>7</v>
      </c>
      <c r="AM51">
        <v>2</v>
      </c>
    </row>
    <row r="52" spans="1:44" x14ac:dyDescent="0.25">
      <c r="G52">
        <v>60</v>
      </c>
      <c r="H52">
        <v>50</v>
      </c>
      <c r="I52" t="s">
        <v>35</v>
      </c>
      <c r="J52">
        <v>4</v>
      </c>
      <c r="AM52">
        <f>AVERAGE(AM2:AM51)</f>
        <v>3.3</v>
      </c>
    </row>
    <row r="53" spans="1:44" x14ac:dyDescent="0.25">
      <c r="A53" t="s">
        <v>193</v>
      </c>
      <c r="G53">
        <v>60</v>
      </c>
      <c r="H53">
        <v>50</v>
      </c>
      <c r="I53" t="s">
        <v>35</v>
      </c>
      <c r="J53">
        <v>5</v>
      </c>
      <c r="N53" s="13">
        <f>SUM(N2:N51)/($AS$2*N54)</f>
        <v>0.88</v>
      </c>
      <c r="O53" s="13">
        <f t="shared" ref="O53:AL53" si="1">SUM(O2:O51)/($AS$2*O54)</f>
        <v>0.68</v>
      </c>
      <c r="P53" s="13">
        <f t="shared" si="1"/>
        <v>0.63</v>
      </c>
      <c r="Q53" s="13">
        <f t="shared" si="1"/>
        <v>0.88</v>
      </c>
      <c r="R53" s="13">
        <f t="shared" si="1"/>
        <v>0.78</v>
      </c>
      <c r="S53" s="13">
        <f t="shared" si="1"/>
        <v>0.48</v>
      </c>
      <c r="T53" s="13">
        <f t="shared" si="1"/>
        <v>0.73</v>
      </c>
      <c r="U53" s="13">
        <f t="shared" si="1"/>
        <v>0.69</v>
      </c>
      <c r="V53" s="13">
        <f t="shared" si="1"/>
        <v>0.68</v>
      </c>
      <c r="W53" s="13">
        <f t="shared" si="1"/>
        <v>0.8</v>
      </c>
      <c r="X53" s="13">
        <f t="shared" si="1"/>
        <v>0.72</v>
      </c>
      <c r="Y53" s="13">
        <f t="shared" si="1"/>
        <v>0.88</v>
      </c>
      <c r="Z53" s="13">
        <f t="shared" si="1"/>
        <v>0.56999999999999995</v>
      </c>
      <c r="AA53" s="13">
        <f t="shared" si="1"/>
        <v>0.54</v>
      </c>
      <c r="AB53" s="13">
        <f t="shared" si="1"/>
        <v>0.78</v>
      </c>
      <c r="AC53" s="13">
        <f t="shared" si="1"/>
        <v>0.49</v>
      </c>
      <c r="AD53" s="13">
        <f t="shared" si="1"/>
        <v>0.37333333333333335</v>
      </c>
      <c r="AE53" s="13">
        <f t="shared" si="1"/>
        <v>0.32</v>
      </c>
      <c r="AF53" s="13">
        <f t="shared" si="1"/>
        <v>0.68</v>
      </c>
      <c r="AG53" s="13">
        <f t="shared" si="1"/>
        <v>0.5</v>
      </c>
      <c r="AH53" s="13">
        <f t="shared" si="1"/>
        <v>0.48</v>
      </c>
      <c r="AI53" s="13">
        <f t="shared" si="1"/>
        <v>0.70909090909090911</v>
      </c>
      <c r="AJ53" s="13">
        <f t="shared" si="1"/>
        <v>0.67555555555555558</v>
      </c>
      <c r="AK53" s="13">
        <f t="shared" si="1"/>
        <v>0.45571428571428574</v>
      </c>
      <c r="AL53" s="13">
        <f t="shared" si="1"/>
        <v>0.59588235294117642</v>
      </c>
      <c r="AM53" s="1">
        <f>AVERAGE(AM2:AM52)</f>
        <v>3.3000000000000003</v>
      </c>
      <c r="AO53" s="17">
        <v>12</v>
      </c>
      <c r="AP53" s="17">
        <v>52</v>
      </c>
      <c r="AQ53" s="17">
        <v>30</v>
      </c>
      <c r="AR53" s="17">
        <v>6</v>
      </c>
    </row>
    <row r="54" spans="1:44" s="10" customFormat="1" x14ac:dyDescent="0.25">
      <c r="N54" s="12">
        <v>1</v>
      </c>
      <c r="O54" s="12">
        <v>1</v>
      </c>
      <c r="P54" s="12">
        <v>2</v>
      </c>
      <c r="Q54" s="12">
        <v>1</v>
      </c>
      <c r="R54" s="12">
        <v>1</v>
      </c>
      <c r="S54" s="12">
        <v>1</v>
      </c>
      <c r="T54" s="12">
        <v>2</v>
      </c>
      <c r="U54" s="12">
        <v>2</v>
      </c>
      <c r="V54" s="12">
        <v>1</v>
      </c>
      <c r="W54" s="12">
        <v>1</v>
      </c>
      <c r="X54" s="12">
        <v>1</v>
      </c>
      <c r="Y54" s="12">
        <v>1</v>
      </c>
      <c r="Z54" s="12">
        <v>2</v>
      </c>
      <c r="AA54" s="12">
        <v>2</v>
      </c>
      <c r="AB54" s="12">
        <v>1</v>
      </c>
      <c r="AC54" s="12">
        <v>2</v>
      </c>
      <c r="AD54" s="12">
        <v>3</v>
      </c>
      <c r="AE54" s="12">
        <v>3</v>
      </c>
      <c r="AF54" s="12">
        <v>2</v>
      </c>
      <c r="AG54" s="12">
        <v>2</v>
      </c>
      <c r="AH54" s="12">
        <v>2</v>
      </c>
      <c r="AI54" s="11">
        <f t="shared" ref="AI54" si="2">SUM(N54:U54)</f>
        <v>11</v>
      </c>
      <c r="AJ54">
        <f t="shared" ref="AJ54" si="3">SUM(V54:AB54)</f>
        <v>9</v>
      </c>
      <c r="AK54">
        <f t="shared" ref="AK54" si="4">SUM(AC54:AH54)</f>
        <v>14</v>
      </c>
      <c r="AL54">
        <f t="shared" ref="AL54" si="5">SUM(AI54:AK54)</f>
        <v>34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6"/>
  <sheetViews>
    <sheetView zoomScale="55" zoomScaleNormal="55" workbookViewId="0">
      <selection activeCell="A65" sqref="A65:XFD65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137</v>
      </c>
      <c r="B2" t="s">
        <v>31</v>
      </c>
      <c r="C2" t="s">
        <v>138</v>
      </c>
      <c r="D2">
        <v>11543</v>
      </c>
      <c r="E2" t="s">
        <v>54</v>
      </c>
      <c r="F2" t="s">
        <v>34</v>
      </c>
      <c r="G2">
        <v>64</v>
      </c>
      <c r="H2">
        <v>62</v>
      </c>
      <c r="I2" t="s">
        <v>45</v>
      </c>
      <c r="J2">
        <v>2</v>
      </c>
      <c r="K2">
        <v>1701</v>
      </c>
      <c r="L2">
        <v>11543001</v>
      </c>
      <c r="M2" t="s">
        <v>37</v>
      </c>
      <c r="N2">
        <v>1</v>
      </c>
      <c r="O2">
        <v>0</v>
      </c>
      <c r="P2">
        <v>1</v>
      </c>
      <c r="Q2">
        <v>1</v>
      </c>
      <c r="R2">
        <v>0</v>
      </c>
      <c r="S2">
        <v>0</v>
      </c>
      <c r="T2">
        <v>2</v>
      </c>
      <c r="U2">
        <v>0</v>
      </c>
      <c r="V2">
        <v>0</v>
      </c>
      <c r="W2">
        <v>0</v>
      </c>
      <c r="X2">
        <v>0</v>
      </c>
      <c r="Y2">
        <v>1</v>
      </c>
      <c r="Z2">
        <v>0</v>
      </c>
      <c r="AA2">
        <v>0</v>
      </c>
      <c r="AB2">
        <v>1</v>
      </c>
      <c r="AC2">
        <v>1</v>
      </c>
      <c r="AD2">
        <v>2</v>
      </c>
      <c r="AE2">
        <v>2</v>
      </c>
      <c r="AF2">
        <v>2</v>
      </c>
      <c r="AG2">
        <v>2</v>
      </c>
      <c r="AH2">
        <v>1</v>
      </c>
      <c r="AI2">
        <v>5</v>
      </c>
      <c r="AJ2">
        <v>2</v>
      </c>
      <c r="AK2">
        <v>10</v>
      </c>
      <c r="AL2">
        <v>17</v>
      </c>
      <c r="AM2">
        <v>3</v>
      </c>
      <c r="AO2">
        <f>COUNTIF($AM:$AM,AO$1)</f>
        <v>10</v>
      </c>
      <c r="AP2">
        <f>COUNTIF($AM:$AM,AP$1)</f>
        <v>41</v>
      </c>
      <c r="AQ2">
        <f>COUNTIF($AM:$AM,AQ$1)</f>
        <v>11</v>
      </c>
      <c r="AR2">
        <f>COUNTIF($AM:$AM,AR$1)</f>
        <v>0</v>
      </c>
      <c r="AS2">
        <f>SUM(AO2:AR2)</f>
        <v>62</v>
      </c>
    </row>
    <row r="3" spans="1:45" x14ac:dyDescent="0.25">
      <c r="A3" t="s">
        <v>137</v>
      </c>
      <c r="B3" t="s">
        <v>31</v>
      </c>
      <c r="C3" t="s">
        <v>138</v>
      </c>
      <c r="D3">
        <v>11543</v>
      </c>
      <c r="E3" t="s">
        <v>54</v>
      </c>
      <c r="F3" t="s">
        <v>34</v>
      </c>
      <c r="G3">
        <v>64</v>
      </c>
      <c r="H3">
        <v>62</v>
      </c>
      <c r="I3" t="s">
        <v>45</v>
      </c>
      <c r="J3">
        <v>2</v>
      </c>
      <c r="K3">
        <v>1701</v>
      </c>
      <c r="L3">
        <v>11543002</v>
      </c>
      <c r="M3" t="s">
        <v>37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2</v>
      </c>
      <c r="U3">
        <v>0</v>
      </c>
      <c r="V3">
        <v>0</v>
      </c>
      <c r="W3">
        <v>0</v>
      </c>
      <c r="X3">
        <v>0</v>
      </c>
      <c r="Y3">
        <v>0</v>
      </c>
      <c r="Z3">
        <v>1</v>
      </c>
      <c r="AA3">
        <v>0</v>
      </c>
      <c r="AB3">
        <v>1</v>
      </c>
      <c r="AC3">
        <v>0</v>
      </c>
      <c r="AD3">
        <v>1</v>
      </c>
      <c r="AE3">
        <v>1</v>
      </c>
      <c r="AF3">
        <v>1</v>
      </c>
      <c r="AG3">
        <v>0</v>
      </c>
      <c r="AH3">
        <v>1</v>
      </c>
      <c r="AI3">
        <v>2</v>
      </c>
      <c r="AJ3">
        <v>2</v>
      </c>
      <c r="AK3">
        <v>4</v>
      </c>
      <c r="AL3">
        <v>8</v>
      </c>
      <c r="AM3">
        <v>2</v>
      </c>
      <c r="AO3">
        <f>ROUND(AO2*100/$AS2,1)</f>
        <v>16.100000000000001</v>
      </c>
      <c r="AP3">
        <f t="shared" ref="AP3:AR3" si="0">ROUND(AP2*100/$AS2,1)</f>
        <v>66.099999999999994</v>
      </c>
      <c r="AQ3">
        <f t="shared" si="0"/>
        <v>17.7</v>
      </c>
      <c r="AR3">
        <f t="shared" si="0"/>
        <v>0</v>
      </c>
      <c r="AS3">
        <f>SUM(AO3:AR3)</f>
        <v>99.899999999999991</v>
      </c>
    </row>
    <row r="4" spans="1:45" x14ac:dyDescent="0.25">
      <c r="A4" t="s">
        <v>137</v>
      </c>
      <c r="B4" t="s">
        <v>31</v>
      </c>
      <c r="C4" t="s">
        <v>138</v>
      </c>
      <c r="D4">
        <v>11543</v>
      </c>
      <c r="E4" t="s">
        <v>54</v>
      </c>
      <c r="F4" t="s">
        <v>34</v>
      </c>
      <c r="G4">
        <v>64</v>
      </c>
      <c r="H4">
        <v>62</v>
      </c>
      <c r="I4" t="s">
        <v>45</v>
      </c>
      <c r="J4">
        <v>2</v>
      </c>
      <c r="K4">
        <v>1701</v>
      </c>
      <c r="L4">
        <v>11543003</v>
      </c>
      <c r="M4" t="s">
        <v>37</v>
      </c>
      <c r="N4">
        <v>0</v>
      </c>
      <c r="O4">
        <v>0</v>
      </c>
      <c r="P4">
        <v>1</v>
      </c>
      <c r="Q4">
        <v>1</v>
      </c>
      <c r="R4">
        <v>0</v>
      </c>
      <c r="S4">
        <v>0</v>
      </c>
      <c r="T4">
        <v>2</v>
      </c>
      <c r="U4">
        <v>2</v>
      </c>
      <c r="V4">
        <v>1</v>
      </c>
      <c r="W4">
        <v>1</v>
      </c>
      <c r="X4">
        <v>0</v>
      </c>
      <c r="Y4">
        <v>0</v>
      </c>
      <c r="Z4">
        <v>1</v>
      </c>
      <c r="AA4">
        <v>0</v>
      </c>
      <c r="AB4">
        <v>1</v>
      </c>
      <c r="AC4">
        <v>1</v>
      </c>
      <c r="AD4">
        <v>1</v>
      </c>
      <c r="AE4">
        <v>2</v>
      </c>
      <c r="AF4">
        <v>2</v>
      </c>
      <c r="AG4">
        <v>0</v>
      </c>
      <c r="AH4">
        <v>1</v>
      </c>
      <c r="AI4">
        <v>6</v>
      </c>
      <c r="AJ4">
        <v>4</v>
      </c>
      <c r="AK4">
        <v>7</v>
      </c>
      <c r="AL4">
        <v>17</v>
      </c>
      <c r="AM4">
        <v>3</v>
      </c>
      <c r="AR4">
        <f>AQ3+AR3</f>
        <v>17.7</v>
      </c>
    </row>
    <row r="5" spans="1:45" x14ac:dyDescent="0.25">
      <c r="A5" t="s">
        <v>137</v>
      </c>
      <c r="B5" t="s">
        <v>31</v>
      </c>
      <c r="C5" t="s">
        <v>138</v>
      </c>
      <c r="D5">
        <v>11543</v>
      </c>
      <c r="E5" t="s">
        <v>54</v>
      </c>
      <c r="F5" t="s">
        <v>34</v>
      </c>
      <c r="G5">
        <v>64</v>
      </c>
      <c r="H5">
        <v>62</v>
      </c>
      <c r="I5" t="s">
        <v>45</v>
      </c>
      <c r="J5">
        <v>2</v>
      </c>
      <c r="K5">
        <v>1701</v>
      </c>
      <c r="L5">
        <v>11543004</v>
      </c>
      <c r="M5" t="s">
        <v>36</v>
      </c>
      <c r="N5">
        <v>1</v>
      </c>
      <c r="O5">
        <v>0</v>
      </c>
      <c r="P5">
        <v>0</v>
      </c>
      <c r="Q5">
        <v>1</v>
      </c>
      <c r="R5">
        <v>1</v>
      </c>
      <c r="S5">
        <v>1</v>
      </c>
      <c r="T5">
        <v>2</v>
      </c>
      <c r="U5">
        <v>2</v>
      </c>
      <c r="V5">
        <v>1</v>
      </c>
      <c r="W5">
        <v>0</v>
      </c>
      <c r="X5">
        <v>1</v>
      </c>
      <c r="Y5">
        <v>1</v>
      </c>
      <c r="Z5">
        <v>0</v>
      </c>
      <c r="AA5">
        <v>0</v>
      </c>
      <c r="AB5">
        <v>1</v>
      </c>
      <c r="AC5">
        <v>1</v>
      </c>
      <c r="AD5">
        <v>1</v>
      </c>
      <c r="AE5">
        <v>2</v>
      </c>
      <c r="AF5">
        <v>2</v>
      </c>
      <c r="AG5">
        <v>0</v>
      </c>
      <c r="AH5">
        <v>1</v>
      </c>
      <c r="AI5">
        <v>8</v>
      </c>
      <c r="AJ5">
        <v>4</v>
      </c>
      <c r="AK5">
        <v>7</v>
      </c>
      <c r="AL5">
        <v>19</v>
      </c>
      <c r="AM5">
        <v>3</v>
      </c>
    </row>
    <row r="6" spans="1:45" x14ac:dyDescent="0.25">
      <c r="A6" t="s">
        <v>137</v>
      </c>
      <c r="B6" t="s">
        <v>31</v>
      </c>
      <c r="C6" t="s">
        <v>138</v>
      </c>
      <c r="D6">
        <v>11543</v>
      </c>
      <c r="E6" t="s">
        <v>54</v>
      </c>
      <c r="F6" t="s">
        <v>34</v>
      </c>
      <c r="G6">
        <v>64</v>
      </c>
      <c r="H6">
        <v>62</v>
      </c>
      <c r="I6" t="s">
        <v>45</v>
      </c>
      <c r="J6">
        <v>2</v>
      </c>
      <c r="K6">
        <v>1701</v>
      </c>
      <c r="L6">
        <v>11543005</v>
      </c>
      <c r="M6" t="s">
        <v>37</v>
      </c>
      <c r="N6">
        <v>0</v>
      </c>
      <c r="O6">
        <v>0</v>
      </c>
      <c r="P6">
        <v>1</v>
      </c>
      <c r="Q6">
        <v>1</v>
      </c>
      <c r="R6">
        <v>0</v>
      </c>
      <c r="S6">
        <v>0</v>
      </c>
      <c r="T6">
        <v>2</v>
      </c>
      <c r="U6">
        <v>1</v>
      </c>
      <c r="V6">
        <v>0</v>
      </c>
      <c r="W6">
        <v>1</v>
      </c>
      <c r="X6">
        <v>1</v>
      </c>
      <c r="Y6">
        <v>1</v>
      </c>
      <c r="Z6">
        <v>1</v>
      </c>
      <c r="AA6">
        <v>0</v>
      </c>
      <c r="AB6">
        <v>0</v>
      </c>
      <c r="AC6">
        <v>1</v>
      </c>
      <c r="AD6">
        <v>2</v>
      </c>
      <c r="AE6">
        <v>3</v>
      </c>
      <c r="AF6">
        <v>2</v>
      </c>
      <c r="AG6">
        <v>0</v>
      </c>
      <c r="AH6">
        <v>2</v>
      </c>
      <c r="AI6">
        <v>5</v>
      </c>
      <c r="AJ6">
        <v>4</v>
      </c>
      <c r="AK6">
        <v>10</v>
      </c>
      <c r="AL6">
        <v>19</v>
      </c>
      <c r="AM6">
        <v>3</v>
      </c>
    </row>
    <row r="7" spans="1:45" x14ac:dyDescent="0.25">
      <c r="A7" t="s">
        <v>137</v>
      </c>
      <c r="B7" t="s">
        <v>31</v>
      </c>
      <c r="C7" t="s">
        <v>138</v>
      </c>
      <c r="D7">
        <v>11543</v>
      </c>
      <c r="E7" t="s">
        <v>54</v>
      </c>
      <c r="F7" t="s">
        <v>34</v>
      </c>
      <c r="G7">
        <v>64</v>
      </c>
      <c r="H7">
        <v>62</v>
      </c>
      <c r="I7" t="s">
        <v>45</v>
      </c>
      <c r="J7">
        <v>2</v>
      </c>
      <c r="K7">
        <v>1701</v>
      </c>
      <c r="L7">
        <v>11543006</v>
      </c>
      <c r="M7" t="s">
        <v>36</v>
      </c>
      <c r="N7">
        <v>1</v>
      </c>
      <c r="O7">
        <v>0</v>
      </c>
      <c r="P7">
        <v>0</v>
      </c>
      <c r="Q7">
        <v>0</v>
      </c>
      <c r="R7">
        <v>0</v>
      </c>
      <c r="S7">
        <v>0</v>
      </c>
      <c r="T7">
        <v>1</v>
      </c>
      <c r="U7">
        <v>1</v>
      </c>
      <c r="V7">
        <v>0</v>
      </c>
      <c r="W7">
        <v>1</v>
      </c>
      <c r="X7">
        <v>0</v>
      </c>
      <c r="Y7">
        <v>1</v>
      </c>
      <c r="Z7">
        <v>1</v>
      </c>
      <c r="AA7">
        <v>0</v>
      </c>
      <c r="AB7">
        <v>0</v>
      </c>
      <c r="AC7">
        <v>2</v>
      </c>
      <c r="AD7">
        <v>1</v>
      </c>
      <c r="AE7">
        <v>3</v>
      </c>
      <c r="AF7">
        <v>2</v>
      </c>
      <c r="AG7">
        <v>1</v>
      </c>
      <c r="AH7">
        <v>1</v>
      </c>
      <c r="AI7">
        <v>3</v>
      </c>
      <c r="AJ7">
        <v>3</v>
      </c>
      <c r="AK7">
        <v>10</v>
      </c>
      <c r="AL7">
        <v>16</v>
      </c>
      <c r="AM7">
        <v>3</v>
      </c>
    </row>
    <row r="8" spans="1:45" x14ac:dyDescent="0.25">
      <c r="A8" t="s">
        <v>137</v>
      </c>
      <c r="B8" t="s">
        <v>31</v>
      </c>
      <c r="C8" t="s">
        <v>138</v>
      </c>
      <c r="D8">
        <v>11543</v>
      </c>
      <c r="E8" t="s">
        <v>54</v>
      </c>
      <c r="F8" t="s">
        <v>34</v>
      </c>
      <c r="G8">
        <v>64</v>
      </c>
      <c r="H8">
        <v>62</v>
      </c>
      <c r="I8" t="s">
        <v>45</v>
      </c>
      <c r="J8">
        <v>2</v>
      </c>
      <c r="K8">
        <v>1701</v>
      </c>
      <c r="L8">
        <v>11543007</v>
      </c>
      <c r="M8" t="s">
        <v>36</v>
      </c>
      <c r="N8">
        <v>0</v>
      </c>
      <c r="O8">
        <v>0</v>
      </c>
      <c r="P8">
        <v>0</v>
      </c>
      <c r="Q8">
        <v>1</v>
      </c>
      <c r="R8">
        <v>0</v>
      </c>
      <c r="S8">
        <v>0</v>
      </c>
      <c r="T8">
        <v>2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2</v>
      </c>
      <c r="AD8">
        <v>3</v>
      </c>
      <c r="AE8">
        <v>2</v>
      </c>
      <c r="AF8">
        <v>2</v>
      </c>
      <c r="AG8">
        <v>0</v>
      </c>
      <c r="AH8">
        <v>1</v>
      </c>
      <c r="AI8">
        <v>4</v>
      </c>
      <c r="AJ8">
        <v>7</v>
      </c>
      <c r="AK8">
        <v>10</v>
      </c>
      <c r="AL8">
        <v>21</v>
      </c>
      <c r="AM8">
        <v>3</v>
      </c>
    </row>
    <row r="9" spans="1:45" x14ac:dyDescent="0.25">
      <c r="A9" t="s">
        <v>137</v>
      </c>
      <c r="B9" t="s">
        <v>31</v>
      </c>
      <c r="C9" t="s">
        <v>138</v>
      </c>
      <c r="D9">
        <v>11543</v>
      </c>
      <c r="E9" t="s">
        <v>54</v>
      </c>
      <c r="F9" t="s">
        <v>34</v>
      </c>
      <c r="G9">
        <v>64</v>
      </c>
      <c r="H9">
        <v>62</v>
      </c>
      <c r="I9" t="s">
        <v>45</v>
      </c>
      <c r="J9">
        <v>2</v>
      </c>
      <c r="K9">
        <v>1701</v>
      </c>
      <c r="L9">
        <v>11543008</v>
      </c>
      <c r="M9" t="s">
        <v>36</v>
      </c>
      <c r="N9">
        <v>0</v>
      </c>
      <c r="O9">
        <v>0</v>
      </c>
      <c r="P9">
        <v>1</v>
      </c>
      <c r="Q9">
        <v>0</v>
      </c>
      <c r="R9">
        <v>0</v>
      </c>
      <c r="S9">
        <v>1</v>
      </c>
      <c r="T9">
        <v>0</v>
      </c>
      <c r="U9">
        <v>1</v>
      </c>
      <c r="V9">
        <v>1</v>
      </c>
      <c r="W9">
        <v>0</v>
      </c>
      <c r="X9">
        <v>1</v>
      </c>
      <c r="Y9">
        <v>1</v>
      </c>
      <c r="Z9">
        <v>1</v>
      </c>
      <c r="AA9">
        <v>0</v>
      </c>
      <c r="AB9">
        <v>0</v>
      </c>
      <c r="AC9">
        <v>0</v>
      </c>
      <c r="AD9">
        <v>0</v>
      </c>
      <c r="AE9">
        <v>1</v>
      </c>
      <c r="AF9">
        <v>1</v>
      </c>
      <c r="AG9">
        <v>0</v>
      </c>
      <c r="AH9">
        <v>1</v>
      </c>
      <c r="AI9">
        <v>3</v>
      </c>
      <c r="AJ9">
        <v>4</v>
      </c>
      <c r="AK9">
        <v>3</v>
      </c>
      <c r="AL9">
        <v>10</v>
      </c>
      <c r="AM9">
        <v>2</v>
      </c>
    </row>
    <row r="10" spans="1:45" x14ac:dyDescent="0.25">
      <c r="A10" t="s">
        <v>137</v>
      </c>
      <c r="B10" t="s">
        <v>31</v>
      </c>
      <c r="C10" t="s">
        <v>138</v>
      </c>
      <c r="D10">
        <v>11543</v>
      </c>
      <c r="E10" t="s">
        <v>54</v>
      </c>
      <c r="F10" t="s">
        <v>34</v>
      </c>
      <c r="G10">
        <v>64</v>
      </c>
      <c r="H10">
        <v>62</v>
      </c>
      <c r="I10" t="s">
        <v>45</v>
      </c>
      <c r="J10">
        <v>2</v>
      </c>
      <c r="K10">
        <v>1701</v>
      </c>
      <c r="L10">
        <v>11543009</v>
      </c>
      <c r="M10" t="s">
        <v>36</v>
      </c>
      <c r="N10">
        <v>0</v>
      </c>
      <c r="O10">
        <v>0</v>
      </c>
      <c r="P10">
        <v>1</v>
      </c>
      <c r="Q10">
        <v>0</v>
      </c>
      <c r="R10">
        <v>0</v>
      </c>
      <c r="S10">
        <v>1</v>
      </c>
      <c r="T10">
        <v>2</v>
      </c>
      <c r="U10">
        <v>1</v>
      </c>
      <c r="V10">
        <v>0</v>
      </c>
      <c r="W10">
        <v>1</v>
      </c>
      <c r="X10">
        <v>1</v>
      </c>
      <c r="Y10">
        <v>1</v>
      </c>
      <c r="Z10">
        <v>0</v>
      </c>
      <c r="AA10">
        <v>0</v>
      </c>
      <c r="AB10">
        <v>1</v>
      </c>
      <c r="AC10">
        <v>1</v>
      </c>
      <c r="AD10">
        <v>0</v>
      </c>
      <c r="AE10">
        <v>3</v>
      </c>
      <c r="AF10">
        <v>2</v>
      </c>
      <c r="AG10">
        <v>0</v>
      </c>
      <c r="AH10">
        <v>0</v>
      </c>
      <c r="AI10">
        <v>5</v>
      </c>
      <c r="AJ10">
        <v>4</v>
      </c>
      <c r="AK10">
        <v>6</v>
      </c>
      <c r="AL10">
        <v>15</v>
      </c>
      <c r="AM10">
        <v>3</v>
      </c>
    </row>
    <row r="11" spans="1:45" x14ac:dyDescent="0.25">
      <c r="A11" t="s">
        <v>137</v>
      </c>
      <c r="B11" t="s">
        <v>31</v>
      </c>
      <c r="C11" t="s">
        <v>138</v>
      </c>
      <c r="D11">
        <v>11543</v>
      </c>
      <c r="E11" t="s">
        <v>54</v>
      </c>
      <c r="F11" t="s">
        <v>34</v>
      </c>
      <c r="G11">
        <v>64</v>
      </c>
      <c r="H11">
        <v>62</v>
      </c>
      <c r="I11" t="s">
        <v>45</v>
      </c>
      <c r="J11">
        <v>2</v>
      </c>
      <c r="K11">
        <v>1701</v>
      </c>
      <c r="L11">
        <v>11543010</v>
      </c>
      <c r="M11" t="s">
        <v>36</v>
      </c>
      <c r="N11">
        <v>0</v>
      </c>
      <c r="O11">
        <v>0</v>
      </c>
      <c r="P11">
        <v>1</v>
      </c>
      <c r="Q11">
        <v>1</v>
      </c>
      <c r="R11">
        <v>0</v>
      </c>
      <c r="S11">
        <v>0</v>
      </c>
      <c r="T11">
        <v>2</v>
      </c>
      <c r="U11">
        <v>1</v>
      </c>
      <c r="V11">
        <v>0</v>
      </c>
      <c r="W11">
        <v>0</v>
      </c>
      <c r="X11">
        <v>0</v>
      </c>
      <c r="Y11">
        <v>1</v>
      </c>
      <c r="Z11">
        <v>1</v>
      </c>
      <c r="AA11">
        <v>0</v>
      </c>
      <c r="AB11">
        <v>1</v>
      </c>
      <c r="AC11">
        <v>2</v>
      </c>
      <c r="AD11">
        <v>1</v>
      </c>
      <c r="AE11">
        <v>2</v>
      </c>
      <c r="AF11">
        <v>2</v>
      </c>
      <c r="AG11">
        <v>1</v>
      </c>
      <c r="AH11">
        <v>0</v>
      </c>
      <c r="AI11">
        <v>5</v>
      </c>
      <c r="AJ11">
        <v>3</v>
      </c>
      <c r="AK11">
        <v>8</v>
      </c>
      <c r="AL11">
        <v>16</v>
      </c>
      <c r="AM11">
        <v>3</v>
      </c>
    </row>
    <row r="12" spans="1:45" x14ac:dyDescent="0.25">
      <c r="A12" t="s">
        <v>137</v>
      </c>
      <c r="B12" t="s">
        <v>31</v>
      </c>
      <c r="C12" t="s">
        <v>138</v>
      </c>
      <c r="D12">
        <v>11543</v>
      </c>
      <c r="E12" t="s">
        <v>54</v>
      </c>
      <c r="F12" t="s">
        <v>34</v>
      </c>
      <c r="G12">
        <v>64</v>
      </c>
      <c r="H12">
        <v>62</v>
      </c>
      <c r="I12" t="s">
        <v>45</v>
      </c>
      <c r="J12">
        <v>2</v>
      </c>
      <c r="K12">
        <v>1701</v>
      </c>
      <c r="L12">
        <v>11543011</v>
      </c>
      <c r="M12" t="s">
        <v>37</v>
      </c>
      <c r="N12">
        <v>1</v>
      </c>
      <c r="O12">
        <v>0</v>
      </c>
      <c r="P12">
        <v>0</v>
      </c>
      <c r="Q12">
        <v>0</v>
      </c>
      <c r="R12">
        <v>0</v>
      </c>
      <c r="S12">
        <v>0</v>
      </c>
      <c r="T12">
        <v>1</v>
      </c>
      <c r="U12">
        <v>1</v>
      </c>
      <c r="V12">
        <v>0</v>
      </c>
      <c r="W12">
        <v>0</v>
      </c>
      <c r="X12">
        <v>1</v>
      </c>
      <c r="Y12">
        <v>0</v>
      </c>
      <c r="Z12">
        <v>1</v>
      </c>
      <c r="AA12">
        <v>1</v>
      </c>
      <c r="AB12">
        <v>1</v>
      </c>
      <c r="AC12">
        <v>2</v>
      </c>
      <c r="AD12">
        <v>2</v>
      </c>
      <c r="AE12">
        <v>3</v>
      </c>
      <c r="AF12">
        <v>2</v>
      </c>
      <c r="AG12">
        <v>0</v>
      </c>
      <c r="AH12">
        <v>1</v>
      </c>
      <c r="AI12">
        <v>3</v>
      </c>
      <c r="AJ12">
        <v>4</v>
      </c>
      <c r="AK12">
        <v>10</v>
      </c>
      <c r="AL12">
        <v>17</v>
      </c>
      <c r="AM12">
        <v>3</v>
      </c>
    </row>
    <row r="13" spans="1:45" x14ac:dyDescent="0.25">
      <c r="A13" t="s">
        <v>137</v>
      </c>
      <c r="B13" t="s">
        <v>31</v>
      </c>
      <c r="C13" t="s">
        <v>138</v>
      </c>
      <c r="D13">
        <v>11543</v>
      </c>
      <c r="E13" t="s">
        <v>54</v>
      </c>
      <c r="F13" t="s">
        <v>34</v>
      </c>
      <c r="G13">
        <v>64</v>
      </c>
      <c r="H13">
        <v>62</v>
      </c>
      <c r="I13" t="s">
        <v>45</v>
      </c>
      <c r="J13">
        <v>2</v>
      </c>
      <c r="K13">
        <v>1701</v>
      </c>
      <c r="L13">
        <v>11543012</v>
      </c>
      <c r="M13" t="s">
        <v>36</v>
      </c>
      <c r="N13">
        <v>1</v>
      </c>
      <c r="O13">
        <v>0</v>
      </c>
      <c r="P13">
        <v>1</v>
      </c>
      <c r="Q13">
        <v>1</v>
      </c>
      <c r="R13">
        <v>0</v>
      </c>
      <c r="S13">
        <v>0</v>
      </c>
      <c r="T13">
        <v>2</v>
      </c>
      <c r="U13">
        <v>2</v>
      </c>
      <c r="V13">
        <v>0</v>
      </c>
      <c r="W13">
        <v>0</v>
      </c>
      <c r="X13">
        <v>0</v>
      </c>
      <c r="Y13">
        <v>0</v>
      </c>
      <c r="Z13">
        <v>1</v>
      </c>
      <c r="AA13">
        <v>0</v>
      </c>
      <c r="AB13">
        <v>1</v>
      </c>
      <c r="AC13">
        <v>1</v>
      </c>
      <c r="AD13">
        <v>0</v>
      </c>
      <c r="AE13">
        <v>2</v>
      </c>
      <c r="AF13">
        <v>1</v>
      </c>
      <c r="AG13">
        <v>0</v>
      </c>
      <c r="AH13">
        <v>1</v>
      </c>
      <c r="AI13">
        <v>7</v>
      </c>
      <c r="AJ13">
        <v>2</v>
      </c>
      <c r="AK13">
        <v>5</v>
      </c>
      <c r="AL13">
        <v>14</v>
      </c>
      <c r="AM13">
        <v>3</v>
      </c>
    </row>
    <row r="14" spans="1:45" x14ac:dyDescent="0.25">
      <c r="A14" t="s">
        <v>137</v>
      </c>
      <c r="B14" t="s">
        <v>31</v>
      </c>
      <c r="C14" t="s">
        <v>138</v>
      </c>
      <c r="D14">
        <v>11543</v>
      </c>
      <c r="E14" t="s">
        <v>54</v>
      </c>
      <c r="F14" t="s">
        <v>34</v>
      </c>
      <c r="G14">
        <v>64</v>
      </c>
      <c r="H14">
        <v>62</v>
      </c>
      <c r="I14" t="s">
        <v>45</v>
      </c>
      <c r="J14">
        <v>2</v>
      </c>
      <c r="K14">
        <v>1701</v>
      </c>
      <c r="L14">
        <v>11543013</v>
      </c>
      <c r="M14" t="s">
        <v>36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1</v>
      </c>
      <c r="U14">
        <v>1</v>
      </c>
      <c r="V14">
        <v>1</v>
      </c>
      <c r="W14">
        <v>0</v>
      </c>
      <c r="X14">
        <v>0</v>
      </c>
      <c r="Y14">
        <v>1</v>
      </c>
      <c r="Z14">
        <v>1</v>
      </c>
      <c r="AA14">
        <v>1</v>
      </c>
      <c r="AB14">
        <v>1</v>
      </c>
      <c r="AC14">
        <v>2</v>
      </c>
      <c r="AD14">
        <v>2</v>
      </c>
      <c r="AE14">
        <v>3</v>
      </c>
      <c r="AF14">
        <v>2</v>
      </c>
      <c r="AG14">
        <v>0</v>
      </c>
      <c r="AH14">
        <v>0</v>
      </c>
      <c r="AI14">
        <v>2</v>
      </c>
      <c r="AJ14">
        <v>5</v>
      </c>
      <c r="AK14">
        <v>9</v>
      </c>
      <c r="AL14">
        <v>16</v>
      </c>
      <c r="AM14">
        <v>3</v>
      </c>
    </row>
    <row r="15" spans="1:45" x14ac:dyDescent="0.25">
      <c r="A15" t="s">
        <v>137</v>
      </c>
      <c r="B15" t="s">
        <v>31</v>
      </c>
      <c r="C15" t="s">
        <v>138</v>
      </c>
      <c r="D15">
        <v>11543</v>
      </c>
      <c r="E15" t="s">
        <v>54</v>
      </c>
      <c r="F15" t="s">
        <v>34</v>
      </c>
      <c r="G15">
        <v>64</v>
      </c>
      <c r="H15">
        <v>62</v>
      </c>
      <c r="I15" t="s">
        <v>45</v>
      </c>
      <c r="J15">
        <v>2</v>
      </c>
      <c r="K15">
        <v>1701</v>
      </c>
      <c r="L15">
        <v>11543014</v>
      </c>
      <c r="M15" t="s">
        <v>36</v>
      </c>
      <c r="N15">
        <v>0</v>
      </c>
      <c r="O15">
        <v>0</v>
      </c>
      <c r="P15">
        <v>1</v>
      </c>
      <c r="Q15">
        <v>0</v>
      </c>
      <c r="R15">
        <v>0</v>
      </c>
      <c r="S15">
        <v>0</v>
      </c>
      <c r="T15">
        <v>0</v>
      </c>
      <c r="U15">
        <v>1</v>
      </c>
      <c r="V15">
        <v>0</v>
      </c>
      <c r="W15">
        <v>0</v>
      </c>
      <c r="X15">
        <v>0</v>
      </c>
      <c r="Y15">
        <v>1</v>
      </c>
      <c r="Z15">
        <v>0</v>
      </c>
      <c r="AA15">
        <v>0</v>
      </c>
      <c r="AB15">
        <v>0</v>
      </c>
      <c r="AC15">
        <v>1</v>
      </c>
      <c r="AD15">
        <v>0</v>
      </c>
      <c r="AE15">
        <v>1</v>
      </c>
      <c r="AF15">
        <v>1</v>
      </c>
      <c r="AG15">
        <v>0</v>
      </c>
      <c r="AH15">
        <v>0</v>
      </c>
      <c r="AI15">
        <v>2</v>
      </c>
      <c r="AJ15">
        <v>1</v>
      </c>
      <c r="AK15">
        <v>3</v>
      </c>
      <c r="AL15">
        <v>6</v>
      </c>
      <c r="AM15">
        <v>2</v>
      </c>
    </row>
    <row r="16" spans="1:45" x14ac:dyDescent="0.25">
      <c r="A16" t="s">
        <v>137</v>
      </c>
      <c r="B16" t="s">
        <v>31</v>
      </c>
      <c r="C16" t="s">
        <v>138</v>
      </c>
      <c r="D16">
        <v>11543</v>
      </c>
      <c r="E16" t="s">
        <v>54</v>
      </c>
      <c r="F16" t="s">
        <v>34</v>
      </c>
      <c r="G16">
        <v>64</v>
      </c>
      <c r="H16">
        <v>62</v>
      </c>
      <c r="I16" t="s">
        <v>45</v>
      </c>
      <c r="J16">
        <v>2</v>
      </c>
      <c r="K16">
        <v>1701</v>
      </c>
      <c r="L16">
        <v>11543015</v>
      </c>
      <c r="M16" t="s">
        <v>37</v>
      </c>
      <c r="N16">
        <v>0</v>
      </c>
      <c r="O16">
        <v>0</v>
      </c>
      <c r="P16">
        <v>0</v>
      </c>
      <c r="Q16">
        <v>0</v>
      </c>
      <c r="R16">
        <v>0</v>
      </c>
      <c r="S16">
        <v>1</v>
      </c>
      <c r="T16">
        <v>0</v>
      </c>
      <c r="U16">
        <v>1</v>
      </c>
      <c r="V16">
        <v>1</v>
      </c>
      <c r="W16">
        <v>1</v>
      </c>
      <c r="X16">
        <v>1</v>
      </c>
      <c r="Y16">
        <v>1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2</v>
      </c>
      <c r="AJ16">
        <v>4</v>
      </c>
      <c r="AK16">
        <v>0</v>
      </c>
      <c r="AL16">
        <v>6</v>
      </c>
      <c r="AM16">
        <v>2</v>
      </c>
    </row>
    <row r="17" spans="1:39" x14ac:dyDescent="0.25">
      <c r="A17" t="s">
        <v>137</v>
      </c>
      <c r="B17" t="s">
        <v>31</v>
      </c>
      <c r="C17" t="s">
        <v>138</v>
      </c>
      <c r="D17">
        <v>11543</v>
      </c>
      <c r="E17" t="s">
        <v>54</v>
      </c>
      <c r="F17" t="s">
        <v>34</v>
      </c>
      <c r="G17">
        <v>64</v>
      </c>
      <c r="H17">
        <v>62</v>
      </c>
      <c r="I17" t="s">
        <v>45</v>
      </c>
      <c r="J17">
        <v>2</v>
      </c>
      <c r="K17">
        <v>1701</v>
      </c>
      <c r="L17">
        <v>11543016</v>
      </c>
      <c r="M17" t="s">
        <v>36</v>
      </c>
      <c r="N17">
        <v>0</v>
      </c>
      <c r="O17">
        <v>0</v>
      </c>
      <c r="P17">
        <v>1</v>
      </c>
      <c r="Q17">
        <v>0</v>
      </c>
      <c r="R17">
        <v>0</v>
      </c>
      <c r="S17">
        <v>0</v>
      </c>
      <c r="T17">
        <v>2</v>
      </c>
      <c r="U17">
        <v>1</v>
      </c>
      <c r="V17">
        <v>0</v>
      </c>
      <c r="W17">
        <v>1</v>
      </c>
      <c r="X17">
        <v>0</v>
      </c>
      <c r="Y17">
        <v>1</v>
      </c>
      <c r="Z17">
        <v>0</v>
      </c>
      <c r="AA17">
        <v>0</v>
      </c>
      <c r="AB17">
        <v>1</v>
      </c>
      <c r="AC17">
        <v>2</v>
      </c>
      <c r="AD17">
        <v>2</v>
      </c>
      <c r="AE17">
        <v>3</v>
      </c>
      <c r="AF17">
        <v>2</v>
      </c>
      <c r="AG17">
        <v>0</v>
      </c>
      <c r="AH17">
        <v>2</v>
      </c>
      <c r="AI17">
        <v>4</v>
      </c>
      <c r="AJ17">
        <v>3</v>
      </c>
      <c r="AK17">
        <v>11</v>
      </c>
      <c r="AL17">
        <v>18</v>
      </c>
      <c r="AM17">
        <v>3</v>
      </c>
    </row>
    <row r="18" spans="1:39" x14ac:dyDescent="0.25">
      <c r="A18" t="s">
        <v>137</v>
      </c>
      <c r="B18" t="s">
        <v>31</v>
      </c>
      <c r="C18" t="s">
        <v>138</v>
      </c>
      <c r="D18">
        <v>11543</v>
      </c>
      <c r="E18" t="s">
        <v>54</v>
      </c>
      <c r="F18" t="s">
        <v>34</v>
      </c>
      <c r="G18">
        <v>64</v>
      </c>
      <c r="H18">
        <v>62</v>
      </c>
      <c r="I18" t="s">
        <v>45</v>
      </c>
      <c r="J18">
        <v>2</v>
      </c>
      <c r="K18">
        <v>1701</v>
      </c>
      <c r="L18">
        <v>11543017</v>
      </c>
      <c r="M18" t="s">
        <v>36</v>
      </c>
      <c r="N18">
        <v>0</v>
      </c>
      <c r="O18">
        <v>0</v>
      </c>
      <c r="P18">
        <v>1</v>
      </c>
      <c r="Q18">
        <v>0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Z18">
        <v>0</v>
      </c>
      <c r="AA18">
        <v>0</v>
      </c>
      <c r="AB18">
        <v>1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2</v>
      </c>
      <c r="AJ18">
        <v>2</v>
      </c>
      <c r="AK18">
        <v>0</v>
      </c>
      <c r="AL18">
        <v>4</v>
      </c>
      <c r="AM18">
        <v>2</v>
      </c>
    </row>
    <row r="19" spans="1:39" x14ac:dyDescent="0.25">
      <c r="A19" t="s">
        <v>137</v>
      </c>
      <c r="B19" t="s">
        <v>31</v>
      </c>
      <c r="C19" t="s">
        <v>138</v>
      </c>
      <c r="D19">
        <v>11543</v>
      </c>
      <c r="E19" t="s">
        <v>54</v>
      </c>
      <c r="F19" t="s">
        <v>34</v>
      </c>
      <c r="G19">
        <v>64</v>
      </c>
      <c r="H19">
        <v>62</v>
      </c>
      <c r="I19" t="s">
        <v>45</v>
      </c>
      <c r="J19">
        <v>2</v>
      </c>
      <c r="K19">
        <v>1701</v>
      </c>
      <c r="L19">
        <v>11543018</v>
      </c>
      <c r="M19" t="s">
        <v>36</v>
      </c>
      <c r="N19">
        <v>1</v>
      </c>
      <c r="O19">
        <v>0</v>
      </c>
      <c r="P19">
        <v>1</v>
      </c>
      <c r="Q19">
        <v>0</v>
      </c>
      <c r="R19">
        <v>1</v>
      </c>
      <c r="S19">
        <v>0</v>
      </c>
      <c r="T19">
        <v>2</v>
      </c>
      <c r="U19">
        <v>0</v>
      </c>
      <c r="V19">
        <v>1</v>
      </c>
      <c r="W19">
        <v>0</v>
      </c>
      <c r="X19">
        <v>0</v>
      </c>
      <c r="Y19">
        <v>1</v>
      </c>
      <c r="Z19">
        <v>0</v>
      </c>
      <c r="AA19">
        <v>0</v>
      </c>
      <c r="AB19">
        <v>1</v>
      </c>
      <c r="AC19">
        <v>0</v>
      </c>
      <c r="AD19">
        <v>0</v>
      </c>
      <c r="AE19">
        <v>1</v>
      </c>
      <c r="AF19">
        <v>1</v>
      </c>
      <c r="AG19">
        <v>0</v>
      </c>
      <c r="AH19">
        <v>1</v>
      </c>
      <c r="AI19">
        <v>5</v>
      </c>
      <c r="AJ19">
        <v>3</v>
      </c>
      <c r="AK19">
        <v>3</v>
      </c>
      <c r="AL19">
        <v>11</v>
      </c>
      <c r="AM19">
        <v>2</v>
      </c>
    </row>
    <row r="20" spans="1:39" x14ac:dyDescent="0.25">
      <c r="A20" t="s">
        <v>137</v>
      </c>
      <c r="B20" t="s">
        <v>31</v>
      </c>
      <c r="C20" t="s">
        <v>138</v>
      </c>
      <c r="D20">
        <v>11543</v>
      </c>
      <c r="E20" t="s">
        <v>54</v>
      </c>
      <c r="F20" t="s">
        <v>34</v>
      </c>
      <c r="G20">
        <v>64</v>
      </c>
      <c r="H20">
        <v>62</v>
      </c>
      <c r="I20" t="s">
        <v>45</v>
      </c>
      <c r="J20">
        <v>2</v>
      </c>
      <c r="K20">
        <v>1701</v>
      </c>
      <c r="L20">
        <v>11543019</v>
      </c>
      <c r="M20" t="s">
        <v>36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</v>
      </c>
      <c r="U20">
        <v>1</v>
      </c>
      <c r="V20">
        <v>0</v>
      </c>
      <c r="W20">
        <v>0</v>
      </c>
      <c r="X20">
        <v>0</v>
      </c>
      <c r="Y20">
        <v>1</v>
      </c>
      <c r="Z20">
        <v>0</v>
      </c>
      <c r="AA20">
        <v>0</v>
      </c>
      <c r="AB20">
        <v>1</v>
      </c>
      <c r="AC20">
        <v>1</v>
      </c>
      <c r="AD20">
        <v>1</v>
      </c>
      <c r="AE20">
        <v>1</v>
      </c>
      <c r="AF20">
        <v>2</v>
      </c>
      <c r="AG20">
        <v>0</v>
      </c>
      <c r="AH20">
        <v>1</v>
      </c>
      <c r="AI20">
        <v>2</v>
      </c>
      <c r="AJ20">
        <v>2</v>
      </c>
      <c r="AK20">
        <v>6</v>
      </c>
      <c r="AL20">
        <v>10</v>
      </c>
      <c r="AM20">
        <v>2</v>
      </c>
    </row>
    <row r="21" spans="1:39" x14ac:dyDescent="0.25">
      <c r="A21" t="s">
        <v>137</v>
      </c>
      <c r="B21" t="s">
        <v>31</v>
      </c>
      <c r="C21" t="s">
        <v>138</v>
      </c>
      <c r="D21">
        <v>11543</v>
      </c>
      <c r="E21" t="s">
        <v>54</v>
      </c>
      <c r="F21" t="s">
        <v>34</v>
      </c>
      <c r="G21">
        <v>64</v>
      </c>
      <c r="H21">
        <v>62</v>
      </c>
      <c r="I21" t="s">
        <v>45</v>
      </c>
      <c r="J21">
        <v>2</v>
      </c>
      <c r="K21">
        <v>1701</v>
      </c>
      <c r="L21">
        <v>11543020</v>
      </c>
      <c r="M21" t="s">
        <v>36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2</v>
      </c>
      <c r="U21">
        <v>0</v>
      </c>
      <c r="V21">
        <v>1</v>
      </c>
      <c r="W21">
        <v>0</v>
      </c>
      <c r="X21">
        <v>1</v>
      </c>
      <c r="Y21">
        <v>1</v>
      </c>
      <c r="Z21">
        <v>1</v>
      </c>
      <c r="AA21">
        <v>0</v>
      </c>
      <c r="AB21">
        <v>0</v>
      </c>
      <c r="AC21">
        <v>1</v>
      </c>
      <c r="AD21">
        <v>2</v>
      </c>
      <c r="AE21">
        <v>3</v>
      </c>
      <c r="AF21">
        <v>2</v>
      </c>
      <c r="AG21">
        <v>0</v>
      </c>
      <c r="AH21">
        <v>1</v>
      </c>
      <c r="AI21">
        <v>2</v>
      </c>
      <c r="AJ21">
        <v>4</v>
      </c>
      <c r="AK21">
        <v>9</v>
      </c>
      <c r="AL21">
        <v>15</v>
      </c>
      <c r="AM21">
        <v>3</v>
      </c>
    </row>
    <row r="22" spans="1:39" x14ac:dyDescent="0.25">
      <c r="A22" t="s">
        <v>137</v>
      </c>
      <c r="B22" t="s">
        <v>31</v>
      </c>
      <c r="C22" t="s">
        <v>138</v>
      </c>
      <c r="D22">
        <v>11543</v>
      </c>
      <c r="E22" t="s">
        <v>54</v>
      </c>
      <c r="F22" t="s">
        <v>34</v>
      </c>
      <c r="G22">
        <v>64</v>
      </c>
      <c r="H22">
        <v>62</v>
      </c>
      <c r="I22" t="s">
        <v>45</v>
      </c>
      <c r="J22">
        <v>2</v>
      </c>
      <c r="K22">
        <v>1701</v>
      </c>
      <c r="L22">
        <v>11543021</v>
      </c>
      <c r="M22" t="s">
        <v>36</v>
      </c>
      <c r="N22">
        <v>1</v>
      </c>
      <c r="O22">
        <v>0</v>
      </c>
      <c r="P22">
        <v>1</v>
      </c>
      <c r="Q22">
        <v>0</v>
      </c>
      <c r="R22">
        <v>0</v>
      </c>
      <c r="S22">
        <v>1</v>
      </c>
      <c r="T22">
        <v>2</v>
      </c>
      <c r="U22">
        <v>1</v>
      </c>
      <c r="V22">
        <v>1</v>
      </c>
      <c r="W22">
        <v>1</v>
      </c>
      <c r="X22">
        <v>0</v>
      </c>
      <c r="Y22">
        <v>1</v>
      </c>
      <c r="Z22">
        <v>1</v>
      </c>
      <c r="AA22">
        <v>1</v>
      </c>
      <c r="AB22">
        <v>1</v>
      </c>
      <c r="AC22">
        <v>1</v>
      </c>
      <c r="AD22">
        <v>1</v>
      </c>
      <c r="AE22">
        <v>2</v>
      </c>
      <c r="AF22">
        <v>2</v>
      </c>
      <c r="AG22">
        <v>1</v>
      </c>
      <c r="AH22">
        <v>0</v>
      </c>
      <c r="AI22">
        <v>6</v>
      </c>
      <c r="AJ22">
        <v>6</v>
      </c>
      <c r="AK22">
        <v>7</v>
      </c>
      <c r="AL22">
        <v>19</v>
      </c>
      <c r="AM22">
        <v>3</v>
      </c>
    </row>
    <row r="23" spans="1:39" x14ac:dyDescent="0.25">
      <c r="A23" t="s">
        <v>137</v>
      </c>
      <c r="B23" t="s">
        <v>31</v>
      </c>
      <c r="C23" t="s">
        <v>138</v>
      </c>
      <c r="D23">
        <v>11543</v>
      </c>
      <c r="E23" t="s">
        <v>54</v>
      </c>
      <c r="F23" t="s">
        <v>34</v>
      </c>
      <c r="G23">
        <v>64</v>
      </c>
      <c r="H23">
        <v>62</v>
      </c>
      <c r="I23" t="s">
        <v>45</v>
      </c>
      <c r="J23">
        <v>2</v>
      </c>
      <c r="K23">
        <v>1701</v>
      </c>
      <c r="L23">
        <v>11543022</v>
      </c>
      <c r="M23" t="s">
        <v>37</v>
      </c>
      <c r="N23">
        <v>0</v>
      </c>
      <c r="O23">
        <v>0</v>
      </c>
      <c r="P23">
        <v>1</v>
      </c>
      <c r="Q23">
        <v>1</v>
      </c>
      <c r="R23">
        <v>1</v>
      </c>
      <c r="S23">
        <v>1</v>
      </c>
      <c r="T23">
        <v>2</v>
      </c>
      <c r="U23">
        <v>0</v>
      </c>
      <c r="V23">
        <v>1</v>
      </c>
      <c r="W23">
        <v>1</v>
      </c>
      <c r="X23">
        <v>1</v>
      </c>
      <c r="Y23">
        <v>1</v>
      </c>
      <c r="Z23">
        <v>1</v>
      </c>
      <c r="AA23">
        <v>0</v>
      </c>
      <c r="AB23">
        <v>1</v>
      </c>
      <c r="AC23">
        <v>1</v>
      </c>
      <c r="AD23">
        <v>2</v>
      </c>
      <c r="AE23">
        <v>2</v>
      </c>
      <c r="AF23">
        <v>2</v>
      </c>
      <c r="AG23">
        <v>0</v>
      </c>
      <c r="AH23">
        <v>0</v>
      </c>
      <c r="AI23">
        <v>6</v>
      </c>
      <c r="AJ23">
        <v>6</v>
      </c>
      <c r="AK23">
        <v>7</v>
      </c>
      <c r="AL23">
        <v>19</v>
      </c>
      <c r="AM23">
        <v>3</v>
      </c>
    </row>
    <row r="24" spans="1:39" x14ac:dyDescent="0.25">
      <c r="A24" t="s">
        <v>137</v>
      </c>
      <c r="B24" t="s">
        <v>31</v>
      </c>
      <c r="C24" t="s">
        <v>138</v>
      </c>
      <c r="D24">
        <v>11543</v>
      </c>
      <c r="E24" t="s">
        <v>54</v>
      </c>
      <c r="F24" t="s">
        <v>34</v>
      </c>
      <c r="G24">
        <v>64</v>
      </c>
      <c r="H24">
        <v>62</v>
      </c>
      <c r="I24" t="s">
        <v>45</v>
      </c>
      <c r="J24">
        <v>2</v>
      </c>
      <c r="K24">
        <v>1701</v>
      </c>
      <c r="L24">
        <v>11543023</v>
      </c>
      <c r="M24" t="s">
        <v>37</v>
      </c>
      <c r="N24">
        <v>0</v>
      </c>
      <c r="O24">
        <v>0</v>
      </c>
      <c r="P24">
        <v>1</v>
      </c>
      <c r="Q24">
        <v>1</v>
      </c>
      <c r="R24">
        <v>0</v>
      </c>
      <c r="S24">
        <v>0</v>
      </c>
      <c r="T24">
        <v>2</v>
      </c>
      <c r="U24">
        <v>1</v>
      </c>
      <c r="V24">
        <v>0</v>
      </c>
      <c r="W24">
        <v>0</v>
      </c>
      <c r="X24">
        <v>1</v>
      </c>
      <c r="Y24">
        <v>1</v>
      </c>
      <c r="Z24">
        <v>1</v>
      </c>
      <c r="AA24">
        <v>1</v>
      </c>
      <c r="AB24">
        <v>0</v>
      </c>
      <c r="AC24">
        <v>0</v>
      </c>
      <c r="AD24">
        <v>1</v>
      </c>
      <c r="AE24">
        <v>3</v>
      </c>
      <c r="AF24">
        <v>2</v>
      </c>
      <c r="AG24">
        <v>2</v>
      </c>
      <c r="AH24">
        <v>1</v>
      </c>
      <c r="AI24">
        <v>5</v>
      </c>
      <c r="AJ24">
        <v>4</v>
      </c>
      <c r="AK24">
        <v>9</v>
      </c>
      <c r="AL24">
        <v>18</v>
      </c>
      <c r="AM24">
        <v>3</v>
      </c>
    </row>
    <row r="25" spans="1:39" x14ac:dyDescent="0.25">
      <c r="A25" t="s">
        <v>137</v>
      </c>
      <c r="B25" t="s">
        <v>31</v>
      </c>
      <c r="C25" t="s">
        <v>138</v>
      </c>
      <c r="D25">
        <v>11543</v>
      </c>
      <c r="E25" t="s">
        <v>54</v>
      </c>
      <c r="F25" t="s">
        <v>34</v>
      </c>
      <c r="G25">
        <v>64</v>
      </c>
      <c r="H25">
        <v>62</v>
      </c>
      <c r="I25" t="s">
        <v>45</v>
      </c>
      <c r="J25">
        <v>2</v>
      </c>
      <c r="K25">
        <v>1701</v>
      </c>
      <c r="L25">
        <v>11543024</v>
      </c>
      <c r="M25" t="s">
        <v>36</v>
      </c>
      <c r="N25">
        <v>1</v>
      </c>
      <c r="O25">
        <v>0</v>
      </c>
      <c r="P25">
        <v>1</v>
      </c>
      <c r="Q25">
        <v>1</v>
      </c>
      <c r="R25">
        <v>0</v>
      </c>
      <c r="S25">
        <v>1</v>
      </c>
      <c r="T25">
        <v>2</v>
      </c>
      <c r="U25">
        <v>1</v>
      </c>
      <c r="V25">
        <v>0</v>
      </c>
      <c r="W25">
        <v>1</v>
      </c>
      <c r="X25">
        <v>1</v>
      </c>
      <c r="Y25">
        <v>1</v>
      </c>
      <c r="Z25">
        <v>0</v>
      </c>
      <c r="AA25">
        <v>0</v>
      </c>
      <c r="AB25">
        <v>1</v>
      </c>
      <c r="AC25">
        <v>1</v>
      </c>
      <c r="AD25">
        <v>2</v>
      </c>
      <c r="AE25">
        <v>2</v>
      </c>
      <c r="AF25">
        <v>2</v>
      </c>
      <c r="AG25">
        <v>2</v>
      </c>
      <c r="AH25">
        <v>1</v>
      </c>
      <c r="AI25">
        <v>7</v>
      </c>
      <c r="AJ25">
        <v>4</v>
      </c>
      <c r="AK25">
        <v>10</v>
      </c>
      <c r="AL25">
        <v>21</v>
      </c>
      <c r="AM25">
        <v>3</v>
      </c>
    </row>
    <row r="26" spans="1:39" x14ac:dyDescent="0.25">
      <c r="A26" t="s">
        <v>137</v>
      </c>
      <c r="B26" t="s">
        <v>31</v>
      </c>
      <c r="C26" t="s">
        <v>138</v>
      </c>
      <c r="D26">
        <v>11543</v>
      </c>
      <c r="E26" t="s">
        <v>54</v>
      </c>
      <c r="F26" t="s">
        <v>34</v>
      </c>
      <c r="G26">
        <v>64</v>
      </c>
      <c r="H26">
        <v>62</v>
      </c>
      <c r="I26" t="s">
        <v>45</v>
      </c>
      <c r="J26">
        <v>2</v>
      </c>
      <c r="K26">
        <v>1701</v>
      </c>
      <c r="L26">
        <v>11543025</v>
      </c>
      <c r="M26" t="s">
        <v>36</v>
      </c>
      <c r="N26">
        <v>1</v>
      </c>
      <c r="O26">
        <v>0</v>
      </c>
      <c r="P26">
        <v>1</v>
      </c>
      <c r="Q26">
        <v>1</v>
      </c>
      <c r="R26">
        <v>0</v>
      </c>
      <c r="S26">
        <v>1</v>
      </c>
      <c r="T26">
        <v>2</v>
      </c>
      <c r="U26">
        <v>2</v>
      </c>
      <c r="V26">
        <v>0</v>
      </c>
      <c r="W26">
        <v>1</v>
      </c>
      <c r="X26">
        <v>0</v>
      </c>
      <c r="Y26">
        <v>1</v>
      </c>
      <c r="Z26">
        <v>1</v>
      </c>
      <c r="AA26">
        <v>0</v>
      </c>
      <c r="AB26">
        <v>1</v>
      </c>
      <c r="AC26">
        <v>2</v>
      </c>
      <c r="AD26">
        <v>2</v>
      </c>
      <c r="AE26">
        <v>3</v>
      </c>
      <c r="AF26">
        <v>1</v>
      </c>
      <c r="AG26">
        <v>0</v>
      </c>
      <c r="AH26">
        <v>1</v>
      </c>
      <c r="AI26">
        <v>8</v>
      </c>
      <c r="AJ26">
        <v>4</v>
      </c>
      <c r="AK26">
        <v>9</v>
      </c>
      <c r="AL26">
        <v>21</v>
      </c>
      <c r="AM26">
        <v>3</v>
      </c>
    </row>
    <row r="27" spans="1:39" x14ac:dyDescent="0.25">
      <c r="A27" t="s">
        <v>137</v>
      </c>
      <c r="B27" t="s">
        <v>31</v>
      </c>
      <c r="C27" t="s">
        <v>138</v>
      </c>
      <c r="D27">
        <v>11543</v>
      </c>
      <c r="E27" t="s">
        <v>54</v>
      </c>
      <c r="F27" t="s">
        <v>34</v>
      </c>
      <c r="G27">
        <v>64</v>
      </c>
      <c r="H27">
        <v>62</v>
      </c>
      <c r="I27" t="s">
        <v>45</v>
      </c>
      <c r="J27">
        <v>2</v>
      </c>
      <c r="K27">
        <v>1701</v>
      </c>
      <c r="L27">
        <v>11543026</v>
      </c>
      <c r="M27" t="s">
        <v>37</v>
      </c>
      <c r="N27">
        <v>0</v>
      </c>
      <c r="O27">
        <v>0</v>
      </c>
      <c r="P27">
        <v>0</v>
      </c>
      <c r="Q27">
        <v>1</v>
      </c>
      <c r="R27">
        <v>1</v>
      </c>
      <c r="S27">
        <v>0</v>
      </c>
      <c r="T27">
        <v>2</v>
      </c>
      <c r="U27">
        <v>2</v>
      </c>
      <c r="V27">
        <v>0</v>
      </c>
      <c r="W27">
        <v>1</v>
      </c>
      <c r="X27">
        <v>1</v>
      </c>
      <c r="Y27">
        <v>1</v>
      </c>
      <c r="Z27">
        <v>1</v>
      </c>
      <c r="AA27">
        <v>0</v>
      </c>
      <c r="AB27">
        <v>1</v>
      </c>
      <c r="AC27">
        <v>1</v>
      </c>
      <c r="AD27">
        <v>1</v>
      </c>
      <c r="AE27">
        <v>3</v>
      </c>
      <c r="AF27">
        <v>2</v>
      </c>
      <c r="AG27">
        <v>0</v>
      </c>
      <c r="AH27">
        <v>0</v>
      </c>
      <c r="AI27">
        <v>6</v>
      </c>
      <c r="AJ27">
        <v>5</v>
      </c>
      <c r="AK27">
        <v>7</v>
      </c>
      <c r="AL27">
        <v>18</v>
      </c>
      <c r="AM27">
        <v>3</v>
      </c>
    </row>
    <row r="28" spans="1:39" x14ac:dyDescent="0.25">
      <c r="A28" t="s">
        <v>137</v>
      </c>
      <c r="B28" t="s">
        <v>31</v>
      </c>
      <c r="C28" t="s">
        <v>138</v>
      </c>
      <c r="D28">
        <v>11543</v>
      </c>
      <c r="E28" t="s">
        <v>54</v>
      </c>
      <c r="F28" t="s">
        <v>34</v>
      </c>
      <c r="G28">
        <v>64</v>
      </c>
      <c r="H28">
        <v>62</v>
      </c>
      <c r="I28" t="s">
        <v>45</v>
      </c>
      <c r="J28">
        <v>2</v>
      </c>
      <c r="K28">
        <v>1701</v>
      </c>
      <c r="L28">
        <v>11543027</v>
      </c>
      <c r="M28" t="s">
        <v>37</v>
      </c>
      <c r="N28">
        <v>1</v>
      </c>
      <c r="O28">
        <v>0</v>
      </c>
      <c r="P28">
        <v>2</v>
      </c>
      <c r="Q28">
        <v>1</v>
      </c>
      <c r="R28">
        <v>1</v>
      </c>
      <c r="S28">
        <v>1</v>
      </c>
      <c r="T28">
        <v>2</v>
      </c>
      <c r="U28">
        <v>2</v>
      </c>
      <c r="V28">
        <v>1</v>
      </c>
      <c r="W28">
        <v>1</v>
      </c>
      <c r="X28">
        <v>1</v>
      </c>
      <c r="Y28">
        <v>1</v>
      </c>
      <c r="Z28">
        <v>1</v>
      </c>
      <c r="AA28">
        <v>0</v>
      </c>
      <c r="AB28">
        <v>1</v>
      </c>
      <c r="AC28">
        <v>1</v>
      </c>
      <c r="AD28">
        <v>3</v>
      </c>
      <c r="AE28">
        <v>3</v>
      </c>
      <c r="AF28">
        <v>2</v>
      </c>
      <c r="AG28">
        <v>1</v>
      </c>
      <c r="AH28">
        <v>1</v>
      </c>
      <c r="AI28">
        <v>10</v>
      </c>
      <c r="AJ28">
        <v>6</v>
      </c>
      <c r="AK28">
        <v>11</v>
      </c>
      <c r="AL28">
        <v>27</v>
      </c>
      <c r="AM28">
        <v>4</v>
      </c>
    </row>
    <row r="29" spans="1:39" x14ac:dyDescent="0.25">
      <c r="A29" t="s">
        <v>137</v>
      </c>
      <c r="B29" t="s">
        <v>31</v>
      </c>
      <c r="C29" t="s">
        <v>138</v>
      </c>
      <c r="D29">
        <v>11543</v>
      </c>
      <c r="E29" t="s">
        <v>54</v>
      </c>
      <c r="F29" t="s">
        <v>34</v>
      </c>
      <c r="G29">
        <v>64</v>
      </c>
      <c r="H29">
        <v>62</v>
      </c>
      <c r="I29" t="s">
        <v>45</v>
      </c>
      <c r="J29">
        <v>2</v>
      </c>
      <c r="K29">
        <v>1701</v>
      </c>
      <c r="L29">
        <v>11543028</v>
      </c>
      <c r="M29" t="s">
        <v>36</v>
      </c>
      <c r="N29">
        <v>0</v>
      </c>
      <c r="O29">
        <v>1</v>
      </c>
      <c r="P29">
        <v>1</v>
      </c>
      <c r="Q29">
        <v>0</v>
      </c>
      <c r="R29">
        <v>1</v>
      </c>
      <c r="S29">
        <v>0</v>
      </c>
      <c r="T29">
        <v>2</v>
      </c>
      <c r="U29">
        <v>1</v>
      </c>
      <c r="V29">
        <v>1</v>
      </c>
      <c r="W29">
        <v>1</v>
      </c>
      <c r="X29">
        <v>0</v>
      </c>
      <c r="Y29">
        <v>1</v>
      </c>
      <c r="Z29">
        <v>1</v>
      </c>
      <c r="AA29">
        <v>0</v>
      </c>
      <c r="AB29">
        <v>1</v>
      </c>
      <c r="AC29">
        <v>1</v>
      </c>
      <c r="AD29">
        <v>1</v>
      </c>
      <c r="AE29">
        <v>3</v>
      </c>
      <c r="AF29">
        <v>2</v>
      </c>
      <c r="AG29">
        <v>1</v>
      </c>
      <c r="AH29">
        <v>1</v>
      </c>
      <c r="AI29">
        <v>6</v>
      </c>
      <c r="AJ29">
        <v>5</v>
      </c>
      <c r="AK29">
        <v>9</v>
      </c>
      <c r="AL29">
        <v>20</v>
      </c>
      <c r="AM29">
        <v>3</v>
      </c>
    </row>
    <row r="30" spans="1:39" x14ac:dyDescent="0.25">
      <c r="A30" t="s">
        <v>137</v>
      </c>
      <c r="B30" t="s">
        <v>31</v>
      </c>
      <c r="C30" t="s">
        <v>138</v>
      </c>
      <c r="D30">
        <v>11543</v>
      </c>
      <c r="E30" t="s">
        <v>54</v>
      </c>
      <c r="F30" t="s">
        <v>34</v>
      </c>
      <c r="G30">
        <v>64</v>
      </c>
      <c r="H30">
        <v>62</v>
      </c>
      <c r="I30" t="s">
        <v>45</v>
      </c>
      <c r="J30">
        <v>2</v>
      </c>
      <c r="K30">
        <v>1701</v>
      </c>
      <c r="L30">
        <v>11543029</v>
      </c>
      <c r="M30" t="s">
        <v>36</v>
      </c>
      <c r="N30">
        <v>1</v>
      </c>
      <c r="O30">
        <v>0</v>
      </c>
      <c r="P30">
        <v>1</v>
      </c>
      <c r="Q30">
        <v>1</v>
      </c>
      <c r="R30">
        <v>0</v>
      </c>
      <c r="S30">
        <v>1</v>
      </c>
      <c r="T30">
        <v>2</v>
      </c>
      <c r="U30">
        <v>2</v>
      </c>
      <c r="V30">
        <v>0</v>
      </c>
      <c r="W30">
        <v>1</v>
      </c>
      <c r="X30">
        <v>0</v>
      </c>
      <c r="Y30">
        <v>1</v>
      </c>
      <c r="Z30">
        <v>1</v>
      </c>
      <c r="AA30">
        <v>1</v>
      </c>
      <c r="AB30">
        <v>1</v>
      </c>
      <c r="AC30">
        <v>1</v>
      </c>
      <c r="AD30">
        <v>1</v>
      </c>
      <c r="AE30">
        <v>3</v>
      </c>
      <c r="AF30">
        <v>2</v>
      </c>
      <c r="AG30">
        <v>2</v>
      </c>
      <c r="AH30">
        <v>1</v>
      </c>
      <c r="AI30">
        <v>8</v>
      </c>
      <c r="AJ30">
        <v>5</v>
      </c>
      <c r="AK30">
        <v>10</v>
      </c>
      <c r="AL30">
        <v>23</v>
      </c>
      <c r="AM30">
        <v>4</v>
      </c>
    </row>
    <row r="31" spans="1:39" x14ac:dyDescent="0.25">
      <c r="A31" t="s">
        <v>137</v>
      </c>
      <c r="B31" t="s">
        <v>31</v>
      </c>
      <c r="C31" t="s">
        <v>138</v>
      </c>
      <c r="D31">
        <v>11543</v>
      </c>
      <c r="E31" t="s">
        <v>54</v>
      </c>
      <c r="F31" t="s">
        <v>34</v>
      </c>
      <c r="G31">
        <v>64</v>
      </c>
      <c r="H31">
        <v>62</v>
      </c>
      <c r="I31" t="s">
        <v>45</v>
      </c>
      <c r="J31">
        <v>2</v>
      </c>
      <c r="K31">
        <v>1702</v>
      </c>
      <c r="L31">
        <v>11543030</v>
      </c>
      <c r="M31" t="s">
        <v>37</v>
      </c>
      <c r="N31">
        <v>1</v>
      </c>
      <c r="O31">
        <v>0</v>
      </c>
      <c r="P31">
        <v>0</v>
      </c>
      <c r="Q31">
        <v>0</v>
      </c>
      <c r="R31">
        <v>0</v>
      </c>
      <c r="S31">
        <v>0</v>
      </c>
      <c r="T31">
        <v>2</v>
      </c>
      <c r="U31">
        <v>0</v>
      </c>
      <c r="V31">
        <v>0</v>
      </c>
      <c r="W31">
        <v>1</v>
      </c>
      <c r="X31">
        <v>0</v>
      </c>
      <c r="Y31">
        <v>1</v>
      </c>
      <c r="Z31">
        <v>1</v>
      </c>
      <c r="AA31">
        <v>0</v>
      </c>
      <c r="AB31">
        <v>0</v>
      </c>
      <c r="AC31">
        <v>1</v>
      </c>
      <c r="AD31">
        <v>2</v>
      </c>
      <c r="AE31">
        <v>3</v>
      </c>
      <c r="AF31">
        <v>2</v>
      </c>
      <c r="AG31">
        <v>1</v>
      </c>
      <c r="AH31">
        <v>1</v>
      </c>
      <c r="AI31">
        <v>3</v>
      </c>
      <c r="AJ31">
        <v>3</v>
      </c>
      <c r="AK31">
        <v>10</v>
      </c>
      <c r="AL31">
        <v>16</v>
      </c>
      <c r="AM31">
        <v>3</v>
      </c>
    </row>
    <row r="32" spans="1:39" x14ac:dyDescent="0.25">
      <c r="A32" t="s">
        <v>137</v>
      </c>
      <c r="B32" t="s">
        <v>31</v>
      </c>
      <c r="C32" t="s">
        <v>138</v>
      </c>
      <c r="D32">
        <v>11543</v>
      </c>
      <c r="E32" t="s">
        <v>54</v>
      </c>
      <c r="F32" t="s">
        <v>34</v>
      </c>
      <c r="G32">
        <v>64</v>
      </c>
      <c r="H32">
        <v>62</v>
      </c>
      <c r="I32" t="s">
        <v>45</v>
      </c>
      <c r="J32">
        <v>2</v>
      </c>
      <c r="K32">
        <v>1702</v>
      </c>
      <c r="L32">
        <v>11543031</v>
      </c>
      <c r="M32" t="s">
        <v>36</v>
      </c>
      <c r="N32">
        <v>0</v>
      </c>
      <c r="O32">
        <v>0</v>
      </c>
      <c r="P32">
        <v>1</v>
      </c>
      <c r="Q32">
        <v>1</v>
      </c>
      <c r="R32">
        <v>0</v>
      </c>
      <c r="S32">
        <v>0</v>
      </c>
      <c r="T32">
        <v>2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0</v>
      </c>
      <c r="AB32">
        <v>0</v>
      </c>
      <c r="AC32">
        <v>2</v>
      </c>
      <c r="AD32">
        <v>2</v>
      </c>
      <c r="AE32">
        <v>3</v>
      </c>
      <c r="AF32">
        <v>2</v>
      </c>
      <c r="AG32">
        <v>0</v>
      </c>
      <c r="AH32">
        <v>1</v>
      </c>
      <c r="AI32">
        <v>5</v>
      </c>
      <c r="AJ32">
        <v>5</v>
      </c>
      <c r="AK32">
        <v>10</v>
      </c>
      <c r="AL32">
        <v>20</v>
      </c>
      <c r="AM32">
        <v>3</v>
      </c>
    </row>
    <row r="33" spans="1:39" x14ac:dyDescent="0.25">
      <c r="A33" t="s">
        <v>137</v>
      </c>
      <c r="B33" t="s">
        <v>31</v>
      </c>
      <c r="C33" t="s">
        <v>138</v>
      </c>
      <c r="D33">
        <v>11543</v>
      </c>
      <c r="E33" t="s">
        <v>54</v>
      </c>
      <c r="F33" t="s">
        <v>34</v>
      </c>
      <c r="G33">
        <v>64</v>
      </c>
      <c r="H33">
        <v>62</v>
      </c>
      <c r="I33" t="s">
        <v>45</v>
      </c>
      <c r="J33">
        <v>2</v>
      </c>
      <c r="K33">
        <v>1702</v>
      </c>
      <c r="L33">
        <v>11543032</v>
      </c>
      <c r="M33" t="s">
        <v>36</v>
      </c>
      <c r="N33">
        <v>1</v>
      </c>
      <c r="O33">
        <v>0</v>
      </c>
      <c r="P33">
        <v>1</v>
      </c>
      <c r="Q33">
        <v>1</v>
      </c>
      <c r="R33">
        <v>1</v>
      </c>
      <c r="S33">
        <v>0</v>
      </c>
      <c r="T33">
        <v>2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0</v>
      </c>
      <c r="AB33">
        <v>1</v>
      </c>
      <c r="AC33">
        <v>2</v>
      </c>
      <c r="AD33">
        <v>2</v>
      </c>
      <c r="AE33">
        <v>3</v>
      </c>
      <c r="AF33">
        <v>2</v>
      </c>
      <c r="AG33">
        <v>0</v>
      </c>
      <c r="AH33">
        <v>1</v>
      </c>
      <c r="AI33">
        <v>7</v>
      </c>
      <c r="AJ33">
        <v>6</v>
      </c>
      <c r="AK33">
        <v>10</v>
      </c>
      <c r="AL33">
        <v>23</v>
      </c>
      <c r="AM33">
        <v>4</v>
      </c>
    </row>
    <row r="34" spans="1:39" x14ac:dyDescent="0.25">
      <c r="A34" t="s">
        <v>137</v>
      </c>
      <c r="B34" t="s">
        <v>31</v>
      </c>
      <c r="C34" t="s">
        <v>138</v>
      </c>
      <c r="D34">
        <v>11543</v>
      </c>
      <c r="E34" t="s">
        <v>54</v>
      </c>
      <c r="F34" t="s">
        <v>34</v>
      </c>
      <c r="G34">
        <v>64</v>
      </c>
      <c r="H34">
        <v>62</v>
      </c>
      <c r="I34" t="s">
        <v>45</v>
      </c>
      <c r="J34">
        <v>2</v>
      </c>
      <c r="K34">
        <v>1702</v>
      </c>
      <c r="L34">
        <v>11543033</v>
      </c>
      <c r="M34" t="s">
        <v>36</v>
      </c>
      <c r="N34">
        <v>1</v>
      </c>
      <c r="O34">
        <v>0</v>
      </c>
      <c r="P34">
        <v>1</v>
      </c>
      <c r="Q34">
        <v>0</v>
      </c>
      <c r="R34">
        <v>0</v>
      </c>
      <c r="S34">
        <v>0</v>
      </c>
      <c r="T34">
        <v>2</v>
      </c>
      <c r="U34">
        <v>0</v>
      </c>
      <c r="V34">
        <v>0</v>
      </c>
      <c r="W34">
        <v>0</v>
      </c>
      <c r="X34">
        <v>1</v>
      </c>
      <c r="Y34">
        <v>1</v>
      </c>
      <c r="Z34">
        <v>1</v>
      </c>
      <c r="AA34">
        <v>0</v>
      </c>
      <c r="AB34">
        <v>1</v>
      </c>
      <c r="AC34">
        <v>2</v>
      </c>
      <c r="AD34">
        <v>3</v>
      </c>
      <c r="AE34">
        <v>2</v>
      </c>
      <c r="AF34">
        <v>1</v>
      </c>
      <c r="AG34">
        <v>2</v>
      </c>
      <c r="AH34">
        <v>2</v>
      </c>
      <c r="AI34">
        <v>4</v>
      </c>
      <c r="AJ34">
        <v>4</v>
      </c>
      <c r="AK34">
        <v>12</v>
      </c>
      <c r="AL34">
        <v>20</v>
      </c>
      <c r="AM34">
        <v>3</v>
      </c>
    </row>
    <row r="35" spans="1:39" x14ac:dyDescent="0.25">
      <c r="A35" t="s">
        <v>137</v>
      </c>
      <c r="B35" t="s">
        <v>31</v>
      </c>
      <c r="C35" t="s">
        <v>138</v>
      </c>
      <c r="D35">
        <v>11543</v>
      </c>
      <c r="E35" t="s">
        <v>54</v>
      </c>
      <c r="F35" t="s">
        <v>34</v>
      </c>
      <c r="G35">
        <v>64</v>
      </c>
      <c r="H35">
        <v>62</v>
      </c>
      <c r="I35" t="s">
        <v>45</v>
      </c>
      <c r="J35">
        <v>2</v>
      </c>
      <c r="K35">
        <v>1702</v>
      </c>
      <c r="L35">
        <v>11543034</v>
      </c>
      <c r="M35" t="s">
        <v>37</v>
      </c>
      <c r="N35">
        <v>1</v>
      </c>
      <c r="O35">
        <v>0</v>
      </c>
      <c r="P35">
        <v>1</v>
      </c>
      <c r="Q35">
        <v>1</v>
      </c>
      <c r="R35">
        <v>1</v>
      </c>
      <c r="S35">
        <v>0</v>
      </c>
      <c r="T35">
        <v>2</v>
      </c>
      <c r="U35">
        <v>0</v>
      </c>
      <c r="V35">
        <v>0</v>
      </c>
      <c r="W35">
        <v>1</v>
      </c>
      <c r="X35">
        <v>1</v>
      </c>
      <c r="Y35">
        <v>1</v>
      </c>
      <c r="Z35">
        <v>1</v>
      </c>
      <c r="AA35">
        <v>0</v>
      </c>
      <c r="AB35">
        <v>1</v>
      </c>
      <c r="AC35">
        <v>2</v>
      </c>
      <c r="AD35">
        <v>2</v>
      </c>
      <c r="AE35">
        <v>3</v>
      </c>
      <c r="AF35">
        <v>1</v>
      </c>
      <c r="AG35">
        <v>0</v>
      </c>
      <c r="AH35">
        <v>1</v>
      </c>
      <c r="AI35">
        <v>6</v>
      </c>
      <c r="AJ35">
        <v>5</v>
      </c>
      <c r="AK35">
        <v>9</v>
      </c>
      <c r="AL35">
        <v>20</v>
      </c>
      <c r="AM35">
        <v>3</v>
      </c>
    </row>
    <row r="36" spans="1:39" x14ac:dyDescent="0.25">
      <c r="A36" t="s">
        <v>137</v>
      </c>
      <c r="B36" t="s">
        <v>31</v>
      </c>
      <c r="C36" t="s">
        <v>138</v>
      </c>
      <c r="D36">
        <v>11543</v>
      </c>
      <c r="E36" t="s">
        <v>54</v>
      </c>
      <c r="F36" t="s">
        <v>34</v>
      </c>
      <c r="G36">
        <v>64</v>
      </c>
      <c r="H36">
        <v>62</v>
      </c>
      <c r="I36" t="s">
        <v>45</v>
      </c>
      <c r="J36">
        <v>2</v>
      </c>
      <c r="K36">
        <v>1702</v>
      </c>
      <c r="L36">
        <v>11543035</v>
      </c>
      <c r="M36" t="s">
        <v>37</v>
      </c>
      <c r="N36">
        <v>1</v>
      </c>
      <c r="O36">
        <v>0</v>
      </c>
      <c r="P36">
        <v>2</v>
      </c>
      <c r="Q36">
        <v>0</v>
      </c>
      <c r="R36">
        <v>0</v>
      </c>
      <c r="S36">
        <v>0</v>
      </c>
      <c r="T36">
        <v>0</v>
      </c>
      <c r="U36">
        <v>0</v>
      </c>
      <c r="V36">
        <v>1</v>
      </c>
      <c r="W36">
        <v>0</v>
      </c>
      <c r="X36">
        <v>1</v>
      </c>
      <c r="Y36">
        <v>1</v>
      </c>
      <c r="Z36">
        <v>1</v>
      </c>
      <c r="AA36">
        <v>0</v>
      </c>
      <c r="AB36">
        <v>0</v>
      </c>
      <c r="AC36">
        <v>1</v>
      </c>
      <c r="AD36">
        <v>1</v>
      </c>
      <c r="AE36">
        <v>2</v>
      </c>
      <c r="AF36">
        <v>1</v>
      </c>
      <c r="AG36">
        <v>0</v>
      </c>
      <c r="AH36">
        <v>2</v>
      </c>
      <c r="AI36">
        <v>3</v>
      </c>
      <c r="AJ36">
        <v>4</v>
      </c>
      <c r="AK36">
        <v>7</v>
      </c>
      <c r="AL36">
        <v>14</v>
      </c>
      <c r="AM36">
        <v>3</v>
      </c>
    </row>
    <row r="37" spans="1:39" x14ac:dyDescent="0.25">
      <c r="A37" t="s">
        <v>137</v>
      </c>
      <c r="B37" t="s">
        <v>31</v>
      </c>
      <c r="C37" t="s">
        <v>138</v>
      </c>
      <c r="D37">
        <v>11543</v>
      </c>
      <c r="E37" t="s">
        <v>54</v>
      </c>
      <c r="F37" t="s">
        <v>34</v>
      </c>
      <c r="G37">
        <v>64</v>
      </c>
      <c r="H37">
        <v>62</v>
      </c>
      <c r="I37" t="s">
        <v>45</v>
      </c>
      <c r="J37">
        <v>2</v>
      </c>
      <c r="K37">
        <v>1702</v>
      </c>
      <c r="L37">
        <v>11543036</v>
      </c>
      <c r="M37" t="s">
        <v>36</v>
      </c>
      <c r="N37">
        <v>0</v>
      </c>
      <c r="O37">
        <v>0</v>
      </c>
      <c r="P37">
        <v>2</v>
      </c>
      <c r="Q37">
        <v>0</v>
      </c>
      <c r="R37">
        <v>0</v>
      </c>
      <c r="S37">
        <v>1</v>
      </c>
      <c r="T37">
        <v>0</v>
      </c>
      <c r="U37">
        <v>1</v>
      </c>
      <c r="V37">
        <v>0</v>
      </c>
      <c r="W37">
        <v>1</v>
      </c>
      <c r="X37">
        <v>0</v>
      </c>
      <c r="Y37">
        <v>1</v>
      </c>
      <c r="Z37">
        <v>1</v>
      </c>
      <c r="AA37">
        <v>0</v>
      </c>
      <c r="AB37">
        <v>0</v>
      </c>
      <c r="AC37">
        <v>0</v>
      </c>
      <c r="AD37">
        <v>0</v>
      </c>
      <c r="AE37">
        <v>2</v>
      </c>
      <c r="AF37">
        <v>2</v>
      </c>
      <c r="AG37">
        <v>2</v>
      </c>
      <c r="AH37">
        <v>1</v>
      </c>
      <c r="AI37">
        <v>4</v>
      </c>
      <c r="AJ37">
        <v>3</v>
      </c>
      <c r="AK37">
        <v>7</v>
      </c>
      <c r="AL37">
        <v>14</v>
      </c>
      <c r="AM37">
        <v>3</v>
      </c>
    </row>
    <row r="38" spans="1:39" x14ac:dyDescent="0.25">
      <c r="A38" t="s">
        <v>137</v>
      </c>
      <c r="B38" t="s">
        <v>31</v>
      </c>
      <c r="C38" t="s">
        <v>138</v>
      </c>
      <c r="D38">
        <v>11543</v>
      </c>
      <c r="E38" t="s">
        <v>54</v>
      </c>
      <c r="F38" t="s">
        <v>34</v>
      </c>
      <c r="G38">
        <v>64</v>
      </c>
      <c r="H38">
        <v>62</v>
      </c>
      <c r="I38" t="s">
        <v>45</v>
      </c>
      <c r="J38">
        <v>2</v>
      </c>
      <c r="K38">
        <v>1701</v>
      </c>
      <c r="L38">
        <v>11543037</v>
      </c>
      <c r="M38" t="s">
        <v>37</v>
      </c>
      <c r="N38">
        <v>0</v>
      </c>
      <c r="O38">
        <v>0</v>
      </c>
      <c r="P38">
        <v>1</v>
      </c>
      <c r="Q38">
        <v>0</v>
      </c>
      <c r="R38">
        <v>1</v>
      </c>
      <c r="S38">
        <v>1</v>
      </c>
      <c r="T38">
        <v>2</v>
      </c>
      <c r="U38">
        <v>2</v>
      </c>
      <c r="V38">
        <v>1</v>
      </c>
      <c r="W38">
        <v>0</v>
      </c>
      <c r="X38">
        <v>1</v>
      </c>
      <c r="Y38">
        <v>1</v>
      </c>
      <c r="Z38">
        <v>1</v>
      </c>
      <c r="AA38">
        <v>0</v>
      </c>
      <c r="AB38">
        <v>0</v>
      </c>
      <c r="AC38">
        <v>1</v>
      </c>
      <c r="AD38">
        <v>2</v>
      </c>
      <c r="AE38">
        <v>3</v>
      </c>
      <c r="AF38">
        <v>2</v>
      </c>
      <c r="AG38">
        <v>1</v>
      </c>
      <c r="AH38">
        <v>1</v>
      </c>
      <c r="AI38">
        <v>7</v>
      </c>
      <c r="AJ38">
        <v>4</v>
      </c>
      <c r="AK38">
        <v>10</v>
      </c>
      <c r="AL38">
        <v>21</v>
      </c>
      <c r="AM38">
        <v>3</v>
      </c>
    </row>
    <row r="39" spans="1:39" x14ac:dyDescent="0.25">
      <c r="A39" t="s">
        <v>137</v>
      </c>
      <c r="B39" t="s">
        <v>31</v>
      </c>
      <c r="C39" t="s">
        <v>138</v>
      </c>
      <c r="D39">
        <v>11543</v>
      </c>
      <c r="E39" t="s">
        <v>54</v>
      </c>
      <c r="F39" t="s">
        <v>34</v>
      </c>
      <c r="G39">
        <v>64</v>
      </c>
      <c r="H39">
        <v>62</v>
      </c>
      <c r="I39" t="s">
        <v>45</v>
      </c>
      <c r="J39">
        <v>2</v>
      </c>
      <c r="K39">
        <v>1702</v>
      </c>
      <c r="L39">
        <v>11543038</v>
      </c>
      <c r="M39" t="s">
        <v>36</v>
      </c>
      <c r="N39">
        <v>1</v>
      </c>
      <c r="O39">
        <v>1</v>
      </c>
      <c r="P39">
        <v>2</v>
      </c>
      <c r="Q39">
        <v>0</v>
      </c>
      <c r="R39">
        <v>0</v>
      </c>
      <c r="S39">
        <v>1</v>
      </c>
      <c r="T39">
        <v>0</v>
      </c>
      <c r="U39">
        <v>0</v>
      </c>
      <c r="V39">
        <v>1</v>
      </c>
      <c r="W39">
        <v>1</v>
      </c>
      <c r="X39">
        <v>1</v>
      </c>
      <c r="Y39">
        <v>1</v>
      </c>
      <c r="Z39">
        <v>1</v>
      </c>
      <c r="AA39">
        <v>0</v>
      </c>
      <c r="AB39">
        <v>1</v>
      </c>
      <c r="AC39">
        <v>2</v>
      </c>
      <c r="AD39">
        <v>1</v>
      </c>
      <c r="AE39">
        <v>3</v>
      </c>
      <c r="AF39">
        <v>2</v>
      </c>
      <c r="AG39">
        <v>1</v>
      </c>
      <c r="AH39">
        <v>1</v>
      </c>
      <c r="AI39">
        <v>5</v>
      </c>
      <c r="AJ39">
        <v>6</v>
      </c>
      <c r="AK39">
        <v>10</v>
      </c>
      <c r="AL39">
        <v>21</v>
      </c>
      <c r="AM39">
        <v>3</v>
      </c>
    </row>
    <row r="40" spans="1:39" x14ac:dyDescent="0.25">
      <c r="A40" t="s">
        <v>137</v>
      </c>
      <c r="B40" t="s">
        <v>31</v>
      </c>
      <c r="C40" t="s">
        <v>138</v>
      </c>
      <c r="D40">
        <v>11543</v>
      </c>
      <c r="E40" t="s">
        <v>54</v>
      </c>
      <c r="F40" t="s">
        <v>34</v>
      </c>
      <c r="G40">
        <v>64</v>
      </c>
      <c r="H40">
        <v>62</v>
      </c>
      <c r="I40" t="s">
        <v>45</v>
      </c>
      <c r="J40">
        <v>2</v>
      </c>
      <c r="K40">
        <v>1702</v>
      </c>
      <c r="L40">
        <v>11543039</v>
      </c>
      <c r="M40" t="s">
        <v>37</v>
      </c>
      <c r="N40">
        <v>1</v>
      </c>
      <c r="O40">
        <v>0</v>
      </c>
      <c r="P40">
        <v>2</v>
      </c>
      <c r="Q40">
        <v>1</v>
      </c>
      <c r="R40">
        <v>0</v>
      </c>
      <c r="S40">
        <v>0</v>
      </c>
      <c r="T40">
        <v>1</v>
      </c>
      <c r="U40">
        <v>2</v>
      </c>
      <c r="V40">
        <v>1</v>
      </c>
      <c r="W40">
        <v>1</v>
      </c>
      <c r="X40">
        <v>1</v>
      </c>
      <c r="Y40">
        <v>1</v>
      </c>
      <c r="Z40">
        <v>1</v>
      </c>
      <c r="AA40">
        <v>0</v>
      </c>
      <c r="AB40">
        <v>1</v>
      </c>
      <c r="AC40">
        <v>0</v>
      </c>
      <c r="AD40">
        <v>1</v>
      </c>
      <c r="AE40">
        <v>3</v>
      </c>
      <c r="AF40">
        <v>2</v>
      </c>
      <c r="AG40">
        <v>1</v>
      </c>
      <c r="AH40">
        <v>2</v>
      </c>
      <c r="AI40">
        <v>7</v>
      </c>
      <c r="AJ40">
        <v>6</v>
      </c>
      <c r="AK40">
        <v>9</v>
      </c>
      <c r="AL40">
        <v>22</v>
      </c>
      <c r="AM40">
        <v>3</v>
      </c>
    </row>
    <row r="41" spans="1:39" x14ac:dyDescent="0.25">
      <c r="A41" t="s">
        <v>137</v>
      </c>
      <c r="B41" t="s">
        <v>31</v>
      </c>
      <c r="C41" t="s">
        <v>138</v>
      </c>
      <c r="D41">
        <v>11543</v>
      </c>
      <c r="E41" t="s">
        <v>54</v>
      </c>
      <c r="F41" t="s">
        <v>34</v>
      </c>
      <c r="G41">
        <v>64</v>
      </c>
      <c r="H41">
        <v>62</v>
      </c>
      <c r="I41" t="s">
        <v>45</v>
      </c>
      <c r="J41">
        <v>2</v>
      </c>
      <c r="K41">
        <v>1702</v>
      </c>
      <c r="L41">
        <v>11543040</v>
      </c>
      <c r="M41" t="s">
        <v>37</v>
      </c>
      <c r="N41">
        <v>0</v>
      </c>
      <c r="O41">
        <v>0</v>
      </c>
      <c r="P41">
        <v>1</v>
      </c>
      <c r="Q41">
        <v>1</v>
      </c>
      <c r="R41">
        <v>0</v>
      </c>
      <c r="S41">
        <v>0</v>
      </c>
      <c r="T41">
        <v>1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0</v>
      </c>
      <c r="AB41">
        <v>0</v>
      </c>
      <c r="AC41">
        <v>2</v>
      </c>
      <c r="AD41">
        <v>2</v>
      </c>
      <c r="AE41">
        <v>3</v>
      </c>
      <c r="AF41">
        <v>1</v>
      </c>
      <c r="AG41">
        <v>0</v>
      </c>
      <c r="AH41">
        <v>0</v>
      </c>
      <c r="AI41">
        <v>4</v>
      </c>
      <c r="AJ41">
        <v>5</v>
      </c>
      <c r="AK41">
        <v>8</v>
      </c>
      <c r="AL41">
        <v>17</v>
      </c>
      <c r="AM41">
        <v>3</v>
      </c>
    </row>
    <row r="42" spans="1:39" x14ac:dyDescent="0.25">
      <c r="A42" t="s">
        <v>137</v>
      </c>
      <c r="B42" t="s">
        <v>31</v>
      </c>
      <c r="C42" t="s">
        <v>138</v>
      </c>
      <c r="D42">
        <v>11543</v>
      </c>
      <c r="E42" t="s">
        <v>54</v>
      </c>
      <c r="F42" t="s">
        <v>34</v>
      </c>
      <c r="G42">
        <v>64</v>
      </c>
      <c r="H42">
        <v>62</v>
      </c>
      <c r="I42" t="s">
        <v>45</v>
      </c>
      <c r="J42">
        <v>2</v>
      </c>
      <c r="K42">
        <v>1702</v>
      </c>
      <c r="L42">
        <v>11543041</v>
      </c>
      <c r="M42" t="s">
        <v>36</v>
      </c>
      <c r="N42">
        <v>1</v>
      </c>
      <c r="O42">
        <v>0</v>
      </c>
      <c r="P42">
        <v>1</v>
      </c>
      <c r="Q42">
        <v>1</v>
      </c>
      <c r="R42">
        <v>1</v>
      </c>
      <c r="S42">
        <v>0</v>
      </c>
      <c r="T42">
        <v>2</v>
      </c>
      <c r="U42">
        <v>1</v>
      </c>
      <c r="V42">
        <v>0</v>
      </c>
      <c r="W42">
        <v>1</v>
      </c>
      <c r="X42">
        <v>1</v>
      </c>
      <c r="Y42">
        <v>1</v>
      </c>
      <c r="Z42">
        <v>1</v>
      </c>
      <c r="AA42">
        <v>0</v>
      </c>
      <c r="AB42">
        <v>1</v>
      </c>
      <c r="AC42">
        <v>1</v>
      </c>
      <c r="AD42">
        <v>2</v>
      </c>
      <c r="AE42">
        <v>2</v>
      </c>
      <c r="AF42">
        <v>2</v>
      </c>
      <c r="AG42">
        <v>0</v>
      </c>
      <c r="AH42">
        <v>1</v>
      </c>
      <c r="AI42">
        <v>7</v>
      </c>
      <c r="AJ42">
        <v>5</v>
      </c>
      <c r="AK42">
        <v>8</v>
      </c>
      <c r="AL42">
        <v>20</v>
      </c>
      <c r="AM42">
        <v>3</v>
      </c>
    </row>
    <row r="43" spans="1:39" x14ac:dyDescent="0.25">
      <c r="A43" t="s">
        <v>137</v>
      </c>
      <c r="B43" t="s">
        <v>31</v>
      </c>
      <c r="C43" t="s">
        <v>138</v>
      </c>
      <c r="D43">
        <v>11543</v>
      </c>
      <c r="E43" t="s">
        <v>54</v>
      </c>
      <c r="F43" t="s">
        <v>34</v>
      </c>
      <c r="G43">
        <v>64</v>
      </c>
      <c r="H43">
        <v>62</v>
      </c>
      <c r="I43" t="s">
        <v>45</v>
      </c>
      <c r="J43">
        <v>2</v>
      </c>
      <c r="K43">
        <v>1702</v>
      </c>
      <c r="L43">
        <v>11543042</v>
      </c>
      <c r="M43" t="s">
        <v>36</v>
      </c>
      <c r="N43">
        <v>1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1</v>
      </c>
      <c r="V43">
        <v>0</v>
      </c>
      <c r="W43">
        <v>0</v>
      </c>
      <c r="X43">
        <v>0</v>
      </c>
      <c r="Y43">
        <v>1</v>
      </c>
      <c r="Z43">
        <v>0</v>
      </c>
      <c r="AA43">
        <v>0</v>
      </c>
      <c r="AB43">
        <v>1</v>
      </c>
      <c r="AC43">
        <v>1</v>
      </c>
      <c r="AD43">
        <v>0</v>
      </c>
      <c r="AE43">
        <v>3</v>
      </c>
      <c r="AF43">
        <v>2</v>
      </c>
      <c r="AG43">
        <v>1</v>
      </c>
      <c r="AH43">
        <v>0</v>
      </c>
      <c r="AI43">
        <v>3</v>
      </c>
      <c r="AJ43">
        <v>2</v>
      </c>
      <c r="AK43">
        <v>7</v>
      </c>
      <c r="AL43">
        <v>12</v>
      </c>
      <c r="AM43">
        <v>3</v>
      </c>
    </row>
    <row r="44" spans="1:39" x14ac:dyDescent="0.25">
      <c r="A44" t="s">
        <v>137</v>
      </c>
      <c r="B44" t="s">
        <v>31</v>
      </c>
      <c r="C44" t="s">
        <v>138</v>
      </c>
      <c r="D44">
        <v>11543</v>
      </c>
      <c r="E44" t="s">
        <v>54</v>
      </c>
      <c r="F44" t="s">
        <v>34</v>
      </c>
      <c r="G44">
        <v>64</v>
      </c>
      <c r="H44">
        <v>62</v>
      </c>
      <c r="I44" t="s">
        <v>45</v>
      </c>
      <c r="J44">
        <v>2</v>
      </c>
      <c r="K44">
        <v>1702</v>
      </c>
      <c r="L44">
        <v>11543043</v>
      </c>
      <c r="M44" t="s">
        <v>36</v>
      </c>
      <c r="N44">
        <v>0</v>
      </c>
      <c r="O44">
        <v>0</v>
      </c>
      <c r="P44">
        <v>1</v>
      </c>
      <c r="Q44">
        <v>1</v>
      </c>
      <c r="R44">
        <v>0</v>
      </c>
      <c r="S44">
        <v>0</v>
      </c>
      <c r="T44">
        <v>1</v>
      </c>
      <c r="U44">
        <v>0</v>
      </c>
      <c r="V44">
        <v>1</v>
      </c>
      <c r="W44">
        <v>1</v>
      </c>
      <c r="X44">
        <v>0</v>
      </c>
      <c r="Y44">
        <v>0</v>
      </c>
      <c r="Z44">
        <v>1</v>
      </c>
      <c r="AA44">
        <v>0</v>
      </c>
      <c r="AB44">
        <v>0</v>
      </c>
      <c r="AC44">
        <v>1</v>
      </c>
      <c r="AD44">
        <v>2</v>
      </c>
      <c r="AE44">
        <v>2</v>
      </c>
      <c r="AF44">
        <v>1</v>
      </c>
      <c r="AG44">
        <v>0</v>
      </c>
      <c r="AH44">
        <v>0</v>
      </c>
      <c r="AI44">
        <v>3</v>
      </c>
      <c r="AJ44">
        <v>3</v>
      </c>
      <c r="AK44">
        <v>6</v>
      </c>
      <c r="AL44">
        <v>12</v>
      </c>
      <c r="AM44">
        <v>3</v>
      </c>
    </row>
    <row r="45" spans="1:39" x14ac:dyDescent="0.25">
      <c r="A45" t="s">
        <v>137</v>
      </c>
      <c r="B45" t="s">
        <v>31</v>
      </c>
      <c r="C45" t="s">
        <v>138</v>
      </c>
      <c r="D45">
        <v>11543</v>
      </c>
      <c r="E45" t="s">
        <v>54</v>
      </c>
      <c r="F45" t="s">
        <v>34</v>
      </c>
      <c r="G45">
        <v>64</v>
      </c>
      <c r="H45">
        <v>62</v>
      </c>
      <c r="I45" t="s">
        <v>45</v>
      </c>
      <c r="J45">
        <v>2</v>
      </c>
      <c r="K45">
        <v>1702</v>
      </c>
      <c r="L45">
        <v>11543044</v>
      </c>
      <c r="M45" t="s">
        <v>37</v>
      </c>
      <c r="N45">
        <v>1</v>
      </c>
      <c r="O45">
        <v>0</v>
      </c>
      <c r="P45">
        <v>1</v>
      </c>
      <c r="Q45">
        <v>1</v>
      </c>
      <c r="R45">
        <v>0</v>
      </c>
      <c r="S45">
        <v>0</v>
      </c>
      <c r="T45">
        <v>0</v>
      </c>
      <c r="U45">
        <v>0</v>
      </c>
      <c r="V45">
        <v>1</v>
      </c>
      <c r="W45">
        <v>1</v>
      </c>
      <c r="X45">
        <v>0</v>
      </c>
      <c r="Y45">
        <v>0</v>
      </c>
      <c r="Z45">
        <v>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3</v>
      </c>
      <c r="AJ45">
        <v>3</v>
      </c>
      <c r="AK45">
        <v>0</v>
      </c>
      <c r="AL45">
        <v>6</v>
      </c>
      <c r="AM45">
        <v>2</v>
      </c>
    </row>
    <row r="46" spans="1:39" x14ac:dyDescent="0.25">
      <c r="A46" t="s">
        <v>137</v>
      </c>
      <c r="B46" t="s">
        <v>31</v>
      </c>
      <c r="C46" t="s">
        <v>138</v>
      </c>
      <c r="D46">
        <v>11543</v>
      </c>
      <c r="E46" t="s">
        <v>54</v>
      </c>
      <c r="F46" t="s">
        <v>34</v>
      </c>
      <c r="G46">
        <v>64</v>
      </c>
      <c r="H46">
        <v>62</v>
      </c>
      <c r="I46" t="s">
        <v>45</v>
      </c>
      <c r="J46">
        <v>2</v>
      </c>
      <c r="K46">
        <v>1702</v>
      </c>
      <c r="L46">
        <v>11543045</v>
      </c>
      <c r="M46" t="s">
        <v>36</v>
      </c>
      <c r="N46">
        <v>1</v>
      </c>
      <c r="O46">
        <v>0</v>
      </c>
      <c r="P46">
        <v>0</v>
      </c>
      <c r="Q46">
        <v>1</v>
      </c>
      <c r="R46">
        <v>0</v>
      </c>
      <c r="S46">
        <v>0</v>
      </c>
      <c r="T46">
        <v>0</v>
      </c>
      <c r="U46">
        <v>0</v>
      </c>
      <c r="V46">
        <v>1</v>
      </c>
      <c r="W46">
        <v>1</v>
      </c>
      <c r="X46">
        <v>1</v>
      </c>
      <c r="Y46">
        <v>1</v>
      </c>
      <c r="Z46">
        <v>1</v>
      </c>
      <c r="AA46">
        <v>0</v>
      </c>
      <c r="AB46">
        <v>1</v>
      </c>
      <c r="AC46">
        <v>2</v>
      </c>
      <c r="AD46">
        <v>1</v>
      </c>
      <c r="AE46">
        <v>2</v>
      </c>
      <c r="AF46">
        <v>2</v>
      </c>
      <c r="AG46">
        <v>0</v>
      </c>
      <c r="AH46">
        <v>1</v>
      </c>
      <c r="AI46">
        <v>2</v>
      </c>
      <c r="AJ46">
        <v>6</v>
      </c>
      <c r="AK46">
        <v>8</v>
      </c>
      <c r="AL46">
        <v>16</v>
      </c>
      <c r="AM46">
        <v>3</v>
      </c>
    </row>
    <row r="47" spans="1:39" x14ac:dyDescent="0.25">
      <c r="A47" t="s">
        <v>137</v>
      </c>
      <c r="B47" t="s">
        <v>31</v>
      </c>
      <c r="C47" t="s">
        <v>138</v>
      </c>
      <c r="D47">
        <v>11543</v>
      </c>
      <c r="E47" t="s">
        <v>54</v>
      </c>
      <c r="F47" t="s">
        <v>34</v>
      </c>
      <c r="G47">
        <v>64</v>
      </c>
      <c r="H47">
        <v>62</v>
      </c>
      <c r="I47" t="s">
        <v>45</v>
      </c>
      <c r="J47">
        <v>2</v>
      </c>
      <c r="K47">
        <v>1702</v>
      </c>
      <c r="L47">
        <v>11543046</v>
      </c>
      <c r="M47" t="s">
        <v>36</v>
      </c>
      <c r="N47">
        <v>1</v>
      </c>
      <c r="O47">
        <v>0</v>
      </c>
      <c r="P47">
        <v>1</v>
      </c>
      <c r="Q47">
        <v>0</v>
      </c>
      <c r="R47">
        <v>0</v>
      </c>
      <c r="S47">
        <v>1</v>
      </c>
      <c r="T47">
        <v>1</v>
      </c>
      <c r="U47">
        <v>1</v>
      </c>
      <c r="V47">
        <v>1</v>
      </c>
      <c r="W47">
        <v>0</v>
      </c>
      <c r="X47">
        <v>1</v>
      </c>
      <c r="Y47">
        <v>1</v>
      </c>
      <c r="Z47">
        <v>1</v>
      </c>
      <c r="AA47">
        <v>0</v>
      </c>
      <c r="AB47">
        <v>0</v>
      </c>
      <c r="AC47">
        <v>1</v>
      </c>
      <c r="AD47">
        <v>2</v>
      </c>
      <c r="AE47">
        <v>3</v>
      </c>
      <c r="AF47">
        <v>2</v>
      </c>
      <c r="AG47">
        <v>0</v>
      </c>
      <c r="AH47">
        <v>0</v>
      </c>
      <c r="AI47">
        <v>5</v>
      </c>
      <c r="AJ47">
        <v>4</v>
      </c>
      <c r="AK47">
        <v>8</v>
      </c>
      <c r="AL47">
        <v>17</v>
      </c>
      <c r="AM47">
        <v>3</v>
      </c>
    </row>
    <row r="48" spans="1:39" x14ac:dyDescent="0.25">
      <c r="A48" t="s">
        <v>137</v>
      </c>
      <c r="B48" t="s">
        <v>31</v>
      </c>
      <c r="C48" t="s">
        <v>138</v>
      </c>
      <c r="D48">
        <v>11543</v>
      </c>
      <c r="E48" t="s">
        <v>54</v>
      </c>
      <c r="F48" t="s">
        <v>34</v>
      </c>
      <c r="G48">
        <v>64</v>
      </c>
      <c r="H48">
        <v>62</v>
      </c>
      <c r="I48" t="s">
        <v>45</v>
      </c>
      <c r="J48">
        <v>2</v>
      </c>
      <c r="K48">
        <v>1702</v>
      </c>
      <c r="L48">
        <v>11543047</v>
      </c>
      <c r="M48" t="s">
        <v>37</v>
      </c>
      <c r="N48">
        <v>0</v>
      </c>
      <c r="O48">
        <v>0</v>
      </c>
      <c r="P48">
        <v>1</v>
      </c>
      <c r="Q48">
        <v>1</v>
      </c>
      <c r="R48">
        <v>0</v>
      </c>
      <c r="S48">
        <v>0</v>
      </c>
      <c r="T48">
        <v>2</v>
      </c>
      <c r="U48">
        <v>1</v>
      </c>
      <c r="V48">
        <v>1</v>
      </c>
      <c r="W48">
        <v>0</v>
      </c>
      <c r="X48">
        <v>0</v>
      </c>
      <c r="Y48">
        <v>1</v>
      </c>
      <c r="Z48">
        <v>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5</v>
      </c>
      <c r="AJ48">
        <v>3</v>
      </c>
      <c r="AK48">
        <v>0</v>
      </c>
      <c r="AL48">
        <v>8</v>
      </c>
      <c r="AM48">
        <v>2</v>
      </c>
    </row>
    <row r="49" spans="1:39" x14ac:dyDescent="0.25">
      <c r="A49" t="s">
        <v>137</v>
      </c>
      <c r="B49" t="s">
        <v>31</v>
      </c>
      <c r="C49" t="s">
        <v>138</v>
      </c>
      <c r="D49">
        <v>11543</v>
      </c>
      <c r="E49" t="s">
        <v>54</v>
      </c>
      <c r="F49" t="s">
        <v>34</v>
      </c>
      <c r="G49">
        <v>64</v>
      </c>
      <c r="H49">
        <v>62</v>
      </c>
      <c r="I49" t="s">
        <v>45</v>
      </c>
      <c r="J49">
        <v>2</v>
      </c>
      <c r="K49">
        <v>1702</v>
      </c>
      <c r="L49">
        <v>11543048</v>
      </c>
      <c r="M49" t="s">
        <v>36</v>
      </c>
      <c r="N49">
        <v>1</v>
      </c>
      <c r="O49">
        <v>0</v>
      </c>
      <c r="P49">
        <v>1</v>
      </c>
      <c r="Q49">
        <v>1</v>
      </c>
      <c r="R49">
        <v>0</v>
      </c>
      <c r="S49">
        <v>0</v>
      </c>
      <c r="T49">
        <v>2</v>
      </c>
      <c r="U49">
        <v>1</v>
      </c>
      <c r="V49">
        <v>1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</v>
      </c>
      <c r="AD49">
        <v>1</v>
      </c>
      <c r="AE49">
        <v>3</v>
      </c>
      <c r="AF49">
        <v>1</v>
      </c>
      <c r="AG49">
        <v>0</v>
      </c>
      <c r="AH49">
        <v>1</v>
      </c>
      <c r="AI49">
        <v>6</v>
      </c>
      <c r="AJ49">
        <v>1</v>
      </c>
      <c r="AK49">
        <v>8</v>
      </c>
      <c r="AL49">
        <v>15</v>
      </c>
      <c r="AM49">
        <v>3</v>
      </c>
    </row>
    <row r="50" spans="1:39" x14ac:dyDescent="0.25">
      <c r="A50" t="s">
        <v>137</v>
      </c>
      <c r="B50" t="s">
        <v>31</v>
      </c>
      <c r="C50" t="s">
        <v>138</v>
      </c>
      <c r="D50">
        <v>11543</v>
      </c>
      <c r="E50" t="s">
        <v>54</v>
      </c>
      <c r="F50" t="s">
        <v>34</v>
      </c>
      <c r="G50">
        <v>64</v>
      </c>
      <c r="H50">
        <v>62</v>
      </c>
      <c r="I50" t="s">
        <v>45</v>
      </c>
      <c r="J50">
        <v>2</v>
      </c>
      <c r="K50">
        <v>1702</v>
      </c>
      <c r="L50">
        <v>11543049</v>
      </c>
      <c r="M50" t="s">
        <v>36</v>
      </c>
      <c r="N50">
        <v>1</v>
      </c>
      <c r="O50">
        <v>0</v>
      </c>
      <c r="P50">
        <v>1</v>
      </c>
      <c r="Q50">
        <v>0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1</v>
      </c>
      <c r="Y50">
        <v>1</v>
      </c>
      <c r="Z50">
        <v>1</v>
      </c>
      <c r="AA50">
        <v>0</v>
      </c>
      <c r="AB50">
        <v>1</v>
      </c>
      <c r="AC50">
        <v>2</v>
      </c>
      <c r="AD50">
        <v>1</v>
      </c>
      <c r="AE50">
        <v>3</v>
      </c>
      <c r="AF50">
        <v>2</v>
      </c>
      <c r="AG50">
        <v>0</v>
      </c>
      <c r="AH50">
        <v>0</v>
      </c>
      <c r="AI50">
        <v>2</v>
      </c>
      <c r="AJ50">
        <v>5</v>
      </c>
      <c r="AK50">
        <v>8</v>
      </c>
      <c r="AL50">
        <v>15</v>
      </c>
      <c r="AM50">
        <v>3</v>
      </c>
    </row>
    <row r="51" spans="1:39" x14ac:dyDescent="0.25">
      <c r="A51" t="s">
        <v>137</v>
      </c>
      <c r="B51" t="s">
        <v>31</v>
      </c>
      <c r="C51" t="s">
        <v>138</v>
      </c>
      <c r="D51">
        <v>11543</v>
      </c>
      <c r="E51" t="s">
        <v>54</v>
      </c>
      <c r="F51" t="s">
        <v>34</v>
      </c>
      <c r="G51">
        <v>64</v>
      </c>
      <c r="H51">
        <v>62</v>
      </c>
      <c r="I51" t="s">
        <v>45</v>
      </c>
      <c r="J51">
        <v>2</v>
      </c>
      <c r="K51">
        <v>1702</v>
      </c>
      <c r="L51">
        <v>11543050</v>
      </c>
      <c r="M51" t="s">
        <v>36</v>
      </c>
      <c r="N51">
        <v>1</v>
      </c>
      <c r="O51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1</v>
      </c>
      <c r="W51">
        <v>0</v>
      </c>
      <c r="X51">
        <v>1</v>
      </c>
      <c r="Y51">
        <v>1</v>
      </c>
      <c r="Z51">
        <v>1</v>
      </c>
      <c r="AA51">
        <v>0</v>
      </c>
      <c r="AB51">
        <v>1</v>
      </c>
      <c r="AC51">
        <v>0</v>
      </c>
      <c r="AD51">
        <v>0</v>
      </c>
      <c r="AE51">
        <v>1</v>
      </c>
      <c r="AF51">
        <v>2</v>
      </c>
      <c r="AG51">
        <v>1</v>
      </c>
      <c r="AH51">
        <v>2</v>
      </c>
      <c r="AI51">
        <v>2</v>
      </c>
      <c r="AJ51">
        <v>5</v>
      </c>
      <c r="AK51">
        <v>6</v>
      </c>
      <c r="AL51">
        <v>13</v>
      </c>
      <c r="AM51">
        <v>3</v>
      </c>
    </row>
    <row r="52" spans="1:39" x14ac:dyDescent="0.25">
      <c r="A52" t="s">
        <v>137</v>
      </c>
      <c r="B52" t="s">
        <v>31</v>
      </c>
      <c r="C52" t="s">
        <v>138</v>
      </c>
      <c r="D52">
        <v>11543</v>
      </c>
      <c r="E52" t="s">
        <v>54</v>
      </c>
      <c r="F52" t="s">
        <v>34</v>
      </c>
      <c r="G52">
        <v>64</v>
      </c>
      <c r="H52">
        <v>62</v>
      </c>
      <c r="I52" t="s">
        <v>45</v>
      </c>
      <c r="J52">
        <v>2</v>
      </c>
      <c r="K52">
        <v>1702</v>
      </c>
      <c r="L52">
        <v>11543051</v>
      </c>
      <c r="M52" t="s">
        <v>36</v>
      </c>
      <c r="N52">
        <v>0</v>
      </c>
      <c r="O52">
        <v>0</v>
      </c>
      <c r="P52">
        <v>2</v>
      </c>
      <c r="Q52">
        <v>0</v>
      </c>
      <c r="R52">
        <v>0</v>
      </c>
      <c r="S52">
        <v>0</v>
      </c>
      <c r="T52">
        <v>0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0</v>
      </c>
      <c r="AB52">
        <v>1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3</v>
      </c>
      <c r="AJ52">
        <v>6</v>
      </c>
      <c r="AK52">
        <v>0</v>
      </c>
      <c r="AL52">
        <v>9</v>
      </c>
      <c r="AM52">
        <v>2</v>
      </c>
    </row>
    <row r="53" spans="1:39" x14ac:dyDescent="0.25">
      <c r="A53" t="s">
        <v>137</v>
      </c>
      <c r="B53" t="s">
        <v>31</v>
      </c>
      <c r="C53" t="s">
        <v>138</v>
      </c>
      <c r="D53">
        <v>11543</v>
      </c>
      <c r="E53" t="s">
        <v>54</v>
      </c>
      <c r="F53" t="s">
        <v>34</v>
      </c>
      <c r="G53">
        <v>64</v>
      </c>
      <c r="H53">
        <v>62</v>
      </c>
      <c r="I53" t="s">
        <v>45</v>
      </c>
      <c r="J53">
        <v>2</v>
      </c>
      <c r="K53">
        <v>1702</v>
      </c>
      <c r="L53">
        <v>11543052</v>
      </c>
      <c r="M53" t="s">
        <v>37</v>
      </c>
      <c r="N53">
        <v>1</v>
      </c>
      <c r="O53">
        <v>1</v>
      </c>
      <c r="P53">
        <v>2</v>
      </c>
      <c r="Q53">
        <v>1</v>
      </c>
      <c r="R53">
        <v>1</v>
      </c>
      <c r="S53">
        <v>0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2</v>
      </c>
      <c r="AD53">
        <v>3</v>
      </c>
      <c r="AE53">
        <v>3</v>
      </c>
      <c r="AF53">
        <v>2</v>
      </c>
      <c r="AG53">
        <v>2</v>
      </c>
      <c r="AH53">
        <v>1</v>
      </c>
      <c r="AI53">
        <v>8</v>
      </c>
      <c r="AJ53">
        <v>7</v>
      </c>
      <c r="AK53">
        <v>13</v>
      </c>
      <c r="AL53">
        <v>28</v>
      </c>
      <c r="AM53">
        <v>4</v>
      </c>
    </row>
    <row r="54" spans="1:39" x14ac:dyDescent="0.25">
      <c r="A54" t="s">
        <v>137</v>
      </c>
      <c r="B54" t="s">
        <v>31</v>
      </c>
      <c r="C54" t="s">
        <v>138</v>
      </c>
      <c r="D54">
        <v>11543</v>
      </c>
      <c r="E54" t="s">
        <v>54</v>
      </c>
      <c r="F54" t="s">
        <v>34</v>
      </c>
      <c r="G54">
        <v>64</v>
      </c>
      <c r="H54">
        <v>62</v>
      </c>
      <c r="I54" t="s">
        <v>45</v>
      </c>
      <c r="J54">
        <v>2</v>
      </c>
      <c r="K54">
        <v>1702</v>
      </c>
      <c r="L54">
        <v>11543053</v>
      </c>
      <c r="M54" t="s">
        <v>36</v>
      </c>
      <c r="N54">
        <v>1</v>
      </c>
      <c r="O54">
        <v>1</v>
      </c>
      <c r="P54">
        <v>2</v>
      </c>
      <c r="Q54">
        <v>1</v>
      </c>
      <c r="R54">
        <v>1</v>
      </c>
      <c r="S54">
        <v>0</v>
      </c>
      <c r="T54">
        <v>2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0</v>
      </c>
      <c r="AB54">
        <v>0</v>
      </c>
      <c r="AC54">
        <v>2</v>
      </c>
      <c r="AD54">
        <v>2</v>
      </c>
      <c r="AE54">
        <v>3</v>
      </c>
      <c r="AF54">
        <v>2</v>
      </c>
      <c r="AG54">
        <v>0</v>
      </c>
      <c r="AH54">
        <v>1</v>
      </c>
      <c r="AI54">
        <v>9</v>
      </c>
      <c r="AJ54">
        <v>5</v>
      </c>
      <c r="AK54">
        <v>10</v>
      </c>
      <c r="AL54">
        <v>24</v>
      </c>
      <c r="AM54">
        <v>4</v>
      </c>
    </row>
    <row r="55" spans="1:39" x14ac:dyDescent="0.25">
      <c r="A55" t="s">
        <v>137</v>
      </c>
      <c r="B55" t="s">
        <v>31</v>
      </c>
      <c r="C55" t="s">
        <v>138</v>
      </c>
      <c r="D55">
        <v>11543</v>
      </c>
      <c r="E55" t="s">
        <v>54</v>
      </c>
      <c r="F55" t="s">
        <v>34</v>
      </c>
      <c r="G55">
        <v>64</v>
      </c>
      <c r="H55">
        <v>62</v>
      </c>
      <c r="I55" t="s">
        <v>45</v>
      </c>
      <c r="J55">
        <v>2</v>
      </c>
      <c r="K55">
        <v>1702</v>
      </c>
      <c r="L55">
        <v>11543054</v>
      </c>
      <c r="M55" t="s">
        <v>36</v>
      </c>
      <c r="N55">
        <v>1</v>
      </c>
      <c r="O55">
        <v>0</v>
      </c>
      <c r="P55">
        <v>1</v>
      </c>
      <c r="Q55">
        <v>1</v>
      </c>
      <c r="R55">
        <v>0</v>
      </c>
      <c r="S55">
        <v>0</v>
      </c>
      <c r="T55">
        <v>2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0</v>
      </c>
      <c r="AB55">
        <v>1</v>
      </c>
      <c r="AC55">
        <v>2</v>
      </c>
      <c r="AD55">
        <v>3</v>
      </c>
      <c r="AE55">
        <v>3</v>
      </c>
      <c r="AF55">
        <v>2</v>
      </c>
      <c r="AG55">
        <v>2</v>
      </c>
      <c r="AH55">
        <v>2</v>
      </c>
      <c r="AI55">
        <v>6</v>
      </c>
      <c r="AJ55">
        <v>6</v>
      </c>
      <c r="AK55">
        <v>14</v>
      </c>
      <c r="AL55">
        <v>26</v>
      </c>
      <c r="AM55">
        <v>4</v>
      </c>
    </row>
    <row r="56" spans="1:39" x14ac:dyDescent="0.25">
      <c r="A56" t="s">
        <v>137</v>
      </c>
      <c r="B56" t="s">
        <v>31</v>
      </c>
      <c r="C56" t="s">
        <v>138</v>
      </c>
      <c r="D56">
        <v>11543</v>
      </c>
      <c r="E56" t="s">
        <v>54</v>
      </c>
      <c r="F56" t="s">
        <v>34</v>
      </c>
      <c r="G56">
        <v>64</v>
      </c>
      <c r="H56">
        <v>62</v>
      </c>
      <c r="I56" t="s">
        <v>45</v>
      </c>
      <c r="J56">
        <v>2</v>
      </c>
      <c r="K56">
        <v>1702</v>
      </c>
      <c r="L56">
        <v>11543055</v>
      </c>
      <c r="M56" t="s">
        <v>37</v>
      </c>
      <c r="N56">
        <v>1</v>
      </c>
      <c r="O56">
        <v>0</v>
      </c>
      <c r="P56">
        <v>2</v>
      </c>
      <c r="Q56">
        <v>1</v>
      </c>
      <c r="R56">
        <v>0</v>
      </c>
      <c r="S56">
        <v>0</v>
      </c>
      <c r="T56">
        <v>2</v>
      </c>
      <c r="U56">
        <v>2</v>
      </c>
      <c r="V56">
        <v>0</v>
      </c>
      <c r="W56">
        <v>1</v>
      </c>
      <c r="X56">
        <v>1</v>
      </c>
      <c r="Y56">
        <v>1</v>
      </c>
      <c r="Z56">
        <v>1</v>
      </c>
      <c r="AA56">
        <v>1</v>
      </c>
      <c r="AB56">
        <v>0</v>
      </c>
      <c r="AC56">
        <v>2</v>
      </c>
      <c r="AD56">
        <v>1</v>
      </c>
      <c r="AE56">
        <v>2</v>
      </c>
      <c r="AF56">
        <v>2</v>
      </c>
      <c r="AG56">
        <v>0</v>
      </c>
      <c r="AH56">
        <v>1</v>
      </c>
      <c r="AI56">
        <v>8</v>
      </c>
      <c r="AJ56">
        <v>5</v>
      </c>
      <c r="AK56">
        <v>8</v>
      </c>
      <c r="AL56">
        <v>21</v>
      </c>
      <c r="AM56">
        <v>3</v>
      </c>
    </row>
    <row r="57" spans="1:39" x14ac:dyDescent="0.25">
      <c r="A57" t="s">
        <v>137</v>
      </c>
      <c r="B57" t="s">
        <v>31</v>
      </c>
      <c r="C57" t="s">
        <v>138</v>
      </c>
      <c r="D57">
        <v>11543</v>
      </c>
      <c r="E57" t="s">
        <v>54</v>
      </c>
      <c r="F57" t="s">
        <v>34</v>
      </c>
      <c r="G57">
        <v>64</v>
      </c>
      <c r="H57">
        <v>62</v>
      </c>
      <c r="I57" t="s">
        <v>45</v>
      </c>
      <c r="J57">
        <v>2</v>
      </c>
      <c r="K57">
        <v>1702</v>
      </c>
      <c r="L57">
        <v>11543056</v>
      </c>
      <c r="M57" t="s">
        <v>37</v>
      </c>
      <c r="N57">
        <v>0</v>
      </c>
      <c r="O57">
        <v>1</v>
      </c>
      <c r="P57">
        <v>2</v>
      </c>
      <c r="Q57">
        <v>1</v>
      </c>
      <c r="R57">
        <v>0</v>
      </c>
      <c r="S57">
        <v>0</v>
      </c>
      <c r="T57">
        <v>2</v>
      </c>
      <c r="U57">
        <v>2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2</v>
      </c>
      <c r="AD57">
        <v>1</v>
      </c>
      <c r="AE57">
        <v>3</v>
      </c>
      <c r="AF57">
        <v>2</v>
      </c>
      <c r="AG57">
        <v>2</v>
      </c>
      <c r="AH57">
        <v>2</v>
      </c>
      <c r="AI57">
        <v>8</v>
      </c>
      <c r="AJ57">
        <v>7</v>
      </c>
      <c r="AK57">
        <v>12</v>
      </c>
      <c r="AL57">
        <v>27</v>
      </c>
      <c r="AM57">
        <v>4</v>
      </c>
    </row>
    <row r="58" spans="1:39" x14ac:dyDescent="0.25">
      <c r="A58" t="s">
        <v>137</v>
      </c>
      <c r="B58" t="s">
        <v>31</v>
      </c>
      <c r="C58" t="s">
        <v>138</v>
      </c>
      <c r="D58">
        <v>11543</v>
      </c>
      <c r="E58" t="s">
        <v>54</v>
      </c>
      <c r="F58" t="s">
        <v>34</v>
      </c>
      <c r="G58">
        <v>64</v>
      </c>
      <c r="H58">
        <v>62</v>
      </c>
      <c r="I58" t="s">
        <v>45</v>
      </c>
      <c r="J58">
        <v>2</v>
      </c>
      <c r="K58">
        <v>1702</v>
      </c>
      <c r="L58">
        <v>11543057</v>
      </c>
      <c r="M58" t="s">
        <v>37</v>
      </c>
      <c r="N58">
        <v>1</v>
      </c>
      <c r="O58">
        <v>0</v>
      </c>
      <c r="P58">
        <v>2</v>
      </c>
      <c r="Q58">
        <v>0</v>
      </c>
      <c r="R58">
        <v>1</v>
      </c>
      <c r="S58">
        <v>0</v>
      </c>
      <c r="T58">
        <v>2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0</v>
      </c>
      <c r="AB58">
        <v>0</v>
      </c>
      <c r="AC58">
        <v>2</v>
      </c>
      <c r="AD58">
        <v>3</v>
      </c>
      <c r="AE58">
        <v>2</v>
      </c>
      <c r="AF58">
        <v>2</v>
      </c>
      <c r="AG58">
        <v>2</v>
      </c>
      <c r="AH58">
        <v>2</v>
      </c>
      <c r="AI58">
        <v>7</v>
      </c>
      <c r="AJ58">
        <v>5</v>
      </c>
      <c r="AK58">
        <v>13</v>
      </c>
      <c r="AL58">
        <v>25</v>
      </c>
      <c r="AM58">
        <v>4</v>
      </c>
    </row>
    <row r="59" spans="1:39" x14ac:dyDescent="0.25">
      <c r="A59" t="s">
        <v>137</v>
      </c>
      <c r="B59" t="s">
        <v>31</v>
      </c>
      <c r="C59" t="s">
        <v>138</v>
      </c>
      <c r="D59">
        <v>11543</v>
      </c>
      <c r="E59" t="s">
        <v>54</v>
      </c>
      <c r="F59" t="s">
        <v>34</v>
      </c>
      <c r="G59">
        <v>64</v>
      </c>
      <c r="H59">
        <v>62</v>
      </c>
      <c r="I59" t="s">
        <v>45</v>
      </c>
      <c r="J59">
        <v>2</v>
      </c>
      <c r="K59">
        <v>1702</v>
      </c>
      <c r="L59">
        <v>11543058</v>
      </c>
      <c r="M59" t="s">
        <v>37</v>
      </c>
      <c r="N59">
        <v>1</v>
      </c>
      <c r="O59">
        <v>0</v>
      </c>
      <c r="P59">
        <v>1</v>
      </c>
      <c r="Q59">
        <v>1</v>
      </c>
      <c r="R59">
        <v>1</v>
      </c>
      <c r="S59">
        <v>0</v>
      </c>
      <c r="T59">
        <v>2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0</v>
      </c>
      <c r="AB59">
        <v>1</v>
      </c>
      <c r="AC59">
        <v>2</v>
      </c>
      <c r="AD59">
        <v>3</v>
      </c>
      <c r="AE59">
        <v>3</v>
      </c>
      <c r="AF59">
        <v>2</v>
      </c>
      <c r="AG59">
        <v>0</v>
      </c>
      <c r="AH59">
        <v>0</v>
      </c>
      <c r="AI59">
        <v>7</v>
      </c>
      <c r="AJ59">
        <v>6</v>
      </c>
      <c r="AK59">
        <v>10</v>
      </c>
      <c r="AL59">
        <v>23</v>
      </c>
      <c r="AM59">
        <v>4</v>
      </c>
    </row>
    <row r="60" spans="1:39" x14ac:dyDescent="0.25">
      <c r="A60" t="s">
        <v>137</v>
      </c>
      <c r="B60" t="s">
        <v>31</v>
      </c>
      <c r="C60" t="s">
        <v>138</v>
      </c>
      <c r="D60">
        <v>11543</v>
      </c>
      <c r="E60" t="s">
        <v>54</v>
      </c>
      <c r="F60" t="s">
        <v>34</v>
      </c>
      <c r="G60">
        <v>64</v>
      </c>
      <c r="H60">
        <v>62</v>
      </c>
      <c r="I60" t="s">
        <v>45</v>
      </c>
      <c r="J60">
        <v>2</v>
      </c>
      <c r="K60">
        <v>1702</v>
      </c>
      <c r="L60">
        <v>11543059</v>
      </c>
      <c r="M60" t="s">
        <v>37</v>
      </c>
      <c r="N60">
        <v>1</v>
      </c>
      <c r="O60">
        <v>0</v>
      </c>
      <c r="P60">
        <v>2</v>
      </c>
      <c r="Q60">
        <v>1</v>
      </c>
      <c r="R60">
        <v>0</v>
      </c>
      <c r="S60">
        <v>0</v>
      </c>
      <c r="T60">
        <v>2</v>
      </c>
      <c r="U60">
        <v>1</v>
      </c>
      <c r="V60">
        <v>0</v>
      </c>
      <c r="W60">
        <v>1</v>
      </c>
      <c r="X60">
        <v>1</v>
      </c>
      <c r="Y60">
        <v>1</v>
      </c>
      <c r="Z60">
        <v>1</v>
      </c>
      <c r="AA60">
        <v>0</v>
      </c>
      <c r="AB60">
        <v>1</v>
      </c>
      <c r="AC60">
        <v>2</v>
      </c>
      <c r="AD60">
        <v>1</v>
      </c>
      <c r="AE60">
        <v>2</v>
      </c>
      <c r="AF60">
        <v>2</v>
      </c>
      <c r="AG60">
        <v>0</v>
      </c>
      <c r="AH60">
        <v>0</v>
      </c>
      <c r="AI60">
        <v>7</v>
      </c>
      <c r="AJ60">
        <v>5</v>
      </c>
      <c r="AK60">
        <v>7</v>
      </c>
      <c r="AL60">
        <v>19</v>
      </c>
      <c r="AM60">
        <v>3</v>
      </c>
    </row>
    <row r="61" spans="1:39" x14ac:dyDescent="0.25">
      <c r="A61" t="s">
        <v>137</v>
      </c>
      <c r="B61" t="s">
        <v>31</v>
      </c>
      <c r="C61" t="s">
        <v>138</v>
      </c>
      <c r="D61">
        <v>11543</v>
      </c>
      <c r="E61" t="s">
        <v>54</v>
      </c>
      <c r="F61" t="s">
        <v>34</v>
      </c>
      <c r="G61">
        <v>64</v>
      </c>
      <c r="H61">
        <v>62</v>
      </c>
      <c r="I61" t="s">
        <v>45</v>
      </c>
      <c r="J61">
        <v>2</v>
      </c>
      <c r="K61">
        <v>1702</v>
      </c>
      <c r="L61">
        <v>11543060</v>
      </c>
      <c r="M61" t="s">
        <v>37</v>
      </c>
      <c r="N61">
        <v>1</v>
      </c>
      <c r="O61">
        <v>1</v>
      </c>
      <c r="P61">
        <v>2</v>
      </c>
      <c r="Q61">
        <v>1</v>
      </c>
      <c r="R61">
        <v>1</v>
      </c>
      <c r="S61">
        <v>0</v>
      </c>
      <c r="T61">
        <v>2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2</v>
      </c>
      <c r="AD61">
        <v>3</v>
      </c>
      <c r="AE61">
        <v>3</v>
      </c>
      <c r="AF61">
        <v>1</v>
      </c>
      <c r="AG61">
        <v>0</v>
      </c>
      <c r="AH61">
        <v>1</v>
      </c>
      <c r="AI61">
        <v>9</v>
      </c>
      <c r="AJ61">
        <v>7</v>
      </c>
      <c r="AK61">
        <v>10</v>
      </c>
      <c r="AL61">
        <v>26</v>
      </c>
      <c r="AM61">
        <v>4</v>
      </c>
    </row>
    <row r="62" spans="1:39" x14ac:dyDescent="0.25">
      <c r="A62" t="s">
        <v>137</v>
      </c>
      <c r="B62" t="s">
        <v>31</v>
      </c>
      <c r="C62" t="s">
        <v>138</v>
      </c>
      <c r="D62">
        <v>11543</v>
      </c>
      <c r="E62" t="s">
        <v>54</v>
      </c>
      <c r="F62" t="s">
        <v>34</v>
      </c>
      <c r="G62">
        <v>64</v>
      </c>
      <c r="H62">
        <v>62</v>
      </c>
      <c r="I62" t="s">
        <v>45</v>
      </c>
      <c r="J62">
        <v>2</v>
      </c>
      <c r="K62">
        <v>1702</v>
      </c>
      <c r="L62">
        <v>11543061</v>
      </c>
      <c r="M62" t="s">
        <v>37</v>
      </c>
      <c r="N62">
        <v>1</v>
      </c>
      <c r="O62">
        <v>0</v>
      </c>
      <c r="P62">
        <v>1</v>
      </c>
      <c r="Q62">
        <v>1</v>
      </c>
      <c r="R62">
        <v>1</v>
      </c>
      <c r="S62">
        <v>0</v>
      </c>
      <c r="T62">
        <v>2</v>
      </c>
      <c r="U62">
        <v>2</v>
      </c>
      <c r="V62">
        <v>1</v>
      </c>
      <c r="W62">
        <v>0</v>
      </c>
      <c r="X62">
        <v>1</v>
      </c>
      <c r="Y62">
        <v>1</v>
      </c>
      <c r="Z62">
        <v>1</v>
      </c>
      <c r="AA62">
        <v>0</v>
      </c>
      <c r="AB62">
        <v>1</v>
      </c>
      <c r="AC62">
        <v>2</v>
      </c>
      <c r="AD62">
        <v>3</v>
      </c>
      <c r="AE62">
        <v>3</v>
      </c>
      <c r="AF62">
        <v>2</v>
      </c>
      <c r="AG62">
        <v>2</v>
      </c>
      <c r="AH62">
        <v>1</v>
      </c>
      <c r="AI62">
        <v>8</v>
      </c>
      <c r="AJ62">
        <v>5</v>
      </c>
      <c r="AK62">
        <v>13</v>
      </c>
      <c r="AL62">
        <v>26</v>
      </c>
      <c r="AM62">
        <v>4</v>
      </c>
    </row>
    <row r="63" spans="1:39" x14ac:dyDescent="0.25">
      <c r="A63" t="s">
        <v>137</v>
      </c>
      <c r="B63" t="s">
        <v>31</v>
      </c>
      <c r="C63" t="s">
        <v>138</v>
      </c>
      <c r="D63">
        <v>11543</v>
      </c>
      <c r="E63" t="s">
        <v>54</v>
      </c>
      <c r="F63" t="s">
        <v>34</v>
      </c>
      <c r="G63">
        <v>64</v>
      </c>
      <c r="H63">
        <v>62</v>
      </c>
      <c r="I63" t="s">
        <v>45</v>
      </c>
      <c r="J63">
        <v>2</v>
      </c>
      <c r="K63">
        <v>1702</v>
      </c>
      <c r="L63">
        <v>11543062</v>
      </c>
      <c r="M63" t="s">
        <v>36</v>
      </c>
      <c r="N63">
        <v>0</v>
      </c>
      <c r="O63">
        <v>0</v>
      </c>
      <c r="P63">
        <v>1</v>
      </c>
      <c r="Q63">
        <v>1</v>
      </c>
      <c r="R63">
        <v>0</v>
      </c>
      <c r="S63">
        <v>0</v>
      </c>
      <c r="T63">
        <v>1</v>
      </c>
      <c r="U63">
        <v>1</v>
      </c>
      <c r="V63">
        <v>1</v>
      </c>
      <c r="W63">
        <v>0</v>
      </c>
      <c r="X63">
        <v>1</v>
      </c>
      <c r="Y63">
        <v>1</v>
      </c>
      <c r="Z63">
        <v>1</v>
      </c>
      <c r="AA63">
        <v>0</v>
      </c>
      <c r="AB63">
        <v>1</v>
      </c>
      <c r="AC63">
        <v>2</v>
      </c>
      <c r="AD63">
        <v>2</v>
      </c>
      <c r="AE63">
        <v>3</v>
      </c>
      <c r="AF63">
        <v>2</v>
      </c>
      <c r="AG63">
        <v>0</v>
      </c>
      <c r="AH63">
        <v>0</v>
      </c>
      <c r="AI63">
        <v>4</v>
      </c>
      <c r="AJ63">
        <v>5</v>
      </c>
      <c r="AK63">
        <v>9</v>
      </c>
      <c r="AL63">
        <v>18</v>
      </c>
      <c r="AM63">
        <v>3</v>
      </c>
    </row>
    <row r="64" spans="1:39" x14ac:dyDescent="0.25">
      <c r="G64">
        <v>64</v>
      </c>
      <c r="H64">
        <v>62</v>
      </c>
      <c r="I64" t="s">
        <v>45</v>
      </c>
      <c r="J64">
        <v>3</v>
      </c>
    </row>
    <row r="65" spans="1:44" x14ac:dyDescent="0.25">
      <c r="A65" t="s">
        <v>194</v>
      </c>
      <c r="G65">
        <v>64</v>
      </c>
      <c r="H65">
        <v>62</v>
      </c>
      <c r="I65" t="s">
        <v>45</v>
      </c>
      <c r="J65">
        <v>4</v>
      </c>
      <c r="N65" s="13">
        <f>SUM(N2:N63)/($AS$2*N66)</f>
        <v>0.56451612903225812</v>
      </c>
      <c r="O65" s="13">
        <f t="shared" ref="O65:AL65" si="1">SUM(O2:O63)/($AS$2*O66)</f>
        <v>9.6774193548387094E-2</v>
      </c>
      <c r="P65" s="13">
        <f t="shared" si="1"/>
        <v>0.50806451612903225</v>
      </c>
      <c r="Q65" s="13">
        <f t="shared" si="1"/>
        <v>0.56451612903225812</v>
      </c>
      <c r="R65" s="13">
        <f t="shared" si="1"/>
        <v>0.25806451612903225</v>
      </c>
      <c r="S65" s="13">
        <f t="shared" si="1"/>
        <v>0.22580645161290322</v>
      </c>
      <c r="T65" s="13">
        <f t="shared" si="1"/>
        <v>0.70967741935483875</v>
      </c>
      <c r="U65" s="13">
        <f t="shared" si="1"/>
        <v>0.47580645161290325</v>
      </c>
      <c r="V65" s="13">
        <f t="shared" si="1"/>
        <v>0.59677419354838712</v>
      </c>
      <c r="W65" s="13">
        <f t="shared" si="1"/>
        <v>0.61290322580645162</v>
      </c>
      <c r="X65" s="13">
        <f t="shared" si="1"/>
        <v>0.62903225806451613</v>
      </c>
      <c r="Y65" s="13">
        <f t="shared" si="1"/>
        <v>0.87096774193548387</v>
      </c>
      <c r="Z65" s="13">
        <f t="shared" si="1"/>
        <v>0.40322580645161288</v>
      </c>
      <c r="AA65" s="13">
        <f t="shared" si="1"/>
        <v>8.0645161290322578E-2</v>
      </c>
      <c r="AB65" s="13">
        <f t="shared" si="1"/>
        <v>0.66129032258064513</v>
      </c>
      <c r="AC65" s="13">
        <f t="shared" si="1"/>
        <v>0.62096774193548387</v>
      </c>
      <c r="AD65" s="13">
        <f t="shared" si="1"/>
        <v>0.46774193548387094</v>
      </c>
      <c r="AE65" s="13">
        <f t="shared" si="1"/>
        <v>0.75806451612903225</v>
      </c>
      <c r="AF65" s="13">
        <f t="shared" si="1"/>
        <v>0.81451612903225812</v>
      </c>
      <c r="AG65" s="13">
        <f t="shared" si="1"/>
        <v>0.2661290322580645</v>
      </c>
      <c r="AH65" s="13">
        <f t="shared" si="1"/>
        <v>0.41129032258064518</v>
      </c>
      <c r="AI65" s="13">
        <f t="shared" si="1"/>
        <v>0.4633431085043988</v>
      </c>
      <c r="AJ65" s="13">
        <f t="shared" si="1"/>
        <v>0.48207885304659498</v>
      </c>
      <c r="AK65" s="13">
        <f t="shared" si="1"/>
        <v>0.56451612903225812</v>
      </c>
      <c r="AL65" s="13">
        <f t="shared" si="1"/>
        <v>0.50996204933586342</v>
      </c>
      <c r="AM65">
        <f>AVERAGE(AM2:AM63)</f>
        <v>3.0161290322580645</v>
      </c>
      <c r="AO65">
        <v>16.100000000000001</v>
      </c>
      <c r="AP65">
        <v>66.099999999999994</v>
      </c>
      <c r="AQ65">
        <v>17.7</v>
      </c>
      <c r="AR65">
        <v>0</v>
      </c>
    </row>
    <row r="66" spans="1:44" s="10" customFormat="1" x14ac:dyDescent="0.25">
      <c r="N66" s="12">
        <v>1</v>
      </c>
      <c r="O66" s="12">
        <v>1</v>
      </c>
      <c r="P66" s="12">
        <v>2</v>
      </c>
      <c r="Q66" s="12">
        <v>1</v>
      </c>
      <c r="R66" s="12">
        <v>1</v>
      </c>
      <c r="S66" s="12">
        <v>1</v>
      </c>
      <c r="T66" s="12">
        <v>2</v>
      </c>
      <c r="U66" s="12">
        <v>2</v>
      </c>
      <c r="V66" s="12">
        <v>1</v>
      </c>
      <c r="W66" s="12">
        <v>1</v>
      </c>
      <c r="X66" s="12">
        <v>1</v>
      </c>
      <c r="Y66" s="12">
        <v>1</v>
      </c>
      <c r="Z66" s="12">
        <v>2</v>
      </c>
      <c r="AA66" s="12">
        <v>2</v>
      </c>
      <c r="AB66" s="12">
        <v>1</v>
      </c>
      <c r="AC66" s="12">
        <v>2</v>
      </c>
      <c r="AD66" s="12">
        <v>3</v>
      </c>
      <c r="AE66" s="12">
        <v>3</v>
      </c>
      <c r="AF66" s="12">
        <v>2</v>
      </c>
      <c r="AG66" s="12">
        <v>2</v>
      </c>
      <c r="AH66" s="12">
        <v>2</v>
      </c>
      <c r="AI66" s="11">
        <f t="shared" ref="AI66" si="2">SUM(N66:U66)</f>
        <v>11</v>
      </c>
      <c r="AJ66">
        <f t="shared" ref="AJ66" si="3">SUM(V66:AB66)</f>
        <v>9</v>
      </c>
      <c r="AK66">
        <f t="shared" ref="AK66" si="4">SUM(AC66:AH66)</f>
        <v>14</v>
      </c>
      <c r="AL66">
        <f t="shared" ref="AL66" si="5">SUM(AI66:AK66)</f>
        <v>34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8"/>
  <sheetViews>
    <sheetView topLeftCell="A61" zoomScale="55" zoomScaleNormal="55" workbookViewId="0">
      <selection activeCell="A117" sqref="A117:XFD117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140</v>
      </c>
      <c r="B2" t="s">
        <v>31</v>
      </c>
      <c r="C2" t="s">
        <v>141</v>
      </c>
      <c r="D2">
        <v>11544</v>
      </c>
      <c r="E2" t="s">
        <v>33</v>
      </c>
      <c r="F2" t="s">
        <v>46</v>
      </c>
      <c r="G2">
        <v>117</v>
      </c>
      <c r="H2">
        <v>114</v>
      </c>
      <c r="I2" t="s">
        <v>45</v>
      </c>
      <c r="J2">
        <v>2</v>
      </c>
      <c r="K2">
        <v>1701</v>
      </c>
      <c r="L2">
        <v>11544001</v>
      </c>
      <c r="M2" t="s">
        <v>37</v>
      </c>
      <c r="N2">
        <v>1</v>
      </c>
      <c r="O2">
        <v>1</v>
      </c>
      <c r="P2">
        <v>1</v>
      </c>
      <c r="Q2">
        <v>1</v>
      </c>
      <c r="R2">
        <v>1</v>
      </c>
      <c r="S2">
        <v>1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0</v>
      </c>
      <c r="AB2">
        <v>1</v>
      </c>
      <c r="AC2">
        <v>1</v>
      </c>
      <c r="AD2">
        <v>2</v>
      </c>
      <c r="AE2">
        <v>2</v>
      </c>
      <c r="AF2">
        <v>1</v>
      </c>
      <c r="AG2">
        <v>2</v>
      </c>
      <c r="AH2">
        <v>2</v>
      </c>
      <c r="AI2">
        <v>9</v>
      </c>
      <c r="AJ2">
        <v>6</v>
      </c>
      <c r="AK2">
        <v>10</v>
      </c>
      <c r="AL2">
        <v>25</v>
      </c>
      <c r="AM2">
        <v>4</v>
      </c>
      <c r="AO2">
        <f>COUNTIF($AM:$AM,AO$1)</f>
        <v>6</v>
      </c>
      <c r="AP2">
        <f>COUNTIF($AM:$AM,AP$1)</f>
        <v>66</v>
      </c>
      <c r="AQ2">
        <f>COUNTIF($AM:$AM,AQ$1)</f>
        <v>36</v>
      </c>
      <c r="AR2">
        <f>COUNTIF($AM:$AM,AR$1)</f>
        <v>6</v>
      </c>
      <c r="AS2">
        <f>SUM(AO2:AR2)</f>
        <v>114</v>
      </c>
    </row>
    <row r="3" spans="1:45" x14ac:dyDescent="0.25">
      <c r="A3" t="s">
        <v>140</v>
      </c>
      <c r="B3" t="s">
        <v>31</v>
      </c>
      <c r="C3" t="s">
        <v>141</v>
      </c>
      <c r="D3">
        <v>11544</v>
      </c>
      <c r="E3" t="s">
        <v>33</v>
      </c>
      <c r="F3" t="s">
        <v>46</v>
      </c>
      <c r="G3">
        <v>117</v>
      </c>
      <c r="H3">
        <v>114</v>
      </c>
      <c r="I3" t="s">
        <v>45</v>
      </c>
      <c r="J3">
        <v>2</v>
      </c>
      <c r="K3">
        <v>1702</v>
      </c>
      <c r="L3">
        <v>11544002</v>
      </c>
      <c r="M3" t="s">
        <v>37</v>
      </c>
      <c r="N3">
        <v>1</v>
      </c>
      <c r="O3">
        <v>0</v>
      </c>
      <c r="P3">
        <v>2</v>
      </c>
      <c r="Q3">
        <v>1</v>
      </c>
      <c r="R3">
        <v>0</v>
      </c>
      <c r="S3">
        <v>0</v>
      </c>
      <c r="T3">
        <v>2</v>
      </c>
      <c r="U3">
        <v>1</v>
      </c>
      <c r="V3">
        <v>1</v>
      </c>
      <c r="W3">
        <v>0</v>
      </c>
      <c r="X3">
        <v>1</v>
      </c>
      <c r="Y3">
        <v>1</v>
      </c>
      <c r="Z3">
        <v>0</v>
      </c>
      <c r="AA3">
        <v>0</v>
      </c>
      <c r="AB3">
        <v>1</v>
      </c>
      <c r="AC3">
        <v>2</v>
      </c>
      <c r="AD3">
        <v>3</v>
      </c>
      <c r="AE3">
        <v>3</v>
      </c>
      <c r="AF3">
        <v>2</v>
      </c>
      <c r="AG3">
        <v>2</v>
      </c>
      <c r="AH3">
        <v>2</v>
      </c>
      <c r="AI3">
        <v>7</v>
      </c>
      <c r="AJ3">
        <v>4</v>
      </c>
      <c r="AK3">
        <v>14</v>
      </c>
      <c r="AL3">
        <v>25</v>
      </c>
      <c r="AM3">
        <v>4</v>
      </c>
      <c r="AO3" s="17">
        <f>ROUND(AO2*100/$AS2,1)</f>
        <v>5.3</v>
      </c>
      <c r="AP3" s="17">
        <f t="shared" ref="AP3:AR3" si="0">ROUND(AP2*100/$AS2,1)</f>
        <v>57.9</v>
      </c>
      <c r="AQ3" s="17">
        <f t="shared" si="0"/>
        <v>31.6</v>
      </c>
      <c r="AR3" s="17">
        <f t="shared" si="0"/>
        <v>5.3</v>
      </c>
      <c r="AS3">
        <f>SUM(AO3:AR3)</f>
        <v>100.1</v>
      </c>
    </row>
    <row r="4" spans="1:45" x14ac:dyDescent="0.25">
      <c r="A4" t="s">
        <v>140</v>
      </c>
      <c r="B4" t="s">
        <v>31</v>
      </c>
      <c r="C4" t="s">
        <v>141</v>
      </c>
      <c r="D4">
        <v>11544</v>
      </c>
      <c r="E4" t="s">
        <v>33</v>
      </c>
      <c r="F4" t="s">
        <v>46</v>
      </c>
      <c r="G4">
        <v>117</v>
      </c>
      <c r="H4">
        <v>114</v>
      </c>
      <c r="I4" t="s">
        <v>45</v>
      </c>
      <c r="J4">
        <v>2</v>
      </c>
      <c r="K4">
        <v>1702</v>
      </c>
      <c r="L4">
        <v>11544003</v>
      </c>
      <c r="M4" t="s">
        <v>36</v>
      </c>
      <c r="N4">
        <v>1</v>
      </c>
      <c r="O4">
        <v>0</v>
      </c>
      <c r="P4">
        <v>2</v>
      </c>
      <c r="Q4">
        <v>0</v>
      </c>
      <c r="R4">
        <v>0</v>
      </c>
      <c r="S4">
        <v>0</v>
      </c>
      <c r="T4">
        <v>2</v>
      </c>
      <c r="U4">
        <v>2</v>
      </c>
      <c r="V4">
        <v>1</v>
      </c>
      <c r="W4">
        <v>1</v>
      </c>
      <c r="X4">
        <v>1</v>
      </c>
      <c r="Y4">
        <v>1</v>
      </c>
      <c r="Z4">
        <v>1</v>
      </c>
      <c r="AA4">
        <v>0</v>
      </c>
      <c r="AB4">
        <v>1</v>
      </c>
      <c r="AC4">
        <v>1</v>
      </c>
      <c r="AD4">
        <v>0</v>
      </c>
      <c r="AE4">
        <v>1</v>
      </c>
      <c r="AF4">
        <v>1</v>
      </c>
      <c r="AG4">
        <v>1</v>
      </c>
      <c r="AH4">
        <v>1</v>
      </c>
      <c r="AI4">
        <v>7</v>
      </c>
      <c r="AJ4">
        <v>6</v>
      </c>
      <c r="AK4">
        <v>5</v>
      </c>
      <c r="AL4">
        <v>18</v>
      </c>
      <c r="AM4">
        <v>3</v>
      </c>
      <c r="AR4">
        <f>AQ3+AR3</f>
        <v>36.9</v>
      </c>
    </row>
    <row r="5" spans="1:45" x14ac:dyDescent="0.25">
      <c r="A5" t="s">
        <v>140</v>
      </c>
      <c r="B5" t="s">
        <v>31</v>
      </c>
      <c r="C5" t="s">
        <v>141</v>
      </c>
      <c r="D5">
        <v>11544</v>
      </c>
      <c r="E5" t="s">
        <v>33</v>
      </c>
      <c r="F5" t="s">
        <v>46</v>
      </c>
      <c r="G5">
        <v>117</v>
      </c>
      <c r="H5">
        <v>114</v>
      </c>
      <c r="I5" t="s">
        <v>45</v>
      </c>
      <c r="J5">
        <v>2</v>
      </c>
      <c r="K5">
        <v>1702</v>
      </c>
      <c r="L5">
        <v>11544004</v>
      </c>
      <c r="M5" t="s">
        <v>36</v>
      </c>
      <c r="N5">
        <v>1</v>
      </c>
      <c r="O5">
        <v>1</v>
      </c>
      <c r="P5">
        <v>1</v>
      </c>
      <c r="Q5">
        <v>0</v>
      </c>
      <c r="R5">
        <v>1</v>
      </c>
      <c r="S5">
        <v>1</v>
      </c>
      <c r="T5">
        <v>2</v>
      </c>
      <c r="U5">
        <v>2</v>
      </c>
      <c r="V5">
        <v>1</v>
      </c>
      <c r="W5">
        <v>1</v>
      </c>
      <c r="X5">
        <v>1</v>
      </c>
      <c r="Y5">
        <v>1</v>
      </c>
      <c r="Z5">
        <v>1</v>
      </c>
      <c r="AA5">
        <v>0</v>
      </c>
      <c r="AB5">
        <v>1</v>
      </c>
      <c r="AC5">
        <v>1</v>
      </c>
      <c r="AD5">
        <v>2</v>
      </c>
      <c r="AE5">
        <v>2</v>
      </c>
      <c r="AF5">
        <v>1</v>
      </c>
      <c r="AG5">
        <v>0</v>
      </c>
      <c r="AH5">
        <v>1</v>
      </c>
      <c r="AI5">
        <v>9</v>
      </c>
      <c r="AJ5">
        <v>6</v>
      </c>
      <c r="AK5">
        <v>7</v>
      </c>
      <c r="AL5">
        <v>22</v>
      </c>
      <c r="AM5">
        <v>3</v>
      </c>
    </row>
    <row r="6" spans="1:45" x14ac:dyDescent="0.25">
      <c r="A6" t="s">
        <v>140</v>
      </c>
      <c r="B6" t="s">
        <v>31</v>
      </c>
      <c r="C6" t="s">
        <v>141</v>
      </c>
      <c r="D6">
        <v>11544</v>
      </c>
      <c r="E6" t="s">
        <v>33</v>
      </c>
      <c r="F6" t="s">
        <v>46</v>
      </c>
      <c r="G6">
        <v>117</v>
      </c>
      <c r="H6">
        <v>114</v>
      </c>
      <c r="I6" t="s">
        <v>45</v>
      </c>
      <c r="J6">
        <v>2</v>
      </c>
      <c r="K6">
        <v>1702</v>
      </c>
      <c r="L6">
        <v>11544005</v>
      </c>
      <c r="M6" t="s">
        <v>37</v>
      </c>
      <c r="N6">
        <v>0</v>
      </c>
      <c r="O6">
        <v>0</v>
      </c>
      <c r="P6">
        <v>1</v>
      </c>
      <c r="Q6">
        <v>1</v>
      </c>
      <c r="R6">
        <v>0</v>
      </c>
      <c r="S6">
        <v>0</v>
      </c>
      <c r="T6">
        <v>2</v>
      </c>
      <c r="U6">
        <v>0</v>
      </c>
      <c r="V6">
        <v>0</v>
      </c>
      <c r="W6">
        <v>1</v>
      </c>
      <c r="X6">
        <v>0</v>
      </c>
      <c r="Y6">
        <v>0</v>
      </c>
      <c r="Z6">
        <v>1</v>
      </c>
      <c r="AA6">
        <v>1</v>
      </c>
      <c r="AB6">
        <v>1</v>
      </c>
      <c r="AC6">
        <v>2</v>
      </c>
      <c r="AD6">
        <v>1</v>
      </c>
      <c r="AE6">
        <v>1</v>
      </c>
      <c r="AF6">
        <v>1</v>
      </c>
      <c r="AG6">
        <v>0</v>
      </c>
      <c r="AH6">
        <v>2</v>
      </c>
      <c r="AI6">
        <v>4</v>
      </c>
      <c r="AJ6">
        <v>4</v>
      </c>
      <c r="AK6">
        <v>7</v>
      </c>
      <c r="AL6">
        <v>15</v>
      </c>
      <c r="AM6">
        <v>3</v>
      </c>
    </row>
    <row r="7" spans="1:45" x14ac:dyDescent="0.25">
      <c r="A7" t="s">
        <v>140</v>
      </c>
      <c r="B7" t="s">
        <v>31</v>
      </c>
      <c r="C7" t="s">
        <v>141</v>
      </c>
      <c r="D7">
        <v>11544</v>
      </c>
      <c r="E7" t="s">
        <v>33</v>
      </c>
      <c r="F7" t="s">
        <v>46</v>
      </c>
      <c r="G7">
        <v>117</v>
      </c>
      <c r="H7">
        <v>114</v>
      </c>
      <c r="I7" t="s">
        <v>45</v>
      </c>
      <c r="J7">
        <v>2</v>
      </c>
      <c r="K7">
        <v>1702</v>
      </c>
      <c r="L7">
        <v>11544006</v>
      </c>
      <c r="M7" t="s">
        <v>37</v>
      </c>
      <c r="N7">
        <v>1</v>
      </c>
      <c r="O7">
        <v>0</v>
      </c>
      <c r="P7">
        <v>1</v>
      </c>
      <c r="Q7">
        <v>1</v>
      </c>
      <c r="R7">
        <v>0</v>
      </c>
      <c r="S7">
        <v>0</v>
      </c>
      <c r="T7">
        <v>0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0</v>
      </c>
      <c r="AB7">
        <v>1</v>
      </c>
      <c r="AC7">
        <v>2</v>
      </c>
      <c r="AD7">
        <v>1</v>
      </c>
      <c r="AE7">
        <v>2</v>
      </c>
      <c r="AF7">
        <v>1</v>
      </c>
      <c r="AG7">
        <v>2</v>
      </c>
      <c r="AH7">
        <v>1</v>
      </c>
      <c r="AI7">
        <v>4</v>
      </c>
      <c r="AJ7">
        <v>6</v>
      </c>
      <c r="AK7">
        <v>9</v>
      </c>
      <c r="AL7">
        <v>19</v>
      </c>
      <c r="AM7">
        <v>3</v>
      </c>
    </row>
    <row r="8" spans="1:45" x14ac:dyDescent="0.25">
      <c r="A8" t="s">
        <v>140</v>
      </c>
      <c r="B8" t="s">
        <v>31</v>
      </c>
      <c r="C8" t="s">
        <v>141</v>
      </c>
      <c r="D8">
        <v>11544</v>
      </c>
      <c r="E8" t="s">
        <v>33</v>
      </c>
      <c r="F8" t="s">
        <v>46</v>
      </c>
      <c r="G8">
        <v>117</v>
      </c>
      <c r="H8">
        <v>114</v>
      </c>
      <c r="I8" t="s">
        <v>45</v>
      </c>
      <c r="J8">
        <v>2</v>
      </c>
      <c r="K8">
        <v>1702</v>
      </c>
      <c r="L8">
        <v>11544007</v>
      </c>
      <c r="M8" t="s">
        <v>37</v>
      </c>
      <c r="N8">
        <v>1</v>
      </c>
      <c r="O8">
        <v>1</v>
      </c>
      <c r="P8">
        <v>2</v>
      </c>
      <c r="Q8">
        <v>1</v>
      </c>
      <c r="R8">
        <v>1</v>
      </c>
      <c r="S8">
        <v>1</v>
      </c>
      <c r="T8">
        <v>2</v>
      </c>
      <c r="U8">
        <v>2</v>
      </c>
      <c r="V8">
        <v>1</v>
      </c>
      <c r="W8">
        <v>1</v>
      </c>
      <c r="X8">
        <v>1</v>
      </c>
      <c r="Y8">
        <v>1</v>
      </c>
      <c r="Z8">
        <v>1</v>
      </c>
      <c r="AA8">
        <v>0</v>
      </c>
      <c r="AB8">
        <v>1</v>
      </c>
      <c r="AC8">
        <v>2</v>
      </c>
      <c r="AD8">
        <v>3</v>
      </c>
      <c r="AE8">
        <v>3</v>
      </c>
      <c r="AF8">
        <v>2</v>
      </c>
      <c r="AG8">
        <v>1</v>
      </c>
      <c r="AH8">
        <v>2</v>
      </c>
      <c r="AI8">
        <v>11</v>
      </c>
      <c r="AJ8">
        <v>6</v>
      </c>
      <c r="AK8">
        <v>13</v>
      </c>
      <c r="AL8">
        <v>30</v>
      </c>
      <c r="AM8">
        <v>5</v>
      </c>
    </row>
    <row r="9" spans="1:45" x14ac:dyDescent="0.25">
      <c r="A9" t="s">
        <v>140</v>
      </c>
      <c r="B9" t="s">
        <v>31</v>
      </c>
      <c r="C9" t="s">
        <v>141</v>
      </c>
      <c r="D9">
        <v>11544</v>
      </c>
      <c r="E9" t="s">
        <v>33</v>
      </c>
      <c r="F9" t="s">
        <v>46</v>
      </c>
      <c r="G9">
        <v>117</v>
      </c>
      <c r="H9">
        <v>114</v>
      </c>
      <c r="I9" t="s">
        <v>45</v>
      </c>
      <c r="J9">
        <v>2</v>
      </c>
      <c r="K9">
        <v>1702</v>
      </c>
      <c r="L9">
        <v>11544008</v>
      </c>
      <c r="M9" t="s">
        <v>36</v>
      </c>
      <c r="N9">
        <v>1</v>
      </c>
      <c r="O9">
        <v>1</v>
      </c>
      <c r="P9">
        <v>1</v>
      </c>
      <c r="Q9">
        <v>0</v>
      </c>
      <c r="R9">
        <v>1</v>
      </c>
      <c r="S9">
        <v>1</v>
      </c>
      <c r="T9">
        <v>2</v>
      </c>
      <c r="U9">
        <v>1</v>
      </c>
      <c r="V9">
        <v>1</v>
      </c>
      <c r="W9">
        <v>0</v>
      </c>
      <c r="X9">
        <v>1</v>
      </c>
      <c r="Y9">
        <v>1</v>
      </c>
      <c r="Z9">
        <v>1</v>
      </c>
      <c r="AA9">
        <v>1</v>
      </c>
      <c r="AB9">
        <v>0</v>
      </c>
      <c r="AC9">
        <v>1</v>
      </c>
      <c r="AD9">
        <v>1</v>
      </c>
      <c r="AE9">
        <v>1</v>
      </c>
      <c r="AF9">
        <v>2</v>
      </c>
      <c r="AG9">
        <v>2</v>
      </c>
      <c r="AH9">
        <v>2</v>
      </c>
      <c r="AI9">
        <v>8</v>
      </c>
      <c r="AJ9">
        <v>5</v>
      </c>
      <c r="AK9">
        <v>9</v>
      </c>
      <c r="AL9">
        <v>22</v>
      </c>
      <c r="AM9">
        <v>3</v>
      </c>
    </row>
    <row r="10" spans="1:45" x14ac:dyDescent="0.25">
      <c r="A10" t="s">
        <v>140</v>
      </c>
      <c r="B10" t="s">
        <v>31</v>
      </c>
      <c r="C10" t="s">
        <v>141</v>
      </c>
      <c r="D10">
        <v>11544</v>
      </c>
      <c r="E10" t="s">
        <v>33</v>
      </c>
      <c r="F10" t="s">
        <v>46</v>
      </c>
      <c r="G10">
        <v>117</v>
      </c>
      <c r="H10">
        <v>114</v>
      </c>
      <c r="I10" t="s">
        <v>45</v>
      </c>
      <c r="J10">
        <v>2</v>
      </c>
      <c r="K10">
        <v>1702</v>
      </c>
      <c r="L10">
        <v>11544009</v>
      </c>
      <c r="M10" t="s">
        <v>36</v>
      </c>
      <c r="N10">
        <v>1</v>
      </c>
      <c r="O10">
        <v>0</v>
      </c>
      <c r="P10">
        <v>0</v>
      </c>
      <c r="Q10">
        <v>0</v>
      </c>
      <c r="R10">
        <v>1</v>
      </c>
      <c r="S10">
        <v>0</v>
      </c>
      <c r="T10">
        <v>2</v>
      </c>
      <c r="U10">
        <v>1</v>
      </c>
      <c r="V10">
        <v>1</v>
      </c>
      <c r="W10">
        <v>1</v>
      </c>
      <c r="X10">
        <v>1</v>
      </c>
      <c r="Y10">
        <v>0</v>
      </c>
      <c r="Z10">
        <v>1</v>
      </c>
      <c r="AA10">
        <v>1</v>
      </c>
      <c r="AB10">
        <v>0</v>
      </c>
      <c r="AC10">
        <v>1</v>
      </c>
      <c r="AD10">
        <v>1</v>
      </c>
      <c r="AE10">
        <v>1</v>
      </c>
      <c r="AF10">
        <v>1</v>
      </c>
      <c r="AG10">
        <v>1</v>
      </c>
      <c r="AH10">
        <v>0</v>
      </c>
      <c r="AI10">
        <v>5</v>
      </c>
      <c r="AJ10">
        <v>5</v>
      </c>
      <c r="AK10">
        <v>5</v>
      </c>
      <c r="AL10">
        <v>15</v>
      </c>
      <c r="AM10">
        <v>3</v>
      </c>
    </row>
    <row r="11" spans="1:45" x14ac:dyDescent="0.25">
      <c r="A11" t="s">
        <v>140</v>
      </c>
      <c r="B11" t="s">
        <v>31</v>
      </c>
      <c r="C11" t="s">
        <v>141</v>
      </c>
      <c r="D11">
        <v>11544</v>
      </c>
      <c r="E11" t="s">
        <v>33</v>
      </c>
      <c r="F11" t="s">
        <v>46</v>
      </c>
      <c r="G11">
        <v>117</v>
      </c>
      <c r="H11">
        <v>114</v>
      </c>
      <c r="I11" t="s">
        <v>45</v>
      </c>
      <c r="J11">
        <v>2</v>
      </c>
      <c r="K11">
        <v>1702</v>
      </c>
      <c r="L11">
        <v>11544010</v>
      </c>
      <c r="M11" t="s">
        <v>37</v>
      </c>
      <c r="N11">
        <v>1</v>
      </c>
      <c r="O11">
        <v>1</v>
      </c>
      <c r="P11">
        <v>1</v>
      </c>
      <c r="Q11">
        <v>1</v>
      </c>
      <c r="R11">
        <v>1</v>
      </c>
      <c r="S11">
        <v>0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0</v>
      </c>
      <c r="AA11">
        <v>1</v>
      </c>
      <c r="AB11">
        <v>1</v>
      </c>
      <c r="AC11">
        <v>2</v>
      </c>
      <c r="AD11">
        <v>2</v>
      </c>
      <c r="AE11">
        <v>3</v>
      </c>
      <c r="AF11">
        <v>2</v>
      </c>
      <c r="AG11">
        <v>1</v>
      </c>
      <c r="AH11">
        <v>1</v>
      </c>
      <c r="AI11">
        <v>7</v>
      </c>
      <c r="AJ11">
        <v>6</v>
      </c>
      <c r="AK11">
        <v>11</v>
      </c>
      <c r="AL11">
        <v>24</v>
      </c>
      <c r="AM11">
        <v>4</v>
      </c>
    </row>
    <row r="12" spans="1:45" x14ac:dyDescent="0.25">
      <c r="A12" t="s">
        <v>140</v>
      </c>
      <c r="B12" t="s">
        <v>31</v>
      </c>
      <c r="C12" t="s">
        <v>141</v>
      </c>
      <c r="D12">
        <v>11544</v>
      </c>
      <c r="E12" t="s">
        <v>33</v>
      </c>
      <c r="F12" t="s">
        <v>46</v>
      </c>
      <c r="G12">
        <v>117</v>
      </c>
      <c r="H12">
        <v>114</v>
      </c>
      <c r="I12" t="s">
        <v>45</v>
      </c>
      <c r="J12">
        <v>2</v>
      </c>
      <c r="K12">
        <v>1702</v>
      </c>
      <c r="L12">
        <v>11544011</v>
      </c>
      <c r="M12" t="s">
        <v>36</v>
      </c>
      <c r="N12">
        <v>1</v>
      </c>
      <c r="O12">
        <v>1</v>
      </c>
      <c r="P12">
        <v>0</v>
      </c>
      <c r="Q12">
        <v>0</v>
      </c>
      <c r="R12">
        <v>0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0</v>
      </c>
      <c r="AA12">
        <v>0</v>
      </c>
      <c r="AB12">
        <v>1</v>
      </c>
      <c r="AC12">
        <v>1</v>
      </c>
      <c r="AD12">
        <v>1</v>
      </c>
      <c r="AE12">
        <v>1</v>
      </c>
      <c r="AF12">
        <v>1</v>
      </c>
      <c r="AG12">
        <v>0</v>
      </c>
      <c r="AH12">
        <v>1</v>
      </c>
      <c r="AI12">
        <v>5</v>
      </c>
      <c r="AJ12">
        <v>5</v>
      </c>
      <c r="AK12">
        <v>5</v>
      </c>
      <c r="AL12">
        <v>15</v>
      </c>
      <c r="AM12">
        <v>3</v>
      </c>
    </row>
    <row r="13" spans="1:45" x14ac:dyDescent="0.25">
      <c r="A13" t="s">
        <v>140</v>
      </c>
      <c r="B13" t="s">
        <v>31</v>
      </c>
      <c r="C13" t="s">
        <v>141</v>
      </c>
      <c r="D13">
        <v>11544</v>
      </c>
      <c r="E13" t="s">
        <v>33</v>
      </c>
      <c r="F13" t="s">
        <v>46</v>
      </c>
      <c r="G13">
        <v>117</v>
      </c>
      <c r="H13">
        <v>114</v>
      </c>
      <c r="I13" t="s">
        <v>45</v>
      </c>
      <c r="J13">
        <v>2</v>
      </c>
      <c r="K13">
        <v>1702</v>
      </c>
      <c r="L13">
        <v>11544012</v>
      </c>
      <c r="M13" t="s">
        <v>37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2</v>
      </c>
      <c r="U13">
        <v>2</v>
      </c>
      <c r="V13">
        <v>1</v>
      </c>
      <c r="W13">
        <v>1</v>
      </c>
      <c r="X13">
        <v>1</v>
      </c>
      <c r="Y13">
        <v>1</v>
      </c>
      <c r="Z13">
        <v>1</v>
      </c>
      <c r="AA13">
        <v>0</v>
      </c>
      <c r="AB13">
        <v>1</v>
      </c>
      <c r="AC13">
        <v>1</v>
      </c>
      <c r="AD13">
        <v>0</v>
      </c>
      <c r="AE13">
        <v>2</v>
      </c>
      <c r="AF13">
        <v>1</v>
      </c>
      <c r="AG13">
        <v>2</v>
      </c>
      <c r="AH13">
        <v>2</v>
      </c>
      <c r="AI13">
        <v>10</v>
      </c>
      <c r="AJ13">
        <v>6</v>
      </c>
      <c r="AK13">
        <v>8</v>
      </c>
      <c r="AL13">
        <v>24</v>
      </c>
      <c r="AM13">
        <v>4</v>
      </c>
    </row>
    <row r="14" spans="1:45" x14ac:dyDescent="0.25">
      <c r="A14" t="s">
        <v>140</v>
      </c>
      <c r="B14" t="s">
        <v>31</v>
      </c>
      <c r="C14" t="s">
        <v>141</v>
      </c>
      <c r="D14">
        <v>11544</v>
      </c>
      <c r="E14" t="s">
        <v>33</v>
      </c>
      <c r="F14" t="s">
        <v>46</v>
      </c>
      <c r="G14">
        <v>117</v>
      </c>
      <c r="H14">
        <v>114</v>
      </c>
      <c r="I14" t="s">
        <v>45</v>
      </c>
      <c r="J14">
        <v>2</v>
      </c>
      <c r="K14">
        <v>1701</v>
      </c>
      <c r="L14">
        <v>11544013</v>
      </c>
      <c r="M14" t="s">
        <v>37</v>
      </c>
      <c r="N14">
        <v>1</v>
      </c>
      <c r="O14">
        <v>1</v>
      </c>
      <c r="P14">
        <v>2</v>
      </c>
      <c r="Q14">
        <v>1</v>
      </c>
      <c r="R14">
        <v>0</v>
      </c>
      <c r="S14">
        <v>0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2</v>
      </c>
      <c r="AD14">
        <v>3</v>
      </c>
      <c r="AE14">
        <v>3</v>
      </c>
      <c r="AF14">
        <v>2</v>
      </c>
      <c r="AG14">
        <v>2</v>
      </c>
      <c r="AH14">
        <v>2</v>
      </c>
      <c r="AI14">
        <v>7</v>
      </c>
      <c r="AJ14">
        <v>7</v>
      </c>
      <c r="AK14">
        <v>14</v>
      </c>
      <c r="AL14">
        <v>28</v>
      </c>
      <c r="AM14">
        <v>4</v>
      </c>
    </row>
    <row r="15" spans="1:45" x14ac:dyDescent="0.25">
      <c r="A15" t="s">
        <v>140</v>
      </c>
      <c r="B15" t="s">
        <v>31</v>
      </c>
      <c r="C15" t="s">
        <v>141</v>
      </c>
      <c r="D15">
        <v>11544</v>
      </c>
      <c r="E15" t="s">
        <v>33</v>
      </c>
      <c r="F15" t="s">
        <v>46</v>
      </c>
      <c r="G15">
        <v>117</v>
      </c>
      <c r="H15">
        <v>114</v>
      </c>
      <c r="I15" t="s">
        <v>45</v>
      </c>
      <c r="J15">
        <v>2</v>
      </c>
      <c r="K15">
        <v>1701</v>
      </c>
      <c r="L15">
        <v>11544014</v>
      </c>
      <c r="M15" t="s">
        <v>37</v>
      </c>
      <c r="N15">
        <v>1</v>
      </c>
      <c r="O15">
        <v>1</v>
      </c>
      <c r="P15">
        <v>1</v>
      </c>
      <c r="Q15">
        <v>1</v>
      </c>
      <c r="R15">
        <v>1</v>
      </c>
      <c r="S15">
        <v>1</v>
      </c>
      <c r="T15">
        <v>2</v>
      </c>
      <c r="U15">
        <v>2</v>
      </c>
      <c r="V15">
        <v>1</v>
      </c>
      <c r="W15">
        <v>0</v>
      </c>
      <c r="X15">
        <v>1</v>
      </c>
      <c r="Y15">
        <v>1</v>
      </c>
      <c r="Z15">
        <v>1</v>
      </c>
      <c r="AA15">
        <v>0</v>
      </c>
      <c r="AB15">
        <v>1</v>
      </c>
      <c r="AC15">
        <v>1</v>
      </c>
      <c r="AD15">
        <v>1</v>
      </c>
      <c r="AE15">
        <v>1</v>
      </c>
      <c r="AF15">
        <v>1</v>
      </c>
      <c r="AG15">
        <v>1</v>
      </c>
      <c r="AH15">
        <v>1</v>
      </c>
      <c r="AI15">
        <v>10</v>
      </c>
      <c r="AJ15">
        <v>5</v>
      </c>
      <c r="AK15">
        <v>6</v>
      </c>
      <c r="AL15">
        <v>21</v>
      </c>
      <c r="AM15">
        <v>3</v>
      </c>
    </row>
    <row r="16" spans="1:45" x14ac:dyDescent="0.25">
      <c r="A16" t="s">
        <v>140</v>
      </c>
      <c r="B16" t="s">
        <v>31</v>
      </c>
      <c r="C16" t="s">
        <v>141</v>
      </c>
      <c r="D16">
        <v>11544</v>
      </c>
      <c r="E16" t="s">
        <v>33</v>
      </c>
      <c r="F16" t="s">
        <v>46</v>
      </c>
      <c r="G16">
        <v>117</v>
      </c>
      <c r="H16">
        <v>114</v>
      </c>
      <c r="I16" t="s">
        <v>45</v>
      </c>
      <c r="J16">
        <v>2</v>
      </c>
      <c r="K16">
        <v>1701</v>
      </c>
      <c r="L16">
        <v>11544015</v>
      </c>
      <c r="M16" t="s">
        <v>37</v>
      </c>
      <c r="N16">
        <v>1</v>
      </c>
      <c r="O16">
        <v>0</v>
      </c>
      <c r="P16">
        <v>2</v>
      </c>
      <c r="Q16">
        <v>1</v>
      </c>
      <c r="R16">
        <v>0</v>
      </c>
      <c r="S16">
        <v>0</v>
      </c>
      <c r="T16">
        <v>2</v>
      </c>
      <c r="U16">
        <v>2</v>
      </c>
      <c r="V16">
        <v>1</v>
      </c>
      <c r="W16">
        <v>0</v>
      </c>
      <c r="X16">
        <v>1</v>
      </c>
      <c r="Y16">
        <v>1</v>
      </c>
      <c r="Z16">
        <v>1</v>
      </c>
      <c r="AA16">
        <v>1</v>
      </c>
      <c r="AB16">
        <v>1</v>
      </c>
      <c r="AC16">
        <v>2</v>
      </c>
      <c r="AD16">
        <v>2</v>
      </c>
      <c r="AE16">
        <v>2</v>
      </c>
      <c r="AF16">
        <v>2</v>
      </c>
      <c r="AG16">
        <v>2</v>
      </c>
      <c r="AH16">
        <v>2</v>
      </c>
      <c r="AI16">
        <v>8</v>
      </c>
      <c r="AJ16">
        <v>6</v>
      </c>
      <c r="AK16">
        <v>12</v>
      </c>
      <c r="AL16">
        <v>26</v>
      </c>
      <c r="AM16">
        <v>4</v>
      </c>
    </row>
    <row r="17" spans="1:39" x14ac:dyDescent="0.25">
      <c r="A17" t="s">
        <v>140</v>
      </c>
      <c r="B17" t="s">
        <v>31</v>
      </c>
      <c r="C17" t="s">
        <v>141</v>
      </c>
      <c r="D17">
        <v>11544</v>
      </c>
      <c r="E17" t="s">
        <v>33</v>
      </c>
      <c r="F17" t="s">
        <v>46</v>
      </c>
      <c r="G17">
        <v>117</v>
      </c>
      <c r="H17">
        <v>114</v>
      </c>
      <c r="I17" t="s">
        <v>45</v>
      </c>
      <c r="J17">
        <v>2</v>
      </c>
      <c r="K17">
        <v>1701</v>
      </c>
      <c r="L17">
        <v>11544016</v>
      </c>
      <c r="M17" t="s">
        <v>36</v>
      </c>
      <c r="N17">
        <v>1</v>
      </c>
      <c r="O17">
        <v>1</v>
      </c>
      <c r="P17">
        <v>1</v>
      </c>
      <c r="Q17">
        <v>0</v>
      </c>
      <c r="R17">
        <v>0</v>
      </c>
      <c r="S17">
        <v>0</v>
      </c>
      <c r="T17">
        <v>0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2</v>
      </c>
      <c r="AD17">
        <v>3</v>
      </c>
      <c r="AE17">
        <v>3</v>
      </c>
      <c r="AF17">
        <v>1</v>
      </c>
      <c r="AG17">
        <v>1</v>
      </c>
      <c r="AH17">
        <v>2</v>
      </c>
      <c r="AI17">
        <v>4</v>
      </c>
      <c r="AJ17">
        <v>7</v>
      </c>
      <c r="AK17">
        <v>12</v>
      </c>
      <c r="AL17">
        <v>23</v>
      </c>
      <c r="AM17">
        <v>4</v>
      </c>
    </row>
    <row r="18" spans="1:39" x14ac:dyDescent="0.25">
      <c r="A18" t="s">
        <v>140</v>
      </c>
      <c r="B18" t="s">
        <v>31</v>
      </c>
      <c r="C18" t="s">
        <v>141</v>
      </c>
      <c r="D18">
        <v>11544</v>
      </c>
      <c r="E18" t="s">
        <v>33</v>
      </c>
      <c r="F18" t="s">
        <v>46</v>
      </c>
      <c r="G18">
        <v>117</v>
      </c>
      <c r="H18">
        <v>114</v>
      </c>
      <c r="I18" t="s">
        <v>45</v>
      </c>
      <c r="J18">
        <v>2</v>
      </c>
      <c r="K18">
        <v>1701</v>
      </c>
      <c r="L18">
        <v>11544017</v>
      </c>
      <c r="M18" t="s">
        <v>37</v>
      </c>
      <c r="N18">
        <v>1</v>
      </c>
      <c r="O18">
        <v>1</v>
      </c>
      <c r="P18">
        <v>2</v>
      </c>
      <c r="Q18">
        <v>1</v>
      </c>
      <c r="R18">
        <v>1</v>
      </c>
      <c r="S18">
        <v>1</v>
      </c>
      <c r="T18">
        <v>2</v>
      </c>
      <c r="U18">
        <v>2</v>
      </c>
      <c r="V18">
        <v>1</v>
      </c>
      <c r="W18">
        <v>0</v>
      </c>
      <c r="X18">
        <v>1</v>
      </c>
      <c r="Y18">
        <v>1</v>
      </c>
      <c r="Z18">
        <v>1</v>
      </c>
      <c r="AA18">
        <v>2</v>
      </c>
      <c r="AB18">
        <v>0</v>
      </c>
      <c r="AC18">
        <v>2</v>
      </c>
      <c r="AD18">
        <v>3</v>
      </c>
      <c r="AE18">
        <v>3</v>
      </c>
      <c r="AF18">
        <v>2</v>
      </c>
      <c r="AG18">
        <v>1</v>
      </c>
      <c r="AH18">
        <v>2</v>
      </c>
      <c r="AI18">
        <v>11</v>
      </c>
      <c r="AJ18">
        <v>6</v>
      </c>
      <c r="AK18">
        <v>13</v>
      </c>
      <c r="AL18">
        <v>30</v>
      </c>
      <c r="AM18">
        <v>5</v>
      </c>
    </row>
    <row r="19" spans="1:39" x14ac:dyDescent="0.25">
      <c r="A19" t="s">
        <v>140</v>
      </c>
      <c r="B19" t="s">
        <v>31</v>
      </c>
      <c r="C19" t="s">
        <v>141</v>
      </c>
      <c r="D19">
        <v>11544</v>
      </c>
      <c r="E19" t="s">
        <v>33</v>
      </c>
      <c r="F19" t="s">
        <v>46</v>
      </c>
      <c r="G19">
        <v>117</v>
      </c>
      <c r="H19">
        <v>114</v>
      </c>
      <c r="I19" t="s">
        <v>45</v>
      </c>
      <c r="J19">
        <v>2</v>
      </c>
      <c r="K19">
        <v>1701</v>
      </c>
      <c r="L19">
        <v>11544018</v>
      </c>
      <c r="M19" t="s">
        <v>37</v>
      </c>
      <c r="N19">
        <v>1</v>
      </c>
      <c r="O19">
        <v>1</v>
      </c>
      <c r="P19">
        <v>1</v>
      </c>
      <c r="Q19">
        <v>1</v>
      </c>
      <c r="R19">
        <v>1</v>
      </c>
      <c r="S19">
        <v>0</v>
      </c>
      <c r="T19">
        <v>2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0</v>
      </c>
      <c r="AB19">
        <v>1</v>
      </c>
      <c r="AC19">
        <v>2</v>
      </c>
      <c r="AD19">
        <v>1</v>
      </c>
      <c r="AE19">
        <v>2</v>
      </c>
      <c r="AF19">
        <v>2</v>
      </c>
      <c r="AG19">
        <v>2</v>
      </c>
      <c r="AH19">
        <v>2</v>
      </c>
      <c r="AI19">
        <v>8</v>
      </c>
      <c r="AJ19">
        <v>6</v>
      </c>
      <c r="AK19">
        <v>11</v>
      </c>
      <c r="AL19">
        <v>25</v>
      </c>
      <c r="AM19">
        <v>4</v>
      </c>
    </row>
    <row r="20" spans="1:39" x14ac:dyDescent="0.25">
      <c r="A20" t="s">
        <v>140</v>
      </c>
      <c r="B20" t="s">
        <v>31</v>
      </c>
      <c r="C20" t="s">
        <v>141</v>
      </c>
      <c r="D20">
        <v>11544</v>
      </c>
      <c r="E20" t="s">
        <v>33</v>
      </c>
      <c r="F20" t="s">
        <v>46</v>
      </c>
      <c r="G20">
        <v>117</v>
      </c>
      <c r="H20">
        <v>114</v>
      </c>
      <c r="I20" t="s">
        <v>45</v>
      </c>
      <c r="J20">
        <v>2</v>
      </c>
      <c r="K20">
        <v>1701</v>
      </c>
      <c r="L20">
        <v>11544019</v>
      </c>
      <c r="M20" t="s">
        <v>36</v>
      </c>
      <c r="N20">
        <v>1</v>
      </c>
      <c r="O20">
        <v>1</v>
      </c>
      <c r="P20">
        <v>1</v>
      </c>
      <c r="Q20">
        <v>1</v>
      </c>
      <c r="R20">
        <v>1</v>
      </c>
      <c r="S20">
        <v>0</v>
      </c>
      <c r="T20">
        <v>2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2</v>
      </c>
      <c r="AB20">
        <v>1</v>
      </c>
      <c r="AC20">
        <v>2</v>
      </c>
      <c r="AD20">
        <v>1</v>
      </c>
      <c r="AE20">
        <v>2</v>
      </c>
      <c r="AF20">
        <v>1</v>
      </c>
      <c r="AG20">
        <v>0</v>
      </c>
      <c r="AH20">
        <v>2</v>
      </c>
      <c r="AI20">
        <v>8</v>
      </c>
      <c r="AJ20">
        <v>8</v>
      </c>
      <c r="AK20">
        <v>8</v>
      </c>
      <c r="AL20">
        <v>24</v>
      </c>
      <c r="AM20">
        <v>4</v>
      </c>
    </row>
    <row r="21" spans="1:39" x14ac:dyDescent="0.25">
      <c r="A21" t="s">
        <v>140</v>
      </c>
      <c r="B21" t="s">
        <v>31</v>
      </c>
      <c r="C21" t="s">
        <v>141</v>
      </c>
      <c r="D21">
        <v>11544</v>
      </c>
      <c r="E21" t="s">
        <v>33</v>
      </c>
      <c r="F21" t="s">
        <v>46</v>
      </c>
      <c r="G21">
        <v>117</v>
      </c>
      <c r="H21">
        <v>114</v>
      </c>
      <c r="I21" t="s">
        <v>45</v>
      </c>
      <c r="J21">
        <v>2</v>
      </c>
      <c r="K21">
        <v>1701</v>
      </c>
      <c r="L21">
        <v>11544020</v>
      </c>
      <c r="M21" t="s">
        <v>36</v>
      </c>
      <c r="N21">
        <v>1</v>
      </c>
      <c r="O21">
        <v>1</v>
      </c>
      <c r="P21">
        <v>1</v>
      </c>
      <c r="Q21">
        <v>1</v>
      </c>
      <c r="R21">
        <v>0</v>
      </c>
      <c r="S21">
        <v>1</v>
      </c>
      <c r="T21">
        <v>1</v>
      </c>
      <c r="U21">
        <v>2</v>
      </c>
      <c r="V21">
        <v>1</v>
      </c>
      <c r="W21">
        <v>0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>
        <v>1</v>
      </c>
      <c r="AE21">
        <v>1</v>
      </c>
      <c r="AF21">
        <v>1</v>
      </c>
      <c r="AG21">
        <v>2</v>
      </c>
      <c r="AH21">
        <v>1</v>
      </c>
      <c r="AI21">
        <v>8</v>
      </c>
      <c r="AJ21">
        <v>6</v>
      </c>
      <c r="AK21">
        <v>7</v>
      </c>
      <c r="AL21">
        <v>21</v>
      </c>
      <c r="AM21">
        <v>3</v>
      </c>
    </row>
    <row r="22" spans="1:39" x14ac:dyDescent="0.25">
      <c r="A22" t="s">
        <v>140</v>
      </c>
      <c r="B22" t="s">
        <v>31</v>
      </c>
      <c r="C22" t="s">
        <v>141</v>
      </c>
      <c r="D22">
        <v>11544</v>
      </c>
      <c r="E22" t="s">
        <v>33</v>
      </c>
      <c r="F22" t="s">
        <v>46</v>
      </c>
      <c r="G22">
        <v>117</v>
      </c>
      <c r="H22">
        <v>114</v>
      </c>
      <c r="I22" t="s">
        <v>45</v>
      </c>
      <c r="J22">
        <v>2</v>
      </c>
      <c r="K22">
        <v>1702</v>
      </c>
      <c r="L22">
        <v>11544021</v>
      </c>
      <c r="M22" t="s">
        <v>37</v>
      </c>
      <c r="N22">
        <v>0</v>
      </c>
      <c r="O22">
        <v>0</v>
      </c>
      <c r="P22">
        <v>2</v>
      </c>
      <c r="Q22">
        <v>0</v>
      </c>
      <c r="R22">
        <v>0</v>
      </c>
      <c r="S22">
        <v>0</v>
      </c>
      <c r="T22">
        <v>1</v>
      </c>
      <c r="U22">
        <v>2</v>
      </c>
      <c r="V22">
        <v>0</v>
      </c>
      <c r="W22">
        <v>0</v>
      </c>
      <c r="X22">
        <v>1</v>
      </c>
      <c r="Y22">
        <v>0</v>
      </c>
      <c r="Z22">
        <v>1</v>
      </c>
      <c r="AA22">
        <v>0</v>
      </c>
      <c r="AB22">
        <v>0</v>
      </c>
      <c r="AC22">
        <v>2</v>
      </c>
      <c r="AD22">
        <v>1</v>
      </c>
      <c r="AE22">
        <v>1</v>
      </c>
      <c r="AF22">
        <v>1</v>
      </c>
      <c r="AG22">
        <v>1</v>
      </c>
      <c r="AH22">
        <v>2</v>
      </c>
      <c r="AI22">
        <v>5</v>
      </c>
      <c r="AJ22">
        <v>2</v>
      </c>
      <c r="AK22">
        <v>8</v>
      </c>
      <c r="AL22">
        <v>15</v>
      </c>
      <c r="AM22">
        <v>3</v>
      </c>
    </row>
    <row r="23" spans="1:39" x14ac:dyDescent="0.25">
      <c r="A23" t="s">
        <v>140</v>
      </c>
      <c r="B23" t="s">
        <v>31</v>
      </c>
      <c r="C23" t="s">
        <v>141</v>
      </c>
      <c r="D23">
        <v>11544</v>
      </c>
      <c r="E23" t="s">
        <v>33</v>
      </c>
      <c r="F23" t="s">
        <v>46</v>
      </c>
      <c r="G23">
        <v>117</v>
      </c>
      <c r="H23">
        <v>114</v>
      </c>
      <c r="I23" t="s">
        <v>45</v>
      </c>
      <c r="J23">
        <v>2</v>
      </c>
      <c r="K23">
        <v>1701</v>
      </c>
      <c r="L23">
        <v>11544022</v>
      </c>
      <c r="M23" t="s">
        <v>37</v>
      </c>
      <c r="N23">
        <v>1</v>
      </c>
      <c r="O23">
        <v>0</v>
      </c>
      <c r="P23">
        <v>1</v>
      </c>
      <c r="Q23">
        <v>1</v>
      </c>
      <c r="R23">
        <v>0</v>
      </c>
      <c r="S23">
        <v>1</v>
      </c>
      <c r="T23">
        <v>2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0</v>
      </c>
      <c r="AB23">
        <v>1</v>
      </c>
      <c r="AC23">
        <v>1</v>
      </c>
      <c r="AD23">
        <v>0</v>
      </c>
      <c r="AE23">
        <v>2</v>
      </c>
      <c r="AF23">
        <v>1</v>
      </c>
      <c r="AG23">
        <v>2</v>
      </c>
      <c r="AH23">
        <v>2</v>
      </c>
      <c r="AI23">
        <v>7</v>
      </c>
      <c r="AJ23">
        <v>6</v>
      </c>
      <c r="AK23">
        <v>8</v>
      </c>
      <c r="AL23">
        <v>21</v>
      </c>
      <c r="AM23">
        <v>3</v>
      </c>
    </row>
    <row r="24" spans="1:39" x14ac:dyDescent="0.25">
      <c r="A24" t="s">
        <v>140</v>
      </c>
      <c r="B24" t="s">
        <v>31</v>
      </c>
      <c r="C24" t="s">
        <v>141</v>
      </c>
      <c r="D24">
        <v>11544</v>
      </c>
      <c r="E24" t="s">
        <v>33</v>
      </c>
      <c r="F24" t="s">
        <v>46</v>
      </c>
      <c r="G24">
        <v>117</v>
      </c>
      <c r="H24">
        <v>114</v>
      </c>
      <c r="I24" t="s">
        <v>45</v>
      </c>
      <c r="J24">
        <v>2</v>
      </c>
      <c r="K24">
        <v>1701</v>
      </c>
      <c r="L24">
        <v>11544023</v>
      </c>
      <c r="M24" t="s">
        <v>36</v>
      </c>
      <c r="N24">
        <v>1</v>
      </c>
      <c r="O24">
        <v>0</v>
      </c>
      <c r="P24">
        <v>1</v>
      </c>
      <c r="Q24">
        <v>1</v>
      </c>
      <c r="R24">
        <v>1</v>
      </c>
      <c r="S24">
        <v>0</v>
      </c>
      <c r="T24">
        <v>2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2</v>
      </c>
      <c r="AD24">
        <v>3</v>
      </c>
      <c r="AE24">
        <v>3</v>
      </c>
      <c r="AF24">
        <v>2</v>
      </c>
      <c r="AG24">
        <v>2</v>
      </c>
      <c r="AH24">
        <v>1</v>
      </c>
      <c r="AI24">
        <v>7</v>
      </c>
      <c r="AJ24">
        <v>7</v>
      </c>
      <c r="AK24">
        <v>13</v>
      </c>
      <c r="AL24">
        <v>27</v>
      </c>
      <c r="AM24">
        <v>4</v>
      </c>
    </row>
    <row r="25" spans="1:39" x14ac:dyDescent="0.25">
      <c r="A25" t="s">
        <v>140</v>
      </c>
      <c r="B25" t="s">
        <v>31</v>
      </c>
      <c r="C25" t="s">
        <v>141</v>
      </c>
      <c r="D25">
        <v>11544</v>
      </c>
      <c r="E25" t="s">
        <v>33</v>
      </c>
      <c r="F25" t="s">
        <v>46</v>
      </c>
      <c r="G25">
        <v>117</v>
      </c>
      <c r="H25">
        <v>114</v>
      </c>
      <c r="I25" t="s">
        <v>45</v>
      </c>
      <c r="J25">
        <v>2</v>
      </c>
      <c r="K25">
        <v>1701</v>
      </c>
      <c r="L25">
        <v>11544024</v>
      </c>
      <c r="M25" t="s">
        <v>36</v>
      </c>
      <c r="N25">
        <v>1</v>
      </c>
      <c r="O25">
        <v>0</v>
      </c>
      <c r="P25">
        <v>0</v>
      </c>
      <c r="Q25">
        <v>0</v>
      </c>
      <c r="R25">
        <v>0</v>
      </c>
      <c r="S25">
        <v>0</v>
      </c>
      <c r="T25">
        <v>1</v>
      </c>
      <c r="U25">
        <v>1</v>
      </c>
      <c r="V25">
        <v>1</v>
      </c>
      <c r="W25">
        <v>1</v>
      </c>
      <c r="X25">
        <v>1</v>
      </c>
      <c r="Y25">
        <v>0</v>
      </c>
      <c r="Z25">
        <v>1</v>
      </c>
      <c r="AA25">
        <v>0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3</v>
      </c>
      <c r="AJ25">
        <v>5</v>
      </c>
      <c r="AK25">
        <v>6</v>
      </c>
      <c r="AL25">
        <v>14</v>
      </c>
      <c r="AM25">
        <v>3</v>
      </c>
    </row>
    <row r="26" spans="1:39" x14ac:dyDescent="0.25">
      <c r="A26" t="s">
        <v>140</v>
      </c>
      <c r="B26" t="s">
        <v>31</v>
      </c>
      <c r="C26" t="s">
        <v>141</v>
      </c>
      <c r="D26">
        <v>11544</v>
      </c>
      <c r="E26" t="s">
        <v>33</v>
      </c>
      <c r="F26" t="s">
        <v>75</v>
      </c>
      <c r="G26">
        <v>117</v>
      </c>
      <c r="H26">
        <v>114</v>
      </c>
      <c r="I26" t="s">
        <v>45</v>
      </c>
      <c r="J26">
        <v>2</v>
      </c>
      <c r="K26">
        <v>1701</v>
      </c>
      <c r="L26">
        <v>11544025</v>
      </c>
      <c r="M26" t="s">
        <v>36</v>
      </c>
      <c r="N26">
        <v>1</v>
      </c>
      <c r="O26">
        <v>0</v>
      </c>
      <c r="P26">
        <v>1</v>
      </c>
      <c r="Q26">
        <v>1</v>
      </c>
      <c r="R26">
        <v>0</v>
      </c>
      <c r="S26">
        <v>0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>
        <v>1</v>
      </c>
      <c r="AE26">
        <v>1</v>
      </c>
      <c r="AF26">
        <v>2</v>
      </c>
      <c r="AG26">
        <v>1</v>
      </c>
      <c r="AH26">
        <v>1</v>
      </c>
      <c r="AI26">
        <v>5</v>
      </c>
      <c r="AJ26">
        <v>7</v>
      </c>
      <c r="AK26">
        <v>7</v>
      </c>
      <c r="AL26">
        <v>19</v>
      </c>
      <c r="AM26">
        <v>3</v>
      </c>
    </row>
    <row r="27" spans="1:39" x14ac:dyDescent="0.25">
      <c r="A27" t="s">
        <v>140</v>
      </c>
      <c r="B27" t="s">
        <v>31</v>
      </c>
      <c r="C27" t="s">
        <v>141</v>
      </c>
      <c r="D27">
        <v>11544</v>
      </c>
      <c r="E27" t="s">
        <v>33</v>
      </c>
      <c r="F27" t="s">
        <v>75</v>
      </c>
      <c r="G27">
        <v>117</v>
      </c>
      <c r="H27">
        <v>114</v>
      </c>
      <c r="I27" t="s">
        <v>45</v>
      </c>
      <c r="J27">
        <v>2</v>
      </c>
      <c r="K27">
        <v>1701</v>
      </c>
      <c r="L27">
        <v>11544026</v>
      </c>
      <c r="M27" t="s">
        <v>37</v>
      </c>
      <c r="N27">
        <v>1</v>
      </c>
      <c r="O27">
        <v>1</v>
      </c>
      <c r="P27">
        <v>1</v>
      </c>
      <c r="Q27">
        <v>1</v>
      </c>
      <c r="R27">
        <v>0</v>
      </c>
      <c r="S27">
        <v>1</v>
      </c>
      <c r="T27">
        <v>1</v>
      </c>
      <c r="U27">
        <v>1</v>
      </c>
      <c r="V27">
        <v>0</v>
      </c>
      <c r="W27">
        <v>1</v>
      </c>
      <c r="X27">
        <v>1</v>
      </c>
      <c r="Y27">
        <v>1</v>
      </c>
      <c r="Z27">
        <v>1</v>
      </c>
      <c r="AA27">
        <v>2</v>
      </c>
      <c r="AB27">
        <v>1</v>
      </c>
      <c r="AC27">
        <v>1</v>
      </c>
      <c r="AD27">
        <v>2</v>
      </c>
      <c r="AE27">
        <v>2</v>
      </c>
      <c r="AF27">
        <v>2</v>
      </c>
      <c r="AG27">
        <v>1</v>
      </c>
      <c r="AH27">
        <v>1</v>
      </c>
      <c r="AI27">
        <v>7</v>
      </c>
      <c r="AJ27">
        <v>7</v>
      </c>
      <c r="AK27">
        <v>9</v>
      </c>
      <c r="AL27">
        <v>23</v>
      </c>
      <c r="AM27">
        <v>4</v>
      </c>
    </row>
    <row r="28" spans="1:39" x14ac:dyDescent="0.25">
      <c r="A28" t="s">
        <v>140</v>
      </c>
      <c r="B28" t="s">
        <v>31</v>
      </c>
      <c r="C28" t="s">
        <v>141</v>
      </c>
      <c r="D28">
        <v>11544</v>
      </c>
      <c r="E28" t="s">
        <v>33</v>
      </c>
      <c r="F28" t="s">
        <v>75</v>
      </c>
      <c r="G28">
        <v>117</v>
      </c>
      <c r="H28">
        <v>114</v>
      </c>
      <c r="I28" t="s">
        <v>45</v>
      </c>
      <c r="J28">
        <v>2</v>
      </c>
      <c r="K28">
        <v>1702</v>
      </c>
      <c r="L28">
        <v>11544027</v>
      </c>
      <c r="M28" t="s">
        <v>36</v>
      </c>
      <c r="N28">
        <v>0</v>
      </c>
      <c r="O28">
        <v>1</v>
      </c>
      <c r="P28">
        <v>1</v>
      </c>
      <c r="Q28">
        <v>1</v>
      </c>
      <c r="R28">
        <v>0</v>
      </c>
      <c r="S28">
        <v>0</v>
      </c>
      <c r="T28">
        <v>0</v>
      </c>
      <c r="U28">
        <v>1</v>
      </c>
      <c r="V28">
        <v>1</v>
      </c>
      <c r="W28">
        <v>1</v>
      </c>
      <c r="X28">
        <v>1</v>
      </c>
      <c r="Y28">
        <v>0</v>
      </c>
      <c r="Z28">
        <v>1</v>
      </c>
      <c r="AA28">
        <v>1</v>
      </c>
      <c r="AB28">
        <v>1</v>
      </c>
      <c r="AC28">
        <v>1</v>
      </c>
      <c r="AD28">
        <v>1</v>
      </c>
      <c r="AE28">
        <v>2</v>
      </c>
      <c r="AF28">
        <v>2</v>
      </c>
      <c r="AG28">
        <v>1</v>
      </c>
      <c r="AH28">
        <v>1</v>
      </c>
      <c r="AI28">
        <v>4</v>
      </c>
      <c r="AJ28">
        <v>6</v>
      </c>
      <c r="AK28">
        <v>8</v>
      </c>
      <c r="AL28">
        <v>18</v>
      </c>
      <c r="AM28">
        <v>3</v>
      </c>
    </row>
    <row r="29" spans="1:39" x14ac:dyDescent="0.25">
      <c r="A29" t="s">
        <v>140</v>
      </c>
      <c r="B29" t="s">
        <v>31</v>
      </c>
      <c r="C29" t="s">
        <v>141</v>
      </c>
      <c r="D29">
        <v>11544</v>
      </c>
      <c r="E29" t="s">
        <v>33</v>
      </c>
      <c r="F29" t="s">
        <v>75</v>
      </c>
      <c r="G29">
        <v>117</v>
      </c>
      <c r="H29">
        <v>114</v>
      </c>
      <c r="I29" t="s">
        <v>45</v>
      </c>
      <c r="J29">
        <v>2</v>
      </c>
      <c r="K29">
        <v>1701</v>
      </c>
      <c r="L29">
        <v>11544028</v>
      </c>
      <c r="M29" t="s">
        <v>36</v>
      </c>
      <c r="N29">
        <v>1</v>
      </c>
      <c r="O29">
        <v>0</v>
      </c>
      <c r="P29">
        <v>1</v>
      </c>
      <c r="Q29">
        <v>1</v>
      </c>
      <c r="R29">
        <v>1</v>
      </c>
      <c r="S29">
        <v>1</v>
      </c>
      <c r="T29">
        <v>1</v>
      </c>
      <c r="U29">
        <v>1</v>
      </c>
      <c r="V29">
        <v>0</v>
      </c>
      <c r="W29">
        <v>1</v>
      </c>
      <c r="X29">
        <v>0</v>
      </c>
      <c r="Y29">
        <v>1</v>
      </c>
      <c r="Z29">
        <v>0</v>
      </c>
      <c r="AA29">
        <v>1</v>
      </c>
      <c r="AB29">
        <v>1</v>
      </c>
      <c r="AC29">
        <v>1</v>
      </c>
      <c r="AD29">
        <v>1</v>
      </c>
      <c r="AE29">
        <v>1</v>
      </c>
      <c r="AF29">
        <v>1</v>
      </c>
      <c r="AG29">
        <v>0</v>
      </c>
      <c r="AH29">
        <v>1</v>
      </c>
      <c r="AI29">
        <v>7</v>
      </c>
      <c r="AJ29">
        <v>4</v>
      </c>
      <c r="AK29">
        <v>5</v>
      </c>
      <c r="AL29">
        <v>16</v>
      </c>
      <c r="AM29">
        <v>3</v>
      </c>
    </row>
    <row r="30" spans="1:39" x14ac:dyDescent="0.25">
      <c r="A30" t="s">
        <v>140</v>
      </c>
      <c r="B30" t="s">
        <v>31</v>
      </c>
      <c r="C30" t="s">
        <v>141</v>
      </c>
      <c r="D30">
        <v>11544</v>
      </c>
      <c r="E30" t="s">
        <v>33</v>
      </c>
      <c r="F30" t="s">
        <v>75</v>
      </c>
      <c r="G30">
        <v>117</v>
      </c>
      <c r="H30">
        <v>114</v>
      </c>
      <c r="I30" t="s">
        <v>45</v>
      </c>
      <c r="J30">
        <v>2</v>
      </c>
      <c r="K30">
        <v>1702</v>
      </c>
      <c r="L30">
        <v>11544029</v>
      </c>
      <c r="M30" t="s">
        <v>36</v>
      </c>
      <c r="N30">
        <v>1</v>
      </c>
      <c r="O30">
        <v>1</v>
      </c>
      <c r="P30">
        <v>2</v>
      </c>
      <c r="Q30">
        <v>1</v>
      </c>
      <c r="R30">
        <v>1</v>
      </c>
      <c r="S30">
        <v>0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>
        <v>1</v>
      </c>
      <c r="AE30">
        <v>1</v>
      </c>
      <c r="AF30">
        <v>2</v>
      </c>
      <c r="AG30">
        <v>1</v>
      </c>
      <c r="AH30">
        <v>1</v>
      </c>
      <c r="AI30">
        <v>8</v>
      </c>
      <c r="AJ30">
        <v>7</v>
      </c>
      <c r="AK30">
        <v>7</v>
      </c>
      <c r="AL30">
        <v>22</v>
      </c>
      <c r="AM30">
        <v>3</v>
      </c>
    </row>
    <row r="31" spans="1:39" x14ac:dyDescent="0.25">
      <c r="A31" t="s">
        <v>140</v>
      </c>
      <c r="B31" t="s">
        <v>31</v>
      </c>
      <c r="C31" t="s">
        <v>141</v>
      </c>
      <c r="D31">
        <v>11544</v>
      </c>
      <c r="E31" t="s">
        <v>33</v>
      </c>
      <c r="F31" t="s">
        <v>75</v>
      </c>
      <c r="G31">
        <v>117</v>
      </c>
      <c r="H31">
        <v>114</v>
      </c>
      <c r="I31" t="s">
        <v>45</v>
      </c>
      <c r="J31">
        <v>2</v>
      </c>
      <c r="K31">
        <v>1701</v>
      </c>
      <c r="L31">
        <v>11544030</v>
      </c>
      <c r="M31" t="s">
        <v>37</v>
      </c>
      <c r="N31">
        <v>0</v>
      </c>
      <c r="O31">
        <v>0</v>
      </c>
      <c r="P31">
        <v>1</v>
      </c>
      <c r="Q31">
        <v>1</v>
      </c>
      <c r="R31">
        <v>1</v>
      </c>
      <c r="S31">
        <v>1</v>
      </c>
      <c r="T31">
        <v>2</v>
      </c>
      <c r="U31">
        <v>1</v>
      </c>
      <c r="V31">
        <v>1</v>
      </c>
      <c r="W31">
        <v>0</v>
      </c>
      <c r="X31">
        <v>1</v>
      </c>
      <c r="Y31">
        <v>1</v>
      </c>
      <c r="Z31">
        <v>1</v>
      </c>
      <c r="AA31">
        <v>1</v>
      </c>
      <c r="AB31">
        <v>0</v>
      </c>
      <c r="AC31">
        <v>1</v>
      </c>
      <c r="AD31">
        <v>1</v>
      </c>
      <c r="AE31">
        <v>1</v>
      </c>
      <c r="AF31">
        <v>2</v>
      </c>
      <c r="AG31">
        <v>0</v>
      </c>
      <c r="AH31">
        <v>1</v>
      </c>
      <c r="AI31">
        <v>7</v>
      </c>
      <c r="AJ31">
        <v>5</v>
      </c>
      <c r="AK31">
        <v>6</v>
      </c>
      <c r="AL31">
        <v>18</v>
      </c>
      <c r="AM31">
        <v>3</v>
      </c>
    </row>
    <row r="32" spans="1:39" x14ac:dyDescent="0.25">
      <c r="A32" t="s">
        <v>140</v>
      </c>
      <c r="B32" t="s">
        <v>31</v>
      </c>
      <c r="C32" t="s">
        <v>141</v>
      </c>
      <c r="D32">
        <v>11544</v>
      </c>
      <c r="E32" t="s">
        <v>33</v>
      </c>
      <c r="F32" t="s">
        <v>75</v>
      </c>
      <c r="G32">
        <v>117</v>
      </c>
      <c r="H32">
        <v>114</v>
      </c>
      <c r="I32" t="s">
        <v>45</v>
      </c>
      <c r="J32">
        <v>2</v>
      </c>
      <c r="K32">
        <v>1702</v>
      </c>
      <c r="L32">
        <v>11544031</v>
      </c>
      <c r="M32" t="s">
        <v>37</v>
      </c>
      <c r="N32">
        <v>1</v>
      </c>
      <c r="O32">
        <v>1</v>
      </c>
      <c r="P32">
        <v>2</v>
      </c>
      <c r="Q32">
        <v>1</v>
      </c>
      <c r="R32">
        <v>1</v>
      </c>
      <c r="S32">
        <v>1</v>
      </c>
      <c r="T32">
        <v>2</v>
      </c>
      <c r="U32">
        <v>2</v>
      </c>
      <c r="V32">
        <v>1</v>
      </c>
      <c r="W32">
        <v>1</v>
      </c>
      <c r="X32">
        <v>1</v>
      </c>
      <c r="Y32">
        <v>1</v>
      </c>
      <c r="Z32">
        <v>2</v>
      </c>
      <c r="AA32">
        <v>1</v>
      </c>
      <c r="AB32">
        <v>1</v>
      </c>
      <c r="AC32">
        <v>2</v>
      </c>
      <c r="AD32">
        <v>2</v>
      </c>
      <c r="AE32">
        <v>3</v>
      </c>
      <c r="AF32">
        <v>2</v>
      </c>
      <c r="AG32">
        <v>1</v>
      </c>
      <c r="AH32">
        <v>1</v>
      </c>
      <c r="AI32">
        <v>11</v>
      </c>
      <c r="AJ32">
        <v>8</v>
      </c>
      <c r="AK32">
        <v>11</v>
      </c>
      <c r="AL32">
        <v>30</v>
      </c>
      <c r="AM32">
        <v>5</v>
      </c>
    </row>
    <row r="33" spans="1:39" x14ac:dyDescent="0.25">
      <c r="A33" t="s">
        <v>140</v>
      </c>
      <c r="B33" t="s">
        <v>31</v>
      </c>
      <c r="C33" t="s">
        <v>141</v>
      </c>
      <c r="D33">
        <v>11544</v>
      </c>
      <c r="E33" t="s">
        <v>33</v>
      </c>
      <c r="F33" t="s">
        <v>75</v>
      </c>
      <c r="G33">
        <v>117</v>
      </c>
      <c r="H33">
        <v>114</v>
      </c>
      <c r="I33" t="s">
        <v>45</v>
      </c>
      <c r="J33">
        <v>2</v>
      </c>
      <c r="K33">
        <v>1701</v>
      </c>
      <c r="L33">
        <v>11544032</v>
      </c>
      <c r="M33" t="s">
        <v>37</v>
      </c>
      <c r="N33">
        <v>1</v>
      </c>
      <c r="O33">
        <v>0</v>
      </c>
      <c r="P33">
        <v>2</v>
      </c>
      <c r="Q33">
        <v>1</v>
      </c>
      <c r="R33">
        <v>1</v>
      </c>
      <c r="S33">
        <v>1</v>
      </c>
      <c r="T33">
        <v>2</v>
      </c>
      <c r="U33">
        <v>1</v>
      </c>
      <c r="V33">
        <v>0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2</v>
      </c>
      <c r="AD33">
        <v>2</v>
      </c>
      <c r="AE33">
        <v>3</v>
      </c>
      <c r="AF33">
        <v>2</v>
      </c>
      <c r="AG33">
        <v>2</v>
      </c>
      <c r="AH33">
        <v>2</v>
      </c>
      <c r="AI33">
        <v>9</v>
      </c>
      <c r="AJ33">
        <v>6</v>
      </c>
      <c r="AK33">
        <v>13</v>
      </c>
      <c r="AL33">
        <v>28</v>
      </c>
      <c r="AM33">
        <v>4</v>
      </c>
    </row>
    <row r="34" spans="1:39" x14ac:dyDescent="0.25">
      <c r="A34" t="s">
        <v>140</v>
      </c>
      <c r="B34" t="s">
        <v>31</v>
      </c>
      <c r="C34" t="s">
        <v>141</v>
      </c>
      <c r="D34">
        <v>11544</v>
      </c>
      <c r="E34" t="s">
        <v>33</v>
      </c>
      <c r="F34" t="s">
        <v>75</v>
      </c>
      <c r="G34">
        <v>117</v>
      </c>
      <c r="H34">
        <v>114</v>
      </c>
      <c r="I34" t="s">
        <v>45</v>
      </c>
      <c r="J34">
        <v>2</v>
      </c>
      <c r="K34">
        <v>1701</v>
      </c>
      <c r="L34">
        <v>11544033</v>
      </c>
      <c r="M34" t="s">
        <v>36</v>
      </c>
      <c r="N34">
        <v>1</v>
      </c>
      <c r="O34">
        <v>0</v>
      </c>
      <c r="P34">
        <v>1</v>
      </c>
      <c r="Q34">
        <v>0</v>
      </c>
      <c r="R34">
        <v>1</v>
      </c>
      <c r="S34">
        <v>1</v>
      </c>
      <c r="T34">
        <v>1</v>
      </c>
      <c r="U34">
        <v>1</v>
      </c>
      <c r="V34">
        <v>1</v>
      </c>
      <c r="W34">
        <v>1</v>
      </c>
      <c r="X34">
        <v>0</v>
      </c>
      <c r="Y34">
        <v>1</v>
      </c>
      <c r="Z34">
        <v>0</v>
      </c>
      <c r="AA34">
        <v>1</v>
      </c>
      <c r="AB34">
        <v>1</v>
      </c>
      <c r="AC34">
        <v>1</v>
      </c>
      <c r="AD34">
        <v>1</v>
      </c>
      <c r="AE34">
        <v>1</v>
      </c>
      <c r="AF34">
        <v>2</v>
      </c>
      <c r="AG34">
        <v>1</v>
      </c>
      <c r="AH34">
        <v>1</v>
      </c>
      <c r="AI34">
        <v>6</v>
      </c>
      <c r="AJ34">
        <v>5</v>
      </c>
      <c r="AK34">
        <v>7</v>
      </c>
      <c r="AL34">
        <v>18</v>
      </c>
      <c r="AM34">
        <v>3</v>
      </c>
    </row>
    <row r="35" spans="1:39" x14ac:dyDescent="0.25">
      <c r="A35" t="s">
        <v>140</v>
      </c>
      <c r="B35" t="s">
        <v>31</v>
      </c>
      <c r="C35" t="s">
        <v>141</v>
      </c>
      <c r="D35">
        <v>11544</v>
      </c>
      <c r="E35" t="s">
        <v>33</v>
      </c>
      <c r="F35" t="s">
        <v>75</v>
      </c>
      <c r="G35">
        <v>117</v>
      </c>
      <c r="H35">
        <v>114</v>
      </c>
      <c r="I35" t="s">
        <v>45</v>
      </c>
      <c r="J35">
        <v>2</v>
      </c>
      <c r="K35">
        <v>1702</v>
      </c>
      <c r="L35">
        <v>11544034</v>
      </c>
      <c r="M35" t="s">
        <v>36</v>
      </c>
      <c r="N35">
        <v>1</v>
      </c>
      <c r="O35">
        <v>0</v>
      </c>
      <c r="P35">
        <v>2</v>
      </c>
      <c r="Q35">
        <v>1</v>
      </c>
      <c r="R35">
        <v>0</v>
      </c>
      <c r="S35">
        <v>1</v>
      </c>
      <c r="T35">
        <v>0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>
        <v>1</v>
      </c>
      <c r="AE35">
        <v>2</v>
      </c>
      <c r="AF35">
        <v>2</v>
      </c>
      <c r="AG35">
        <v>0</v>
      </c>
      <c r="AH35">
        <v>1</v>
      </c>
      <c r="AI35">
        <v>6</v>
      </c>
      <c r="AJ35">
        <v>7</v>
      </c>
      <c r="AK35">
        <v>7</v>
      </c>
      <c r="AL35">
        <v>20</v>
      </c>
      <c r="AM35">
        <v>3</v>
      </c>
    </row>
    <row r="36" spans="1:39" x14ac:dyDescent="0.25">
      <c r="A36" t="s">
        <v>140</v>
      </c>
      <c r="B36" t="s">
        <v>31</v>
      </c>
      <c r="C36" t="s">
        <v>141</v>
      </c>
      <c r="D36">
        <v>11544</v>
      </c>
      <c r="E36" t="s">
        <v>33</v>
      </c>
      <c r="F36" t="s">
        <v>75</v>
      </c>
      <c r="G36">
        <v>117</v>
      </c>
      <c r="H36">
        <v>114</v>
      </c>
      <c r="I36" t="s">
        <v>45</v>
      </c>
      <c r="J36">
        <v>2</v>
      </c>
      <c r="K36">
        <v>1701</v>
      </c>
      <c r="L36">
        <v>11544035</v>
      </c>
      <c r="M36" t="s">
        <v>36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2</v>
      </c>
      <c r="U36">
        <v>1</v>
      </c>
      <c r="V36">
        <v>1</v>
      </c>
      <c r="W36">
        <v>0</v>
      </c>
      <c r="X36">
        <v>1</v>
      </c>
      <c r="Y36">
        <v>1</v>
      </c>
      <c r="Z36">
        <v>1</v>
      </c>
      <c r="AA36">
        <v>2</v>
      </c>
      <c r="AB36">
        <v>1</v>
      </c>
      <c r="AC36">
        <v>1</v>
      </c>
      <c r="AD36">
        <v>2</v>
      </c>
      <c r="AE36">
        <v>3</v>
      </c>
      <c r="AF36">
        <v>2</v>
      </c>
      <c r="AG36">
        <v>1</v>
      </c>
      <c r="AH36">
        <v>1</v>
      </c>
      <c r="AI36">
        <v>9</v>
      </c>
      <c r="AJ36">
        <v>7</v>
      </c>
      <c r="AK36">
        <v>10</v>
      </c>
      <c r="AL36">
        <v>26</v>
      </c>
      <c r="AM36">
        <v>4</v>
      </c>
    </row>
    <row r="37" spans="1:39" x14ac:dyDescent="0.25">
      <c r="A37" t="s">
        <v>140</v>
      </c>
      <c r="B37" t="s">
        <v>31</v>
      </c>
      <c r="C37" t="s">
        <v>141</v>
      </c>
      <c r="D37">
        <v>11544</v>
      </c>
      <c r="E37" t="s">
        <v>33</v>
      </c>
      <c r="F37" t="s">
        <v>75</v>
      </c>
      <c r="G37">
        <v>117</v>
      </c>
      <c r="H37">
        <v>114</v>
      </c>
      <c r="I37" t="s">
        <v>45</v>
      </c>
      <c r="J37">
        <v>2</v>
      </c>
      <c r="K37">
        <v>1702</v>
      </c>
      <c r="L37">
        <v>11544036</v>
      </c>
      <c r="M37" t="s">
        <v>37</v>
      </c>
      <c r="N37">
        <v>1</v>
      </c>
      <c r="O37">
        <v>0</v>
      </c>
      <c r="P37">
        <v>2</v>
      </c>
      <c r="Q37">
        <v>1</v>
      </c>
      <c r="R37">
        <v>1</v>
      </c>
      <c r="S37">
        <v>1</v>
      </c>
      <c r="T37">
        <v>1</v>
      </c>
      <c r="U37">
        <v>1</v>
      </c>
      <c r="V37">
        <v>0</v>
      </c>
      <c r="W37">
        <v>1</v>
      </c>
      <c r="X37">
        <v>1</v>
      </c>
      <c r="Y37">
        <v>1</v>
      </c>
      <c r="Z37">
        <v>1</v>
      </c>
      <c r="AA37">
        <v>1</v>
      </c>
      <c r="AB37">
        <v>0</v>
      </c>
      <c r="AC37">
        <v>1</v>
      </c>
      <c r="AD37">
        <v>1</v>
      </c>
      <c r="AE37">
        <v>2</v>
      </c>
      <c r="AF37">
        <v>2</v>
      </c>
      <c r="AG37">
        <v>1</v>
      </c>
      <c r="AH37">
        <v>1</v>
      </c>
      <c r="AI37">
        <v>8</v>
      </c>
      <c r="AJ37">
        <v>5</v>
      </c>
      <c r="AK37">
        <v>8</v>
      </c>
      <c r="AL37">
        <v>21</v>
      </c>
      <c r="AM37">
        <v>3</v>
      </c>
    </row>
    <row r="38" spans="1:39" x14ac:dyDescent="0.25">
      <c r="A38" t="s">
        <v>140</v>
      </c>
      <c r="B38" t="s">
        <v>31</v>
      </c>
      <c r="C38" t="s">
        <v>141</v>
      </c>
      <c r="D38">
        <v>11544</v>
      </c>
      <c r="E38" t="s">
        <v>33</v>
      </c>
      <c r="F38" t="s">
        <v>75</v>
      </c>
      <c r="G38">
        <v>117</v>
      </c>
      <c r="H38">
        <v>114</v>
      </c>
      <c r="I38" t="s">
        <v>45</v>
      </c>
      <c r="J38">
        <v>2</v>
      </c>
      <c r="K38">
        <v>1702</v>
      </c>
      <c r="L38">
        <v>11544037</v>
      </c>
      <c r="M38" t="s">
        <v>37</v>
      </c>
      <c r="N38">
        <v>0</v>
      </c>
      <c r="O38">
        <v>0</v>
      </c>
      <c r="P38">
        <v>2</v>
      </c>
      <c r="Q38">
        <v>1</v>
      </c>
      <c r="R38">
        <v>1</v>
      </c>
      <c r="S38">
        <v>1</v>
      </c>
      <c r="T38">
        <v>2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2</v>
      </c>
      <c r="AB38">
        <v>1</v>
      </c>
      <c r="AC38">
        <v>1</v>
      </c>
      <c r="AD38">
        <v>1</v>
      </c>
      <c r="AE38">
        <v>2</v>
      </c>
      <c r="AF38">
        <v>2</v>
      </c>
      <c r="AG38">
        <v>1</v>
      </c>
      <c r="AH38">
        <v>1</v>
      </c>
      <c r="AI38">
        <v>8</v>
      </c>
      <c r="AJ38">
        <v>8</v>
      </c>
      <c r="AK38">
        <v>8</v>
      </c>
      <c r="AL38">
        <v>24</v>
      </c>
      <c r="AM38">
        <v>4</v>
      </c>
    </row>
    <row r="39" spans="1:39" x14ac:dyDescent="0.25">
      <c r="A39" t="s">
        <v>140</v>
      </c>
      <c r="B39" t="s">
        <v>31</v>
      </c>
      <c r="C39" t="s">
        <v>141</v>
      </c>
      <c r="D39">
        <v>11544</v>
      </c>
      <c r="E39" t="s">
        <v>33</v>
      </c>
      <c r="F39" t="s">
        <v>75</v>
      </c>
      <c r="G39">
        <v>117</v>
      </c>
      <c r="H39">
        <v>114</v>
      </c>
      <c r="I39" t="s">
        <v>45</v>
      </c>
      <c r="J39">
        <v>2</v>
      </c>
      <c r="K39">
        <v>1702</v>
      </c>
      <c r="L39">
        <v>11544038</v>
      </c>
      <c r="M39" t="s">
        <v>36</v>
      </c>
      <c r="N39">
        <v>1</v>
      </c>
      <c r="O39">
        <v>1</v>
      </c>
      <c r="P39">
        <v>2</v>
      </c>
      <c r="Q39">
        <v>1</v>
      </c>
      <c r="R39">
        <v>0</v>
      </c>
      <c r="S39">
        <v>1</v>
      </c>
      <c r="T39">
        <v>1</v>
      </c>
      <c r="U39">
        <v>0</v>
      </c>
      <c r="V39">
        <v>1</v>
      </c>
      <c r="W39">
        <v>0</v>
      </c>
      <c r="X39">
        <v>0</v>
      </c>
      <c r="Y39">
        <v>1</v>
      </c>
      <c r="Z39">
        <v>1</v>
      </c>
      <c r="AA39">
        <v>2</v>
      </c>
      <c r="AB39">
        <v>1</v>
      </c>
      <c r="AC39">
        <v>1</v>
      </c>
      <c r="AD39">
        <v>1</v>
      </c>
      <c r="AE39">
        <v>1</v>
      </c>
      <c r="AF39">
        <v>1</v>
      </c>
      <c r="AG39">
        <v>0</v>
      </c>
      <c r="AH39">
        <v>1</v>
      </c>
      <c r="AI39">
        <v>7</v>
      </c>
      <c r="AJ39">
        <v>6</v>
      </c>
      <c r="AK39">
        <v>5</v>
      </c>
      <c r="AL39">
        <v>18</v>
      </c>
      <c r="AM39">
        <v>3</v>
      </c>
    </row>
    <row r="40" spans="1:39" x14ac:dyDescent="0.25">
      <c r="A40" t="s">
        <v>140</v>
      </c>
      <c r="B40" t="s">
        <v>31</v>
      </c>
      <c r="C40" t="s">
        <v>141</v>
      </c>
      <c r="D40">
        <v>11544</v>
      </c>
      <c r="E40" t="s">
        <v>33</v>
      </c>
      <c r="F40" t="s">
        <v>75</v>
      </c>
      <c r="G40">
        <v>117</v>
      </c>
      <c r="H40">
        <v>114</v>
      </c>
      <c r="I40" t="s">
        <v>45</v>
      </c>
      <c r="J40">
        <v>2</v>
      </c>
      <c r="K40">
        <v>1702</v>
      </c>
      <c r="L40">
        <v>11544039</v>
      </c>
      <c r="M40" t="s">
        <v>37</v>
      </c>
      <c r="N40">
        <v>0</v>
      </c>
      <c r="O40">
        <v>0</v>
      </c>
      <c r="P40">
        <v>2</v>
      </c>
      <c r="Q40">
        <v>1</v>
      </c>
      <c r="R40">
        <v>1</v>
      </c>
      <c r="S40">
        <v>1</v>
      </c>
      <c r="T40">
        <v>0</v>
      </c>
      <c r="U40">
        <v>1</v>
      </c>
      <c r="V40">
        <v>1</v>
      </c>
      <c r="W40">
        <v>0</v>
      </c>
      <c r="X40">
        <v>0</v>
      </c>
      <c r="Y40">
        <v>1</v>
      </c>
      <c r="Z40">
        <v>1</v>
      </c>
      <c r="AA40">
        <v>2</v>
      </c>
      <c r="AB40">
        <v>0</v>
      </c>
      <c r="AC40">
        <v>1</v>
      </c>
      <c r="AD40">
        <v>2</v>
      </c>
      <c r="AE40">
        <v>2</v>
      </c>
      <c r="AF40">
        <v>1</v>
      </c>
      <c r="AG40">
        <v>1</v>
      </c>
      <c r="AH40">
        <v>1</v>
      </c>
      <c r="AI40">
        <v>6</v>
      </c>
      <c r="AJ40">
        <v>5</v>
      </c>
      <c r="AK40">
        <v>8</v>
      </c>
      <c r="AL40">
        <v>19</v>
      </c>
      <c r="AM40">
        <v>3</v>
      </c>
    </row>
    <row r="41" spans="1:39" x14ac:dyDescent="0.25">
      <c r="A41" t="s">
        <v>140</v>
      </c>
      <c r="B41" t="s">
        <v>31</v>
      </c>
      <c r="C41" t="s">
        <v>141</v>
      </c>
      <c r="D41">
        <v>11544</v>
      </c>
      <c r="E41" t="s">
        <v>33</v>
      </c>
      <c r="F41" t="s">
        <v>75</v>
      </c>
      <c r="G41">
        <v>117</v>
      </c>
      <c r="H41">
        <v>114</v>
      </c>
      <c r="I41" t="s">
        <v>45</v>
      </c>
      <c r="J41">
        <v>2</v>
      </c>
      <c r="K41">
        <v>1702</v>
      </c>
      <c r="L41">
        <v>11544040</v>
      </c>
      <c r="M41" t="s">
        <v>37</v>
      </c>
      <c r="N41">
        <v>1</v>
      </c>
      <c r="O41">
        <v>1</v>
      </c>
      <c r="P41">
        <v>2</v>
      </c>
      <c r="Q41">
        <v>0</v>
      </c>
      <c r="R41">
        <v>1</v>
      </c>
      <c r="S41">
        <v>0</v>
      </c>
      <c r="T41">
        <v>0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>
        <v>2</v>
      </c>
      <c r="AE41">
        <v>2</v>
      </c>
      <c r="AF41">
        <v>2</v>
      </c>
      <c r="AG41">
        <v>1</v>
      </c>
      <c r="AH41">
        <v>1</v>
      </c>
      <c r="AI41">
        <v>6</v>
      </c>
      <c r="AJ41">
        <v>7</v>
      </c>
      <c r="AK41">
        <v>9</v>
      </c>
      <c r="AL41">
        <v>22</v>
      </c>
      <c r="AM41">
        <v>3</v>
      </c>
    </row>
    <row r="42" spans="1:39" x14ac:dyDescent="0.25">
      <c r="A42" t="s">
        <v>140</v>
      </c>
      <c r="B42" t="s">
        <v>31</v>
      </c>
      <c r="C42" t="s">
        <v>141</v>
      </c>
      <c r="D42">
        <v>11544</v>
      </c>
      <c r="E42" t="s">
        <v>33</v>
      </c>
      <c r="F42" t="s">
        <v>75</v>
      </c>
      <c r="G42">
        <v>117</v>
      </c>
      <c r="H42">
        <v>114</v>
      </c>
      <c r="I42" t="s">
        <v>45</v>
      </c>
      <c r="J42">
        <v>2</v>
      </c>
      <c r="K42">
        <v>1702</v>
      </c>
      <c r="L42">
        <v>11544041</v>
      </c>
      <c r="M42" t="s">
        <v>36</v>
      </c>
      <c r="N42">
        <v>1</v>
      </c>
      <c r="O42">
        <v>0</v>
      </c>
      <c r="P42">
        <v>1</v>
      </c>
      <c r="Q42">
        <v>1</v>
      </c>
      <c r="R42">
        <v>1</v>
      </c>
      <c r="S42">
        <v>1</v>
      </c>
      <c r="T42">
        <v>2</v>
      </c>
      <c r="U42">
        <v>1</v>
      </c>
      <c r="V42">
        <v>1</v>
      </c>
      <c r="W42">
        <v>1</v>
      </c>
      <c r="X42">
        <v>0</v>
      </c>
      <c r="Y42">
        <v>1</v>
      </c>
      <c r="Z42">
        <v>1</v>
      </c>
      <c r="AA42">
        <v>1</v>
      </c>
      <c r="AB42">
        <v>1</v>
      </c>
      <c r="AC42">
        <v>1</v>
      </c>
      <c r="AD42">
        <v>2</v>
      </c>
      <c r="AE42">
        <v>3</v>
      </c>
      <c r="AF42">
        <v>2</v>
      </c>
      <c r="AG42">
        <v>2</v>
      </c>
      <c r="AH42">
        <v>2</v>
      </c>
      <c r="AI42">
        <v>8</v>
      </c>
      <c r="AJ42">
        <v>6</v>
      </c>
      <c r="AK42">
        <v>12</v>
      </c>
      <c r="AL42">
        <v>26</v>
      </c>
      <c r="AM42">
        <v>4</v>
      </c>
    </row>
    <row r="43" spans="1:39" x14ac:dyDescent="0.25">
      <c r="A43" t="s">
        <v>140</v>
      </c>
      <c r="B43" t="s">
        <v>31</v>
      </c>
      <c r="C43" t="s">
        <v>141</v>
      </c>
      <c r="D43">
        <v>11544</v>
      </c>
      <c r="E43" t="s">
        <v>33</v>
      </c>
      <c r="F43" t="s">
        <v>75</v>
      </c>
      <c r="G43">
        <v>117</v>
      </c>
      <c r="H43">
        <v>114</v>
      </c>
      <c r="I43" t="s">
        <v>45</v>
      </c>
      <c r="J43">
        <v>2</v>
      </c>
      <c r="K43">
        <v>1702</v>
      </c>
      <c r="L43">
        <v>11544042</v>
      </c>
      <c r="M43" t="s">
        <v>37</v>
      </c>
      <c r="N43">
        <v>1</v>
      </c>
      <c r="O43">
        <v>0</v>
      </c>
      <c r="P43">
        <v>0</v>
      </c>
      <c r="Q43">
        <v>1</v>
      </c>
      <c r="R43">
        <v>1</v>
      </c>
      <c r="S43">
        <v>0</v>
      </c>
      <c r="T43">
        <v>0</v>
      </c>
      <c r="U43">
        <v>1</v>
      </c>
      <c r="V43">
        <v>1</v>
      </c>
      <c r="W43">
        <v>1</v>
      </c>
      <c r="X43">
        <v>1</v>
      </c>
      <c r="Y43">
        <v>1</v>
      </c>
      <c r="Z43">
        <v>0</v>
      </c>
      <c r="AA43">
        <v>2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4</v>
      </c>
      <c r="AJ43">
        <v>7</v>
      </c>
      <c r="AK43">
        <v>6</v>
      </c>
      <c r="AL43">
        <v>17</v>
      </c>
      <c r="AM43">
        <v>3</v>
      </c>
    </row>
    <row r="44" spans="1:39" x14ac:dyDescent="0.25">
      <c r="A44" t="s">
        <v>140</v>
      </c>
      <c r="B44" t="s">
        <v>31</v>
      </c>
      <c r="C44" t="s">
        <v>141</v>
      </c>
      <c r="D44">
        <v>11544</v>
      </c>
      <c r="E44" t="s">
        <v>33</v>
      </c>
      <c r="F44" t="s">
        <v>75</v>
      </c>
      <c r="G44">
        <v>117</v>
      </c>
      <c r="H44">
        <v>114</v>
      </c>
      <c r="I44" t="s">
        <v>45</v>
      </c>
      <c r="J44">
        <v>2</v>
      </c>
      <c r="K44">
        <v>1701</v>
      </c>
      <c r="L44">
        <v>11544043</v>
      </c>
      <c r="M44" t="s">
        <v>37</v>
      </c>
      <c r="N44">
        <v>1</v>
      </c>
      <c r="O44">
        <v>1</v>
      </c>
      <c r="P44">
        <v>1</v>
      </c>
      <c r="Q44">
        <v>0</v>
      </c>
      <c r="R44">
        <v>0</v>
      </c>
      <c r="S44">
        <v>1</v>
      </c>
      <c r="T44">
        <v>2</v>
      </c>
      <c r="U44">
        <v>2</v>
      </c>
      <c r="V44">
        <v>0</v>
      </c>
      <c r="W44">
        <v>1</v>
      </c>
      <c r="X44">
        <v>0</v>
      </c>
      <c r="Y44">
        <v>1</v>
      </c>
      <c r="Z44">
        <v>1</v>
      </c>
      <c r="AA44">
        <v>1</v>
      </c>
      <c r="AB44">
        <v>1</v>
      </c>
      <c r="AC44">
        <v>1</v>
      </c>
      <c r="AD44">
        <v>1</v>
      </c>
      <c r="AE44">
        <v>2</v>
      </c>
      <c r="AF44">
        <v>2</v>
      </c>
      <c r="AG44">
        <v>1</v>
      </c>
      <c r="AH44">
        <v>1</v>
      </c>
      <c r="AI44">
        <v>8</v>
      </c>
      <c r="AJ44">
        <v>5</v>
      </c>
      <c r="AK44">
        <v>8</v>
      </c>
      <c r="AL44">
        <v>21</v>
      </c>
      <c r="AM44">
        <v>3</v>
      </c>
    </row>
    <row r="45" spans="1:39" x14ac:dyDescent="0.25">
      <c r="A45" t="s">
        <v>140</v>
      </c>
      <c r="B45" t="s">
        <v>31</v>
      </c>
      <c r="C45" t="s">
        <v>141</v>
      </c>
      <c r="D45">
        <v>11544</v>
      </c>
      <c r="E45" t="s">
        <v>33</v>
      </c>
      <c r="F45" t="s">
        <v>75</v>
      </c>
      <c r="G45">
        <v>117</v>
      </c>
      <c r="H45">
        <v>114</v>
      </c>
      <c r="I45" t="s">
        <v>45</v>
      </c>
      <c r="J45">
        <v>2</v>
      </c>
      <c r="K45">
        <v>1701</v>
      </c>
      <c r="L45">
        <v>11544044</v>
      </c>
      <c r="M45" t="s">
        <v>37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2</v>
      </c>
      <c r="U45">
        <v>2</v>
      </c>
      <c r="V45">
        <v>1</v>
      </c>
      <c r="W45">
        <v>1</v>
      </c>
      <c r="X45">
        <v>1</v>
      </c>
      <c r="Y45">
        <v>1</v>
      </c>
      <c r="Z45">
        <v>1</v>
      </c>
      <c r="AA45">
        <v>2</v>
      </c>
      <c r="AB45">
        <v>1</v>
      </c>
      <c r="AC45">
        <v>1</v>
      </c>
      <c r="AD45">
        <v>2</v>
      </c>
      <c r="AE45">
        <v>3</v>
      </c>
      <c r="AF45">
        <v>2</v>
      </c>
      <c r="AG45">
        <v>2</v>
      </c>
      <c r="AH45">
        <v>2</v>
      </c>
      <c r="AI45">
        <v>10</v>
      </c>
      <c r="AJ45">
        <v>8</v>
      </c>
      <c r="AK45">
        <v>12</v>
      </c>
      <c r="AL45">
        <v>30</v>
      </c>
      <c r="AM45">
        <v>5</v>
      </c>
    </row>
    <row r="46" spans="1:39" x14ac:dyDescent="0.25">
      <c r="A46" t="s">
        <v>140</v>
      </c>
      <c r="B46" t="s">
        <v>31</v>
      </c>
      <c r="C46" t="s">
        <v>141</v>
      </c>
      <c r="D46">
        <v>11544</v>
      </c>
      <c r="E46" t="s">
        <v>33</v>
      </c>
      <c r="F46" t="s">
        <v>75</v>
      </c>
      <c r="G46">
        <v>117</v>
      </c>
      <c r="H46">
        <v>114</v>
      </c>
      <c r="I46" t="s">
        <v>45</v>
      </c>
      <c r="J46">
        <v>2</v>
      </c>
      <c r="K46">
        <v>1702</v>
      </c>
      <c r="L46">
        <v>11544045</v>
      </c>
      <c r="M46" t="s">
        <v>37</v>
      </c>
      <c r="N46">
        <v>1</v>
      </c>
      <c r="O46">
        <v>1</v>
      </c>
      <c r="P46">
        <v>2</v>
      </c>
      <c r="Q46">
        <v>1</v>
      </c>
      <c r="R46">
        <v>0</v>
      </c>
      <c r="S46">
        <v>1</v>
      </c>
      <c r="T46">
        <v>0</v>
      </c>
      <c r="U46">
        <v>1</v>
      </c>
      <c r="V46">
        <v>1</v>
      </c>
      <c r="W46">
        <v>1</v>
      </c>
      <c r="X46">
        <v>0</v>
      </c>
      <c r="Y46">
        <v>1</v>
      </c>
      <c r="Z46">
        <v>1</v>
      </c>
      <c r="AA46">
        <v>1</v>
      </c>
      <c r="AB46">
        <v>0</v>
      </c>
      <c r="AC46">
        <v>1</v>
      </c>
      <c r="AD46">
        <v>1</v>
      </c>
      <c r="AE46">
        <v>2</v>
      </c>
      <c r="AF46">
        <v>1</v>
      </c>
      <c r="AG46">
        <v>1</v>
      </c>
      <c r="AH46">
        <v>1</v>
      </c>
      <c r="AI46">
        <v>7</v>
      </c>
      <c r="AJ46">
        <v>5</v>
      </c>
      <c r="AK46">
        <v>7</v>
      </c>
      <c r="AL46">
        <v>19</v>
      </c>
      <c r="AM46">
        <v>3</v>
      </c>
    </row>
    <row r="47" spans="1:39" x14ac:dyDescent="0.25">
      <c r="A47" t="s">
        <v>140</v>
      </c>
      <c r="B47" t="s">
        <v>31</v>
      </c>
      <c r="C47" t="s">
        <v>141</v>
      </c>
      <c r="D47">
        <v>11544</v>
      </c>
      <c r="E47" t="s">
        <v>33</v>
      </c>
      <c r="F47" t="s">
        <v>75</v>
      </c>
      <c r="G47">
        <v>117</v>
      </c>
      <c r="H47">
        <v>114</v>
      </c>
      <c r="I47" t="s">
        <v>45</v>
      </c>
      <c r="J47">
        <v>2</v>
      </c>
      <c r="K47">
        <v>1701</v>
      </c>
      <c r="L47">
        <v>11544046</v>
      </c>
      <c r="M47" t="s">
        <v>37</v>
      </c>
      <c r="N47">
        <v>1</v>
      </c>
      <c r="O47">
        <v>0</v>
      </c>
      <c r="P47">
        <v>1</v>
      </c>
      <c r="Q47">
        <v>1</v>
      </c>
      <c r="R47">
        <v>1</v>
      </c>
      <c r="S47">
        <v>1</v>
      </c>
      <c r="T47">
        <v>2</v>
      </c>
      <c r="U47">
        <v>1</v>
      </c>
      <c r="V47">
        <v>1</v>
      </c>
      <c r="W47">
        <v>0</v>
      </c>
      <c r="X47">
        <v>0</v>
      </c>
      <c r="Y47">
        <v>1</v>
      </c>
      <c r="Z47">
        <v>1</v>
      </c>
      <c r="AA47">
        <v>1</v>
      </c>
      <c r="AB47">
        <v>1</v>
      </c>
      <c r="AC47">
        <v>1</v>
      </c>
      <c r="AD47">
        <v>1</v>
      </c>
      <c r="AE47">
        <v>2</v>
      </c>
      <c r="AF47">
        <v>2</v>
      </c>
      <c r="AG47">
        <v>1</v>
      </c>
      <c r="AH47">
        <v>1</v>
      </c>
      <c r="AI47">
        <v>8</v>
      </c>
      <c r="AJ47">
        <v>5</v>
      </c>
      <c r="AK47">
        <v>8</v>
      </c>
      <c r="AL47">
        <v>21</v>
      </c>
      <c r="AM47">
        <v>3</v>
      </c>
    </row>
    <row r="48" spans="1:39" x14ac:dyDescent="0.25">
      <c r="A48" t="s">
        <v>140</v>
      </c>
      <c r="B48" t="s">
        <v>31</v>
      </c>
      <c r="C48" t="s">
        <v>141</v>
      </c>
      <c r="D48">
        <v>11544</v>
      </c>
      <c r="E48" t="s">
        <v>33</v>
      </c>
      <c r="F48" t="s">
        <v>75</v>
      </c>
      <c r="G48">
        <v>117</v>
      </c>
      <c r="H48">
        <v>114</v>
      </c>
      <c r="I48" t="s">
        <v>45</v>
      </c>
      <c r="J48">
        <v>2</v>
      </c>
      <c r="K48">
        <v>1702</v>
      </c>
      <c r="L48">
        <v>11544047</v>
      </c>
      <c r="M48" t="s">
        <v>37</v>
      </c>
      <c r="N48">
        <v>0</v>
      </c>
      <c r="O48">
        <v>0</v>
      </c>
      <c r="P48">
        <v>1</v>
      </c>
      <c r="Q48">
        <v>1</v>
      </c>
      <c r="R48">
        <v>1</v>
      </c>
      <c r="S48">
        <v>1</v>
      </c>
      <c r="T48">
        <v>0</v>
      </c>
      <c r="U48">
        <v>0</v>
      </c>
      <c r="V48">
        <v>1</v>
      </c>
      <c r="W48">
        <v>1</v>
      </c>
      <c r="X48">
        <v>1</v>
      </c>
      <c r="Y48">
        <v>1</v>
      </c>
      <c r="Z48">
        <v>1</v>
      </c>
      <c r="AA48">
        <v>2</v>
      </c>
      <c r="AB48">
        <v>1</v>
      </c>
      <c r="AC48">
        <v>1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4</v>
      </c>
      <c r="AJ48">
        <v>8</v>
      </c>
      <c r="AK48">
        <v>6</v>
      </c>
      <c r="AL48">
        <v>18</v>
      </c>
      <c r="AM48">
        <v>3</v>
      </c>
    </row>
    <row r="49" spans="1:39" x14ac:dyDescent="0.25">
      <c r="A49" t="s">
        <v>140</v>
      </c>
      <c r="B49" t="s">
        <v>31</v>
      </c>
      <c r="C49" t="s">
        <v>141</v>
      </c>
      <c r="D49">
        <v>11544</v>
      </c>
      <c r="E49" t="s">
        <v>33</v>
      </c>
      <c r="F49" t="s">
        <v>75</v>
      </c>
      <c r="G49">
        <v>117</v>
      </c>
      <c r="H49">
        <v>114</v>
      </c>
      <c r="I49" t="s">
        <v>45</v>
      </c>
      <c r="J49">
        <v>2</v>
      </c>
      <c r="K49">
        <v>1701</v>
      </c>
      <c r="L49">
        <v>11544048</v>
      </c>
      <c r="M49" t="s">
        <v>36</v>
      </c>
      <c r="N49">
        <v>1</v>
      </c>
      <c r="O49">
        <v>0</v>
      </c>
      <c r="P49">
        <v>1</v>
      </c>
      <c r="Q49">
        <v>1</v>
      </c>
      <c r="R49">
        <v>1</v>
      </c>
      <c r="S49">
        <v>1</v>
      </c>
      <c r="T49">
        <v>2</v>
      </c>
      <c r="U49">
        <v>1</v>
      </c>
      <c r="V49">
        <v>1</v>
      </c>
      <c r="W49">
        <v>1</v>
      </c>
      <c r="X49">
        <v>0</v>
      </c>
      <c r="Y49">
        <v>1</v>
      </c>
      <c r="Z49">
        <v>1</v>
      </c>
      <c r="AA49">
        <v>0</v>
      </c>
      <c r="AB49">
        <v>1</v>
      </c>
      <c r="AC49">
        <v>1</v>
      </c>
      <c r="AD49">
        <v>2</v>
      </c>
      <c r="AE49">
        <v>3</v>
      </c>
      <c r="AF49">
        <v>2</v>
      </c>
      <c r="AG49">
        <v>1</v>
      </c>
      <c r="AH49">
        <v>1</v>
      </c>
      <c r="AI49">
        <v>8</v>
      </c>
      <c r="AJ49">
        <v>5</v>
      </c>
      <c r="AK49">
        <v>10</v>
      </c>
      <c r="AL49">
        <v>23</v>
      </c>
      <c r="AM49">
        <v>4</v>
      </c>
    </row>
    <row r="50" spans="1:39" x14ac:dyDescent="0.25">
      <c r="A50" t="s">
        <v>140</v>
      </c>
      <c r="B50" t="s">
        <v>31</v>
      </c>
      <c r="C50" t="s">
        <v>141</v>
      </c>
      <c r="D50">
        <v>11544</v>
      </c>
      <c r="E50" t="s">
        <v>33</v>
      </c>
      <c r="F50" t="s">
        <v>74</v>
      </c>
      <c r="G50">
        <v>117</v>
      </c>
      <c r="H50">
        <v>114</v>
      </c>
      <c r="I50" t="s">
        <v>45</v>
      </c>
      <c r="J50">
        <v>2</v>
      </c>
      <c r="K50">
        <v>1701</v>
      </c>
      <c r="L50">
        <v>11544049</v>
      </c>
      <c r="M50" t="s">
        <v>37</v>
      </c>
      <c r="N50">
        <v>0</v>
      </c>
      <c r="O50">
        <v>0</v>
      </c>
      <c r="P50">
        <v>2</v>
      </c>
      <c r="Q50">
        <v>1</v>
      </c>
      <c r="R50">
        <v>0</v>
      </c>
      <c r="S50">
        <v>1</v>
      </c>
      <c r="T50">
        <v>2</v>
      </c>
      <c r="U50">
        <v>1</v>
      </c>
      <c r="V50">
        <v>1</v>
      </c>
      <c r="W50">
        <v>0</v>
      </c>
      <c r="X50">
        <v>1</v>
      </c>
      <c r="Y50">
        <v>1</v>
      </c>
      <c r="Z50">
        <v>0</v>
      </c>
      <c r="AA50">
        <v>0</v>
      </c>
      <c r="AB50">
        <v>1</v>
      </c>
      <c r="AC50">
        <v>2</v>
      </c>
      <c r="AD50">
        <v>2</v>
      </c>
      <c r="AE50">
        <v>2</v>
      </c>
      <c r="AF50">
        <v>2</v>
      </c>
      <c r="AG50">
        <v>2</v>
      </c>
      <c r="AH50">
        <v>2</v>
      </c>
      <c r="AI50">
        <v>7</v>
      </c>
      <c r="AJ50">
        <v>4</v>
      </c>
      <c r="AK50">
        <v>12</v>
      </c>
      <c r="AL50">
        <v>23</v>
      </c>
      <c r="AM50">
        <v>4</v>
      </c>
    </row>
    <row r="51" spans="1:39" x14ac:dyDescent="0.25">
      <c r="A51" t="s">
        <v>140</v>
      </c>
      <c r="B51" t="s">
        <v>31</v>
      </c>
      <c r="C51" t="s">
        <v>141</v>
      </c>
      <c r="D51">
        <v>11544</v>
      </c>
      <c r="E51" t="s">
        <v>33</v>
      </c>
      <c r="F51" t="s">
        <v>74</v>
      </c>
      <c r="G51">
        <v>117</v>
      </c>
      <c r="H51">
        <v>114</v>
      </c>
      <c r="I51" t="s">
        <v>45</v>
      </c>
      <c r="J51">
        <v>2</v>
      </c>
      <c r="K51">
        <v>1701</v>
      </c>
      <c r="L51">
        <v>11544050</v>
      </c>
      <c r="M51" t="s">
        <v>37</v>
      </c>
      <c r="N51">
        <v>1</v>
      </c>
      <c r="O51">
        <v>0</v>
      </c>
      <c r="P51">
        <v>1</v>
      </c>
      <c r="Q51">
        <v>1</v>
      </c>
      <c r="R51">
        <v>0</v>
      </c>
      <c r="S51">
        <v>1</v>
      </c>
      <c r="T51">
        <v>2</v>
      </c>
      <c r="U51">
        <v>2</v>
      </c>
      <c r="V51">
        <v>1</v>
      </c>
      <c r="W51">
        <v>1</v>
      </c>
      <c r="X51">
        <v>0</v>
      </c>
      <c r="Y51">
        <v>1</v>
      </c>
      <c r="Z51">
        <v>1</v>
      </c>
      <c r="AA51">
        <v>0</v>
      </c>
      <c r="AB51">
        <v>1</v>
      </c>
      <c r="AC51">
        <v>2</v>
      </c>
      <c r="AD51">
        <v>2</v>
      </c>
      <c r="AE51">
        <v>3</v>
      </c>
      <c r="AF51">
        <v>2</v>
      </c>
      <c r="AG51">
        <v>2</v>
      </c>
      <c r="AH51">
        <v>2</v>
      </c>
      <c r="AI51">
        <v>8</v>
      </c>
      <c r="AJ51">
        <v>5</v>
      </c>
      <c r="AK51">
        <v>13</v>
      </c>
      <c r="AL51">
        <v>26</v>
      </c>
      <c r="AM51">
        <v>4</v>
      </c>
    </row>
    <row r="52" spans="1:39" x14ac:dyDescent="0.25">
      <c r="A52" t="s">
        <v>140</v>
      </c>
      <c r="B52" t="s">
        <v>31</v>
      </c>
      <c r="C52" t="s">
        <v>141</v>
      </c>
      <c r="D52">
        <v>11544</v>
      </c>
      <c r="E52" t="s">
        <v>33</v>
      </c>
      <c r="F52" t="s">
        <v>74</v>
      </c>
      <c r="G52">
        <v>117</v>
      </c>
      <c r="H52">
        <v>114</v>
      </c>
      <c r="I52" t="s">
        <v>45</v>
      </c>
      <c r="J52">
        <v>2</v>
      </c>
      <c r="K52">
        <v>1701</v>
      </c>
      <c r="L52">
        <v>11544051</v>
      </c>
      <c r="M52" t="s">
        <v>37</v>
      </c>
      <c r="N52">
        <v>1</v>
      </c>
      <c r="O52">
        <v>0</v>
      </c>
      <c r="P52">
        <v>1</v>
      </c>
      <c r="Q52">
        <v>1</v>
      </c>
      <c r="R52">
        <v>0</v>
      </c>
      <c r="S52">
        <v>1</v>
      </c>
      <c r="T52">
        <v>2</v>
      </c>
      <c r="U52">
        <v>0</v>
      </c>
      <c r="V52">
        <v>1</v>
      </c>
      <c r="W52">
        <v>1</v>
      </c>
      <c r="X52">
        <v>0</v>
      </c>
      <c r="Y52">
        <v>0</v>
      </c>
      <c r="Z52">
        <v>0</v>
      </c>
      <c r="AA52">
        <v>0</v>
      </c>
      <c r="AB52">
        <v>1</v>
      </c>
      <c r="AC52">
        <v>0</v>
      </c>
      <c r="AD52">
        <v>0</v>
      </c>
      <c r="AE52">
        <v>2</v>
      </c>
      <c r="AF52">
        <v>1</v>
      </c>
      <c r="AG52">
        <v>1</v>
      </c>
      <c r="AH52">
        <v>2</v>
      </c>
      <c r="AI52">
        <v>6</v>
      </c>
      <c r="AJ52">
        <v>3</v>
      </c>
      <c r="AK52">
        <v>6</v>
      </c>
      <c r="AL52">
        <v>15</v>
      </c>
      <c r="AM52">
        <v>3</v>
      </c>
    </row>
    <row r="53" spans="1:39" x14ac:dyDescent="0.25">
      <c r="A53" t="s">
        <v>140</v>
      </c>
      <c r="B53" t="s">
        <v>31</v>
      </c>
      <c r="C53" t="s">
        <v>141</v>
      </c>
      <c r="D53">
        <v>11544</v>
      </c>
      <c r="E53" t="s">
        <v>33</v>
      </c>
      <c r="F53" t="s">
        <v>74</v>
      </c>
      <c r="G53">
        <v>117</v>
      </c>
      <c r="H53">
        <v>114</v>
      </c>
      <c r="I53" t="s">
        <v>45</v>
      </c>
      <c r="J53">
        <v>2</v>
      </c>
      <c r="K53">
        <v>1702</v>
      </c>
      <c r="L53">
        <v>11544052</v>
      </c>
      <c r="M53" t="s">
        <v>37</v>
      </c>
      <c r="N53">
        <v>1</v>
      </c>
      <c r="O53">
        <v>1</v>
      </c>
      <c r="P53">
        <v>1</v>
      </c>
      <c r="Q53">
        <v>1</v>
      </c>
      <c r="R53">
        <v>0</v>
      </c>
      <c r="S53">
        <v>0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0</v>
      </c>
      <c r="AB53">
        <v>1</v>
      </c>
      <c r="AC53">
        <v>1</v>
      </c>
      <c r="AD53">
        <v>2</v>
      </c>
      <c r="AE53">
        <v>2</v>
      </c>
      <c r="AF53">
        <v>2</v>
      </c>
      <c r="AG53">
        <v>1</v>
      </c>
      <c r="AH53">
        <v>2</v>
      </c>
      <c r="AI53">
        <v>6</v>
      </c>
      <c r="AJ53">
        <v>6</v>
      </c>
      <c r="AK53">
        <v>10</v>
      </c>
      <c r="AL53">
        <v>22</v>
      </c>
      <c r="AM53">
        <v>3</v>
      </c>
    </row>
    <row r="54" spans="1:39" x14ac:dyDescent="0.25">
      <c r="A54" t="s">
        <v>140</v>
      </c>
      <c r="B54" t="s">
        <v>31</v>
      </c>
      <c r="C54" t="s">
        <v>141</v>
      </c>
      <c r="D54">
        <v>11544</v>
      </c>
      <c r="E54" t="s">
        <v>33</v>
      </c>
      <c r="F54" t="s">
        <v>74</v>
      </c>
      <c r="G54">
        <v>117</v>
      </c>
      <c r="H54">
        <v>114</v>
      </c>
      <c r="I54" t="s">
        <v>45</v>
      </c>
      <c r="J54">
        <v>2</v>
      </c>
      <c r="K54">
        <v>1702</v>
      </c>
      <c r="L54">
        <v>11544053</v>
      </c>
      <c r="M54" t="s">
        <v>37</v>
      </c>
      <c r="N54">
        <v>1</v>
      </c>
      <c r="O54">
        <v>0</v>
      </c>
      <c r="P54">
        <v>1</v>
      </c>
      <c r="Q54">
        <v>0</v>
      </c>
      <c r="R54">
        <v>1</v>
      </c>
      <c r="S54">
        <v>0</v>
      </c>
      <c r="T54">
        <v>2</v>
      </c>
      <c r="U54">
        <v>1</v>
      </c>
      <c r="V54">
        <v>1</v>
      </c>
      <c r="W54">
        <v>0</v>
      </c>
      <c r="X54">
        <v>1</v>
      </c>
      <c r="Y54">
        <v>1</v>
      </c>
      <c r="Z54">
        <v>2</v>
      </c>
      <c r="AA54">
        <v>1</v>
      </c>
      <c r="AB54">
        <v>1</v>
      </c>
      <c r="AC54">
        <v>1</v>
      </c>
      <c r="AD54">
        <v>1</v>
      </c>
      <c r="AE54">
        <v>2</v>
      </c>
      <c r="AF54">
        <v>1</v>
      </c>
      <c r="AG54">
        <v>2</v>
      </c>
      <c r="AH54">
        <v>2</v>
      </c>
      <c r="AI54">
        <v>6</v>
      </c>
      <c r="AJ54">
        <v>7</v>
      </c>
      <c r="AK54">
        <v>9</v>
      </c>
      <c r="AL54">
        <v>22</v>
      </c>
      <c r="AM54">
        <v>3</v>
      </c>
    </row>
    <row r="55" spans="1:39" x14ac:dyDescent="0.25">
      <c r="A55" t="s">
        <v>140</v>
      </c>
      <c r="B55" t="s">
        <v>31</v>
      </c>
      <c r="C55" t="s">
        <v>141</v>
      </c>
      <c r="D55">
        <v>11544</v>
      </c>
      <c r="E55" t="s">
        <v>33</v>
      </c>
      <c r="F55" t="s">
        <v>74</v>
      </c>
      <c r="G55">
        <v>117</v>
      </c>
      <c r="H55">
        <v>114</v>
      </c>
      <c r="I55" t="s">
        <v>45</v>
      </c>
      <c r="J55">
        <v>2</v>
      </c>
      <c r="K55">
        <v>1702</v>
      </c>
      <c r="L55">
        <v>11544054</v>
      </c>
      <c r="M55" t="s">
        <v>36</v>
      </c>
      <c r="N55">
        <v>1</v>
      </c>
      <c r="O55">
        <v>1</v>
      </c>
      <c r="P55">
        <v>2</v>
      </c>
      <c r="Q55">
        <v>0</v>
      </c>
      <c r="R55">
        <v>1</v>
      </c>
      <c r="S55">
        <v>0</v>
      </c>
      <c r="T55">
        <v>2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0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0</v>
      </c>
      <c r="AH55">
        <v>2</v>
      </c>
      <c r="AI55">
        <v>8</v>
      </c>
      <c r="AJ55">
        <v>6</v>
      </c>
      <c r="AK55">
        <v>6</v>
      </c>
      <c r="AL55">
        <v>20</v>
      </c>
      <c r="AM55">
        <v>3</v>
      </c>
    </row>
    <row r="56" spans="1:39" x14ac:dyDescent="0.25">
      <c r="A56" t="s">
        <v>140</v>
      </c>
      <c r="B56" t="s">
        <v>31</v>
      </c>
      <c r="C56" t="s">
        <v>141</v>
      </c>
      <c r="D56">
        <v>11544</v>
      </c>
      <c r="E56" t="s">
        <v>33</v>
      </c>
      <c r="F56" t="s">
        <v>74</v>
      </c>
      <c r="G56">
        <v>117</v>
      </c>
      <c r="H56">
        <v>114</v>
      </c>
      <c r="I56" t="s">
        <v>45</v>
      </c>
      <c r="J56">
        <v>2</v>
      </c>
      <c r="K56">
        <v>1701</v>
      </c>
      <c r="L56">
        <v>11544055</v>
      </c>
      <c r="M56" t="s">
        <v>36</v>
      </c>
      <c r="N56">
        <v>0</v>
      </c>
      <c r="O56">
        <v>1</v>
      </c>
      <c r="P56">
        <v>2</v>
      </c>
      <c r="Q56">
        <v>1</v>
      </c>
      <c r="R56">
        <v>0</v>
      </c>
      <c r="S56">
        <v>0</v>
      </c>
      <c r="T56">
        <v>1</v>
      </c>
      <c r="U56">
        <v>2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2</v>
      </c>
      <c r="AD56">
        <v>2</v>
      </c>
      <c r="AE56">
        <v>3</v>
      </c>
      <c r="AF56">
        <v>2</v>
      </c>
      <c r="AG56">
        <v>1</v>
      </c>
      <c r="AH56">
        <v>2</v>
      </c>
      <c r="AI56">
        <v>7</v>
      </c>
      <c r="AJ56">
        <v>7</v>
      </c>
      <c r="AK56">
        <v>12</v>
      </c>
      <c r="AL56">
        <v>26</v>
      </c>
      <c r="AM56">
        <v>4</v>
      </c>
    </row>
    <row r="57" spans="1:39" x14ac:dyDescent="0.25">
      <c r="A57" t="s">
        <v>140</v>
      </c>
      <c r="B57" t="s">
        <v>31</v>
      </c>
      <c r="C57" t="s">
        <v>141</v>
      </c>
      <c r="D57">
        <v>11544</v>
      </c>
      <c r="E57" t="s">
        <v>33</v>
      </c>
      <c r="F57" t="s">
        <v>74</v>
      </c>
      <c r="G57">
        <v>117</v>
      </c>
      <c r="H57">
        <v>114</v>
      </c>
      <c r="I57" t="s">
        <v>45</v>
      </c>
      <c r="J57">
        <v>2</v>
      </c>
      <c r="K57">
        <v>1702</v>
      </c>
      <c r="L57">
        <v>11544056</v>
      </c>
      <c r="M57" t="s">
        <v>37</v>
      </c>
      <c r="N57">
        <v>1</v>
      </c>
      <c r="O57">
        <v>0</v>
      </c>
      <c r="P57">
        <v>1</v>
      </c>
      <c r="Q57">
        <v>0</v>
      </c>
      <c r="R57">
        <v>1</v>
      </c>
      <c r="S57">
        <v>0</v>
      </c>
      <c r="T57">
        <v>2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2</v>
      </c>
      <c r="AB57">
        <v>1</v>
      </c>
      <c r="AC57">
        <v>2</v>
      </c>
      <c r="AD57">
        <v>3</v>
      </c>
      <c r="AE57">
        <v>2</v>
      </c>
      <c r="AF57">
        <v>2</v>
      </c>
      <c r="AG57">
        <v>1</v>
      </c>
      <c r="AH57">
        <v>2</v>
      </c>
      <c r="AI57">
        <v>6</v>
      </c>
      <c r="AJ57">
        <v>8</v>
      </c>
      <c r="AK57">
        <v>12</v>
      </c>
      <c r="AL57">
        <v>26</v>
      </c>
      <c r="AM57">
        <v>4</v>
      </c>
    </row>
    <row r="58" spans="1:39" x14ac:dyDescent="0.25">
      <c r="A58" t="s">
        <v>140</v>
      </c>
      <c r="B58" t="s">
        <v>31</v>
      </c>
      <c r="C58" t="s">
        <v>141</v>
      </c>
      <c r="D58">
        <v>11544</v>
      </c>
      <c r="E58" t="s">
        <v>33</v>
      </c>
      <c r="F58" t="s">
        <v>74</v>
      </c>
      <c r="G58">
        <v>117</v>
      </c>
      <c r="H58">
        <v>114</v>
      </c>
      <c r="I58" t="s">
        <v>45</v>
      </c>
      <c r="J58">
        <v>2</v>
      </c>
      <c r="K58">
        <v>1702</v>
      </c>
      <c r="L58">
        <v>11544057</v>
      </c>
      <c r="M58" t="s">
        <v>37</v>
      </c>
      <c r="N58">
        <v>1</v>
      </c>
      <c r="O58">
        <v>0</v>
      </c>
      <c r="P58">
        <v>1</v>
      </c>
      <c r="Q58">
        <v>0</v>
      </c>
      <c r="R58">
        <v>0</v>
      </c>
      <c r="S58">
        <v>0</v>
      </c>
      <c r="T58">
        <v>1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  <c r="AA58">
        <v>0</v>
      </c>
      <c r="AB58">
        <v>1</v>
      </c>
      <c r="AC58">
        <v>1</v>
      </c>
      <c r="AD58">
        <v>1</v>
      </c>
      <c r="AE58">
        <v>1</v>
      </c>
      <c r="AF58">
        <v>0</v>
      </c>
      <c r="AG58">
        <v>0</v>
      </c>
      <c r="AH58">
        <v>1</v>
      </c>
      <c r="AI58">
        <v>4</v>
      </c>
      <c r="AJ58">
        <v>3</v>
      </c>
      <c r="AK58">
        <v>4</v>
      </c>
      <c r="AL58">
        <v>11</v>
      </c>
      <c r="AM58">
        <v>2</v>
      </c>
    </row>
    <row r="59" spans="1:39" x14ac:dyDescent="0.25">
      <c r="A59" t="s">
        <v>140</v>
      </c>
      <c r="B59" t="s">
        <v>31</v>
      </c>
      <c r="C59" t="s">
        <v>141</v>
      </c>
      <c r="D59">
        <v>11544</v>
      </c>
      <c r="E59" t="s">
        <v>33</v>
      </c>
      <c r="F59" t="s">
        <v>74</v>
      </c>
      <c r="G59">
        <v>117</v>
      </c>
      <c r="H59">
        <v>114</v>
      </c>
      <c r="I59" t="s">
        <v>45</v>
      </c>
      <c r="J59">
        <v>2</v>
      </c>
      <c r="K59">
        <v>1702</v>
      </c>
      <c r="L59">
        <v>11544058</v>
      </c>
      <c r="M59" t="s">
        <v>37</v>
      </c>
      <c r="N59">
        <v>0</v>
      </c>
      <c r="O59">
        <v>0</v>
      </c>
      <c r="P59">
        <v>1</v>
      </c>
      <c r="Q59">
        <v>1</v>
      </c>
      <c r="R59">
        <v>0</v>
      </c>
      <c r="S59">
        <v>0</v>
      </c>
      <c r="T59">
        <v>2</v>
      </c>
      <c r="U59">
        <v>1</v>
      </c>
      <c r="V59">
        <v>0</v>
      </c>
      <c r="W59">
        <v>1</v>
      </c>
      <c r="X59">
        <v>1</v>
      </c>
      <c r="Y59">
        <v>1</v>
      </c>
      <c r="Z59">
        <v>1</v>
      </c>
      <c r="AA59">
        <v>0</v>
      </c>
      <c r="AB59">
        <v>1</v>
      </c>
      <c r="AC59">
        <v>1</v>
      </c>
      <c r="AD59">
        <v>0</v>
      </c>
      <c r="AE59">
        <v>1</v>
      </c>
      <c r="AF59">
        <v>1</v>
      </c>
      <c r="AG59">
        <v>0</v>
      </c>
      <c r="AH59">
        <v>1</v>
      </c>
      <c r="AI59">
        <v>5</v>
      </c>
      <c r="AJ59">
        <v>5</v>
      </c>
      <c r="AK59">
        <v>4</v>
      </c>
      <c r="AL59">
        <v>14</v>
      </c>
      <c r="AM59">
        <v>3</v>
      </c>
    </row>
    <row r="60" spans="1:39" x14ac:dyDescent="0.25">
      <c r="A60" t="s">
        <v>140</v>
      </c>
      <c r="B60" t="s">
        <v>31</v>
      </c>
      <c r="C60" t="s">
        <v>141</v>
      </c>
      <c r="D60">
        <v>11544</v>
      </c>
      <c r="E60" t="s">
        <v>33</v>
      </c>
      <c r="F60" t="s">
        <v>74</v>
      </c>
      <c r="G60">
        <v>117</v>
      </c>
      <c r="H60">
        <v>114</v>
      </c>
      <c r="I60" t="s">
        <v>45</v>
      </c>
      <c r="J60">
        <v>2</v>
      </c>
      <c r="K60">
        <v>1702</v>
      </c>
      <c r="L60">
        <v>11544059</v>
      </c>
      <c r="M60" t="s">
        <v>36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1</v>
      </c>
      <c r="V60">
        <v>1</v>
      </c>
      <c r="W60">
        <v>0</v>
      </c>
      <c r="X60">
        <v>1</v>
      </c>
      <c r="Y60">
        <v>0</v>
      </c>
      <c r="Z60">
        <v>1</v>
      </c>
      <c r="AA60">
        <v>1</v>
      </c>
      <c r="AB60">
        <v>1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1</v>
      </c>
      <c r="AI60">
        <v>1</v>
      </c>
      <c r="AJ60">
        <v>5</v>
      </c>
      <c r="AK60">
        <v>1</v>
      </c>
      <c r="AL60">
        <v>7</v>
      </c>
      <c r="AM60">
        <v>2</v>
      </c>
    </row>
    <row r="61" spans="1:39" x14ac:dyDescent="0.25">
      <c r="A61" t="s">
        <v>140</v>
      </c>
      <c r="B61" t="s">
        <v>31</v>
      </c>
      <c r="C61" t="s">
        <v>141</v>
      </c>
      <c r="D61">
        <v>11544</v>
      </c>
      <c r="E61" t="s">
        <v>33</v>
      </c>
      <c r="F61" t="s">
        <v>74</v>
      </c>
      <c r="G61">
        <v>117</v>
      </c>
      <c r="H61">
        <v>114</v>
      </c>
      <c r="I61" t="s">
        <v>45</v>
      </c>
      <c r="J61">
        <v>2</v>
      </c>
      <c r="K61">
        <v>1702</v>
      </c>
      <c r="L61">
        <v>11544060</v>
      </c>
      <c r="M61" t="s">
        <v>37</v>
      </c>
      <c r="N61">
        <v>1</v>
      </c>
      <c r="O61">
        <v>0</v>
      </c>
      <c r="P61">
        <v>1</v>
      </c>
      <c r="Q61">
        <v>0</v>
      </c>
      <c r="R61">
        <v>1</v>
      </c>
      <c r="S61">
        <v>0</v>
      </c>
      <c r="T61">
        <v>2</v>
      </c>
      <c r="U61">
        <v>0</v>
      </c>
      <c r="V61">
        <v>1</v>
      </c>
      <c r="W61">
        <v>1</v>
      </c>
      <c r="X61">
        <v>1</v>
      </c>
      <c r="Y61">
        <v>1</v>
      </c>
      <c r="Z61">
        <v>1</v>
      </c>
      <c r="AA61">
        <v>0</v>
      </c>
      <c r="AB61">
        <v>1</v>
      </c>
      <c r="AC61">
        <v>0</v>
      </c>
      <c r="AD61">
        <v>0</v>
      </c>
      <c r="AE61">
        <v>0</v>
      </c>
      <c r="AF61">
        <v>0</v>
      </c>
      <c r="AG61">
        <v>1</v>
      </c>
      <c r="AH61">
        <v>2</v>
      </c>
      <c r="AI61">
        <v>5</v>
      </c>
      <c r="AJ61">
        <v>6</v>
      </c>
      <c r="AK61">
        <v>3</v>
      </c>
      <c r="AL61">
        <v>14</v>
      </c>
      <c r="AM61">
        <v>3</v>
      </c>
    </row>
    <row r="62" spans="1:39" x14ac:dyDescent="0.25">
      <c r="A62" t="s">
        <v>140</v>
      </c>
      <c r="B62" t="s">
        <v>31</v>
      </c>
      <c r="C62" t="s">
        <v>141</v>
      </c>
      <c r="D62">
        <v>11544</v>
      </c>
      <c r="E62" t="s">
        <v>33</v>
      </c>
      <c r="F62" t="s">
        <v>74</v>
      </c>
      <c r="G62">
        <v>117</v>
      </c>
      <c r="H62">
        <v>114</v>
      </c>
      <c r="I62" t="s">
        <v>45</v>
      </c>
      <c r="J62">
        <v>2</v>
      </c>
      <c r="K62">
        <v>1702</v>
      </c>
      <c r="L62">
        <v>11544061</v>
      </c>
      <c r="M62" t="s">
        <v>37</v>
      </c>
      <c r="N62">
        <v>1</v>
      </c>
      <c r="O62">
        <v>0</v>
      </c>
      <c r="P62">
        <v>1</v>
      </c>
      <c r="Q62">
        <v>0</v>
      </c>
      <c r="R62">
        <v>0</v>
      </c>
      <c r="S62">
        <v>0</v>
      </c>
      <c r="T62">
        <v>1</v>
      </c>
      <c r="U62">
        <v>1</v>
      </c>
      <c r="V62">
        <v>1</v>
      </c>
      <c r="W62">
        <v>0</v>
      </c>
      <c r="X62">
        <v>1</v>
      </c>
      <c r="Y62">
        <v>1</v>
      </c>
      <c r="Z62">
        <v>1</v>
      </c>
      <c r="AA62">
        <v>1</v>
      </c>
      <c r="AB62">
        <v>0</v>
      </c>
      <c r="AC62">
        <v>1</v>
      </c>
      <c r="AD62">
        <v>1</v>
      </c>
      <c r="AE62">
        <v>1</v>
      </c>
      <c r="AF62">
        <v>1</v>
      </c>
      <c r="AG62">
        <v>1</v>
      </c>
      <c r="AH62">
        <v>2</v>
      </c>
      <c r="AI62">
        <v>4</v>
      </c>
      <c r="AJ62">
        <v>5</v>
      </c>
      <c r="AK62">
        <v>7</v>
      </c>
      <c r="AL62">
        <v>16</v>
      </c>
      <c r="AM62">
        <v>3</v>
      </c>
    </row>
    <row r="63" spans="1:39" x14ac:dyDescent="0.25">
      <c r="A63" t="s">
        <v>140</v>
      </c>
      <c r="B63" t="s">
        <v>31</v>
      </c>
      <c r="C63" t="s">
        <v>141</v>
      </c>
      <c r="D63">
        <v>11544</v>
      </c>
      <c r="E63" t="s">
        <v>33</v>
      </c>
      <c r="F63" t="s">
        <v>74</v>
      </c>
      <c r="G63">
        <v>117</v>
      </c>
      <c r="H63">
        <v>114</v>
      </c>
      <c r="I63" t="s">
        <v>45</v>
      </c>
      <c r="J63">
        <v>2</v>
      </c>
      <c r="K63">
        <v>1701</v>
      </c>
      <c r="L63">
        <v>11544062</v>
      </c>
      <c r="M63" t="s">
        <v>36</v>
      </c>
      <c r="N63">
        <v>1</v>
      </c>
      <c r="O63">
        <v>0</v>
      </c>
      <c r="P63">
        <v>1</v>
      </c>
      <c r="Q63">
        <v>1</v>
      </c>
      <c r="R63">
        <v>0</v>
      </c>
      <c r="S63">
        <v>1</v>
      </c>
      <c r="T63">
        <v>2</v>
      </c>
      <c r="U63">
        <v>0</v>
      </c>
      <c r="V63">
        <v>1</v>
      </c>
      <c r="W63">
        <v>1</v>
      </c>
      <c r="X63">
        <v>0</v>
      </c>
      <c r="Y63">
        <v>0</v>
      </c>
      <c r="Z63">
        <v>1</v>
      </c>
      <c r="AA63">
        <v>0</v>
      </c>
      <c r="AB63">
        <v>1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6</v>
      </c>
      <c r="AJ63">
        <v>4</v>
      </c>
      <c r="AK63">
        <v>0</v>
      </c>
      <c r="AL63">
        <v>10</v>
      </c>
      <c r="AM63">
        <v>2</v>
      </c>
    </row>
    <row r="64" spans="1:39" x14ac:dyDescent="0.25">
      <c r="A64" t="s">
        <v>140</v>
      </c>
      <c r="B64" t="s">
        <v>31</v>
      </c>
      <c r="C64" t="s">
        <v>141</v>
      </c>
      <c r="D64">
        <v>11544</v>
      </c>
      <c r="E64" t="s">
        <v>33</v>
      </c>
      <c r="F64" t="s">
        <v>74</v>
      </c>
      <c r="G64">
        <v>117</v>
      </c>
      <c r="H64">
        <v>114</v>
      </c>
      <c r="I64" t="s">
        <v>45</v>
      </c>
      <c r="J64">
        <v>2</v>
      </c>
      <c r="K64">
        <v>1701</v>
      </c>
      <c r="L64">
        <v>11544063</v>
      </c>
      <c r="M64" t="s">
        <v>37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2</v>
      </c>
    </row>
    <row r="65" spans="1:39" x14ac:dyDescent="0.25">
      <c r="A65" t="s">
        <v>140</v>
      </c>
      <c r="B65" t="s">
        <v>31</v>
      </c>
      <c r="C65" t="s">
        <v>141</v>
      </c>
      <c r="D65">
        <v>11544</v>
      </c>
      <c r="E65" t="s">
        <v>33</v>
      </c>
      <c r="F65" t="s">
        <v>74</v>
      </c>
      <c r="G65">
        <v>117</v>
      </c>
      <c r="H65">
        <v>114</v>
      </c>
      <c r="I65" t="s">
        <v>45</v>
      </c>
      <c r="J65">
        <v>2</v>
      </c>
      <c r="K65">
        <v>1701</v>
      </c>
      <c r="L65">
        <v>11544064</v>
      </c>
      <c r="M65" t="s">
        <v>37</v>
      </c>
      <c r="N65">
        <v>1</v>
      </c>
      <c r="O65">
        <v>0</v>
      </c>
      <c r="P65">
        <v>0</v>
      </c>
      <c r="Q65">
        <v>1</v>
      </c>
      <c r="R65">
        <v>1</v>
      </c>
      <c r="S65">
        <v>1</v>
      </c>
      <c r="T65">
        <v>2</v>
      </c>
      <c r="U65">
        <v>1</v>
      </c>
      <c r="V65">
        <v>1</v>
      </c>
      <c r="W65">
        <v>1</v>
      </c>
      <c r="X65">
        <v>1</v>
      </c>
      <c r="Y65">
        <v>1</v>
      </c>
      <c r="Z65">
        <v>0</v>
      </c>
      <c r="AA65">
        <v>0</v>
      </c>
      <c r="AB65">
        <v>1</v>
      </c>
      <c r="AC65">
        <v>1</v>
      </c>
      <c r="AD65">
        <v>1</v>
      </c>
      <c r="AE65">
        <v>2</v>
      </c>
      <c r="AF65">
        <v>1</v>
      </c>
      <c r="AG65">
        <v>1</v>
      </c>
      <c r="AH65">
        <v>2</v>
      </c>
      <c r="AI65">
        <v>7</v>
      </c>
      <c r="AJ65">
        <v>5</v>
      </c>
      <c r="AK65">
        <v>8</v>
      </c>
      <c r="AL65">
        <v>20</v>
      </c>
      <c r="AM65">
        <v>3</v>
      </c>
    </row>
    <row r="66" spans="1:39" x14ac:dyDescent="0.25">
      <c r="A66" t="s">
        <v>140</v>
      </c>
      <c r="B66" t="s">
        <v>31</v>
      </c>
      <c r="C66" t="s">
        <v>141</v>
      </c>
      <c r="D66">
        <v>11544</v>
      </c>
      <c r="E66" t="s">
        <v>33</v>
      </c>
      <c r="F66" t="s">
        <v>74</v>
      </c>
      <c r="G66">
        <v>117</v>
      </c>
      <c r="H66">
        <v>114</v>
      </c>
      <c r="I66" t="s">
        <v>45</v>
      </c>
      <c r="J66">
        <v>2</v>
      </c>
      <c r="K66">
        <v>1702</v>
      </c>
      <c r="L66">
        <v>11544065</v>
      </c>
      <c r="M66" t="s">
        <v>37</v>
      </c>
      <c r="N66">
        <v>1</v>
      </c>
      <c r="O66">
        <v>0</v>
      </c>
      <c r="P66">
        <v>1</v>
      </c>
      <c r="Q66">
        <v>1</v>
      </c>
      <c r="R66">
        <v>0</v>
      </c>
      <c r="S66">
        <v>0</v>
      </c>
      <c r="T66">
        <v>2</v>
      </c>
      <c r="U66">
        <v>1</v>
      </c>
      <c r="V66">
        <v>1</v>
      </c>
      <c r="W66">
        <v>0</v>
      </c>
      <c r="X66">
        <v>1</v>
      </c>
      <c r="Y66">
        <v>1</v>
      </c>
      <c r="Z66">
        <v>1</v>
      </c>
      <c r="AA66">
        <v>0</v>
      </c>
      <c r="AB66">
        <v>0</v>
      </c>
      <c r="AC66">
        <v>1</v>
      </c>
      <c r="AD66">
        <v>1</v>
      </c>
      <c r="AE66">
        <v>1</v>
      </c>
      <c r="AF66">
        <v>1</v>
      </c>
      <c r="AG66">
        <v>1</v>
      </c>
      <c r="AH66">
        <v>1</v>
      </c>
      <c r="AI66">
        <v>6</v>
      </c>
      <c r="AJ66">
        <v>4</v>
      </c>
      <c r="AK66">
        <v>6</v>
      </c>
      <c r="AL66">
        <v>16</v>
      </c>
      <c r="AM66">
        <v>3</v>
      </c>
    </row>
    <row r="67" spans="1:39" x14ac:dyDescent="0.25">
      <c r="A67" t="s">
        <v>140</v>
      </c>
      <c r="B67" t="s">
        <v>31</v>
      </c>
      <c r="C67" t="s">
        <v>141</v>
      </c>
      <c r="D67">
        <v>11544</v>
      </c>
      <c r="E67" t="s">
        <v>33</v>
      </c>
      <c r="F67" t="s">
        <v>74</v>
      </c>
      <c r="G67">
        <v>117</v>
      </c>
      <c r="H67">
        <v>114</v>
      </c>
      <c r="I67" t="s">
        <v>45</v>
      </c>
      <c r="J67">
        <v>2</v>
      </c>
      <c r="K67">
        <v>1702</v>
      </c>
      <c r="L67">
        <v>11544066</v>
      </c>
      <c r="M67" t="s">
        <v>37</v>
      </c>
      <c r="N67">
        <v>1</v>
      </c>
      <c r="O67">
        <v>1</v>
      </c>
      <c r="P67">
        <v>2</v>
      </c>
      <c r="Q67">
        <v>0</v>
      </c>
      <c r="R67">
        <v>1</v>
      </c>
      <c r="S67">
        <v>0</v>
      </c>
      <c r="T67">
        <v>2</v>
      </c>
      <c r="U67">
        <v>2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0</v>
      </c>
      <c r="AC67">
        <v>1</v>
      </c>
      <c r="AD67">
        <v>2</v>
      </c>
      <c r="AE67">
        <v>3</v>
      </c>
      <c r="AF67">
        <v>2</v>
      </c>
      <c r="AG67">
        <v>1</v>
      </c>
      <c r="AH67">
        <v>2</v>
      </c>
      <c r="AI67">
        <v>9</v>
      </c>
      <c r="AJ67">
        <v>6</v>
      </c>
      <c r="AK67">
        <v>11</v>
      </c>
      <c r="AL67">
        <v>26</v>
      </c>
      <c r="AM67">
        <v>4</v>
      </c>
    </row>
    <row r="68" spans="1:39" x14ac:dyDescent="0.25">
      <c r="A68" t="s">
        <v>140</v>
      </c>
      <c r="B68" t="s">
        <v>31</v>
      </c>
      <c r="C68" t="s">
        <v>141</v>
      </c>
      <c r="D68">
        <v>11544</v>
      </c>
      <c r="E68" t="s">
        <v>33</v>
      </c>
      <c r="F68" t="s">
        <v>74</v>
      </c>
      <c r="G68">
        <v>117</v>
      </c>
      <c r="H68">
        <v>114</v>
      </c>
      <c r="I68" t="s">
        <v>45</v>
      </c>
      <c r="J68">
        <v>2</v>
      </c>
      <c r="K68">
        <v>1701</v>
      </c>
      <c r="L68">
        <v>11544067</v>
      </c>
      <c r="M68" t="s">
        <v>37</v>
      </c>
      <c r="N68">
        <v>0</v>
      </c>
      <c r="O68">
        <v>0</v>
      </c>
      <c r="P68">
        <v>1</v>
      </c>
      <c r="Q68">
        <v>1</v>
      </c>
      <c r="R68">
        <v>0</v>
      </c>
      <c r="S68">
        <v>0</v>
      </c>
      <c r="T68">
        <v>1</v>
      </c>
      <c r="U68">
        <v>1</v>
      </c>
      <c r="V68">
        <v>0</v>
      </c>
      <c r="W68">
        <v>0</v>
      </c>
      <c r="X68">
        <v>1</v>
      </c>
      <c r="Y68">
        <v>1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</v>
      </c>
      <c r="AG68">
        <v>1</v>
      </c>
      <c r="AH68">
        <v>2</v>
      </c>
      <c r="AI68">
        <v>4</v>
      </c>
      <c r="AJ68">
        <v>3</v>
      </c>
      <c r="AK68">
        <v>4</v>
      </c>
      <c r="AL68">
        <v>11</v>
      </c>
      <c r="AM68">
        <v>2</v>
      </c>
    </row>
    <row r="69" spans="1:39" x14ac:dyDescent="0.25">
      <c r="A69" t="s">
        <v>140</v>
      </c>
      <c r="B69" t="s">
        <v>31</v>
      </c>
      <c r="C69" t="s">
        <v>141</v>
      </c>
      <c r="D69">
        <v>11544</v>
      </c>
      <c r="E69" t="s">
        <v>33</v>
      </c>
      <c r="F69" t="s">
        <v>74</v>
      </c>
      <c r="G69">
        <v>117</v>
      </c>
      <c r="H69">
        <v>114</v>
      </c>
      <c r="I69" t="s">
        <v>45</v>
      </c>
      <c r="J69">
        <v>2</v>
      </c>
      <c r="K69">
        <v>1701</v>
      </c>
      <c r="L69">
        <v>11544068</v>
      </c>
      <c r="M69" t="s">
        <v>36</v>
      </c>
      <c r="N69">
        <v>0</v>
      </c>
      <c r="O69">
        <v>0</v>
      </c>
      <c r="P69">
        <v>1</v>
      </c>
      <c r="Q69">
        <v>0</v>
      </c>
      <c r="R69">
        <v>0</v>
      </c>
      <c r="S69">
        <v>0</v>
      </c>
      <c r="T69">
        <v>2</v>
      </c>
      <c r="U69">
        <v>1</v>
      </c>
      <c r="V69">
        <v>0</v>
      </c>
      <c r="W69">
        <v>0</v>
      </c>
      <c r="X69">
        <v>1</v>
      </c>
      <c r="Y69">
        <v>0</v>
      </c>
      <c r="Z69">
        <v>1</v>
      </c>
      <c r="AA69">
        <v>0</v>
      </c>
      <c r="AB69">
        <v>1</v>
      </c>
      <c r="AC69">
        <v>1</v>
      </c>
      <c r="AD69">
        <v>0</v>
      </c>
      <c r="AE69">
        <v>1</v>
      </c>
      <c r="AF69">
        <v>1</v>
      </c>
      <c r="AG69">
        <v>1</v>
      </c>
      <c r="AH69">
        <v>1</v>
      </c>
      <c r="AI69">
        <v>4</v>
      </c>
      <c r="AJ69">
        <v>3</v>
      </c>
      <c r="AK69">
        <v>5</v>
      </c>
      <c r="AL69">
        <v>12</v>
      </c>
      <c r="AM69">
        <v>3</v>
      </c>
    </row>
    <row r="70" spans="1:39" x14ac:dyDescent="0.25">
      <c r="A70" t="s">
        <v>140</v>
      </c>
      <c r="B70" t="s">
        <v>31</v>
      </c>
      <c r="C70" t="s">
        <v>141</v>
      </c>
      <c r="D70">
        <v>11544</v>
      </c>
      <c r="E70" t="s">
        <v>33</v>
      </c>
      <c r="F70" t="s">
        <v>74</v>
      </c>
      <c r="G70">
        <v>117</v>
      </c>
      <c r="H70">
        <v>114</v>
      </c>
      <c r="I70" t="s">
        <v>45</v>
      </c>
      <c r="J70">
        <v>2</v>
      </c>
      <c r="K70">
        <v>1701</v>
      </c>
      <c r="L70">
        <v>11544069</v>
      </c>
      <c r="M70" t="s">
        <v>36</v>
      </c>
      <c r="N70">
        <v>1</v>
      </c>
      <c r="O70">
        <v>0</v>
      </c>
      <c r="P70">
        <v>2</v>
      </c>
      <c r="Q70">
        <v>1</v>
      </c>
      <c r="R70">
        <v>1</v>
      </c>
      <c r="S70">
        <v>0</v>
      </c>
      <c r="T70">
        <v>2</v>
      </c>
      <c r="U70">
        <v>1</v>
      </c>
      <c r="V70">
        <v>1</v>
      </c>
      <c r="W70">
        <v>1</v>
      </c>
      <c r="X70">
        <v>1</v>
      </c>
      <c r="Y70">
        <v>1</v>
      </c>
      <c r="Z70">
        <v>2</v>
      </c>
      <c r="AA70">
        <v>0</v>
      </c>
      <c r="AB70">
        <v>1</v>
      </c>
      <c r="AC70">
        <v>1</v>
      </c>
      <c r="AD70">
        <v>1</v>
      </c>
      <c r="AE70">
        <v>2</v>
      </c>
      <c r="AF70">
        <v>1</v>
      </c>
      <c r="AG70">
        <v>1</v>
      </c>
      <c r="AH70">
        <v>2</v>
      </c>
      <c r="AI70">
        <v>8</v>
      </c>
      <c r="AJ70">
        <v>7</v>
      </c>
      <c r="AK70">
        <v>8</v>
      </c>
      <c r="AL70">
        <v>23</v>
      </c>
      <c r="AM70">
        <v>4</v>
      </c>
    </row>
    <row r="71" spans="1:39" x14ac:dyDescent="0.25">
      <c r="A71" t="s">
        <v>140</v>
      </c>
      <c r="B71" t="s">
        <v>31</v>
      </c>
      <c r="C71" t="s">
        <v>141</v>
      </c>
      <c r="D71">
        <v>11544</v>
      </c>
      <c r="E71" t="s">
        <v>33</v>
      </c>
      <c r="F71" t="s">
        <v>74</v>
      </c>
      <c r="G71">
        <v>117</v>
      </c>
      <c r="H71">
        <v>114</v>
      </c>
      <c r="I71" t="s">
        <v>45</v>
      </c>
      <c r="J71">
        <v>2</v>
      </c>
      <c r="K71">
        <v>1702</v>
      </c>
      <c r="L71">
        <v>11544070</v>
      </c>
      <c r="M71" t="s">
        <v>36</v>
      </c>
      <c r="N71">
        <v>1</v>
      </c>
      <c r="O71">
        <v>0</v>
      </c>
      <c r="P71">
        <v>2</v>
      </c>
      <c r="Q71">
        <v>0</v>
      </c>
      <c r="R71">
        <v>1</v>
      </c>
      <c r="S71">
        <v>0</v>
      </c>
      <c r="T71">
        <v>2</v>
      </c>
      <c r="U71">
        <v>0</v>
      </c>
      <c r="V71">
        <v>1</v>
      </c>
      <c r="W71">
        <v>1</v>
      </c>
      <c r="X71">
        <v>1</v>
      </c>
      <c r="Y71">
        <v>1</v>
      </c>
      <c r="Z71">
        <v>0</v>
      </c>
      <c r="AA71">
        <v>0</v>
      </c>
      <c r="AB71">
        <v>1</v>
      </c>
      <c r="AC71">
        <v>1</v>
      </c>
      <c r="AD71">
        <v>1</v>
      </c>
      <c r="AE71">
        <v>1</v>
      </c>
      <c r="AF71">
        <v>1</v>
      </c>
      <c r="AG71">
        <v>0</v>
      </c>
      <c r="AH71">
        <v>1</v>
      </c>
      <c r="AI71">
        <v>6</v>
      </c>
      <c r="AJ71">
        <v>5</v>
      </c>
      <c r="AK71">
        <v>5</v>
      </c>
      <c r="AL71">
        <v>16</v>
      </c>
      <c r="AM71">
        <v>3</v>
      </c>
    </row>
    <row r="72" spans="1:39" x14ac:dyDescent="0.25">
      <c r="A72" t="s">
        <v>140</v>
      </c>
      <c r="B72" t="s">
        <v>31</v>
      </c>
      <c r="C72" t="s">
        <v>141</v>
      </c>
      <c r="D72">
        <v>11544</v>
      </c>
      <c r="E72" t="s">
        <v>33</v>
      </c>
      <c r="F72" t="s">
        <v>73</v>
      </c>
      <c r="G72">
        <v>117</v>
      </c>
      <c r="H72">
        <v>114</v>
      </c>
      <c r="I72" t="s">
        <v>45</v>
      </c>
      <c r="J72">
        <v>2</v>
      </c>
      <c r="K72">
        <v>1701</v>
      </c>
      <c r="L72">
        <v>11544071</v>
      </c>
      <c r="M72" t="s">
        <v>36</v>
      </c>
      <c r="N72">
        <v>0</v>
      </c>
      <c r="O72">
        <v>0</v>
      </c>
      <c r="P72">
        <v>1</v>
      </c>
      <c r="Q72">
        <v>0</v>
      </c>
      <c r="R72">
        <v>1</v>
      </c>
      <c r="S72">
        <v>1</v>
      </c>
      <c r="T72">
        <v>1</v>
      </c>
      <c r="U72">
        <v>1</v>
      </c>
      <c r="V72">
        <v>0</v>
      </c>
      <c r="W72">
        <v>1</v>
      </c>
      <c r="X72">
        <v>1</v>
      </c>
      <c r="Y72">
        <v>0</v>
      </c>
      <c r="Z72">
        <v>1</v>
      </c>
      <c r="AA72">
        <v>1</v>
      </c>
      <c r="AB72">
        <v>1</v>
      </c>
      <c r="AC72">
        <v>1</v>
      </c>
      <c r="AD72">
        <v>1</v>
      </c>
      <c r="AE72">
        <v>1</v>
      </c>
      <c r="AF72">
        <v>2</v>
      </c>
      <c r="AG72">
        <v>1</v>
      </c>
      <c r="AH72">
        <v>1</v>
      </c>
      <c r="AI72">
        <v>5</v>
      </c>
      <c r="AJ72">
        <v>5</v>
      </c>
      <c r="AK72">
        <v>7</v>
      </c>
      <c r="AL72">
        <v>17</v>
      </c>
      <c r="AM72">
        <v>3</v>
      </c>
    </row>
    <row r="73" spans="1:39" x14ac:dyDescent="0.25">
      <c r="A73" t="s">
        <v>140</v>
      </c>
      <c r="B73" t="s">
        <v>31</v>
      </c>
      <c r="C73" t="s">
        <v>141</v>
      </c>
      <c r="D73">
        <v>11544</v>
      </c>
      <c r="E73" t="s">
        <v>33</v>
      </c>
      <c r="F73" t="s">
        <v>73</v>
      </c>
      <c r="G73">
        <v>117</v>
      </c>
      <c r="H73">
        <v>114</v>
      </c>
      <c r="I73" t="s">
        <v>45</v>
      </c>
      <c r="J73">
        <v>2</v>
      </c>
      <c r="K73">
        <v>1701</v>
      </c>
      <c r="L73">
        <v>11544072</v>
      </c>
      <c r="M73" t="s">
        <v>36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2</v>
      </c>
      <c r="U73">
        <v>2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2</v>
      </c>
      <c r="AD73">
        <v>2</v>
      </c>
      <c r="AE73">
        <v>3</v>
      </c>
      <c r="AF73">
        <v>2</v>
      </c>
      <c r="AG73">
        <v>2</v>
      </c>
      <c r="AH73">
        <v>1</v>
      </c>
      <c r="AI73">
        <v>10</v>
      </c>
      <c r="AJ73">
        <v>7</v>
      </c>
      <c r="AK73">
        <v>12</v>
      </c>
      <c r="AL73">
        <v>29</v>
      </c>
      <c r="AM73">
        <v>5</v>
      </c>
    </row>
    <row r="74" spans="1:39" x14ac:dyDescent="0.25">
      <c r="A74" t="s">
        <v>140</v>
      </c>
      <c r="B74" t="s">
        <v>31</v>
      </c>
      <c r="C74" t="s">
        <v>141</v>
      </c>
      <c r="D74">
        <v>11544</v>
      </c>
      <c r="E74" t="s">
        <v>33</v>
      </c>
      <c r="F74" t="s">
        <v>73</v>
      </c>
      <c r="G74">
        <v>117</v>
      </c>
      <c r="H74">
        <v>114</v>
      </c>
      <c r="I74" t="s">
        <v>45</v>
      </c>
      <c r="J74">
        <v>2</v>
      </c>
      <c r="K74">
        <v>1701</v>
      </c>
      <c r="L74">
        <v>11544073</v>
      </c>
      <c r="M74" t="s">
        <v>37</v>
      </c>
      <c r="N74">
        <v>1</v>
      </c>
      <c r="O74">
        <v>0</v>
      </c>
      <c r="P74">
        <v>1</v>
      </c>
      <c r="Q74">
        <v>1</v>
      </c>
      <c r="R74">
        <v>0</v>
      </c>
      <c r="S74">
        <v>1</v>
      </c>
      <c r="T74">
        <v>1</v>
      </c>
      <c r="U74">
        <v>1</v>
      </c>
      <c r="V74">
        <v>1</v>
      </c>
      <c r="W74">
        <v>0</v>
      </c>
      <c r="X74">
        <v>0</v>
      </c>
      <c r="Y74">
        <v>1</v>
      </c>
      <c r="Z74">
        <v>1</v>
      </c>
      <c r="AA74">
        <v>2</v>
      </c>
      <c r="AB74">
        <v>1</v>
      </c>
      <c r="AC74">
        <v>1</v>
      </c>
      <c r="AD74">
        <v>1</v>
      </c>
      <c r="AE74">
        <v>1</v>
      </c>
      <c r="AF74">
        <v>2</v>
      </c>
      <c r="AG74">
        <v>1</v>
      </c>
      <c r="AH74">
        <v>1</v>
      </c>
      <c r="AI74">
        <v>6</v>
      </c>
      <c r="AJ74">
        <v>6</v>
      </c>
      <c r="AK74">
        <v>7</v>
      </c>
      <c r="AL74">
        <v>19</v>
      </c>
      <c r="AM74">
        <v>3</v>
      </c>
    </row>
    <row r="75" spans="1:39" x14ac:dyDescent="0.25">
      <c r="A75" t="s">
        <v>140</v>
      </c>
      <c r="B75" t="s">
        <v>31</v>
      </c>
      <c r="C75" t="s">
        <v>141</v>
      </c>
      <c r="D75">
        <v>11544</v>
      </c>
      <c r="E75" t="s">
        <v>33</v>
      </c>
      <c r="F75" t="s">
        <v>73</v>
      </c>
      <c r="G75">
        <v>117</v>
      </c>
      <c r="H75">
        <v>114</v>
      </c>
      <c r="I75" t="s">
        <v>45</v>
      </c>
      <c r="J75">
        <v>2</v>
      </c>
      <c r="K75">
        <v>1701</v>
      </c>
      <c r="L75">
        <v>11544074</v>
      </c>
      <c r="M75" t="s">
        <v>37</v>
      </c>
      <c r="N75">
        <v>1</v>
      </c>
      <c r="O75">
        <v>0</v>
      </c>
      <c r="P75">
        <v>1</v>
      </c>
      <c r="Q75">
        <v>0</v>
      </c>
      <c r="R75">
        <v>1</v>
      </c>
      <c r="S75">
        <v>1</v>
      </c>
      <c r="T75">
        <v>2</v>
      </c>
      <c r="U75">
        <v>1</v>
      </c>
      <c r="V75">
        <v>0</v>
      </c>
      <c r="W75">
        <v>0</v>
      </c>
      <c r="X75">
        <v>1</v>
      </c>
      <c r="Y75">
        <v>1</v>
      </c>
      <c r="Z75">
        <v>1</v>
      </c>
      <c r="AA75">
        <v>1</v>
      </c>
      <c r="AB75">
        <v>0</v>
      </c>
      <c r="AC75">
        <v>1</v>
      </c>
      <c r="AD75">
        <v>1</v>
      </c>
      <c r="AE75">
        <v>1</v>
      </c>
      <c r="AF75">
        <v>2</v>
      </c>
      <c r="AG75">
        <v>0</v>
      </c>
      <c r="AH75">
        <v>1</v>
      </c>
      <c r="AI75">
        <v>7</v>
      </c>
      <c r="AJ75">
        <v>4</v>
      </c>
      <c r="AK75">
        <v>6</v>
      </c>
      <c r="AL75">
        <v>17</v>
      </c>
      <c r="AM75">
        <v>3</v>
      </c>
    </row>
    <row r="76" spans="1:39" x14ac:dyDescent="0.25">
      <c r="A76" t="s">
        <v>140</v>
      </c>
      <c r="B76" t="s">
        <v>31</v>
      </c>
      <c r="C76" t="s">
        <v>141</v>
      </c>
      <c r="D76">
        <v>11544</v>
      </c>
      <c r="E76" t="s">
        <v>33</v>
      </c>
      <c r="F76" t="s">
        <v>73</v>
      </c>
      <c r="G76">
        <v>117</v>
      </c>
      <c r="H76">
        <v>114</v>
      </c>
      <c r="I76" t="s">
        <v>45</v>
      </c>
      <c r="J76">
        <v>2</v>
      </c>
      <c r="K76">
        <v>1701</v>
      </c>
      <c r="L76">
        <v>11544075</v>
      </c>
      <c r="M76" t="s">
        <v>36</v>
      </c>
      <c r="N76">
        <v>0</v>
      </c>
      <c r="O76">
        <v>0</v>
      </c>
      <c r="P76">
        <v>1</v>
      </c>
      <c r="Q76">
        <v>1</v>
      </c>
      <c r="R76">
        <v>1</v>
      </c>
      <c r="S76">
        <v>0</v>
      </c>
      <c r="T76">
        <v>2</v>
      </c>
      <c r="U76">
        <v>1</v>
      </c>
      <c r="V76">
        <v>1</v>
      </c>
      <c r="W76">
        <v>0</v>
      </c>
      <c r="X76">
        <v>1</v>
      </c>
      <c r="Y76">
        <v>1</v>
      </c>
      <c r="Z76">
        <v>1</v>
      </c>
      <c r="AA76">
        <v>0</v>
      </c>
      <c r="AB76">
        <v>1</v>
      </c>
      <c r="AC76">
        <v>1</v>
      </c>
      <c r="AD76">
        <v>1</v>
      </c>
      <c r="AE76">
        <v>1</v>
      </c>
      <c r="AF76">
        <v>1</v>
      </c>
      <c r="AG76">
        <v>1</v>
      </c>
      <c r="AH76">
        <v>1</v>
      </c>
      <c r="AI76">
        <v>6</v>
      </c>
      <c r="AJ76">
        <v>5</v>
      </c>
      <c r="AK76">
        <v>6</v>
      </c>
      <c r="AL76">
        <v>17</v>
      </c>
      <c r="AM76">
        <v>3</v>
      </c>
    </row>
    <row r="77" spans="1:39" x14ac:dyDescent="0.25">
      <c r="A77" t="s">
        <v>140</v>
      </c>
      <c r="B77" t="s">
        <v>31</v>
      </c>
      <c r="C77" t="s">
        <v>141</v>
      </c>
      <c r="D77">
        <v>11544</v>
      </c>
      <c r="E77" t="s">
        <v>33</v>
      </c>
      <c r="F77" t="s">
        <v>73</v>
      </c>
      <c r="G77">
        <v>117</v>
      </c>
      <c r="H77">
        <v>114</v>
      </c>
      <c r="I77" t="s">
        <v>45</v>
      </c>
      <c r="J77">
        <v>2</v>
      </c>
      <c r="K77">
        <v>1702</v>
      </c>
      <c r="L77">
        <v>11544076</v>
      </c>
      <c r="M77" t="s">
        <v>37</v>
      </c>
      <c r="N77">
        <v>1</v>
      </c>
      <c r="O77">
        <v>0</v>
      </c>
      <c r="P77">
        <v>0</v>
      </c>
      <c r="Q77">
        <v>0</v>
      </c>
      <c r="R77">
        <v>1</v>
      </c>
      <c r="S77">
        <v>1</v>
      </c>
      <c r="T77">
        <v>0</v>
      </c>
      <c r="U77">
        <v>1</v>
      </c>
      <c r="V77">
        <v>1</v>
      </c>
      <c r="W77">
        <v>0</v>
      </c>
      <c r="X77">
        <v>0</v>
      </c>
      <c r="Y77">
        <v>1</v>
      </c>
      <c r="Z77">
        <v>2</v>
      </c>
      <c r="AA77">
        <v>1</v>
      </c>
      <c r="AB77">
        <v>0</v>
      </c>
      <c r="AC77">
        <v>1</v>
      </c>
      <c r="AD77">
        <v>1</v>
      </c>
      <c r="AE77">
        <v>2</v>
      </c>
      <c r="AF77">
        <v>2</v>
      </c>
      <c r="AG77">
        <v>1</v>
      </c>
      <c r="AH77">
        <v>1</v>
      </c>
      <c r="AI77">
        <v>4</v>
      </c>
      <c r="AJ77">
        <v>5</v>
      </c>
      <c r="AK77">
        <v>8</v>
      </c>
      <c r="AL77">
        <v>17</v>
      </c>
      <c r="AM77">
        <v>3</v>
      </c>
    </row>
    <row r="78" spans="1:39" x14ac:dyDescent="0.25">
      <c r="A78" t="s">
        <v>140</v>
      </c>
      <c r="B78" t="s">
        <v>31</v>
      </c>
      <c r="C78" t="s">
        <v>141</v>
      </c>
      <c r="D78">
        <v>11544</v>
      </c>
      <c r="E78" t="s">
        <v>33</v>
      </c>
      <c r="F78" t="s">
        <v>73</v>
      </c>
      <c r="G78">
        <v>117</v>
      </c>
      <c r="H78">
        <v>114</v>
      </c>
      <c r="I78" t="s">
        <v>45</v>
      </c>
      <c r="J78">
        <v>2</v>
      </c>
      <c r="K78">
        <v>1702</v>
      </c>
      <c r="L78">
        <v>11544077</v>
      </c>
      <c r="M78" t="s">
        <v>37</v>
      </c>
      <c r="N78">
        <v>1</v>
      </c>
      <c r="O78">
        <v>1</v>
      </c>
      <c r="P78">
        <v>1</v>
      </c>
      <c r="Q78">
        <v>1</v>
      </c>
      <c r="R78">
        <v>1</v>
      </c>
      <c r="S78">
        <v>0</v>
      </c>
      <c r="T78">
        <v>1</v>
      </c>
      <c r="U78">
        <v>0</v>
      </c>
      <c r="V78">
        <v>1</v>
      </c>
      <c r="W78">
        <v>1</v>
      </c>
      <c r="X78">
        <v>1</v>
      </c>
      <c r="Y78">
        <v>1</v>
      </c>
      <c r="Z78">
        <v>1</v>
      </c>
      <c r="AA78">
        <v>0</v>
      </c>
      <c r="AB78">
        <v>1</v>
      </c>
      <c r="AC78">
        <v>1</v>
      </c>
      <c r="AD78">
        <v>2</v>
      </c>
      <c r="AE78">
        <v>3</v>
      </c>
      <c r="AF78">
        <v>2</v>
      </c>
      <c r="AG78">
        <v>1</v>
      </c>
      <c r="AH78">
        <v>2</v>
      </c>
      <c r="AI78">
        <v>6</v>
      </c>
      <c r="AJ78">
        <v>6</v>
      </c>
      <c r="AK78">
        <v>11</v>
      </c>
      <c r="AL78">
        <v>23</v>
      </c>
      <c r="AM78">
        <v>4</v>
      </c>
    </row>
    <row r="79" spans="1:39" x14ac:dyDescent="0.25">
      <c r="A79" t="s">
        <v>140</v>
      </c>
      <c r="B79" t="s">
        <v>31</v>
      </c>
      <c r="C79" t="s">
        <v>141</v>
      </c>
      <c r="D79">
        <v>11544</v>
      </c>
      <c r="E79" t="s">
        <v>33</v>
      </c>
      <c r="F79" t="s">
        <v>73</v>
      </c>
      <c r="G79">
        <v>117</v>
      </c>
      <c r="H79">
        <v>114</v>
      </c>
      <c r="I79" t="s">
        <v>45</v>
      </c>
      <c r="J79">
        <v>2</v>
      </c>
      <c r="K79">
        <v>1701</v>
      </c>
      <c r="L79">
        <v>11544078</v>
      </c>
      <c r="M79" t="s">
        <v>36</v>
      </c>
      <c r="N79">
        <v>0</v>
      </c>
      <c r="O79">
        <v>0</v>
      </c>
      <c r="P79">
        <v>2</v>
      </c>
      <c r="Q79">
        <v>0</v>
      </c>
      <c r="R79">
        <v>1</v>
      </c>
      <c r="S79">
        <v>1</v>
      </c>
      <c r="T79">
        <v>2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2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0</v>
      </c>
      <c r="AH79">
        <v>0</v>
      </c>
      <c r="AI79">
        <v>7</v>
      </c>
      <c r="AJ79">
        <v>8</v>
      </c>
      <c r="AK79">
        <v>4</v>
      </c>
      <c r="AL79">
        <v>19</v>
      </c>
      <c r="AM79">
        <v>3</v>
      </c>
    </row>
    <row r="80" spans="1:39" x14ac:dyDescent="0.25">
      <c r="A80" t="s">
        <v>140</v>
      </c>
      <c r="B80" t="s">
        <v>31</v>
      </c>
      <c r="C80" t="s">
        <v>141</v>
      </c>
      <c r="D80">
        <v>11544</v>
      </c>
      <c r="E80" t="s">
        <v>33</v>
      </c>
      <c r="F80" t="s">
        <v>73</v>
      </c>
      <c r="G80">
        <v>117</v>
      </c>
      <c r="H80">
        <v>114</v>
      </c>
      <c r="I80" t="s">
        <v>45</v>
      </c>
      <c r="J80">
        <v>2</v>
      </c>
      <c r="K80">
        <v>1702</v>
      </c>
      <c r="L80">
        <v>11544079</v>
      </c>
      <c r="M80" t="s">
        <v>37</v>
      </c>
      <c r="N80">
        <v>1</v>
      </c>
      <c r="O80">
        <v>1</v>
      </c>
      <c r="P80">
        <v>1</v>
      </c>
      <c r="Q80">
        <v>1</v>
      </c>
      <c r="R80">
        <v>1</v>
      </c>
      <c r="S80">
        <v>1</v>
      </c>
      <c r="T80">
        <v>0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2</v>
      </c>
      <c r="AD80">
        <v>3</v>
      </c>
      <c r="AE80">
        <v>3</v>
      </c>
      <c r="AF80">
        <v>2</v>
      </c>
      <c r="AG80">
        <v>2</v>
      </c>
      <c r="AH80">
        <v>2</v>
      </c>
      <c r="AI80">
        <v>7</v>
      </c>
      <c r="AJ80">
        <v>7</v>
      </c>
      <c r="AK80">
        <v>14</v>
      </c>
      <c r="AL80">
        <v>28</v>
      </c>
      <c r="AM80">
        <v>4</v>
      </c>
    </row>
    <row r="81" spans="1:39" x14ac:dyDescent="0.25">
      <c r="A81" t="s">
        <v>140</v>
      </c>
      <c r="B81" t="s">
        <v>31</v>
      </c>
      <c r="C81" t="s">
        <v>141</v>
      </c>
      <c r="D81">
        <v>11544</v>
      </c>
      <c r="E81" t="s">
        <v>33</v>
      </c>
      <c r="F81" t="s">
        <v>73</v>
      </c>
      <c r="G81">
        <v>117</v>
      </c>
      <c r="H81">
        <v>114</v>
      </c>
      <c r="I81" t="s">
        <v>45</v>
      </c>
      <c r="J81">
        <v>2</v>
      </c>
      <c r="K81">
        <v>1701</v>
      </c>
      <c r="L81">
        <v>11544080</v>
      </c>
      <c r="M81" t="s">
        <v>37</v>
      </c>
      <c r="N81">
        <v>1</v>
      </c>
      <c r="O81">
        <v>0</v>
      </c>
      <c r="P81">
        <v>2</v>
      </c>
      <c r="Q81">
        <v>1</v>
      </c>
      <c r="R81">
        <v>1</v>
      </c>
      <c r="S81">
        <v>1</v>
      </c>
      <c r="T81">
        <v>0</v>
      </c>
      <c r="U81">
        <v>1</v>
      </c>
      <c r="V81">
        <v>1</v>
      </c>
      <c r="W81">
        <v>1</v>
      </c>
      <c r="X81">
        <v>0</v>
      </c>
      <c r="Y81">
        <v>1</v>
      </c>
      <c r="Z81">
        <v>1</v>
      </c>
      <c r="AA81">
        <v>1</v>
      </c>
      <c r="AB81">
        <v>1</v>
      </c>
      <c r="AC81">
        <v>1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7</v>
      </c>
      <c r="AJ81">
        <v>6</v>
      </c>
      <c r="AK81">
        <v>6</v>
      </c>
      <c r="AL81">
        <v>19</v>
      </c>
      <c r="AM81">
        <v>3</v>
      </c>
    </row>
    <row r="82" spans="1:39" x14ac:dyDescent="0.25">
      <c r="A82" t="s">
        <v>140</v>
      </c>
      <c r="B82" t="s">
        <v>31</v>
      </c>
      <c r="C82" t="s">
        <v>141</v>
      </c>
      <c r="D82">
        <v>11544</v>
      </c>
      <c r="E82" t="s">
        <v>33</v>
      </c>
      <c r="F82" t="s">
        <v>73</v>
      </c>
      <c r="G82">
        <v>117</v>
      </c>
      <c r="H82">
        <v>114</v>
      </c>
      <c r="I82" t="s">
        <v>45</v>
      </c>
      <c r="J82">
        <v>2</v>
      </c>
      <c r="K82">
        <v>1701</v>
      </c>
      <c r="L82">
        <v>11544081</v>
      </c>
      <c r="M82" t="s">
        <v>36</v>
      </c>
      <c r="N82">
        <v>0</v>
      </c>
      <c r="O82">
        <v>0</v>
      </c>
      <c r="P82">
        <v>1</v>
      </c>
      <c r="Q82">
        <v>1</v>
      </c>
      <c r="R82">
        <v>1</v>
      </c>
      <c r="S82">
        <v>1</v>
      </c>
      <c r="T82">
        <v>0</v>
      </c>
      <c r="U82">
        <v>0</v>
      </c>
      <c r="V82">
        <v>1</v>
      </c>
      <c r="W82">
        <v>1</v>
      </c>
      <c r="X82">
        <v>1</v>
      </c>
      <c r="Y82">
        <v>1</v>
      </c>
      <c r="Z82">
        <v>0</v>
      </c>
      <c r="AA82">
        <v>1</v>
      </c>
      <c r="AB82">
        <v>1</v>
      </c>
      <c r="AC82">
        <v>1</v>
      </c>
      <c r="AD82">
        <v>1</v>
      </c>
      <c r="AE82">
        <v>2</v>
      </c>
      <c r="AF82">
        <v>1</v>
      </c>
      <c r="AG82">
        <v>1</v>
      </c>
      <c r="AH82">
        <v>1</v>
      </c>
      <c r="AI82">
        <v>4</v>
      </c>
      <c r="AJ82">
        <v>6</v>
      </c>
      <c r="AK82">
        <v>7</v>
      </c>
      <c r="AL82">
        <v>17</v>
      </c>
      <c r="AM82">
        <v>3</v>
      </c>
    </row>
    <row r="83" spans="1:39" x14ac:dyDescent="0.25">
      <c r="A83" t="s">
        <v>140</v>
      </c>
      <c r="B83" t="s">
        <v>31</v>
      </c>
      <c r="C83" t="s">
        <v>141</v>
      </c>
      <c r="D83">
        <v>11544</v>
      </c>
      <c r="E83" t="s">
        <v>33</v>
      </c>
      <c r="F83" t="s">
        <v>73</v>
      </c>
      <c r="G83">
        <v>117</v>
      </c>
      <c r="H83">
        <v>114</v>
      </c>
      <c r="I83" t="s">
        <v>45</v>
      </c>
      <c r="J83">
        <v>2</v>
      </c>
      <c r="K83">
        <v>1702</v>
      </c>
      <c r="L83">
        <v>11544082</v>
      </c>
      <c r="M83" t="s">
        <v>36</v>
      </c>
      <c r="N83">
        <v>1</v>
      </c>
      <c r="O83">
        <v>1</v>
      </c>
      <c r="P83">
        <v>2</v>
      </c>
      <c r="Q83">
        <v>0</v>
      </c>
      <c r="R83">
        <v>0</v>
      </c>
      <c r="S83">
        <v>1</v>
      </c>
      <c r="T83">
        <v>0</v>
      </c>
      <c r="U83">
        <v>1</v>
      </c>
      <c r="V83">
        <v>1</v>
      </c>
      <c r="W83">
        <v>1</v>
      </c>
      <c r="X83">
        <v>1</v>
      </c>
      <c r="Y83">
        <v>1</v>
      </c>
      <c r="Z83">
        <v>2</v>
      </c>
      <c r="AA83">
        <v>1</v>
      </c>
      <c r="AB83">
        <v>1</v>
      </c>
      <c r="AC83">
        <v>1</v>
      </c>
      <c r="AD83">
        <v>1</v>
      </c>
      <c r="AE83">
        <v>1</v>
      </c>
      <c r="AF83">
        <v>1</v>
      </c>
      <c r="AG83">
        <v>0</v>
      </c>
      <c r="AH83">
        <v>1</v>
      </c>
      <c r="AI83">
        <v>6</v>
      </c>
      <c r="AJ83">
        <v>8</v>
      </c>
      <c r="AK83">
        <v>5</v>
      </c>
      <c r="AL83">
        <v>19</v>
      </c>
      <c r="AM83">
        <v>3</v>
      </c>
    </row>
    <row r="84" spans="1:39" x14ac:dyDescent="0.25">
      <c r="A84" t="s">
        <v>140</v>
      </c>
      <c r="B84" t="s">
        <v>31</v>
      </c>
      <c r="C84" t="s">
        <v>141</v>
      </c>
      <c r="D84">
        <v>11544</v>
      </c>
      <c r="E84" t="s">
        <v>33</v>
      </c>
      <c r="F84" t="s">
        <v>73</v>
      </c>
      <c r="G84">
        <v>117</v>
      </c>
      <c r="H84">
        <v>114</v>
      </c>
      <c r="I84" t="s">
        <v>45</v>
      </c>
      <c r="J84">
        <v>2</v>
      </c>
      <c r="K84">
        <v>1702</v>
      </c>
      <c r="L84">
        <v>11544083</v>
      </c>
      <c r="M84" t="s">
        <v>37</v>
      </c>
      <c r="N84">
        <v>1</v>
      </c>
      <c r="O84">
        <v>0</v>
      </c>
      <c r="P84">
        <v>2</v>
      </c>
      <c r="Q84">
        <v>1</v>
      </c>
      <c r="R84">
        <v>1</v>
      </c>
      <c r="S84">
        <v>0</v>
      </c>
      <c r="T84">
        <v>0</v>
      </c>
      <c r="U84">
        <v>0</v>
      </c>
      <c r="V84">
        <v>1</v>
      </c>
      <c r="W84">
        <v>0</v>
      </c>
      <c r="X84">
        <v>1</v>
      </c>
      <c r="Y84">
        <v>1</v>
      </c>
      <c r="Z84">
        <v>1</v>
      </c>
      <c r="AA84">
        <v>2</v>
      </c>
      <c r="AB84">
        <v>1</v>
      </c>
      <c r="AC84">
        <v>1</v>
      </c>
      <c r="AD84">
        <v>1</v>
      </c>
      <c r="AE84">
        <v>1</v>
      </c>
      <c r="AF84">
        <v>2</v>
      </c>
      <c r="AG84">
        <v>1</v>
      </c>
      <c r="AH84">
        <v>0</v>
      </c>
      <c r="AI84">
        <v>5</v>
      </c>
      <c r="AJ84">
        <v>7</v>
      </c>
      <c r="AK84">
        <v>6</v>
      </c>
      <c r="AL84">
        <v>18</v>
      </c>
      <c r="AM84">
        <v>3</v>
      </c>
    </row>
    <row r="85" spans="1:39" x14ac:dyDescent="0.25">
      <c r="A85" t="s">
        <v>140</v>
      </c>
      <c r="B85" t="s">
        <v>31</v>
      </c>
      <c r="C85" t="s">
        <v>141</v>
      </c>
      <c r="D85">
        <v>11544</v>
      </c>
      <c r="E85" t="s">
        <v>33</v>
      </c>
      <c r="F85" t="s">
        <v>73</v>
      </c>
      <c r="G85">
        <v>117</v>
      </c>
      <c r="H85">
        <v>114</v>
      </c>
      <c r="I85" t="s">
        <v>45</v>
      </c>
      <c r="J85">
        <v>2</v>
      </c>
      <c r="K85">
        <v>1701</v>
      </c>
      <c r="L85">
        <v>11544084</v>
      </c>
      <c r="M85" t="s">
        <v>37</v>
      </c>
      <c r="N85">
        <v>1</v>
      </c>
      <c r="O85">
        <v>0</v>
      </c>
      <c r="P85">
        <v>1</v>
      </c>
      <c r="Q85">
        <v>1</v>
      </c>
      <c r="R85">
        <v>1</v>
      </c>
      <c r="S85">
        <v>0</v>
      </c>
      <c r="T85">
        <v>1</v>
      </c>
      <c r="U85">
        <v>0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2</v>
      </c>
      <c r="AE85">
        <v>2</v>
      </c>
      <c r="AF85">
        <v>2</v>
      </c>
      <c r="AG85">
        <v>1</v>
      </c>
      <c r="AH85">
        <v>1</v>
      </c>
      <c r="AI85">
        <v>5</v>
      </c>
      <c r="AJ85">
        <v>7</v>
      </c>
      <c r="AK85">
        <v>9</v>
      </c>
      <c r="AL85">
        <v>21</v>
      </c>
      <c r="AM85">
        <v>3</v>
      </c>
    </row>
    <row r="86" spans="1:39" x14ac:dyDescent="0.25">
      <c r="A86" t="s">
        <v>140</v>
      </c>
      <c r="B86" t="s">
        <v>31</v>
      </c>
      <c r="C86" t="s">
        <v>141</v>
      </c>
      <c r="D86">
        <v>11544</v>
      </c>
      <c r="E86" t="s">
        <v>33</v>
      </c>
      <c r="F86" t="s">
        <v>73</v>
      </c>
      <c r="G86">
        <v>117</v>
      </c>
      <c r="H86">
        <v>114</v>
      </c>
      <c r="I86" t="s">
        <v>45</v>
      </c>
      <c r="J86">
        <v>2</v>
      </c>
      <c r="K86">
        <v>1702</v>
      </c>
      <c r="L86">
        <v>11544085</v>
      </c>
      <c r="M86" t="s">
        <v>37</v>
      </c>
      <c r="N86">
        <v>1</v>
      </c>
      <c r="O86">
        <v>0</v>
      </c>
      <c r="P86">
        <v>1</v>
      </c>
      <c r="Q86">
        <v>0</v>
      </c>
      <c r="R86">
        <v>0</v>
      </c>
      <c r="S86">
        <v>1</v>
      </c>
      <c r="T86">
        <v>1</v>
      </c>
      <c r="U86">
        <v>0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2</v>
      </c>
      <c r="AD86">
        <v>2</v>
      </c>
      <c r="AE86">
        <v>2</v>
      </c>
      <c r="AF86">
        <v>2</v>
      </c>
      <c r="AG86">
        <v>1</v>
      </c>
      <c r="AH86">
        <v>1</v>
      </c>
      <c r="AI86">
        <v>4</v>
      </c>
      <c r="AJ86">
        <v>7</v>
      </c>
      <c r="AK86">
        <v>10</v>
      </c>
      <c r="AL86">
        <v>21</v>
      </c>
      <c r="AM86">
        <v>3</v>
      </c>
    </row>
    <row r="87" spans="1:39" x14ac:dyDescent="0.25">
      <c r="A87" t="s">
        <v>140</v>
      </c>
      <c r="B87" t="s">
        <v>31</v>
      </c>
      <c r="C87" t="s">
        <v>141</v>
      </c>
      <c r="D87">
        <v>11544</v>
      </c>
      <c r="E87" t="s">
        <v>33</v>
      </c>
      <c r="F87" t="s">
        <v>73</v>
      </c>
      <c r="G87">
        <v>117</v>
      </c>
      <c r="H87">
        <v>114</v>
      </c>
      <c r="I87" t="s">
        <v>45</v>
      </c>
      <c r="J87">
        <v>2</v>
      </c>
      <c r="K87">
        <v>1701</v>
      </c>
      <c r="L87">
        <v>11544086</v>
      </c>
      <c r="M87" t="s">
        <v>37</v>
      </c>
      <c r="N87">
        <v>0</v>
      </c>
      <c r="O87">
        <v>0</v>
      </c>
      <c r="P87">
        <v>0</v>
      </c>
      <c r="Q87">
        <v>1</v>
      </c>
      <c r="R87">
        <v>1</v>
      </c>
      <c r="S87">
        <v>1</v>
      </c>
      <c r="T87">
        <v>1</v>
      </c>
      <c r="U87">
        <v>0</v>
      </c>
      <c r="V87">
        <v>1</v>
      </c>
      <c r="W87">
        <v>1</v>
      </c>
      <c r="X87">
        <v>1</v>
      </c>
      <c r="Y87">
        <v>1</v>
      </c>
      <c r="Z87">
        <v>1</v>
      </c>
      <c r="AA87">
        <v>2</v>
      </c>
      <c r="AB87">
        <v>1</v>
      </c>
      <c r="AC87">
        <v>1</v>
      </c>
      <c r="AD87">
        <v>1</v>
      </c>
      <c r="AE87">
        <v>2</v>
      </c>
      <c r="AF87">
        <v>2</v>
      </c>
      <c r="AG87">
        <v>0</v>
      </c>
      <c r="AH87">
        <v>1</v>
      </c>
      <c r="AI87">
        <v>4</v>
      </c>
      <c r="AJ87">
        <v>8</v>
      </c>
      <c r="AK87">
        <v>7</v>
      </c>
      <c r="AL87">
        <v>19</v>
      </c>
      <c r="AM87">
        <v>3</v>
      </c>
    </row>
    <row r="88" spans="1:39" x14ac:dyDescent="0.25">
      <c r="A88" t="s">
        <v>140</v>
      </c>
      <c r="B88" t="s">
        <v>31</v>
      </c>
      <c r="C88" t="s">
        <v>141</v>
      </c>
      <c r="D88">
        <v>11544</v>
      </c>
      <c r="E88" t="s">
        <v>33</v>
      </c>
      <c r="F88" t="s">
        <v>73</v>
      </c>
      <c r="G88">
        <v>117</v>
      </c>
      <c r="H88">
        <v>114</v>
      </c>
      <c r="I88" t="s">
        <v>45</v>
      </c>
      <c r="J88">
        <v>2</v>
      </c>
      <c r="K88">
        <v>1701</v>
      </c>
      <c r="L88">
        <v>11544087</v>
      </c>
      <c r="M88" t="s">
        <v>37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2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2</v>
      </c>
      <c r="AB88">
        <v>1</v>
      </c>
      <c r="AC88">
        <v>1</v>
      </c>
      <c r="AD88">
        <v>2</v>
      </c>
      <c r="AE88">
        <v>3</v>
      </c>
      <c r="AF88">
        <v>2</v>
      </c>
      <c r="AG88">
        <v>2</v>
      </c>
      <c r="AH88">
        <v>1</v>
      </c>
      <c r="AI88">
        <v>9</v>
      </c>
      <c r="AJ88">
        <v>8</v>
      </c>
      <c r="AK88">
        <v>11</v>
      </c>
      <c r="AL88">
        <v>28</v>
      </c>
      <c r="AM88">
        <v>4</v>
      </c>
    </row>
    <row r="89" spans="1:39" x14ac:dyDescent="0.25">
      <c r="A89" t="s">
        <v>140</v>
      </c>
      <c r="B89" t="s">
        <v>31</v>
      </c>
      <c r="C89" t="s">
        <v>141</v>
      </c>
      <c r="D89">
        <v>11544</v>
      </c>
      <c r="E89" t="s">
        <v>33</v>
      </c>
      <c r="F89" t="s">
        <v>73</v>
      </c>
      <c r="G89">
        <v>117</v>
      </c>
      <c r="H89">
        <v>114</v>
      </c>
      <c r="I89" t="s">
        <v>45</v>
      </c>
      <c r="J89">
        <v>2</v>
      </c>
      <c r="K89">
        <v>1702</v>
      </c>
      <c r="L89">
        <v>11544088</v>
      </c>
      <c r="M89" t="s">
        <v>37</v>
      </c>
      <c r="N89">
        <v>1</v>
      </c>
      <c r="O89">
        <v>0</v>
      </c>
      <c r="P89">
        <v>2</v>
      </c>
      <c r="Q89">
        <v>1</v>
      </c>
      <c r="R89">
        <v>0</v>
      </c>
      <c r="S89">
        <v>1</v>
      </c>
      <c r="T89">
        <v>2</v>
      </c>
      <c r="U89">
        <v>2</v>
      </c>
      <c r="V89">
        <v>1</v>
      </c>
      <c r="W89">
        <v>1</v>
      </c>
      <c r="X89">
        <v>0</v>
      </c>
      <c r="Y89">
        <v>1</v>
      </c>
      <c r="Z89">
        <v>1</v>
      </c>
      <c r="AA89">
        <v>2</v>
      </c>
      <c r="AB89">
        <v>1</v>
      </c>
      <c r="AC89">
        <v>1</v>
      </c>
      <c r="AD89">
        <v>2</v>
      </c>
      <c r="AE89">
        <v>2</v>
      </c>
      <c r="AF89">
        <v>2</v>
      </c>
      <c r="AG89">
        <v>1</v>
      </c>
      <c r="AH89">
        <v>1</v>
      </c>
      <c r="AI89">
        <v>9</v>
      </c>
      <c r="AJ89">
        <v>7</v>
      </c>
      <c r="AK89">
        <v>9</v>
      </c>
      <c r="AL89">
        <v>25</v>
      </c>
      <c r="AM89">
        <v>4</v>
      </c>
    </row>
    <row r="90" spans="1:39" x14ac:dyDescent="0.25">
      <c r="A90" t="s">
        <v>140</v>
      </c>
      <c r="B90" t="s">
        <v>31</v>
      </c>
      <c r="C90" t="s">
        <v>141</v>
      </c>
      <c r="D90">
        <v>11544</v>
      </c>
      <c r="E90" t="s">
        <v>33</v>
      </c>
      <c r="F90" t="s">
        <v>73</v>
      </c>
      <c r="G90">
        <v>117</v>
      </c>
      <c r="H90">
        <v>114</v>
      </c>
      <c r="I90" t="s">
        <v>45</v>
      </c>
      <c r="J90">
        <v>2</v>
      </c>
      <c r="K90">
        <v>1702</v>
      </c>
      <c r="L90">
        <v>11544089</v>
      </c>
      <c r="M90" t="s">
        <v>37</v>
      </c>
      <c r="N90">
        <v>0</v>
      </c>
      <c r="O90">
        <v>1</v>
      </c>
      <c r="P90">
        <v>1</v>
      </c>
      <c r="Q90">
        <v>1</v>
      </c>
      <c r="R90">
        <v>1</v>
      </c>
      <c r="S90">
        <v>1</v>
      </c>
      <c r="T90">
        <v>0</v>
      </c>
      <c r="U90">
        <v>0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>
        <v>1</v>
      </c>
      <c r="AE90">
        <v>2</v>
      </c>
      <c r="AF90">
        <v>2</v>
      </c>
      <c r="AG90">
        <v>1</v>
      </c>
      <c r="AH90">
        <v>1</v>
      </c>
      <c r="AI90">
        <v>5</v>
      </c>
      <c r="AJ90">
        <v>7</v>
      </c>
      <c r="AK90">
        <v>8</v>
      </c>
      <c r="AL90">
        <v>20</v>
      </c>
      <c r="AM90">
        <v>3</v>
      </c>
    </row>
    <row r="91" spans="1:39" x14ac:dyDescent="0.25">
      <c r="A91" t="s">
        <v>140</v>
      </c>
      <c r="B91" t="s">
        <v>31</v>
      </c>
      <c r="C91" t="s">
        <v>141</v>
      </c>
      <c r="D91">
        <v>11544</v>
      </c>
      <c r="E91" t="s">
        <v>33</v>
      </c>
      <c r="F91" t="s">
        <v>73</v>
      </c>
      <c r="G91">
        <v>117</v>
      </c>
      <c r="H91">
        <v>114</v>
      </c>
      <c r="I91" t="s">
        <v>45</v>
      </c>
      <c r="J91">
        <v>2</v>
      </c>
      <c r="K91">
        <v>1701</v>
      </c>
      <c r="L91">
        <v>11544090</v>
      </c>
      <c r="M91" t="s">
        <v>36</v>
      </c>
      <c r="N91">
        <v>0</v>
      </c>
      <c r="O91">
        <v>1</v>
      </c>
      <c r="P91">
        <v>1</v>
      </c>
      <c r="Q91">
        <v>1</v>
      </c>
      <c r="R91">
        <v>0</v>
      </c>
      <c r="S91">
        <v>0</v>
      </c>
      <c r="T91">
        <v>1</v>
      </c>
      <c r="U91">
        <v>1</v>
      </c>
      <c r="V91">
        <v>0</v>
      </c>
      <c r="W91">
        <v>0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2</v>
      </c>
      <c r="AG91">
        <v>1</v>
      </c>
      <c r="AH91">
        <v>1</v>
      </c>
      <c r="AI91">
        <v>5</v>
      </c>
      <c r="AJ91">
        <v>5</v>
      </c>
      <c r="AK91">
        <v>7</v>
      </c>
      <c r="AL91">
        <v>17</v>
      </c>
      <c r="AM91">
        <v>3</v>
      </c>
    </row>
    <row r="92" spans="1:39" x14ac:dyDescent="0.25">
      <c r="A92" t="s">
        <v>140</v>
      </c>
      <c r="B92" t="s">
        <v>31</v>
      </c>
      <c r="C92" t="s">
        <v>141</v>
      </c>
      <c r="D92">
        <v>11544</v>
      </c>
      <c r="E92" t="s">
        <v>33</v>
      </c>
      <c r="F92" t="s">
        <v>73</v>
      </c>
      <c r="G92">
        <v>117</v>
      </c>
      <c r="H92">
        <v>114</v>
      </c>
      <c r="I92" t="s">
        <v>45</v>
      </c>
      <c r="J92">
        <v>2</v>
      </c>
      <c r="K92">
        <v>1701</v>
      </c>
      <c r="L92">
        <v>11544091</v>
      </c>
      <c r="M92" t="s">
        <v>37</v>
      </c>
      <c r="N92">
        <v>1</v>
      </c>
      <c r="O92">
        <v>0</v>
      </c>
      <c r="P92">
        <v>2</v>
      </c>
      <c r="Q92">
        <v>1</v>
      </c>
      <c r="R92">
        <v>1</v>
      </c>
      <c r="S92">
        <v>0</v>
      </c>
      <c r="T92">
        <v>1</v>
      </c>
      <c r="U92">
        <v>0</v>
      </c>
      <c r="V92">
        <v>1</v>
      </c>
      <c r="W92">
        <v>1</v>
      </c>
      <c r="X92">
        <v>0</v>
      </c>
      <c r="Y92">
        <v>1</v>
      </c>
      <c r="Z92">
        <v>1</v>
      </c>
      <c r="AA92">
        <v>1</v>
      </c>
      <c r="AB92">
        <v>1</v>
      </c>
      <c r="AC92">
        <v>1</v>
      </c>
      <c r="AD92">
        <v>2</v>
      </c>
      <c r="AE92">
        <v>2</v>
      </c>
      <c r="AF92">
        <v>2</v>
      </c>
      <c r="AG92">
        <v>1</v>
      </c>
      <c r="AH92">
        <v>1</v>
      </c>
      <c r="AI92">
        <v>6</v>
      </c>
      <c r="AJ92">
        <v>6</v>
      </c>
      <c r="AK92">
        <v>9</v>
      </c>
      <c r="AL92">
        <v>21</v>
      </c>
      <c r="AM92">
        <v>3</v>
      </c>
    </row>
    <row r="93" spans="1:39" x14ac:dyDescent="0.25">
      <c r="A93" t="s">
        <v>140</v>
      </c>
      <c r="B93" t="s">
        <v>31</v>
      </c>
      <c r="C93" t="s">
        <v>141</v>
      </c>
      <c r="D93">
        <v>11544</v>
      </c>
      <c r="E93" t="s">
        <v>33</v>
      </c>
      <c r="F93" t="s">
        <v>73</v>
      </c>
      <c r="G93">
        <v>117</v>
      </c>
      <c r="H93">
        <v>114</v>
      </c>
      <c r="I93" t="s">
        <v>45</v>
      </c>
      <c r="J93">
        <v>2</v>
      </c>
      <c r="K93">
        <v>1702</v>
      </c>
      <c r="L93">
        <v>11544092</v>
      </c>
      <c r="M93" t="s">
        <v>36</v>
      </c>
      <c r="N93">
        <v>1</v>
      </c>
      <c r="O93">
        <v>0</v>
      </c>
      <c r="P93">
        <v>1</v>
      </c>
      <c r="Q93">
        <v>0</v>
      </c>
      <c r="R93">
        <v>0</v>
      </c>
      <c r="S93">
        <v>1</v>
      </c>
      <c r="T93">
        <v>0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1</v>
      </c>
      <c r="AC93">
        <v>2</v>
      </c>
      <c r="AD93">
        <v>1</v>
      </c>
      <c r="AE93">
        <v>2</v>
      </c>
      <c r="AF93">
        <v>2</v>
      </c>
      <c r="AG93">
        <v>1</v>
      </c>
      <c r="AH93">
        <v>1</v>
      </c>
      <c r="AI93">
        <v>4</v>
      </c>
      <c r="AJ93">
        <v>7</v>
      </c>
      <c r="AK93">
        <v>9</v>
      </c>
      <c r="AL93">
        <v>20</v>
      </c>
      <c r="AM93">
        <v>3</v>
      </c>
    </row>
    <row r="94" spans="1:39" x14ac:dyDescent="0.25">
      <c r="A94" t="s">
        <v>140</v>
      </c>
      <c r="B94" t="s">
        <v>31</v>
      </c>
      <c r="C94" t="s">
        <v>141</v>
      </c>
      <c r="D94">
        <v>11544</v>
      </c>
      <c r="E94" t="s">
        <v>33</v>
      </c>
      <c r="F94" t="s">
        <v>73</v>
      </c>
      <c r="G94">
        <v>117</v>
      </c>
      <c r="H94">
        <v>114</v>
      </c>
      <c r="I94" t="s">
        <v>45</v>
      </c>
      <c r="J94">
        <v>2</v>
      </c>
      <c r="K94">
        <v>1702</v>
      </c>
      <c r="L94">
        <v>11544093</v>
      </c>
      <c r="M94" t="s">
        <v>36</v>
      </c>
      <c r="N94">
        <v>1</v>
      </c>
      <c r="O94">
        <v>0</v>
      </c>
      <c r="P94">
        <v>2</v>
      </c>
      <c r="Q94">
        <v>1</v>
      </c>
      <c r="R94">
        <v>1</v>
      </c>
      <c r="S94">
        <v>1</v>
      </c>
      <c r="T94">
        <v>2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2</v>
      </c>
      <c r="AD94">
        <v>2</v>
      </c>
      <c r="AE94">
        <v>3</v>
      </c>
      <c r="AF94">
        <v>2</v>
      </c>
      <c r="AG94">
        <v>2</v>
      </c>
      <c r="AH94">
        <v>1</v>
      </c>
      <c r="AI94">
        <v>9</v>
      </c>
      <c r="AJ94">
        <v>7</v>
      </c>
      <c r="AK94">
        <v>12</v>
      </c>
      <c r="AL94">
        <v>28</v>
      </c>
      <c r="AM94">
        <v>4</v>
      </c>
    </row>
    <row r="95" spans="1:39" x14ac:dyDescent="0.25">
      <c r="A95" t="s">
        <v>140</v>
      </c>
      <c r="B95" t="s">
        <v>31</v>
      </c>
      <c r="C95" t="s">
        <v>141</v>
      </c>
      <c r="D95">
        <v>11544</v>
      </c>
      <c r="E95" t="s">
        <v>33</v>
      </c>
      <c r="F95" t="s">
        <v>142</v>
      </c>
      <c r="G95">
        <v>117</v>
      </c>
      <c r="H95">
        <v>114</v>
      </c>
      <c r="I95" t="s">
        <v>45</v>
      </c>
      <c r="J95">
        <v>2</v>
      </c>
      <c r="K95">
        <v>1701</v>
      </c>
      <c r="L95">
        <v>11544094</v>
      </c>
      <c r="M95" t="s">
        <v>37</v>
      </c>
      <c r="N95">
        <v>0</v>
      </c>
      <c r="O95">
        <v>0</v>
      </c>
      <c r="P95">
        <v>0</v>
      </c>
      <c r="Q95">
        <v>1</v>
      </c>
      <c r="R95">
        <v>1</v>
      </c>
      <c r="S95">
        <v>1</v>
      </c>
      <c r="T95">
        <v>1</v>
      </c>
      <c r="U95">
        <v>1</v>
      </c>
      <c r="V95">
        <v>1</v>
      </c>
      <c r="W95">
        <v>0</v>
      </c>
      <c r="X95">
        <v>0</v>
      </c>
      <c r="Y95">
        <v>0</v>
      </c>
      <c r="Z95">
        <v>1</v>
      </c>
      <c r="AA95">
        <v>0</v>
      </c>
      <c r="AB95">
        <v>1</v>
      </c>
      <c r="AC95">
        <v>1</v>
      </c>
      <c r="AD95">
        <v>1</v>
      </c>
      <c r="AE95">
        <v>2</v>
      </c>
      <c r="AF95">
        <v>2</v>
      </c>
      <c r="AG95">
        <v>0</v>
      </c>
      <c r="AH95">
        <v>1</v>
      </c>
      <c r="AI95">
        <v>5</v>
      </c>
      <c r="AJ95">
        <v>3</v>
      </c>
      <c r="AK95">
        <v>7</v>
      </c>
      <c r="AL95">
        <v>15</v>
      </c>
      <c r="AM95">
        <v>3</v>
      </c>
    </row>
    <row r="96" spans="1:39" x14ac:dyDescent="0.25">
      <c r="A96" t="s">
        <v>140</v>
      </c>
      <c r="B96" t="s">
        <v>31</v>
      </c>
      <c r="C96" t="s">
        <v>141</v>
      </c>
      <c r="D96">
        <v>11544</v>
      </c>
      <c r="E96" t="s">
        <v>33</v>
      </c>
      <c r="F96" t="s">
        <v>142</v>
      </c>
      <c r="G96">
        <v>117</v>
      </c>
      <c r="H96">
        <v>114</v>
      </c>
      <c r="I96" t="s">
        <v>45</v>
      </c>
      <c r="J96">
        <v>2</v>
      </c>
      <c r="K96">
        <v>1702</v>
      </c>
      <c r="L96">
        <v>11544095</v>
      </c>
      <c r="M96" t="s">
        <v>37</v>
      </c>
      <c r="N96">
        <v>1</v>
      </c>
      <c r="O96">
        <v>0</v>
      </c>
      <c r="P96">
        <v>2</v>
      </c>
      <c r="Q96">
        <v>1</v>
      </c>
      <c r="R96">
        <v>1</v>
      </c>
      <c r="S96">
        <v>1</v>
      </c>
      <c r="T96">
        <v>1</v>
      </c>
      <c r="U96">
        <v>2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2</v>
      </c>
      <c r="AD96">
        <v>2</v>
      </c>
      <c r="AE96">
        <v>2</v>
      </c>
      <c r="AF96">
        <v>2</v>
      </c>
      <c r="AG96">
        <v>2</v>
      </c>
      <c r="AH96">
        <v>2</v>
      </c>
      <c r="AI96">
        <v>9</v>
      </c>
      <c r="AJ96">
        <v>7</v>
      </c>
      <c r="AK96">
        <v>12</v>
      </c>
      <c r="AL96">
        <v>28</v>
      </c>
      <c r="AM96">
        <v>4</v>
      </c>
    </row>
    <row r="97" spans="1:39" x14ac:dyDescent="0.25">
      <c r="A97" t="s">
        <v>140</v>
      </c>
      <c r="B97" t="s">
        <v>31</v>
      </c>
      <c r="C97" t="s">
        <v>141</v>
      </c>
      <c r="D97">
        <v>11544</v>
      </c>
      <c r="E97" t="s">
        <v>33</v>
      </c>
      <c r="F97" t="s">
        <v>142</v>
      </c>
      <c r="G97">
        <v>117</v>
      </c>
      <c r="H97">
        <v>114</v>
      </c>
      <c r="I97" t="s">
        <v>45</v>
      </c>
      <c r="J97">
        <v>2</v>
      </c>
      <c r="K97">
        <v>1702</v>
      </c>
      <c r="L97">
        <v>11544096</v>
      </c>
      <c r="M97" t="s">
        <v>37</v>
      </c>
      <c r="N97">
        <v>1</v>
      </c>
      <c r="O97">
        <v>1</v>
      </c>
      <c r="P97">
        <v>0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2</v>
      </c>
      <c r="AE97">
        <v>2</v>
      </c>
      <c r="AF97">
        <v>2</v>
      </c>
      <c r="AG97">
        <v>2</v>
      </c>
      <c r="AH97">
        <v>1</v>
      </c>
      <c r="AI97">
        <v>7</v>
      </c>
      <c r="AJ97">
        <v>7</v>
      </c>
      <c r="AK97">
        <v>10</v>
      </c>
      <c r="AL97">
        <v>24</v>
      </c>
      <c r="AM97">
        <v>4</v>
      </c>
    </row>
    <row r="98" spans="1:39" x14ac:dyDescent="0.25">
      <c r="A98" t="s">
        <v>140</v>
      </c>
      <c r="B98" t="s">
        <v>31</v>
      </c>
      <c r="C98" t="s">
        <v>141</v>
      </c>
      <c r="D98">
        <v>11544</v>
      </c>
      <c r="E98" t="s">
        <v>33</v>
      </c>
      <c r="F98" t="s">
        <v>142</v>
      </c>
      <c r="G98">
        <v>117</v>
      </c>
      <c r="H98">
        <v>114</v>
      </c>
      <c r="I98" t="s">
        <v>45</v>
      </c>
      <c r="J98">
        <v>2</v>
      </c>
      <c r="K98">
        <v>1702</v>
      </c>
      <c r="L98">
        <v>11544097</v>
      </c>
      <c r="M98" t="s">
        <v>37</v>
      </c>
      <c r="N98">
        <v>1</v>
      </c>
      <c r="O98">
        <v>1</v>
      </c>
      <c r="P98">
        <v>2</v>
      </c>
      <c r="Q98">
        <v>1</v>
      </c>
      <c r="R98">
        <v>1</v>
      </c>
      <c r="S98">
        <v>1</v>
      </c>
      <c r="T98">
        <v>2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2</v>
      </c>
      <c r="AD98">
        <v>2</v>
      </c>
      <c r="AE98">
        <v>2</v>
      </c>
      <c r="AF98">
        <v>2</v>
      </c>
      <c r="AG98">
        <v>2</v>
      </c>
      <c r="AH98">
        <v>2</v>
      </c>
      <c r="AI98">
        <v>10</v>
      </c>
      <c r="AJ98">
        <v>7</v>
      </c>
      <c r="AK98">
        <v>12</v>
      </c>
      <c r="AL98">
        <v>29</v>
      </c>
      <c r="AM98">
        <v>5</v>
      </c>
    </row>
    <row r="99" spans="1:39" x14ac:dyDescent="0.25">
      <c r="A99" t="s">
        <v>140</v>
      </c>
      <c r="B99" t="s">
        <v>31</v>
      </c>
      <c r="C99" t="s">
        <v>141</v>
      </c>
      <c r="D99">
        <v>11544</v>
      </c>
      <c r="E99" t="s">
        <v>33</v>
      </c>
      <c r="F99" t="s">
        <v>142</v>
      </c>
      <c r="G99">
        <v>117</v>
      </c>
      <c r="H99">
        <v>114</v>
      </c>
      <c r="I99" t="s">
        <v>45</v>
      </c>
      <c r="J99">
        <v>2</v>
      </c>
      <c r="K99">
        <v>1701</v>
      </c>
      <c r="L99">
        <v>11544098</v>
      </c>
      <c r="M99" t="s">
        <v>37</v>
      </c>
      <c r="N99">
        <v>0</v>
      </c>
      <c r="O99">
        <v>0</v>
      </c>
      <c r="P99">
        <v>2</v>
      </c>
      <c r="Q99">
        <v>1</v>
      </c>
      <c r="R99">
        <v>0</v>
      </c>
      <c r="S99">
        <v>1</v>
      </c>
      <c r="T99">
        <v>0</v>
      </c>
      <c r="U99">
        <v>0</v>
      </c>
      <c r="V99">
        <v>1</v>
      </c>
      <c r="W99">
        <v>1</v>
      </c>
      <c r="X99">
        <v>0</v>
      </c>
      <c r="Y99">
        <v>1</v>
      </c>
      <c r="Z99">
        <v>1</v>
      </c>
      <c r="AA99">
        <v>1</v>
      </c>
      <c r="AB99">
        <v>1</v>
      </c>
      <c r="AC99">
        <v>1</v>
      </c>
      <c r="AD99">
        <v>1</v>
      </c>
      <c r="AE99">
        <v>1</v>
      </c>
      <c r="AF99">
        <v>1</v>
      </c>
      <c r="AG99">
        <v>0</v>
      </c>
      <c r="AH99">
        <v>1</v>
      </c>
      <c r="AI99">
        <v>4</v>
      </c>
      <c r="AJ99">
        <v>6</v>
      </c>
      <c r="AK99">
        <v>5</v>
      </c>
      <c r="AL99">
        <v>15</v>
      </c>
      <c r="AM99">
        <v>3</v>
      </c>
    </row>
    <row r="100" spans="1:39" x14ac:dyDescent="0.25">
      <c r="A100" t="s">
        <v>140</v>
      </c>
      <c r="B100" t="s">
        <v>31</v>
      </c>
      <c r="C100" t="s">
        <v>141</v>
      </c>
      <c r="D100">
        <v>11544</v>
      </c>
      <c r="E100" t="s">
        <v>33</v>
      </c>
      <c r="F100" t="s">
        <v>142</v>
      </c>
      <c r="G100">
        <v>117</v>
      </c>
      <c r="H100">
        <v>114</v>
      </c>
      <c r="I100" t="s">
        <v>45</v>
      </c>
      <c r="J100">
        <v>2</v>
      </c>
      <c r="K100">
        <v>1702</v>
      </c>
      <c r="L100">
        <v>11544099</v>
      </c>
      <c r="M100" t="s">
        <v>36</v>
      </c>
      <c r="N100">
        <v>1</v>
      </c>
      <c r="O100">
        <v>0</v>
      </c>
      <c r="P100">
        <v>1</v>
      </c>
      <c r="Q100">
        <v>1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0</v>
      </c>
      <c r="AB100">
        <v>0</v>
      </c>
      <c r="AC100">
        <v>1</v>
      </c>
      <c r="AD100">
        <v>0</v>
      </c>
      <c r="AE100">
        <v>1</v>
      </c>
      <c r="AF100">
        <v>2</v>
      </c>
      <c r="AG100">
        <v>1</v>
      </c>
      <c r="AH100">
        <v>1</v>
      </c>
      <c r="AI100">
        <v>7</v>
      </c>
      <c r="AJ100">
        <v>5</v>
      </c>
      <c r="AK100">
        <v>6</v>
      </c>
      <c r="AL100">
        <v>18</v>
      </c>
      <c r="AM100">
        <v>3</v>
      </c>
    </row>
    <row r="101" spans="1:39" x14ac:dyDescent="0.25">
      <c r="A101" t="s">
        <v>140</v>
      </c>
      <c r="B101" t="s">
        <v>31</v>
      </c>
      <c r="C101" t="s">
        <v>141</v>
      </c>
      <c r="D101">
        <v>11544</v>
      </c>
      <c r="E101" t="s">
        <v>33</v>
      </c>
      <c r="F101" t="s">
        <v>142</v>
      </c>
      <c r="G101">
        <v>117</v>
      </c>
      <c r="H101">
        <v>114</v>
      </c>
      <c r="I101" t="s">
        <v>45</v>
      </c>
      <c r="J101">
        <v>2</v>
      </c>
      <c r="K101">
        <v>1702</v>
      </c>
      <c r="L101">
        <v>11544100</v>
      </c>
      <c r="M101" t="s">
        <v>36</v>
      </c>
      <c r="N101">
        <v>0</v>
      </c>
      <c r="O101">
        <v>0</v>
      </c>
      <c r="P101">
        <v>1</v>
      </c>
      <c r="Q101">
        <v>1</v>
      </c>
      <c r="R101">
        <v>1</v>
      </c>
      <c r="S101">
        <v>1</v>
      </c>
      <c r="T101">
        <v>0</v>
      </c>
      <c r="U101">
        <v>2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0</v>
      </c>
      <c r="AB101">
        <v>1</v>
      </c>
      <c r="AC101">
        <v>2</v>
      </c>
      <c r="AD101">
        <v>3</v>
      </c>
      <c r="AE101">
        <v>3</v>
      </c>
      <c r="AF101">
        <v>2</v>
      </c>
      <c r="AG101">
        <v>2</v>
      </c>
      <c r="AH101">
        <v>2</v>
      </c>
      <c r="AI101">
        <v>6</v>
      </c>
      <c r="AJ101">
        <v>6</v>
      </c>
      <c r="AK101">
        <v>14</v>
      </c>
      <c r="AL101">
        <v>26</v>
      </c>
      <c r="AM101">
        <v>4</v>
      </c>
    </row>
    <row r="102" spans="1:39" x14ac:dyDescent="0.25">
      <c r="A102" t="s">
        <v>140</v>
      </c>
      <c r="B102" t="s">
        <v>31</v>
      </c>
      <c r="C102" t="s">
        <v>141</v>
      </c>
      <c r="D102">
        <v>11544</v>
      </c>
      <c r="E102" t="s">
        <v>33</v>
      </c>
      <c r="F102" t="s">
        <v>142</v>
      </c>
      <c r="G102">
        <v>117</v>
      </c>
      <c r="H102">
        <v>114</v>
      </c>
      <c r="I102" t="s">
        <v>45</v>
      </c>
      <c r="J102">
        <v>2</v>
      </c>
      <c r="K102">
        <v>1702</v>
      </c>
      <c r="L102">
        <v>11544101</v>
      </c>
      <c r="M102" t="s">
        <v>37</v>
      </c>
      <c r="N102">
        <v>1</v>
      </c>
      <c r="O102">
        <v>1</v>
      </c>
      <c r="P102">
        <v>1</v>
      </c>
      <c r="Q102">
        <v>1</v>
      </c>
      <c r="R102">
        <v>0</v>
      </c>
      <c r="S102">
        <v>1</v>
      </c>
      <c r="T102">
        <v>2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1</v>
      </c>
      <c r="AC102">
        <v>2</v>
      </c>
      <c r="AD102">
        <v>2</v>
      </c>
      <c r="AE102">
        <v>2</v>
      </c>
      <c r="AF102">
        <v>2</v>
      </c>
      <c r="AG102">
        <v>1</v>
      </c>
      <c r="AH102">
        <v>2</v>
      </c>
      <c r="AI102">
        <v>8</v>
      </c>
      <c r="AJ102">
        <v>6</v>
      </c>
      <c r="AK102">
        <v>11</v>
      </c>
      <c r="AL102">
        <v>25</v>
      </c>
      <c r="AM102">
        <v>4</v>
      </c>
    </row>
    <row r="103" spans="1:39" x14ac:dyDescent="0.25">
      <c r="A103" t="s">
        <v>140</v>
      </c>
      <c r="B103" t="s">
        <v>31</v>
      </c>
      <c r="C103" t="s">
        <v>141</v>
      </c>
      <c r="D103">
        <v>11544</v>
      </c>
      <c r="E103" t="s">
        <v>33</v>
      </c>
      <c r="F103" t="s">
        <v>142</v>
      </c>
      <c r="G103">
        <v>117</v>
      </c>
      <c r="H103">
        <v>114</v>
      </c>
      <c r="I103" t="s">
        <v>45</v>
      </c>
      <c r="J103">
        <v>2</v>
      </c>
      <c r="K103">
        <v>1702</v>
      </c>
      <c r="L103">
        <v>11544102</v>
      </c>
      <c r="M103" t="s">
        <v>37</v>
      </c>
      <c r="N103">
        <v>1</v>
      </c>
      <c r="O103">
        <v>0</v>
      </c>
      <c r="P103">
        <v>1</v>
      </c>
      <c r="Q103">
        <v>1</v>
      </c>
      <c r="R103">
        <v>1</v>
      </c>
      <c r="S103">
        <v>1</v>
      </c>
      <c r="T103">
        <v>1</v>
      </c>
      <c r="U103">
        <v>0</v>
      </c>
      <c r="V103">
        <v>1</v>
      </c>
      <c r="W103">
        <v>0</v>
      </c>
      <c r="X103">
        <v>1</v>
      </c>
      <c r="Y103">
        <v>0</v>
      </c>
      <c r="Z103">
        <v>1</v>
      </c>
      <c r="AA103">
        <v>1</v>
      </c>
      <c r="AB103">
        <v>0</v>
      </c>
      <c r="AC103">
        <v>1</v>
      </c>
      <c r="AD103">
        <v>2</v>
      </c>
      <c r="AE103">
        <v>1</v>
      </c>
      <c r="AF103">
        <v>2</v>
      </c>
      <c r="AG103">
        <v>0</v>
      </c>
      <c r="AH103">
        <v>1</v>
      </c>
      <c r="AI103">
        <v>6</v>
      </c>
      <c r="AJ103">
        <v>4</v>
      </c>
      <c r="AK103">
        <v>7</v>
      </c>
      <c r="AL103">
        <v>17</v>
      </c>
      <c r="AM103">
        <v>3</v>
      </c>
    </row>
    <row r="104" spans="1:39" x14ac:dyDescent="0.25">
      <c r="A104" t="s">
        <v>140</v>
      </c>
      <c r="B104" t="s">
        <v>31</v>
      </c>
      <c r="C104" t="s">
        <v>141</v>
      </c>
      <c r="D104">
        <v>11544</v>
      </c>
      <c r="E104" t="s">
        <v>33</v>
      </c>
      <c r="F104" t="s">
        <v>142</v>
      </c>
      <c r="G104">
        <v>117</v>
      </c>
      <c r="H104">
        <v>114</v>
      </c>
      <c r="I104" t="s">
        <v>45</v>
      </c>
      <c r="J104">
        <v>2</v>
      </c>
      <c r="K104">
        <v>1702</v>
      </c>
      <c r="L104">
        <v>11544103</v>
      </c>
      <c r="M104" t="s">
        <v>37</v>
      </c>
      <c r="N104">
        <v>1</v>
      </c>
      <c r="O104">
        <v>0</v>
      </c>
      <c r="P104">
        <v>1</v>
      </c>
      <c r="Q104">
        <v>1</v>
      </c>
      <c r="R104">
        <v>1</v>
      </c>
      <c r="S104">
        <v>1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0</v>
      </c>
      <c r="AB104">
        <v>0</v>
      </c>
      <c r="AC104">
        <v>1</v>
      </c>
      <c r="AD104">
        <v>1</v>
      </c>
      <c r="AE104">
        <v>1</v>
      </c>
      <c r="AF104">
        <v>2</v>
      </c>
      <c r="AG104">
        <v>1</v>
      </c>
      <c r="AH104">
        <v>1</v>
      </c>
      <c r="AI104">
        <v>6</v>
      </c>
      <c r="AJ104">
        <v>1</v>
      </c>
      <c r="AK104">
        <v>7</v>
      </c>
      <c r="AL104">
        <v>14</v>
      </c>
      <c r="AM104">
        <v>3</v>
      </c>
    </row>
    <row r="105" spans="1:39" x14ac:dyDescent="0.25">
      <c r="A105" t="s">
        <v>140</v>
      </c>
      <c r="B105" t="s">
        <v>31</v>
      </c>
      <c r="C105" t="s">
        <v>141</v>
      </c>
      <c r="D105">
        <v>11544</v>
      </c>
      <c r="E105" t="s">
        <v>33</v>
      </c>
      <c r="F105" t="s">
        <v>142</v>
      </c>
      <c r="G105">
        <v>117</v>
      </c>
      <c r="H105">
        <v>114</v>
      </c>
      <c r="I105" t="s">
        <v>45</v>
      </c>
      <c r="J105">
        <v>2</v>
      </c>
      <c r="K105">
        <v>1701</v>
      </c>
      <c r="L105">
        <v>11544104</v>
      </c>
      <c r="M105" t="s">
        <v>37</v>
      </c>
      <c r="N105">
        <v>1</v>
      </c>
      <c r="O105">
        <v>0</v>
      </c>
      <c r="P105">
        <v>0</v>
      </c>
      <c r="Q105">
        <v>1</v>
      </c>
      <c r="R105">
        <v>0</v>
      </c>
      <c r="S105">
        <v>1</v>
      </c>
      <c r="T105">
        <v>2</v>
      </c>
      <c r="U105">
        <v>2</v>
      </c>
      <c r="V105">
        <v>0</v>
      </c>
      <c r="W105">
        <v>1</v>
      </c>
      <c r="X105">
        <v>1</v>
      </c>
      <c r="Y105">
        <v>1</v>
      </c>
      <c r="Z105">
        <v>1</v>
      </c>
      <c r="AA105">
        <v>0</v>
      </c>
      <c r="AB105">
        <v>1</v>
      </c>
      <c r="AC105">
        <v>1</v>
      </c>
      <c r="AD105">
        <v>1</v>
      </c>
      <c r="AE105">
        <v>2</v>
      </c>
      <c r="AF105">
        <v>2</v>
      </c>
      <c r="AG105">
        <v>0</v>
      </c>
      <c r="AH105">
        <v>2</v>
      </c>
      <c r="AI105">
        <v>7</v>
      </c>
      <c r="AJ105">
        <v>5</v>
      </c>
      <c r="AK105">
        <v>8</v>
      </c>
      <c r="AL105">
        <v>20</v>
      </c>
      <c r="AM105">
        <v>3</v>
      </c>
    </row>
    <row r="106" spans="1:39" x14ac:dyDescent="0.25">
      <c r="A106" t="s">
        <v>140</v>
      </c>
      <c r="B106" t="s">
        <v>31</v>
      </c>
      <c r="C106" t="s">
        <v>141</v>
      </c>
      <c r="D106">
        <v>11544</v>
      </c>
      <c r="E106" t="s">
        <v>33</v>
      </c>
      <c r="F106" t="s">
        <v>142</v>
      </c>
      <c r="G106">
        <v>117</v>
      </c>
      <c r="H106">
        <v>114</v>
      </c>
      <c r="I106" t="s">
        <v>45</v>
      </c>
      <c r="J106">
        <v>2</v>
      </c>
      <c r="K106">
        <v>1702</v>
      </c>
      <c r="L106">
        <v>11544105</v>
      </c>
      <c r="M106" t="s">
        <v>36</v>
      </c>
      <c r="N106">
        <v>1</v>
      </c>
      <c r="O106">
        <v>1</v>
      </c>
      <c r="P106">
        <v>2</v>
      </c>
      <c r="Q106">
        <v>1</v>
      </c>
      <c r="R106">
        <v>1</v>
      </c>
      <c r="S106">
        <v>1</v>
      </c>
      <c r="T106">
        <v>2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1</v>
      </c>
      <c r="AD106">
        <v>1</v>
      </c>
      <c r="AE106">
        <v>1</v>
      </c>
      <c r="AF106">
        <v>1</v>
      </c>
      <c r="AG106">
        <v>1</v>
      </c>
      <c r="AH106">
        <v>1</v>
      </c>
      <c r="AI106">
        <v>10</v>
      </c>
      <c r="AJ106">
        <v>7</v>
      </c>
      <c r="AK106">
        <v>6</v>
      </c>
      <c r="AL106">
        <v>23</v>
      </c>
      <c r="AM106">
        <v>4</v>
      </c>
    </row>
    <row r="107" spans="1:39" x14ac:dyDescent="0.25">
      <c r="A107" t="s">
        <v>140</v>
      </c>
      <c r="B107" t="s">
        <v>31</v>
      </c>
      <c r="C107" t="s">
        <v>141</v>
      </c>
      <c r="D107">
        <v>11544</v>
      </c>
      <c r="E107" t="s">
        <v>33</v>
      </c>
      <c r="F107" t="s">
        <v>142</v>
      </c>
      <c r="G107">
        <v>117</v>
      </c>
      <c r="H107">
        <v>114</v>
      </c>
      <c r="I107" t="s">
        <v>45</v>
      </c>
      <c r="J107">
        <v>2</v>
      </c>
      <c r="K107">
        <v>1701</v>
      </c>
      <c r="L107">
        <v>11544106</v>
      </c>
      <c r="M107" t="s">
        <v>36</v>
      </c>
      <c r="N107">
        <v>1</v>
      </c>
      <c r="O107">
        <v>0</v>
      </c>
      <c r="P107">
        <v>0</v>
      </c>
      <c r="Q107">
        <v>1</v>
      </c>
      <c r="R107">
        <v>1</v>
      </c>
      <c r="S107">
        <v>1</v>
      </c>
      <c r="T107">
        <v>0</v>
      </c>
      <c r="U107">
        <v>1</v>
      </c>
      <c r="V107">
        <v>1</v>
      </c>
      <c r="W107">
        <v>1</v>
      </c>
      <c r="X107">
        <v>0</v>
      </c>
      <c r="Y107">
        <v>1</v>
      </c>
      <c r="Z107">
        <v>0</v>
      </c>
      <c r="AA107">
        <v>0</v>
      </c>
      <c r="AB107">
        <v>1</v>
      </c>
      <c r="AC107">
        <v>0</v>
      </c>
      <c r="AD107">
        <v>0</v>
      </c>
      <c r="AE107">
        <v>1</v>
      </c>
      <c r="AF107">
        <v>1</v>
      </c>
      <c r="AG107">
        <v>1</v>
      </c>
      <c r="AH107">
        <v>0</v>
      </c>
      <c r="AI107">
        <v>5</v>
      </c>
      <c r="AJ107">
        <v>4</v>
      </c>
      <c r="AK107">
        <v>3</v>
      </c>
      <c r="AL107">
        <v>12</v>
      </c>
      <c r="AM107">
        <v>3</v>
      </c>
    </row>
    <row r="108" spans="1:39" x14ac:dyDescent="0.25">
      <c r="A108" t="s">
        <v>140</v>
      </c>
      <c r="B108" t="s">
        <v>31</v>
      </c>
      <c r="C108" t="s">
        <v>141</v>
      </c>
      <c r="D108">
        <v>11544</v>
      </c>
      <c r="E108" t="s">
        <v>33</v>
      </c>
      <c r="F108" t="s">
        <v>142</v>
      </c>
      <c r="G108">
        <v>117</v>
      </c>
      <c r="H108">
        <v>114</v>
      </c>
      <c r="I108" t="s">
        <v>45</v>
      </c>
      <c r="J108">
        <v>2</v>
      </c>
      <c r="K108">
        <v>1702</v>
      </c>
      <c r="L108">
        <v>11544107</v>
      </c>
      <c r="M108" t="s">
        <v>36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2</v>
      </c>
      <c r="U108">
        <v>2</v>
      </c>
      <c r="V108">
        <v>1</v>
      </c>
      <c r="W108">
        <v>0</v>
      </c>
      <c r="X108">
        <v>1</v>
      </c>
      <c r="Y108">
        <v>1</v>
      </c>
      <c r="Z108">
        <v>1</v>
      </c>
      <c r="AA108">
        <v>0</v>
      </c>
      <c r="AB108">
        <v>1</v>
      </c>
      <c r="AC108">
        <v>2</v>
      </c>
      <c r="AD108">
        <v>3</v>
      </c>
      <c r="AE108">
        <v>2</v>
      </c>
      <c r="AF108">
        <v>2</v>
      </c>
      <c r="AG108">
        <v>1</v>
      </c>
      <c r="AH108">
        <v>1</v>
      </c>
      <c r="AI108">
        <v>10</v>
      </c>
      <c r="AJ108">
        <v>5</v>
      </c>
      <c r="AK108">
        <v>11</v>
      </c>
      <c r="AL108">
        <v>26</v>
      </c>
      <c r="AM108">
        <v>4</v>
      </c>
    </row>
    <row r="109" spans="1:39" x14ac:dyDescent="0.25">
      <c r="A109" t="s">
        <v>140</v>
      </c>
      <c r="B109" t="s">
        <v>31</v>
      </c>
      <c r="C109" t="s">
        <v>141</v>
      </c>
      <c r="D109">
        <v>11544</v>
      </c>
      <c r="E109" t="s">
        <v>33</v>
      </c>
      <c r="F109" t="s">
        <v>142</v>
      </c>
      <c r="G109">
        <v>117</v>
      </c>
      <c r="H109">
        <v>114</v>
      </c>
      <c r="I109" t="s">
        <v>45</v>
      </c>
      <c r="J109">
        <v>2</v>
      </c>
      <c r="K109">
        <v>1701</v>
      </c>
      <c r="L109">
        <v>11544108</v>
      </c>
      <c r="M109" t="s">
        <v>37</v>
      </c>
      <c r="N109">
        <v>1</v>
      </c>
      <c r="O109">
        <v>0</v>
      </c>
      <c r="P109">
        <v>0</v>
      </c>
      <c r="Q109">
        <v>1</v>
      </c>
      <c r="R109">
        <v>1</v>
      </c>
      <c r="S109">
        <v>1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1</v>
      </c>
      <c r="AA109">
        <v>0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2</v>
      </c>
      <c r="AI109">
        <v>5</v>
      </c>
      <c r="AJ109">
        <v>3</v>
      </c>
      <c r="AK109">
        <v>6</v>
      </c>
      <c r="AL109">
        <v>14</v>
      </c>
      <c r="AM109">
        <v>3</v>
      </c>
    </row>
    <row r="110" spans="1:39" x14ac:dyDescent="0.25">
      <c r="A110" t="s">
        <v>140</v>
      </c>
      <c r="B110" t="s">
        <v>31</v>
      </c>
      <c r="C110" t="s">
        <v>141</v>
      </c>
      <c r="D110">
        <v>11544</v>
      </c>
      <c r="E110" t="s">
        <v>33</v>
      </c>
      <c r="F110" t="s">
        <v>142</v>
      </c>
      <c r="G110">
        <v>117</v>
      </c>
      <c r="H110">
        <v>114</v>
      </c>
      <c r="I110" t="s">
        <v>45</v>
      </c>
      <c r="J110">
        <v>2</v>
      </c>
      <c r="K110">
        <v>1701</v>
      </c>
      <c r="L110">
        <v>11544109</v>
      </c>
      <c r="M110" t="s">
        <v>37</v>
      </c>
      <c r="N110">
        <v>1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1</v>
      </c>
      <c r="U110">
        <v>1</v>
      </c>
      <c r="V110">
        <v>0</v>
      </c>
      <c r="W110">
        <v>1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1</v>
      </c>
      <c r="AG110">
        <v>0</v>
      </c>
      <c r="AH110">
        <v>1</v>
      </c>
      <c r="AI110">
        <v>3</v>
      </c>
      <c r="AJ110">
        <v>1</v>
      </c>
      <c r="AK110">
        <v>2</v>
      </c>
      <c r="AL110">
        <v>6</v>
      </c>
      <c r="AM110">
        <v>2</v>
      </c>
    </row>
    <row r="111" spans="1:39" x14ac:dyDescent="0.25">
      <c r="A111" t="s">
        <v>140</v>
      </c>
      <c r="B111" t="s">
        <v>31</v>
      </c>
      <c r="C111" t="s">
        <v>141</v>
      </c>
      <c r="D111">
        <v>11544</v>
      </c>
      <c r="E111" t="s">
        <v>33</v>
      </c>
      <c r="F111" t="s">
        <v>142</v>
      </c>
      <c r="G111">
        <v>117</v>
      </c>
      <c r="H111">
        <v>114</v>
      </c>
      <c r="I111" t="s">
        <v>45</v>
      </c>
      <c r="J111">
        <v>2</v>
      </c>
      <c r="K111">
        <v>1701</v>
      </c>
      <c r="L111">
        <v>11544110</v>
      </c>
      <c r="M111" t="s">
        <v>36</v>
      </c>
      <c r="N111">
        <v>0</v>
      </c>
      <c r="O111">
        <v>0</v>
      </c>
      <c r="P111">
        <v>2</v>
      </c>
      <c r="Q111">
        <v>1</v>
      </c>
      <c r="R111">
        <v>1</v>
      </c>
      <c r="S111">
        <v>1</v>
      </c>
      <c r="T111">
        <v>1</v>
      </c>
      <c r="U111">
        <v>2</v>
      </c>
      <c r="V111">
        <v>0</v>
      </c>
      <c r="W111">
        <v>0</v>
      </c>
      <c r="X111">
        <v>1</v>
      </c>
      <c r="Y111">
        <v>1</v>
      </c>
      <c r="Z111">
        <v>1</v>
      </c>
      <c r="AA111">
        <v>0</v>
      </c>
      <c r="AB111">
        <v>1</v>
      </c>
      <c r="AC111">
        <v>1</v>
      </c>
      <c r="AD111">
        <v>2</v>
      </c>
      <c r="AE111">
        <v>1</v>
      </c>
      <c r="AF111">
        <v>2</v>
      </c>
      <c r="AG111">
        <v>2</v>
      </c>
      <c r="AH111">
        <v>2</v>
      </c>
      <c r="AI111">
        <v>8</v>
      </c>
      <c r="AJ111">
        <v>4</v>
      </c>
      <c r="AK111">
        <v>10</v>
      </c>
      <c r="AL111">
        <v>22</v>
      </c>
      <c r="AM111">
        <v>3</v>
      </c>
    </row>
    <row r="112" spans="1:39" x14ac:dyDescent="0.25">
      <c r="A112" t="s">
        <v>140</v>
      </c>
      <c r="B112" t="s">
        <v>31</v>
      </c>
      <c r="C112" t="s">
        <v>141</v>
      </c>
      <c r="D112">
        <v>11544</v>
      </c>
      <c r="E112" t="s">
        <v>33</v>
      </c>
      <c r="F112" t="s">
        <v>142</v>
      </c>
      <c r="G112">
        <v>117</v>
      </c>
      <c r="H112">
        <v>114</v>
      </c>
      <c r="I112" t="s">
        <v>45</v>
      </c>
      <c r="J112">
        <v>2</v>
      </c>
      <c r="K112">
        <v>1702</v>
      </c>
      <c r="L112">
        <v>11544111</v>
      </c>
      <c r="M112" t="s">
        <v>36</v>
      </c>
      <c r="N112">
        <v>0</v>
      </c>
      <c r="O112">
        <v>1</v>
      </c>
      <c r="P112">
        <v>2</v>
      </c>
      <c r="Q112">
        <v>1</v>
      </c>
      <c r="R112">
        <v>0</v>
      </c>
      <c r="S112">
        <v>1</v>
      </c>
      <c r="T112">
        <v>1</v>
      </c>
      <c r="U112">
        <v>2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0</v>
      </c>
      <c r="AB112">
        <v>1</v>
      </c>
      <c r="AC112">
        <v>2</v>
      </c>
      <c r="AD112">
        <v>2</v>
      </c>
      <c r="AE112">
        <v>3</v>
      </c>
      <c r="AF112">
        <v>2</v>
      </c>
      <c r="AG112">
        <v>1</v>
      </c>
      <c r="AH112">
        <v>2</v>
      </c>
      <c r="AI112">
        <v>8</v>
      </c>
      <c r="AJ112">
        <v>6</v>
      </c>
      <c r="AK112">
        <v>12</v>
      </c>
      <c r="AL112">
        <v>26</v>
      </c>
      <c r="AM112">
        <v>4</v>
      </c>
    </row>
    <row r="113" spans="1:44" x14ac:dyDescent="0.25">
      <c r="A113" t="s">
        <v>140</v>
      </c>
      <c r="B113" t="s">
        <v>31</v>
      </c>
      <c r="C113" t="s">
        <v>141</v>
      </c>
      <c r="D113">
        <v>11544</v>
      </c>
      <c r="E113" t="s">
        <v>33</v>
      </c>
      <c r="F113" t="s">
        <v>142</v>
      </c>
      <c r="G113">
        <v>117</v>
      </c>
      <c r="H113">
        <v>114</v>
      </c>
      <c r="I113" t="s">
        <v>45</v>
      </c>
      <c r="J113">
        <v>2</v>
      </c>
      <c r="K113">
        <v>1701</v>
      </c>
      <c r="L113">
        <v>11544112</v>
      </c>
      <c r="M113" t="s">
        <v>37</v>
      </c>
      <c r="N113">
        <v>1</v>
      </c>
      <c r="O113">
        <v>0</v>
      </c>
      <c r="P113">
        <v>1</v>
      </c>
      <c r="Q113">
        <v>1</v>
      </c>
      <c r="R113">
        <v>1</v>
      </c>
      <c r="S113">
        <v>1</v>
      </c>
      <c r="T113">
        <v>2</v>
      </c>
      <c r="U113">
        <v>2</v>
      </c>
      <c r="V113">
        <v>1</v>
      </c>
      <c r="W113">
        <v>0</v>
      </c>
      <c r="X113">
        <v>1</v>
      </c>
      <c r="Y113">
        <v>1</v>
      </c>
      <c r="Z113">
        <v>1</v>
      </c>
      <c r="AA113">
        <v>0</v>
      </c>
      <c r="AB113">
        <v>1</v>
      </c>
      <c r="AC113">
        <v>2</v>
      </c>
      <c r="AD113">
        <v>1</v>
      </c>
      <c r="AE113">
        <v>1</v>
      </c>
      <c r="AF113">
        <v>2</v>
      </c>
      <c r="AG113">
        <v>2</v>
      </c>
      <c r="AH113">
        <v>1</v>
      </c>
      <c r="AI113">
        <v>9</v>
      </c>
      <c r="AJ113">
        <v>5</v>
      </c>
      <c r="AK113">
        <v>9</v>
      </c>
      <c r="AL113">
        <v>23</v>
      </c>
      <c r="AM113">
        <v>4</v>
      </c>
    </row>
    <row r="114" spans="1:44" x14ac:dyDescent="0.25">
      <c r="A114" t="s">
        <v>140</v>
      </c>
      <c r="B114" t="s">
        <v>31</v>
      </c>
      <c r="C114" t="s">
        <v>141</v>
      </c>
      <c r="D114">
        <v>11544</v>
      </c>
      <c r="E114" t="s">
        <v>33</v>
      </c>
      <c r="F114" t="s">
        <v>142</v>
      </c>
      <c r="G114">
        <v>117</v>
      </c>
      <c r="H114">
        <v>114</v>
      </c>
      <c r="I114" t="s">
        <v>45</v>
      </c>
      <c r="J114">
        <v>2</v>
      </c>
      <c r="K114">
        <v>1701</v>
      </c>
      <c r="L114">
        <v>11544113</v>
      </c>
      <c r="M114" t="s">
        <v>37</v>
      </c>
      <c r="N114">
        <v>1</v>
      </c>
      <c r="O114">
        <v>0</v>
      </c>
      <c r="P114">
        <v>0</v>
      </c>
      <c r="Q114">
        <v>1</v>
      </c>
      <c r="R114">
        <v>0</v>
      </c>
      <c r="S114">
        <v>1</v>
      </c>
      <c r="T114">
        <v>2</v>
      </c>
      <c r="U114">
        <v>1</v>
      </c>
      <c r="V114">
        <v>0</v>
      </c>
      <c r="W114">
        <v>1</v>
      </c>
      <c r="X114">
        <v>1</v>
      </c>
      <c r="Y114">
        <v>1</v>
      </c>
      <c r="Z114">
        <v>1</v>
      </c>
      <c r="AA114">
        <v>0</v>
      </c>
      <c r="AB114">
        <v>0</v>
      </c>
      <c r="AC114">
        <v>1</v>
      </c>
      <c r="AD114">
        <v>1</v>
      </c>
      <c r="AE114">
        <v>2</v>
      </c>
      <c r="AF114">
        <v>2</v>
      </c>
      <c r="AG114">
        <v>2</v>
      </c>
      <c r="AH114">
        <v>2</v>
      </c>
      <c r="AI114">
        <v>6</v>
      </c>
      <c r="AJ114">
        <v>4</v>
      </c>
      <c r="AK114">
        <v>10</v>
      </c>
      <c r="AL114">
        <v>20</v>
      </c>
      <c r="AM114">
        <v>3</v>
      </c>
    </row>
    <row r="115" spans="1:44" x14ac:dyDescent="0.25">
      <c r="A115" t="s">
        <v>140</v>
      </c>
      <c r="B115" t="s">
        <v>31</v>
      </c>
      <c r="C115" t="s">
        <v>141</v>
      </c>
      <c r="D115">
        <v>11544</v>
      </c>
      <c r="E115" t="s">
        <v>33</v>
      </c>
      <c r="F115" t="s">
        <v>142</v>
      </c>
      <c r="G115">
        <v>117</v>
      </c>
      <c r="H115">
        <v>114</v>
      </c>
      <c r="I115" t="s">
        <v>45</v>
      </c>
      <c r="J115">
        <v>2</v>
      </c>
      <c r="K115">
        <v>1701</v>
      </c>
      <c r="L115">
        <v>11544114</v>
      </c>
      <c r="M115" t="s">
        <v>37</v>
      </c>
      <c r="N115">
        <v>1</v>
      </c>
      <c r="O115">
        <v>0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2</v>
      </c>
      <c r="V115">
        <v>0</v>
      </c>
      <c r="W115">
        <v>0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2</v>
      </c>
      <c r="AD115">
        <v>2</v>
      </c>
      <c r="AE115">
        <v>3</v>
      </c>
      <c r="AF115">
        <v>2</v>
      </c>
      <c r="AG115">
        <v>1</v>
      </c>
      <c r="AH115">
        <v>2</v>
      </c>
      <c r="AI115">
        <v>8</v>
      </c>
      <c r="AJ115">
        <v>5</v>
      </c>
      <c r="AK115">
        <v>12</v>
      </c>
      <c r="AL115">
        <v>25</v>
      </c>
      <c r="AM115">
        <v>4</v>
      </c>
    </row>
    <row r="116" spans="1:44" x14ac:dyDescent="0.25">
      <c r="G116">
        <v>117</v>
      </c>
      <c r="H116">
        <v>114</v>
      </c>
      <c r="I116" t="s">
        <v>45</v>
      </c>
      <c r="J116">
        <v>3</v>
      </c>
    </row>
    <row r="117" spans="1:44" x14ac:dyDescent="0.25">
      <c r="A117" t="s">
        <v>195</v>
      </c>
      <c r="G117">
        <v>117</v>
      </c>
      <c r="H117">
        <v>114</v>
      </c>
      <c r="I117" t="s">
        <v>45</v>
      </c>
      <c r="J117">
        <v>4</v>
      </c>
      <c r="N117" s="13">
        <f>SUM(N2:N115)/($AS$2*N118)</f>
        <v>0.77192982456140347</v>
      </c>
      <c r="O117" s="13">
        <f t="shared" ref="O117:AL117" si="1">SUM(O2:O115)/($AS$2*O118)</f>
        <v>0.35964912280701755</v>
      </c>
      <c r="P117" s="13">
        <f t="shared" si="1"/>
        <v>0.58771929824561409</v>
      </c>
      <c r="Q117" s="13">
        <f t="shared" si="1"/>
        <v>0.73684210526315785</v>
      </c>
      <c r="R117" s="13">
        <f t="shared" si="1"/>
        <v>0.60526315789473684</v>
      </c>
      <c r="S117" s="13">
        <f t="shared" si="1"/>
        <v>0.6228070175438597</v>
      </c>
      <c r="T117" s="13">
        <f t="shared" si="1"/>
        <v>0.64035087719298245</v>
      </c>
      <c r="U117" s="13">
        <f t="shared" si="1"/>
        <v>0.52631578947368418</v>
      </c>
      <c r="V117" s="13">
        <f t="shared" si="1"/>
        <v>0.81578947368421051</v>
      </c>
      <c r="W117" s="13">
        <f t="shared" si="1"/>
        <v>0.69298245614035092</v>
      </c>
      <c r="X117" s="13">
        <f t="shared" si="1"/>
        <v>0.7807017543859649</v>
      </c>
      <c r="Y117" s="13">
        <f t="shared" si="1"/>
        <v>0.85964912280701755</v>
      </c>
      <c r="Z117" s="13">
        <f t="shared" si="1"/>
        <v>0.45614035087719296</v>
      </c>
      <c r="AA117" s="13">
        <f t="shared" si="1"/>
        <v>0.37280701754385964</v>
      </c>
      <c r="AB117" s="13">
        <f t="shared" si="1"/>
        <v>0.82456140350877194</v>
      </c>
      <c r="AC117" s="13">
        <f t="shared" si="1"/>
        <v>0.60526315789473684</v>
      </c>
      <c r="AD117" s="13">
        <f t="shared" si="1"/>
        <v>0.45029239766081869</v>
      </c>
      <c r="AE117" s="13">
        <f t="shared" si="1"/>
        <v>0.57894736842105265</v>
      </c>
      <c r="AF117" s="13">
        <f t="shared" si="1"/>
        <v>0.77192982456140347</v>
      </c>
      <c r="AG117" s="13">
        <f t="shared" si="1"/>
        <v>0.52192982456140347</v>
      </c>
      <c r="AH117" s="13">
        <f t="shared" si="1"/>
        <v>0.65350877192982459</v>
      </c>
      <c r="AI117" s="13">
        <f t="shared" si="1"/>
        <v>0.6004784688995215</v>
      </c>
      <c r="AJ117" s="13">
        <f t="shared" si="1"/>
        <v>0.6257309941520468</v>
      </c>
      <c r="AK117" s="13">
        <f t="shared" si="1"/>
        <v>0.58521303258145363</v>
      </c>
      <c r="AL117" s="13">
        <f t="shared" si="1"/>
        <v>0.60087719298245612</v>
      </c>
      <c r="AM117">
        <f>AVERAGE(AM2:AM115)</f>
        <v>3.3684210526315788</v>
      </c>
      <c r="AO117" s="17">
        <v>5.3</v>
      </c>
      <c r="AP117" s="17">
        <v>57.9</v>
      </c>
      <c r="AQ117" s="17">
        <v>31.6</v>
      </c>
      <c r="AR117" s="17">
        <v>5.3</v>
      </c>
    </row>
    <row r="118" spans="1:44" s="10" customFormat="1" x14ac:dyDescent="0.25">
      <c r="N118" s="12">
        <v>1</v>
      </c>
      <c r="O118" s="12">
        <v>1</v>
      </c>
      <c r="P118" s="12">
        <v>2</v>
      </c>
      <c r="Q118" s="12">
        <v>1</v>
      </c>
      <c r="R118" s="12">
        <v>1</v>
      </c>
      <c r="S118" s="12">
        <v>1</v>
      </c>
      <c r="T118" s="12">
        <v>2</v>
      </c>
      <c r="U118" s="12">
        <v>2</v>
      </c>
      <c r="V118" s="12">
        <v>1</v>
      </c>
      <c r="W118" s="12">
        <v>1</v>
      </c>
      <c r="X118" s="12">
        <v>1</v>
      </c>
      <c r="Y118" s="12">
        <v>1</v>
      </c>
      <c r="Z118" s="12">
        <v>2</v>
      </c>
      <c r="AA118" s="12">
        <v>2</v>
      </c>
      <c r="AB118" s="12">
        <v>1</v>
      </c>
      <c r="AC118" s="12">
        <v>2</v>
      </c>
      <c r="AD118" s="12">
        <v>3</v>
      </c>
      <c r="AE118" s="12">
        <v>3</v>
      </c>
      <c r="AF118" s="12">
        <v>2</v>
      </c>
      <c r="AG118" s="12">
        <v>2</v>
      </c>
      <c r="AH118" s="12">
        <v>2</v>
      </c>
      <c r="AI118" s="11">
        <f t="shared" ref="AI118" si="2">SUM(N118:U118)</f>
        <v>11</v>
      </c>
      <c r="AJ118">
        <f t="shared" ref="AJ118" si="3">SUM(V118:AB118)</f>
        <v>9</v>
      </c>
      <c r="AK118">
        <f t="shared" ref="AK118" si="4">SUM(AC118:AH118)</f>
        <v>14</v>
      </c>
      <c r="AL118">
        <f t="shared" ref="AL118" si="5">SUM(AI118:AK118)</f>
        <v>34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2"/>
  <sheetViews>
    <sheetView zoomScale="55" zoomScaleNormal="55" workbookViewId="0">
      <selection activeCell="A51" sqref="A51:XFD51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144</v>
      </c>
      <c r="B2" t="s">
        <v>31</v>
      </c>
      <c r="C2" t="s">
        <v>145</v>
      </c>
      <c r="D2">
        <v>11594</v>
      </c>
      <c r="E2" t="s">
        <v>54</v>
      </c>
      <c r="F2" t="s">
        <v>75</v>
      </c>
      <c r="G2">
        <v>62</v>
      </c>
      <c r="H2">
        <v>48</v>
      </c>
      <c r="I2" t="s">
        <v>45</v>
      </c>
      <c r="J2">
        <v>2</v>
      </c>
      <c r="K2">
        <v>1701</v>
      </c>
      <c r="L2">
        <v>11594001</v>
      </c>
      <c r="M2" t="s">
        <v>36</v>
      </c>
      <c r="N2">
        <v>1</v>
      </c>
      <c r="O2">
        <v>1</v>
      </c>
      <c r="P2">
        <v>1</v>
      </c>
      <c r="Q2">
        <v>1</v>
      </c>
      <c r="R2">
        <v>1</v>
      </c>
      <c r="S2">
        <v>0</v>
      </c>
      <c r="T2">
        <v>1</v>
      </c>
      <c r="U2">
        <v>0</v>
      </c>
      <c r="V2">
        <v>1</v>
      </c>
      <c r="W2">
        <v>1</v>
      </c>
      <c r="X2">
        <v>1</v>
      </c>
      <c r="Y2">
        <v>1</v>
      </c>
      <c r="Z2">
        <v>2</v>
      </c>
      <c r="AA2">
        <v>0</v>
      </c>
      <c r="AB2">
        <v>1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6</v>
      </c>
      <c r="AJ2">
        <v>7</v>
      </c>
      <c r="AK2">
        <v>0</v>
      </c>
      <c r="AL2">
        <v>13</v>
      </c>
      <c r="AM2">
        <v>3</v>
      </c>
      <c r="AO2">
        <f>COUNTIF($AM:$AM,AO$1)</f>
        <v>7</v>
      </c>
      <c r="AP2">
        <f>COUNTIF($AM:$AM,AP$1)</f>
        <v>31</v>
      </c>
      <c r="AQ2">
        <f>COUNTIF($AM:$AM,AQ$1)</f>
        <v>10</v>
      </c>
      <c r="AR2">
        <f>COUNTIF($AM:$AM,AR$1)</f>
        <v>0</v>
      </c>
      <c r="AS2">
        <f>SUM(AO2:AR2)</f>
        <v>48</v>
      </c>
    </row>
    <row r="3" spans="1:45" x14ac:dyDescent="0.25">
      <c r="A3" t="s">
        <v>144</v>
      </c>
      <c r="B3" t="s">
        <v>31</v>
      </c>
      <c r="C3" t="s">
        <v>145</v>
      </c>
      <c r="D3">
        <v>11594</v>
      </c>
      <c r="E3" t="s">
        <v>54</v>
      </c>
      <c r="F3" t="s">
        <v>75</v>
      </c>
      <c r="G3">
        <v>62</v>
      </c>
      <c r="H3">
        <v>48</v>
      </c>
      <c r="I3" t="s">
        <v>45</v>
      </c>
      <c r="J3">
        <v>2</v>
      </c>
      <c r="K3">
        <v>1702</v>
      </c>
      <c r="L3">
        <v>11594002</v>
      </c>
      <c r="M3" t="s">
        <v>37</v>
      </c>
      <c r="N3">
        <v>1</v>
      </c>
      <c r="O3">
        <v>0</v>
      </c>
      <c r="P3">
        <v>1</v>
      </c>
      <c r="Q3">
        <v>0</v>
      </c>
      <c r="R3">
        <v>1</v>
      </c>
      <c r="S3">
        <v>1</v>
      </c>
      <c r="T3">
        <v>2</v>
      </c>
      <c r="U3">
        <v>2</v>
      </c>
      <c r="V3">
        <v>1</v>
      </c>
      <c r="W3">
        <v>1</v>
      </c>
      <c r="X3">
        <v>1</v>
      </c>
      <c r="Y3">
        <v>1</v>
      </c>
      <c r="Z3">
        <v>1</v>
      </c>
      <c r="AA3">
        <v>1</v>
      </c>
      <c r="AB3">
        <v>1</v>
      </c>
      <c r="AC3">
        <v>1</v>
      </c>
      <c r="AD3">
        <v>2</v>
      </c>
      <c r="AE3">
        <v>2</v>
      </c>
      <c r="AF3">
        <v>1</v>
      </c>
      <c r="AG3">
        <v>0</v>
      </c>
      <c r="AH3">
        <v>0</v>
      </c>
      <c r="AI3">
        <v>8</v>
      </c>
      <c r="AJ3">
        <v>7</v>
      </c>
      <c r="AK3">
        <v>6</v>
      </c>
      <c r="AL3">
        <v>21</v>
      </c>
      <c r="AM3">
        <v>3</v>
      </c>
      <c r="AO3" s="17">
        <f>ROUND(AO2*100/$AS2,1)</f>
        <v>14.6</v>
      </c>
      <c r="AP3" s="17">
        <f t="shared" ref="AP3:AR3" si="0">ROUND(AP2*100/$AS2,1)</f>
        <v>64.599999999999994</v>
      </c>
      <c r="AQ3" s="17">
        <f t="shared" si="0"/>
        <v>20.8</v>
      </c>
      <c r="AR3" s="17">
        <f t="shared" si="0"/>
        <v>0</v>
      </c>
      <c r="AS3">
        <f>SUM(AO3:AR3)</f>
        <v>99.999999999999986</v>
      </c>
    </row>
    <row r="4" spans="1:45" x14ac:dyDescent="0.25">
      <c r="A4" t="s">
        <v>144</v>
      </c>
      <c r="B4" t="s">
        <v>31</v>
      </c>
      <c r="C4" t="s">
        <v>145</v>
      </c>
      <c r="D4">
        <v>11594</v>
      </c>
      <c r="E4" t="s">
        <v>54</v>
      </c>
      <c r="F4" t="s">
        <v>75</v>
      </c>
      <c r="G4">
        <v>62</v>
      </c>
      <c r="H4">
        <v>48</v>
      </c>
      <c r="I4" t="s">
        <v>45</v>
      </c>
      <c r="J4">
        <v>2</v>
      </c>
      <c r="K4">
        <v>1702</v>
      </c>
      <c r="L4">
        <v>11594003</v>
      </c>
      <c r="M4" t="s">
        <v>37</v>
      </c>
      <c r="N4">
        <v>1</v>
      </c>
      <c r="O4">
        <v>0</v>
      </c>
      <c r="P4">
        <v>0</v>
      </c>
      <c r="Q4">
        <v>0</v>
      </c>
      <c r="R4">
        <v>0</v>
      </c>
      <c r="S4">
        <v>0</v>
      </c>
      <c r="T4">
        <v>1</v>
      </c>
      <c r="U4">
        <v>1</v>
      </c>
      <c r="V4">
        <v>1</v>
      </c>
      <c r="W4">
        <v>0</v>
      </c>
      <c r="X4">
        <v>1</v>
      </c>
      <c r="Y4">
        <v>1</v>
      </c>
      <c r="Z4">
        <v>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3</v>
      </c>
      <c r="AJ4">
        <v>4</v>
      </c>
      <c r="AK4">
        <v>0</v>
      </c>
      <c r="AL4">
        <v>7</v>
      </c>
      <c r="AM4">
        <v>2</v>
      </c>
      <c r="AR4">
        <f>AQ3+AR3</f>
        <v>20.8</v>
      </c>
    </row>
    <row r="5" spans="1:45" x14ac:dyDescent="0.25">
      <c r="A5" t="s">
        <v>144</v>
      </c>
      <c r="B5" t="s">
        <v>31</v>
      </c>
      <c r="C5" t="s">
        <v>145</v>
      </c>
      <c r="D5">
        <v>11594</v>
      </c>
      <c r="E5" t="s">
        <v>54</v>
      </c>
      <c r="F5" t="s">
        <v>75</v>
      </c>
      <c r="G5">
        <v>62</v>
      </c>
      <c r="H5">
        <v>48</v>
      </c>
      <c r="I5" t="s">
        <v>45</v>
      </c>
      <c r="J5">
        <v>2</v>
      </c>
      <c r="K5">
        <v>1701</v>
      </c>
      <c r="L5">
        <v>11594004</v>
      </c>
      <c r="M5" t="s">
        <v>37</v>
      </c>
      <c r="N5">
        <v>0</v>
      </c>
      <c r="O5">
        <v>0</v>
      </c>
      <c r="P5">
        <v>2</v>
      </c>
      <c r="Q5">
        <v>0</v>
      </c>
      <c r="R5">
        <v>0</v>
      </c>
      <c r="S5">
        <v>1</v>
      </c>
      <c r="T5">
        <v>1</v>
      </c>
      <c r="U5">
        <v>1</v>
      </c>
      <c r="V5">
        <v>1</v>
      </c>
      <c r="W5">
        <v>0</v>
      </c>
      <c r="X5">
        <v>0</v>
      </c>
      <c r="Y5">
        <v>1</v>
      </c>
      <c r="Z5">
        <v>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5</v>
      </c>
      <c r="AJ5">
        <v>3</v>
      </c>
      <c r="AK5">
        <v>0</v>
      </c>
      <c r="AL5">
        <v>8</v>
      </c>
      <c r="AM5">
        <v>2</v>
      </c>
    </row>
    <row r="6" spans="1:45" x14ac:dyDescent="0.25">
      <c r="A6" t="s">
        <v>144</v>
      </c>
      <c r="B6" t="s">
        <v>31</v>
      </c>
      <c r="C6" t="s">
        <v>145</v>
      </c>
      <c r="D6">
        <v>11594</v>
      </c>
      <c r="E6" t="s">
        <v>54</v>
      </c>
      <c r="F6" t="s">
        <v>75</v>
      </c>
      <c r="G6">
        <v>62</v>
      </c>
      <c r="H6">
        <v>48</v>
      </c>
      <c r="I6" t="s">
        <v>45</v>
      </c>
      <c r="J6">
        <v>2</v>
      </c>
      <c r="K6">
        <v>1701</v>
      </c>
      <c r="L6">
        <v>11594005</v>
      </c>
      <c r="M6" t="s">
        <v>37</v>
      </c>
      <c r="N6">
        <v>1</v>
      </c>
      <c r="O6">
        <v>0</v>
      </c>
      <c r="P6">
        <v>2</v>
      </c>
      <c r="Q6">
        <v>1</v>
      </c>
      <c r="R6">
        <v>1</v>
      </c>
      <c r="S6">
        <v>1</v>
      </c>
      <c r="T6">
        <v>2</v>
      </c>
      <c r="U6">
        <v>1</v>
      </c>
      <c r="V6">
        <v>1</v>
      </c>
      <c r="W6">
        <v>1</v>
      </c>
      <c r="X6">
        <v>1</v>
      </c>
      <c r="Y6">
        <v>1</v>
      </c>
      <c r="Z6">
        <v>0</v>
      </c>
      <c r="AA6">
        <v>1</v>
      </c>
      <c r="AB6">
        <v>1</v>
      </c>
      <c r="AC6">
        <v>2</v>
      </c>
      <c r="AD6">
        <v>1</v>
      </c>
      <c r="AE6">
        <v>1</v>
      </c>
      <c r="AF6">
        <v>1</v>
      </c>
      <c r="AG6">
        <v>1</v>
      </c>
      <c r="AH6">
        <v>1</v>
      </c>
      <c r="AI6">
        <v>9</v>
      </c>
      <c r="AJ6">
        <v>6</v>
      </c>
      <c r="AK6">
        <v>7</v>
      </c>
      <c r="AL6">
        <v>22</v>
      </c>
      <c r="AM6">
        <v>3</v>
      </c>
    </row>
    <row r="7" spans="1:45" x14ac:dyDescent="0.25">
      <c r="A7" t="s">
        <v>144</v>
      </c>
      <c r="B7" t="s">
        <v>31</v>
      </c>
      <c r="C7" t="s">
        <v>145</v>
      </c>
      <c r="D7">
        <v>11594</v>
      </c>
      <c r="E7" t="s">
        <v>54</v>
      </c>
      <c r="F7" t="s">
        <v>75</v>
      </c>
      <c r="G7">
        <v>62</v>
      </c>
      <c r="H7">
        <v>48</v>
      </c>
      <c r="I7" t="s">
        <v>45</v>
      </c>
      <c r="J7">
        <v>2</v>
      </c>
      <c r="K7">
        <v>1702</v>
      </c>
      <c r="L7">
        <v>11594006</v>
      </c>
      <c r="M7" t="s">
        <v>37</v>
      </c>
      <c r="N7">
        <v>1</v>
      </c>
      <c r="O7">
        <v>1</v>
      </c>
      <c r="P7">
        <v>1</v>
      </c>
      <c r="Q7">
        <v>0</v>
      </c>
      <c r="R7">
        <v>1</v>
      </c>
      <c r="S7">
        <v>0</v>
      </c>
      <c r="T7">
        <v>2</v>
      </c>
      <c r="U7">
        <v>1</v>
      </c>
      <c r="V7">
        <v>1</v>
      </c>
      <c r="W7">
        <v>0</v>
      </c>
      <c r="X7">
        <v>1</v>
      </c>
      <c r="Y7">
        <v>1</v>
      </c>
      <c r="Z7">
        <v>2</v>
      </c>
      <c r="AA7">
        <v>1</v>
      </c>
      <c r="AB7">
        <v>0</v>
      </c>
      <c r="AC7">
        <v>2</v>
      </c>
      <c r="AD7">
        <v>2</v>
      </c>
      <c r="AE7">
        <v>2</v>
      </c>
      <c r="AF7">
        <v>2</v>
      </c>
      <c r="AG7">
        <v>1</v>
      </c>
      <c r="AH7">
        <v>1</v>
      </c>
      <c r="AI7">
        <v>7</v>
      </c>
      <c r="AJ7">
        <v>6</v>
      </c>
      <c r="AK7">
        <v>10</v>
      </c>
      <c r="AL7">
        <v>23</v>
      </c>
      <c r="AM7">
        <v>4</v>
      </c>
    </row>
    <row r="8" spans="1:45" x14ac:dyDescent="0.25">
      <c r="A8" t="s">
        <v>144</v>
      </c>
      <c r="B8" t="s">
        <v>31</v>
      </c>
      <c r="C8" t="s">
        <v>145</v>
      </c>
      <c r="D8">
        <v>11594</v>
      </c>
      <c r="E8" t="s">
        <v>54</v>
      </c>
      <c r="F8" t="s">
        <v>75</v>
      </c>
      <c r="G8">
        <v>62</v>
      </c>
      <c r="H8">
        <v>48</v>
      </c>
      <c r="I8" t="s">
        <v>45</v>
      </c>
      <c r="J8">
        <v>2</v>
      </c>
      <c r="K8">
        <v>1702</v>
      </c>
      <c r="L8">
        <v>11594007</v>
      </c>
      <c r="M8" t="s">
        <v>36</v>
      </c>
      <c r="N8">
        <v>1</v>
      </c>
      <c r="O8">
        <v>1</v>
      </c>
      <c r="P8">
        <v>1</v>
      </c>
      <c r="Q8">
        <v>0</v>
      </c>
      <c r="R8">
        <v>0</v>
      </c>
      <c r="S8">
        <v>0</v>
      </c>
      <c r="T8">
        <v>2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6</v>
      </c>
      <c r="AJ8">
        <v>5</v>
      </c>
      <c r="AK8">
        <v>0</v>
      </c>
      <c r="AL8">
        <v>11</v>
      </c>
      <c r="AM8">
        <v>2</v>
      </c>
    </row>
    <row r="9" spans="1:45" x14ac:dyDescent="0.25">
      <c r="A9" t="s">
        <v>144</v>
      </c>
      <c r="B9" t="s">
        <v>31</v>
      </c>
      <c r="C9" t="s">
        <v>145</v>
      </c>
      <c r="D9">
        <v>11594</v>
      </c>
      <c r="E9" t="s">
        <v>54</v>
      </c>
      <c r="F9" t="s">
        <v>75</v>
      </c>
      <c r="G9">
        <v>62</v>
      </c>
      <c r="H9">
        <v>48</v>
      </c>
      <c r="I9" t="s">
        <v>45</v>
      </c>
      <c r="J9">
        <v>2</v>
      </c>
      <c r="K9">
        <v>1702</v>
      </c>
      <c r="L9">
        <v>11594008</v>
      </c>
      <c r="M9" t="s">
        <v>37</v>
      </c>
      <c r="N9">
        <v>1</v>
      </c>
      <c r="O9">
        <v>0</v>
      </c>
      <c r="P9">
        <v>2</v>
      </c>
      <c r="Q9">
        <v>1</v>
      </c>
      <c r="R9">
        <v>1</v>
      </c>
      <c r="S9">
        <v>1</v>
      </c>
      <c r="T9">
        <v>2</v>
      </c>
      <c r="U9">
        <v>2</v>
      </c>
      <c r="V9">
        <v>1</v>
      </c>
      <c r="W9">
        <v>1</v>
      </c>
      <c r="X9">
        <v>1</v>
      </c>
      <c r="Y9">
        <v>1</v>
      </c>
      <c r="Z9">
        <v>1</v>
      </c>
      <c r="AA9">
        <v>0</v>
      </c>
      <c r="AB9">
        <v>1</v>
      </c>
      <c r="AC9">
        <v>2</v>
      </c>
      <c r="AD9">
        <v>1</v>
      </c>
      <c r="AE9">
        <v>2</v>
      </c>
      <c r="AF9">
        <v>2</v>
      </c>
      <c r="AG9">
        <v>1</v>
      </c>
      <c r="AH9">
        <v>1</v>
      </c>
      <c r="AI9">
        <v>10</v>
      </c>
      <c r="AJ9">
        <v>6</v>
      </c>
      <c r="AK9">
        <v>9</v>
      </c>
      <c r="AL9">
        <v>25</v>
      </c>
      <c r="AM9">
        <v>4</v>
      </c>
    </row>
    <row r="10" spans="1:45" x14ac:dyDescent="0.25">
      <c r="A10" t="s">
        <v>144</v>
      </c>
      <c r="B10" t="s">
        <v>31</v>
      </c>
      <c r="C10" t="s">
        <v>145</v>
      </c>
      <c r="D10">
        <v>11594</v>
      </c>
      <c r="E10" t="s">
        <v>54</v>
      </c>
      <c r="F10" t="s">
        <v>75</v>
      </c>
      <c r="G10">
        <v>62</v>
      </c>
      <c r="H10">
        <v>48</v>
      </c>
      <c r="I10" t="s">
        <v>45</v>
      </c>
      <c r="J10">
        <v>2</v>
      </c>
      <c r="K10">
        <v>1701</v>
      </c>
      <c r="L10">
        <v>11594009</v>
      </c>
      <c r="M10" t="s">
        <v>36</v>
      </c>
      <c r="N10">
        <v>1</v>
      </c>
      <c r="O10">
        <v>1</v>
      </c>
      <c r="P10">
        <v>2</v>
      </c>
      <c r="Q10">
        <v>1</v>
      </c>
      <c r="R10">
        <v>1</v>
      </c>
      <c r="S10">
        <v>1</v>
      </c>
      <c r="T10">
        <v>2</v>
      </c>
      <c r="U10">
        <v>2</v>
      </c>
      <c r="V10">
        <v>1</v>
      </c>
      <c r="W10">
        <v>1</v>
      </c>
      <c r="X10">
        <v>1</v>
      </c>
      <c r="Y10">
        <v>1</v>
      </c>
      <c r="Z10">
        <v>1</v>
      </c>
      <c r="AA10">
        <v>0</v>
      </c>
      <c r="AB10">
        <v>1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11</v>
      </c>
      <c r="AJ10">
        <v>6</v>
      </c>
      <c r="AK10">
        <v>0</v>
      </c>
      <c r="AL10">
        <v>17</v>
      </c>
      <c r="AM10">
        <v>3</v>
      </c>
    </row>
    <row r="11" spans="1:45" x14ac:dyDescent="0.25">
      <c r="A11" t="s">
        <v>144</v>
      </c>
      <c r="B11" t="s">
        <v>31</v>
      </c>
      <c r="C11" t="s">
        <v>145</v>
      </c>
      <c r="D11">
        <v>11594</v>
      </c>
      <c r="E11" t="s">
        <v>54</v>
      </c>
      <c r="F11" t="s">
        <v>75</v>
      </c>
      <c r="G11">
        <v>62</v>
      </c>
      <c r="H11">
        <v>48</v>
      </c>
      <c r="I11" t="s">
        <v>45</v>
      </c>
      <c r="J11">
        <v>2</v>
      </c>
      <c r="K11">
        <v>1701</v>
      </c>
      <c r="L11">
        <v>11594010</v>
      </c>
      <c r="M11" t="s">
        <v>36</v>
      </c>
      <c r="N11">
        <v>1</v>
      </c>
      <c r="O11">
        <v>1</v>
      </c>
      <c r="P11">
        <v>2</v>
      </c>
      <c r="Q11">
        <v>1</v>
      </c>
      <c r="R11">
        <v>1</v>
      </c>
      <c r="S11">
        <v>1</v>
      </c>
      <c r="T11">
        <v>2</v>
      </c>
      <c r="U11">
        <v>2</v>
      </c>
      <c r="V11">
        <v>1</v>
      </c>
      <c r="W11">
        <v>0</v>
      </c>
      <c r="X11">
        <v>1</v>
      </c>
      <c r="Y11">
        <v>1</v>
      </c>
      <c r="Z11">
        <v>1</v>
      </c>
      <c r="AA11">
        <v>0</v>
      </c>
      <c r="AB11">
        <v>1</v>
      </c>
      <c r="AC11">
        <v>2</v>
      </c>
      <c r="AD11">
        <v>1</v>
      </c>
      <c r="AE11">
        <v>2</v>
      </c>
      <c r="AF11">
        <v>1</v>
      </c>
      <c r="AG11">
        <v>1</v>
      </c>
      <c r="AH11">
        <v>0</v>
      </c>
      <c r="AI11">
        <v>11</v>
      </c>
      <c r="AJ11">
        <v>5</v>
      </c>
      <c r="AK11">
        <v>7</v>
      </c>
      <c r="AL11">
        <v>23</v>
      </c>
      <c r="AM11">
        <v>4</v>
      </c>
    </row>
    <row r="12" spans="1:45" x14ac:dyDescent="0.25">
      <c r="A12" t="s">
        <v>144</v>
      </c>
      <c r="B12" t="s">
        <v>31</v>
      </c>
      <c r="C12" t="s">
        <v>145</v>
      </c>
      <c r="D12">
        <v>11594</v>
      </c>
      <c r="E12" t="s">
        <v>54</v>
      </c>
      <c r="F12" t="s">
        <v>75</v>
      </c>
      <c r="G12">
        <v>62</v>
      </c>
      <c r="H12">
        <v>48</v>
      </c>
      <c r="I12" t="s">
        <v>45</v>
      </c>
      <c r="J12">
        <v>2</v>
      </c>
      <c r="K12">
        <v>1701</v>
      </c>
      <c r="L12">
        <v>11594011</v>
      </c>
      <c r="M12" t="s">
        <v>36</v>
      </c>
      <c r="N12">
        <v>1</v>
      </c>
      <c r="O12">
        <v>0</v>
      </c>
      <c r="P12">
        <v>1</v>
      </c>
      <c r="Q12">
        <v>0</v>
      </c>
      <c r="R12">
        <v>0</v>
      </c>
      <c r="S12">
        <v>0</v>
      </c>
      <c r="T12">
        <v>2</v>
      </c>
      <c r="U12">
        <v>1</v>
      </c>
      <c r="V12">
        <v>0</v>
      </c>
      <c r="W12">
        <v>0</v>
      </c>
      <c r="X12">
        <v>0</v>
      </c>
      <c r="Y12">
        <v>1</v>
      </c>
      <c r="Z12">
        <v>0</v>
      </c>
      <c r="AA12">
        <v>0</v>
      </c>
      <c r="AB12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5</v>
      </c>
      <c r="AJ12">
        <v>2</v>
      </c>
      <c r="AK12">
        <v>0</v>
      </c>
      <c r="AL12">
        <v>7</v>
      </c>
      <c r="AM12">
        <v>2</v>
      </c>
    </row>
    <row r="13" spans="1:45" x14ac:dyDescent="0.25">
      <c r="A13" t="s">
        <v>144</v>
      </c>
      <c r="B13" t="s">
        <v>31</v>
      </c>
      <c r="C13" t="s">
        <v>145</v>
      </c>
      <c r="D13">
        <v>11594</v>
      </c>
      <c r="E13" t="s">
        <v>54</v>
      </c>
      <c r="F13" t="s">
        <v>75</v>
      </c>
      <c r="G13">
        <v>62</v>
      </c>
      <c r="H13">
        <v>48</v>
      </c>
      <c r="I13" t="s">
        <v>45</v>
      </c>
      <c r="J13">
        <v>2</v>
      </c>
      <c r="K13">
        <v>1702</v>
      </c>
      <c r="L13">
        <v>11594012</v>
      </c>
      <c r="M13" t="s">
        <v>36</v>
      </c>
      <c r="N13">
        <v>1</v>
      </c>
      <c r="O13">
        <v>1</v>
      </c>
      <c r="P13">
        <v>2</v>
      </c>
      <c r="Q13">
        <v>0</v>
      </c>
      <c r="R13">
        <v>0</v>
      </c>
      <c r="S13">
        <v>0</v>
      </c>
      <c r="T13">
        <v>2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0</v>
      </c>
      <c r="AB13">
        <v>1</v>
      </c>
      <c r="AC13">
        <v>1</v>
      </c>
      <c r="AD13">
        <v>1</v>
      </c>
      <c r="AE13">
        <v>2</v>
      </c>
      <c r="AF13">
        <v>2</v>
      </c>
      <c r="AG13">
        <v>0</v>
      </c>
      <c r="AH13">
        <v>0</v>
      </c>
      <c r="AI13">
        <v>7</v>
      </c>
      <c r="AJ13">
        <v>6</v>
      </c>
      <c r="AK13">
        <v>6</v>
      </c>
      <c r="AL13">
        <v>19</v>
      </c>
      <c r="AM13">
        <v>3</v>
      </c>
    </row>
    <row r="14" spans="1:45" x14ac:dyDescent="0.25">
      <c r="A14" t="s">
        <v>144</v>
      </c>
      <c r="B14" t="s">
        <v>31</v>
      </c>
      <c r="C14" t="s">
        <v>145</v>
      </c>
      <c r="D14">
        <v>11594</v>
      </c>
      <c r="E14" t="s">
        <v>54</v>
      </c>
      <c r="F14" t="s">
        <v>75</v>
      </c>
      <c r="G14">
        <v>62</v>
      </c>
      <c r="H14">
        <v>48</v>
      </c>
      <c r="I14" t="s">
        <v>45</v>
      </c>
      <c r="J14">
        <v>2</v>
      </c>
      <c r="K14">
        <v>1701</v>
      </c>
      <c r="L14">
        <v>11594013</v>
      </c>
      <c r="M14" t="s">
        <v>36</v>
      </c>
      <c r="N14">
        <v>1</v>
      </c>
      <c r="O14">
        <v>1</v>
      </c>
      <c r="P14">
        <v>2</v>
      </c>
      <c r="Q14">
        <v>0</v>
      </c>
      <c r="R14">
        <v>0</v>
      </c>
      <c r="S14">
        <v>1</v>
      </c>
      <c r="T14">
        <v>2</v>
      </c>
      <c r="U14">
        <v>1</v>
      </c>
      <c r="V14">
        <v>0</v>
      </c>
      <c r="W14">
        <v>0</v>
      </c>
      <c r="X14">
        <v>1</v>
      </c>
      <c r="Y14">
        <v>1</v>
      </c>
      <c r="Z14">
        <v>1</v>
      </c>
      <c r="AA14">
        <v>0</v>
      </c>
      <c r="AB14">
        <v>1</v>
      </c>
      <c r="AC14">
        <v>1</v>
      </c>
      <c r="AD14">
        <v>1</v>
      </c>
      <c r="AE14">
        <v>2</v>
      </c>
      <c r="AF14">
        <v>2</v>
      </c>
      <c r="AG14">
        <v>1</v>
      </c>
      <c r="AH14">
        <v>1</v>
      </c>
      <c r="AI14">
        <v>8</v>
      </c>
      <c r="AJ14">
        <v>4</v>
      </c>
      <c r="AK14">
        <v>8</v>
      </c>
      <c r="AL14">
        <v>20</v>
      </c>
      <c r="AM14">
        <v>3</v>
      </c>
    </row>
    <row r="15" spans="1:45" x14ac:dyDescent="0.25">
      <c r="A15" t="s">
        <v>144</v>
      </c>
      <c r="B15" t="s">
        <v>31</v>
      </c>
      <c r="C15" t="s">
        <v>145</v>
      </c>
      <c r="D15">
        <v>11594</v>
      </c>
      <c r="E15" t="s">
        <v>54</v>
      </c>
      <c r="F15" t="s">
        <v>75</v>
      </c>
      <c r="G15">
        <v>62</v>
      </c>
      <c r="H15">
        <v>48</v>
      </c>
      <c r="I15" t="s">
        <v>45</v>
      </c>
      <c r="J15">
        <v>2</v>
      </c>
      <c r="K15">
        <v>1702</v>
      </c>
      <c r="L15">
        <v>11594014</v>
      </c>
      <c r="M15" t="s">
        <v>37</v>
      </c>
      <c r="N15">
        <v>1</v>
      </c>
      <c r="O15">
        <v>1</v>
      </c>
      <c r="P15">
        <v>2</v>
      </c>
      <c r="Q15">
        <v>1</v>
      </c>
      <c r="R15">
        <v>1</v>
      </c>
      <c r="S15">
        <v>1</v>
      </c>
      <c r="T15">
        <v>2</v>
      </c>
      <c r="U15">
        <v>2</v>
      </c>
      <c r="V15">
        <v>1</v>
      </c>
      <c r="W15">
        <v>1</v>
      </c>
      <c r="X15">
        <v>1</v>
      </c>
      <c r="Y15">
        <v>1</v>
      </c>
      <c r="Z15">
        <v>1</v>
      </c>
      <c r="AA15">
        <v>2</v>
      </c>
      <c r="AB15">
        <v>1</v>
      </c>
      <c r="AC15">
        <v>1</v>
      </c>
      <c r="AD15">
        <v>2</v>
      </c>
      <c r="AE15">
        <v>1</v>
      </c>
      <c r="AF15">
        <v>2</v>
      </c>
      <c r="AG15">
        <v>0</v>
      </c>
      <c r="AH15">
        <v>0</v>
      </c>
      <c r="AI15">
        <v>11</v>
      </c>
      <c r="AJ15">
        <v>8</v>
      </c>
      <c r="AK15">
        <v>6</v>
      </c>
      <c r="AL15">
        <v>25</v>
      </c>
      <c r="AM15">
        <v>4</v>
      </c>
    </row>
    <row r="16" spans="1:45" x14ac:dyDescent="0.25">
      <c r="A16" t="s">
        <v>144</v>
      </c>
      <c r="B16" t="s">
        <v>31</v>
      </c>
      <c r="C16" t="s">
        <v>145</v>
      </c>
      <c r="D16">
        <v>11594</v>
      </c>
      <c r="E16" t="s">
        <v>54</v>
      </c>
      <c r="F16" t="s">
        <v>75</v>
      </c>
      <c r="G16">
        <v>62</v>
      </c>
      <c r="H16">
        <v>48</v>
      </c>
      <c r="I16" t="s">
        <v>45</v>
      </c>
      <c r="J16">
        <v>2</v>
      </c>
      <c r="K16">
        <v>1702</v>
      </c>
      <c r="L16">
        <v>11594015</v>
      </c>
      <c r="M16" t="s">
        <v>36</v>
      </c>
      <c r="N16">
        <v>1</v>
      </c>
      <c r="O16">
        <v>0</v>
      </c>
      <c r="P16">
        <v>2</v>
      </c>
      <c r="Q16">
        <v>0</v>
      </c>
      <c r="R16">
        <v>0</v>
      </c>
      <c r="S16">
        <v>0</v>
      </c>
      <c r="T16">
        <v>2</v>
      </c>
      <c r="U16">
        <v>1</v>
      </c>
      <c r="V16">
        <v>1</v>
      </c>
      <c r="W16">
        <v>0</v>
      </c>
      <c r="X16">
        <v>1</v>
      </c>
      <c r="Y16">
        <v>1</v>
      </c>
      <c r="Z16">
        <v>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6</v>
      </c>
      <c r="AJ16">
        <v>4</v>
      </c>
      <c r="AK16">
        <v>0</v>
      </c>
      <c r="AL16">
        <v>10</v>
      </c>
      <c r="AM16">
        <v>2</v>
      </c>
    </row>
    <row r="17" spans="1:39" x14ac:dyDescent="0.25">
      <c r="A17" t="s">
        <v>144</v>
      </c>
      <c r="B17" t="s">
        <v>31</v>
      </c>
      <c r="C17" t="s">
        <v>145</v>
      </c>
      <c r="D17">
        <v>11594</v>
      </c>
      <c r="E17" t="s">
        <v>54</v>
      </c>
      <c r="F17" t="s">
        <v>75</v>
      </c>
      <c r="G17">
        <v>62</v>
      </c>
      <c r="H17">
        <v>48</v>
      </c>
      <c r="I17" t="s">
        <v>45</v>
      </c>
      <c r="J17">
        <v>2</v>
      </c>
      <c r="K17">
        <v>1702</v>
      </c>
      <c r="L17">
        <v>11594016</v>
      </c>
      <c r="M17" t="s">
        <v>36</v>
      </c>
      <c r="N17">
        <v>1</v>
      </c>
      <c r="O17">
        <v>0</v>
      </c>
      <c r="P17">
        <v>0</v>
      </c>
      <c r="Q17">
        <v>0</v>
      </c>
      <c r="R17">
        <v>0</v>
      </c>
      <c r="S17">
        <v>0</v>
      </c>
      <c r="T17">
        <v>2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0</v>
      </c>
      <c r="AB17">
        <v>0</v>
      </c>
      <c r="AC17">
        <v>1</v>
      </c>
      <c r="AD17">
        <v>1</v>
      </c>
      <c r="AE17">
        <v>2</v>
      </c>
      <c r="AF17">
        <v>0</v>
      </c>
      <c r="AG17">
        <v>1</v>
      </c>
      <c r="AH17">
        <v>0</v>
      </c>
      <c r="AI17">
        <v>4</v>
      </c>
      <c r="AJ17">
        <v>5</v>
      </c>
      <c r="AK17">
        <v>5</v>
      </c>
      <c r="AL17">
        <v>14</v>
      </c>
      <c r="AM17">
        <v>3</v>
      </c>
    </row>
    <row r="18" spans="1:39" x14ac:dyDescent="0.25">
      <c r="A18" t="s">
        <v>144</v>
      </c>
      <c r="B18" t="s">
        <v>31</v>
      </c>
      <c r="C18" t="s">
        <v>145</v>
      </c>
      <c r="D18">
        <v>11594</v>
      </c>
      <c r="E18" t="s">
        <v>54</v>
      </c>
      <c r="F18" t="s">
        <v>75</v>
      </c>
      <c r="G18">
        <v>62</v>
      </c>
      <c r="H18">
        <v>48</v>
      </c>
      <c r="I18" t="s">
        <v>45</v>
      </c>
      <c r="J18">
        <v>2</v>
      </c>
      <c r="K18">
        <v>1702</v>
      </c>
      <c r="L18">
        <v>11594017</v>
      </c>
      <c r="M18" t="s">
        <v>37</v>
      </c>
      <c r="N18">
        <v>1</v>
      </c>
      <c r="O18">
        <v>1</v>
      </c>
      <c r="P18">
        <v>2</v>
      </c>
      <c r="Q18">
        <v>0</v>
      </c>
      <c r="R18">
        <v>0</v>
      </c>
      <c r="S18">
        <v>0</v>
      </c>
      <c r="T18">
        <v>2</v>
      </c>
      <c r="U18">
        <v>1</v>
      </c>
      <c r="V18">
        <v>1</v>
      </c>
      <c r="W18">
        <v>0</v>
      </c>
      <c r="X18">
        <v>1</v>
      </c>
      <c r="Y18">
        <v>1</v>
      </c>
      <c r="Z18">
        <v>1</v>
      </c>
      <c r="AA18">
        <v>0</v>
      </c>
      <c r="AB18">
        <v>1</v>
      </c>
      <c r="AC18">
        <v>1</v>
      </c>
      <c r="AD18">
        <v>2</v>
      </c>
      <c r="AE18">
        <v>2</v>
      </c>
      <c r="AF18">
        <v>1</v>
      </c>
      <c r="AG18">
        <v>1</v>
      </c>
      <c r="AH18">
        <v>0</v>
      </c>
      <c r="AI18">
        <v>7</v>
      </c>
      <c r="AJ18">
        <v>5</v>
      </c>
      <c r="AK18">
        <v>7</v>
      </c>
      <c r="AL18">
        <v>19</v>
      </c>
      <c r="AM18">
        <v>3</v>
      </c>
    </row>
    <row r="19" spans="1:39" x14ac:dyDescent="0.25">
      <c r="A19" t="s">
        <v>144</v>
      </c>
      <c r="B19" t="s">
        <v>31</v>
      </c>
      <c r="C19" t="s">
        <v>145</v>
      </c>
      <c r="D19">
        <v>11594</v>
      </c>
      <c r="E19" t="s">
        <v>54</v>
      </c>
      <c r="F19" t="s">
        <v>75</v>
      </c>
      <c r="G19">
        <v>62</v>
      </c>
      <c r="H19">
        <v>48</v>
      </c>
      <c r="I19" t="s">
        <v>45</v>
      </c>
      <c r="J19">
        <v>2</v>
      </c>
      <c r="K19">
        <v>1701</v>
      </c>
      <c r="L19">
        <v>11594018</v>
      </c>
      <c r="M19" t="s">
        <v>37</v>
      </c>
      <c r="N19">
        <v>1</v>
      </c>
      <c r="O19">
        <v>0</v>
      </c>
      <c r="P19">
        <v>0</v>
      </c>
      <c r="Q19">
        <v>0</v>
      </c>
      <c r="R19">
        <v>1</v>
      </c>
      <c r="S19">
        <v>1</v>
      </c>
      <c r="T19">
        <v>2</v>
      </c>
      <c r="U19">
        <v>2</v>
      </c>
      <c r="V19">
        <v>1</v>
      </c>
      <c r="W19">
        <v>1</v>
      </c>
      <c r="X19">
        <v>1</v>
      </c>
      <c r="Y19">
        <v>1</v>
      </c>
      <c r="Z19">
        <v>2</v>
      </c>
      <c r="AA19">
        <v>1</v>
      </c>
      <c r="AB19">
        <v>1</v>
      </c>
      <c r="AC19">
        <v>1</v>
      </c>
      <c r="AD19">
        <v>2</v>
      </c>
      <c r="AE19">
        <v>2</v>
      </c>
      <c r="AF19">
        <v>1</v>
      </c>
      <c r="AG19">
        <v>1</v>
      </c>
      <c r="AH19">
        <v>0</v>
      </c>
      <c r="AI19">
        <v>7</v>
      </c>
      <c r="AJ19">
        <v>8</v>
      </c>
      <c r="AK19">
        <v>7</v>
      </c>
      <c r="AL19">
        <v>22</v>
      </c>
      <c r="AM19">
        <v>3</v>
      </c>
    </row>
    <row r="20" spans="1:39" x14ac:dyDescent="0.25">
      <c r="A20" t="s">
        <v>144</v>
      </c>
      <c r="B20" t="s">
        <v>31</v>
      </c>
      <c r="C20" t="s">
        <v>145</v>
      </c>
      <c r="D20">
        <v>11594</v>
      </c>
      <c r="E20" t="s">
        <v>54</v>
      </c>
      <c r="F20" t="s">
        <v>75</v>
      </c>
      <c r="G20">
        <v>62</v>
      </c>
      <c r="H20">
        <v>48</v>
      </c>
      <c r="I20" t="s">
        <v>45</v>
      </c>
      <c r="J20">
        <v>2</v>
      </c>
      <c r="K20">
        <v>1701</v>
      </c>
      <c r="L20">
        <v>11594019</v>
      </c>
      <c r="M20" t="s">
        <v>36</v>
      </c>
      <c r="N20">
        <v>1</v>
      </c>
      <c r="O20">
        <v>0</v>
      </c>
      <c r="P20">
        <v>1</v>
      </c>
      <c r="Q20">
        <v>0</v>
      </c>
      <c r="R20">
        <v>1</v>
      </c>
      <c r="S20">
        <v>0</v>
      </c>
      <c r="T20">
        <v>2</v>
      </c>
      <c r="U20">
        <v>2</v>
      </c>
      <c r="V20">
        <v>1</v>
      </c>
      <c r="W20">
        <v>1</v>
      </c>
      <c r="X20">
        <v>1</v>
      </c>
      <c r="Y20">
        <v>1</v>
      </c>
      <c r="Z20">
        <v>1</v>
      </c>
      <c r="AA20">
        <v>0</v>
      </c>
      <c r="AB20">
        <v>1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7</v>
      </c>
      <c r="AJ20">
        <v>6</v>
      </c>
      <c r="AK20">
        <v>0</v>
      </c>
      <c r="AL20">
        <v>13</v>
      </c>
      <c r="AM20">
        <v>3</v>
      </c>
    </row>
    <row r="21" spans="1:39" x14ac:dyDescent="0.25">
      <c r="A21" t="s">
        <v>144</v>
      </c>
      <c r="B21" t="s">
        <v>31</v>
      </c>
      <c r="C21" t="s">
        <v>145</v>
      </c>
      <c r="D21">
        <v>11594</v>
      </c>
      <c r="E21" t="s">
        <v>54</v>
      </c>
      <c r="F21" t="s">
        <v>75</v>
      </c>
      <c r="G21">
        <v>62</v>
      </c>
      <c r="H21">
        <v>48</v>
      </c>
      <c r="I21" t="s">
        <v>45</v>
      </c>
      <c r="J21">
        <v>2</v>
      </c>
      <c r="K21">
        <v>1701</v>
      </c>
      <c r="L21">
        <v>11594020</v>
      </c>
      <c r="M21" t="s">
        <v>37</v>
      </c>
      <c r="N21">
        <v>0</v>
      </c>
      <c r="O21">
        <v>0</v>
      </c>
      <c r="P21">
        <v>1</v>
      </c>
      <c r="Q21">
        <v>1</v>
      </c>
      <c r="R21">
        <v>0</v>
      </c>
      <c r="S21">
        <v>0</v>
      </c>
      <c r="T21">
        <v>2</v>
      </c>
      <c r="U21">
        <v>2</v>
      </c>
      <c r="V21">
        <v>0</v>
      </c>
      <c r="W21">
        <v>1</v>
      </c>
      <c r="X21">
        <v>0</v>
      </c>
      <c r="Y21">
        <v>1</v>
      </c>
      <c r="Z21">
        <v>1</v>
      </c>
      <c r="AA21">
        <v>0</v>
      </c>
      <c r="AB21">
        <v>1</v>
      </c>
      <c r="AC21">
        <v>0</v>
      </c>
      <c r="AD21">
        <v>1</v>
      </c>
      <c r="AE21">
        <v>2</v>
      </c>
      <c r="AF21">
        <v>1</v>
      </c>
      <c r="AG21">
        <v>0</v>
      </c>
      <c r="AH21">
        <v>0</v>
      </c>
      <c r="AI21">
        <v>6</v>
      </c>
      <c r="AJ21">
        <v>4</v>
      </c>
      <c r="AK21">
        <v>4</v>
      </c>
      <c r="AL21">
        <v>14</v>
      </c>
      <c r="AM21">
        <v>3</v>
      </c>
    </row>
    <row r="22" spans="1:39" x14ac:dyDescent="0.25">
      <c r="A22" t="s">
        <v>144</v>
      </c>
      <c r="B22" t="s">
        <v>31</v>
      </c>
      <c r="C22" t="s">
        <v>145</v>
      </c>
      <c r="D22">
        <v>11594</v>
      </c>
      <c r="E22" t="s">
        <v>54</v>
      </c>
      <c r="F22" t="s">
        <v>75</v>
      </c>
      <c r="G22">
        <v>62</v>
      </c>
      <c r="H22">
        <v>48</v>
      </c>
      <c r="I22" t="s">
        <v>45</v>
      </c>
      <c r="J22">
        <v>2</v>
      </c>
      <c r="K22">
        <v>1702</v>
      </c>
      <c r="L22">
        <v>11594021</v>
      </c>
      <c r="M22" t="s">
        <v>37</v>
      </c>
      <c r="N22">
        <v>1</v>
      </c>
      <c r="O22">
        <v>0</v>
      </c>
      <c r="P22">
        <v>2</v>
      </c>
      <c r="Q22">
        <v>1</v>
      </c>
      <c r="R22">
        <v>0</v>
      </c>
      <c r="S22">
        <v>0</v>
      </c>
      <c r="T22">
        <v>1</v>
      </c>
      <c r="U22">
        <v>2</v>
      </c>
      <c r="V22">
        <v>1</v>
      </c>
      <c r="W22">
        <v>0</v>
      </c>
      <c r="X22">
        <v>1</v>
      </c>
      <c r="Y22">
        <v>1</v>
      </c>
      <c r="Z22">
        <v>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7</v>
      </c>
      <c r="AJ22">
        <v>5</v>
      </c>
      <c r="AK22">
        <v>0</v>
      </c>
      <c r="AL22">
        <v>12</v>
      </c>
      <c r="AM22">
        <v>3</v>
      </c>
    </row>
    <row r="23" spans="1:39" x14ac:dyDescent="0.25">
      <c r="A23" t="s">
        <v>144</v>
      </c>
      <c r="B23" t="s">
        <v>31</v>
      </c>
      <c r="C23" t="s">
        <v>145</v>
      </c>
      <c r="D23">
        <v>11594</v>
      </c>
      <c r="E23" t="s">
        <v>54</v>
      </c>
      <c r="F23" t="s">
        <v>75</v>
      </c>
      <c r="G23">
        <v>62</v>
      </c>
      <c r="H23">
        <v>48</v>
      </c>
      <c r="I23" t="s">
        <v>45</v>
      </c>
      <c r="J23">
        <v>2</v>
      </c>
      <c r="K23">
        <v>1701</v>
      </c>
      <c r="L23">
        <v>11594022</v>
      </c>
      <c r="M23" t="s">
        <v>37</v>
      </c>
      <c r="N23">
        <v>1</v>
      </c>
      <c r="O23">
        <v>0</v>
      </c>
      <c r="P23">
        <v>0</v>
      </c>
      <c r="Q23">
        <v>1</v>
      </c>
      <c r="R23">
        <v>0</v>
      </c>
      <c r="S23">
        <v>1</v>
      </c>
      <c r="T23">
        <v>1</v>
      </c>
      <c r="U23">
        <v>2</v>
      </c>
      <c r="V23">
        <v>1</v>
      </c>
      <c r="W23">
        <v>1</v>
      </c>
      <c r="X23">
        <v>1</v>
      </c>
      <c r="Y23">
        <v>1</v>
      </c>
      <c r="Z23">
        <v>1</v>
      </c>
      <c r="AA23">
        <v>0</v>
      </c>
      <c r="AB23">
        <v>1</v>
      </c>
      <c r="AC23">
        <v>2</v>
      </c>
      <c r="AD23">
        <v>2</v>
      </c>
      <c r="AE23">
        <v>2</v>
      </c>
      <c r="AF23">
        <v>1</v>
      </c>
      <c r="AG23">
        <v>1</v>
      </c>
      <c r="AH23">
        <v>1</v>
      </c>
      <c r="AI23">
        <v>6</v>
      </c>
      <c r="AJ23">
        <v>6</v>
      </c>
      <c r="AK23">
        <v>9</v>
      </c>
      <c r="AL23">
        <v>21</v>
      </c>
      <c r="AM23">
        <v>3</v>
      </c>
    </row>
    <row r="24" spans="1:39" x14ac:dyDescent="0.25">
      <c r="A24" t="s">
        <v>144</v>
      </c>
      <c r="B24" t="s">
        <v>31</v>
      </c>
      <c r="C24" t="s">
        <v>145</v>
      </c>
      <c r="D24">
        <v>11594</v>
      </c>
      <c r="E24" t="s">
        <v>54</v>
      </c>
      <c r="F24" t="s">
        <v>46</v>
      </c>
      <c r="G24">
        <v>62</v>
      </c>
      <c r="H24">
        <v>48</v>
      </c>
      <c r="I24" t="s">
        <v>45</v>
      </c>
      <c r="J24">
        <v>2</v>
      </c>
      <c r="K24">
        <v>1701</v>
      </c>
      <c r="L24">
        <v>11594023</v>
      </c>
      <c r="M24" t="s">
        <v>37</v>
      </c>
      <c r="N24">
        <v>0</v>
      </c>
      <c r="O24">
        <v>1</v>
      </c>
      <c r="P24">
        <v>0</v>
      </c>
      <c r="Q24">
        <v>0</v>
      </c>
      <c r="R24">
        <v>0</v>
      </c>
      <c r="S24">
        <v>1</v>
      </c>
      <c r="T24">
        <v>2</v>
      </c>
      <c r="U24">
        <v>0</v>
      </c>
      <c r="V24">
        <v>1</v>
      </c>
      <c r="W24">
        <v>0</v>
      </c>
      <c r="X24">
        <v>1</v>
      </c>
      <c r="Y24">
        <v>1</v>
      </c>
      <c r="Z24">
        <v>1</v>
      </c>
      <c r="AA24">
        <v>1</v>
      </c>
      <c r="AB24">
        <v>1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4</v>
      </c>
      <c r="AJ24">
        <v>6</v>
      </c>
      <c r="AK24">
        <v>0</v>
      </c>
      <c r="AL24">
        <v>10</v>
      </c>
      <c r="AM24">
        <v>2</v>
      </c>
    </row>
    <row r="25" spans="1:39" x14ac:dyDescent="0.25">
      <c r="A25" t="s">
        <v>144</v>
      </c>
      <c r="B25" t="s">
        <v>31</v>
      </c>
      <c r="C25" t="s">
        <v>145</v>
      </c>
      <c r="D25">
        <v>11594</v>
      </c>
      <c r="E25" t="s">
        <v>54</v>
      </c>
      <c r="F25" t="s">
        <v>46</v>
      </c>
      <c r="G25">
        <v>62</v>
      </c>
      <c r="H25">
        <v>48</v>
      </c>
      <c r="I25" t="s">
        <v>45</v>
      </c>
      <c r="J25">
        <v>2</v>
      </c>
      <c r="K25">
        <v>1702</v>
      </c>
      <c r="L25">
        <v>11594024</v>
      </c>
      <c r="M25" t="s">
        <v>37</v>
      </c>
      <c r="N25">
        <v>1</v>
      </c>
      <c r="O25">
        <v>0</v>
      </c>
      <c r="P25">
        <v>2</v>
      </c>
      <c r="Q25">
        <v>0</v>
      </c>
      <c r="R25">
        <v>1</v>
      </c>
      <c r="S25">
        <v>1</v>
      </c>
      <c r="T25">
        <v>1</v>
      </c>
      <c r="U25">
        <v>1</v>
      </c>
      <c r="V25">
        <v>1</v>
      </c>
      <c r="W25">
        <v>0</v>
      </c>
      <c r="X25">
        <v>1</v>
      </c>
      <c r="Y25">
        <v>1</v>
      </c>
      <c r="Z25">
        <v>1</v>
      </c>
      <c r="AA25">
        <v>0</v>
      </c>
      <c r="AB25">
        <v>1</v>
      </c>
      <c r="AC25">
        <v>1</v>
      </c>
      <c r="AD25">
        <v>1</v>
      </c>
      <c r="AE25">
        <v>2</v>
      </c>
      <c r="AF25">
        <v>2</v>
      </c>
      <c r="AG25">
        <v>1</v>
      </c>
      <c r="AH25">
        <v>0</v>
      </c>
      <c r="AI25">
        <v>7</v>
      </c>
      <c r="AJ25">
        <v>5</v>
      </c>
      <c r="AK25">
        <v>7</v>
      </c>
      <c r="AL25">
        <v>19</v>
      </c>
      <c r="AM25">
        <v>3</v>
      </c>
    </row>
    <row r="26" spans="1:39" x14ac:dyDescent="0.25">
      <c r="A26" t="s">
        <v>144</v>
      </c>
      <c r="B26" t="s">
        <v>31</v>
      </c>
      <c r="C26" t="s">
        <v>145</v>
      </c>
      <c r="D26">
        <v>11594</v>
      </c>
      <c r="E26" t="s">
        <v>54</v>
      </c>
      <c r="F26" t="s">
        <v>46</v>
      </c>
      <c r="G26">
        <v>62</v>
      </c>
      <c r="H26">
        <v>48</v>
      </c>
      <c r="I26" t="s">
        <v>45</v>
      </c>
      <c r="J26">
        <v>2</v>
      </c>
      <c r="K26">
        <v>1701</v>
      </c>
      <c r="L26">
        <v>11594025</v>
      </c>
      <c r="M26" t="s">
        <v>36</v>
      </c>
      <c r="N26">
        <v>1</v>
      </c>
      <c r="O26">
        <v>1</v>
      </c>
      <c r="P26">
        <v>0</v>
      </c>
      <c r="Q26">
        <v>0</v>
      </c>
      <c r="R26">
        <v>1</v>
      </c>
      <c r="S26">
        <v>1</v>
      </c>
      <c r="T26">
        <v>1</v>
      </c>
      <c r="U26">
        <v>0</v>
      </c>
      <c r="V26">
        <v>1</v>
      </c>
      <c r="W26">
        <v>1</v>
      </c>
      <c r="X26">
        <v>1</v>
      </c>
      <c r="Y26">
        <v>1</v>
      </c>
      <c r="Z26">
        <v>1</v>
      </c>
      <c r="AA26">
        <v>0</v>
      </c>
      <c r="AB26">
        <v>1</v>
      </c>
      <c r="AC26">
        <v>1</v>
      </c>
      <c r="AD26">
        <v>0</v>
      </c>
      <c r="AE26">
        <v>1</v>
      </c>
      <c r="AF26">
        <v>2</v>
      </c>
      <c r="AG26">
        <v>0</v>
      </c>
      <c r="AH26">
        <v>0</v>
      </c>
      <c r="AI26">
        <v>5</v>
      </c>
      <c r="AJ26">
        <v>6</v>
      </c>
      <c r="AK26">
        <v>4</v>
      </c>
      <c r="AL26">
        <v>15</v>
      </c>
      <c r="AM26">
        <v>3</v>
      </c>
    </row>
    <row r="27" spans="1:39" x14ac:dyDescent="0.25">
      <c r="A27" t="s">
        <v>144</v>
      </c>
      <c r="B27" t="s">
        <v>31</v>
      </c>
      <c r="C27" t="s">
        <v>145</v>
      </c>
      <c r="D27">
        <v>11594</v>
      </c>
      <c r="E27" t="s">
        <v>54</v>
      </c>
      <c r="F27" t="s">
        <v>46</v>
      </c>
      <c r="G27">
        <v>62</v>
      </c>
      <c r="H27">
        <v>48</v>
      </c>
      <c r="I27" t="s">
        <v>45</v>
      </c>
      <c r="J27">
        <v>2</v>
      </c>
      <c r="K27">
        <v>1701</v>
      </c>
      <c r="L27">
        <v>11594026</v>
      </c>
      <c r="M27" t="s">
        <v>36</v>
      </c>
      <c r="N27">
        <v>0</v>
      </c>
      <c r="O27">
        <v>0</v>
      </c>
      <c r="P27">
        <v>2</v>
      </c>
      <c r="Q27">
        <v>1</v>
      </c>
      <c r="R27">
        <v>0</v>
      </c>
      <c r="S27">
        <v>0</v>
      </c>
      <c r="T27">
        <v>2</v>
      </c>
      <c r="U27">
        <v>2</v>
      </c>
      <c r="V27">
        <v>0</v>
      </c>
      <c r="W27">
        <v>1</v>
      </c>
      <c r="X27">
        <v>0</v>
      </c>
      <c r="Y27">
        <v>1</v>
      </c>
      <c r="Z27">
        <v>1</v>
      </c>
      <c r="AA27">
        <v>0</v>
      </c>
      <c r="AB27">
        <v>0</v>
      </c>
      <c r="AC27">
        <v>0</v>
      </c>
      <c r="AD27">
        <v>1</v>
      </c>
      <c r="AE27">
        <v>0</v>
      </c>
      <c r="AF27">
        <v>2</v>
      </c>
      <c r="AG27">
        <v>1</v>
      </c>
      <c r="AH27">
        <v>1</v>
      </c>
      <c r="AI27">
        <v>7</v>
      </c>
      <c r="AJ27">
        <v>3</v>
      </c>
      <c r="AK27">
        <v>5</v>
      </c>
      <c r="AL27">
        <v>15</v>
      </c>
      <c r="AM27">
        <v>3</v>
      </c>
    </row>
    <row r="28" spans="1:39" x14ac:dyDescent="0.25">
      <c r="A28" t="s">
        <v>144</v>
      </c>
      <c r="B28" t="s">
        <v>31</v>
      </c>
      <c r="C28" t="s">
        <v>145</v>
      </c>
      <c r="D28">
        <v>11594</v>
      </c>
      <c r="E28" t="s">
        <v>54</v>
      </c>
      <c r="F28" t="s">
        <v>46</v>
      </c>
      <c r="G28">
        <v>62</v>
      </c>
      <c r="H28">
        <v>48</v>
      </c>
      <c r="I28" t="s">
        <v>45</v>
      </c>
      <c r="J28">
        <v>2</v>
      </c>
      <c r="K28">
        <v>1702</v>
      </c>
      <c r="L28">
        <v>11594027</v>
      </c>
      <c r="M28" t="s">
        <v>37</v>
      </c>
      <c r="N28">
        <v>1</v>
      </c>
      <c r="O28">
        <v>1</v>
      </c>
      <c r="P28">
        <v>2</v>
      </c>
      <c r="Q28">
        <v>0</v>
      </c>
      <c r="R28">
        <v>0</v>
      </c>
      <c r="S28">
        <v>0</v>
      </c>
      <c r="T28">
        <v>2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2</v>
      </c>
      <c r="AB28">
        <v>1</v>
      </c>
      <c r="AC28">
        <v>2</v>
      </c>
      <c r="AD28">
        <v>1</v>
      </c>
      <c r="AE28">
        <v>2</v>
      </c>
      <c r="AF28">
        <v>2</v>
      </c>
      <c r="AG28">
        <v>1</v>
      </c>
      <c r="AH28">
        <v>0</v>
      </c>
      <c r="AI28">
        <v>7</v>
      </c>
      <c r="AJ28">
        <v>8</v>
      </c>
      <c r="AK28">
        <v>8</v>
      </c>
      <c r="AL28">
        <v>23</v>
      </c>
      <c r="AM28">
        <v>4</v>
      </c>
    </row>
    <row r="29" spans="1:39" x14ac:dyDescent="0.25">
      <c r="A29" t="s">
        <v>144</v>
      </c>
      <c r="B29" t="s">
        <v>31</v>
      </c>
      <c r="C29" t="s">
        <v>145</v>
      </c>
      <c r="D29">
        <v>11594</v>
      </c>
      <c r="E29" t="s">
        <v>54</v>
      </c>
      <c r="F29" t="s">
        <v>46</v>
      </c>
      <c r="G29">
        <v>62</v>
      </c>
      <c r="H29">
        <v>48</v>
      </c>
      <c r="I29" t="s">
        <v>45</v>
      </c>
      <c r="J29">
        <v>2</v>
      </c>
      <c r="K29">
        <v>1702</v>
      </c>
      <c r="L29">
        <v>11594028</v>
      </c>
      <c r="M29" t="s">
        <v>37</v>
      </c>
      <c r="N29">
        <v>1</v>
      </c>
      <c r="O29">
        <v>0</v>
      </c>
      <c r="P29">
        <v>1</v>
      </c>
      <c r="Q29">
        <v>0</v>
      </c>
      <c r="R29">
        <v>1</v>
      </c>
      <c r="S29">
        <v>0</v>
      </c>
      <c r="T29">
        <v>2</v>
      </c>
      <c r="U29">
        <v>2</v>
      </c>
      <c r="V29">
        <v>1</v>
      </c>
      <c r="W29">
        <v>0</v>
      </c>
      <c r="X29">
        <v>1</v>
      </c>
      <c r="Y29">
        <v>1</v>
      </c>
      <c r="Z29">
        <v>1</v>
      </c>
      <c r="AA29">
        <v>0</v>
      </c>
      <c r="AB29">
        <v>1</v>
      </c>
      <c r="AC29">
        <v>1</v>
      </c>
      <c r="AD29">
        <v>1</v>
      </c>
      <c r="AE29">
        <v>1</v>
      </c>
      <c r="AF29">
        <v>2</v>
      </c>
      <c r="AG29">
        <v>0</v>
      </c>
      <c r="AH29">
        <v>0</v>
      </c>
      <c r="AI29">
        <v>7</v>
      </c>
      <c r="AJ29">
        <v>5</v>
      </c>
      <c r="AK29">
        <v>5</v>
      </c>
      <c r="AL29">
        <v>17</v>
      </c>
      <c r="AM29">
        <v>3</v>
      </c>
    </row>
    <row r="30" spans="1:39" x14ac:dyDescent="0.25">
      <c r="A30" t="s">
        <v>144</v>
      </c>
      <c r="B30" t="s">
        <v>31</v>
      </c>
      <c r="C30" t="s">
        <v>145</v>
      </c>
      <c r="D30">
        <v>11594</v>
      </c>
      <c r="E30" t="s">
        <v>54</v>
      </c>
      <c r="F30" t="s">
        <v>46</v>
      </c>
      <c r="G30">
        <v>62</v>
      </c>
      <c r="H30">
        <v>48</v>
      </c>
      <c r="I30" t="s">
        <v>45</v>
      </c>
      <c r="J30">
        <v>2</v>
      </c>
      <c r="K30">
        <v>1701</v>
      </c>
      <c r="L30">
        <v>11594029</v>
      </c>
      <c r="M30" t="s">
        <v>36</v>
      </c>
      <c r="N30">
        <v>0</v>
      </c>
      <c r="O30">
        <v>0</v>
      </c>
      <c r="P30">
        <v>2</v>
      </c>
      <c r="Q30">
        <v>1</v>
      </c>
      <c r="R30">
        <v>0</v>
      </c>
      <c r="S30">
        <v>1</v>
      </c>
      <c r="T30">
        <v>2</v>
      </c>
      <c r="U30">
        <v>1</v>
      </c>
      <c r="V30">
        <v>1</v>
      </c>
      <c r="W30">
        <v>1</v>
      </c>
      <c r="X30">
        <v>0</v>
      </c>
      <c r="Y30">
        <v>1</v>
      </c>
      <c r="Z30">
        <v>1</v>
      </c>
      <c r="AA30">
        <v>0</v>
      </c>
      <c r="AB30">
        <v>0</v>
      </c>
      <c r="AC30">
        <v>1</v>
      </c>
      <c r="AD30">
        <v>1</v>
      </c>
      <c r="AE30">
        <v>1</v>
      </c>
      <c r="AF30">
        <v>1</v>
      </c>
      <c r="AG30">
        <v>0</v>
      </c>
      <c r="AH30">
        <v>0</v>
      </c>
      <c r="AI30">
        <v>7</v>
      </c>
      <c r="AJ30">
        <v>4</v>
      </c>
      <c r="AK30">
        <v>4</v>
      </c>
      <c r="AL30">
        <v>15</v>
      </c>
      <c r="AM30">
        <v>3</v>
      </c>
    </row>
    <row r="31" spans="1:39" x14ac:dyDescent="0.25">
      <c r="A31" t="s">
        <v>144</v>
      </c>
      <c r="B31" t="s">
        <v>31</v>
      </c>
      <c r="C31" t="s">
        <v>145</v>
      </c>
      <c r="D31">
        <v>11594</v>
      </c>
      <c r="E31" t="s">
        <v>54</v>
      </c>
      <c r="F31" t="s">
        <v>46</v>
      </c>
      <c r="G31">
        <v>62</v>
      </c>
      <c r="H31">
        <v>48</v>
      </c>
      <c r="I31" t="s">
        <v>45</v>
      </c>
      <c r="J31">
        <v>2</v>
      </c>
      <c r="K31">
        <v>1702</v>
      </c>
      <c r="L31">
        <v>11594030</v>
      </c>
      <c r="M31" t="s">
        <v>36</v>
      </c>
      <c r="N31">
        <v>1</v>
      </c>
      <c r="O31">
        <v>1</v>
      </c>
      <c r="P31">
        <v>1</v>
      </c>
      <c r="Q31">
        <v>0</v>
      </c>
      <c r="R31">
        <v>0</v>
      </c>
      <c r="S31">
        <v>0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2</v>
      </c>
      <c r="AA31">
        <v>1</v>
      </c>
      <c r="AB31">
        <v>1</v>
      </c>
      <c r="AC31">
        <v>0</v>
      </c>
      <c r="AD31">
        <v>1</v>
      </c>
      <c r="AE31">
        <v>1</v>
      </c>
      <c r="AF31">
        <v>1</v>
      </c>
      <c r="AG31">
        <v>0</v>
      </c>
      <c r="AH31">
        <v>0</v>
      </c>
      <c r="AI31">
        <v>5</v>
      </c>
      <c r="AJ31">
        <v>8</v>
      </c>
      <c r="AK31">
        <v>3</v>
      </c>
      <c r="AL31">
        <v>16</v>
      </c>
      <c r="AM31">
        <v>3</v>
      </c>
    </row>
    <row r="32" spans="1:39" x14ac:dyDescent="0.25">
      <c r="A32" t="s">
        <v>144</v>
      </c>
      <c r="B32" t="s">
        <v>31</v>
      </c>
      <c r="C32" t="s">
        <v>145</v>
      </c>
      <c r="D32">
        <v>11594</v>
      </c>
      <c r="E32" t="s">
        <v>54</v>
      </c>
      <c r="F32" t="s">
        <v>46</v>
      </c>
      <c r="G32">
        <v>62</v>
      </c>
      <c r="H32">
        <v>48</v>
      </c>
      <c r="I32" t="s">
        <v>45</v>
      </c>
      <c r="J32">
        <v>2</v>
      </c>
      <c r="K32">
        <v>1701</v>
      </c>
      <c r="L32">
        <v>11594031</v>
      </c>
      <c r="M32" t="s">
        <v>36</v>
      </c>
      <c r="N32">
        <v>1</v>
      </c>
      <c r="O32">
        <v>1</v>
      </c>
      <c r="P32">
        <v>2</v>
      </c>
      <c r="Q32">
        <v>1</v>
      </c>
      <c r="R32">
        <v>1</v>
      </c>
      <c r="S32">
        <v>1</v>
      </c>
      <c r="T32">
        <v>2</v>
      </c>
      <c r="U32">
        <v>2</v>
      </c>
      <c r="V32">
        <v>1</v>
      </c>
      <c r="W32">
        <v>1</v>
      </c>
      <c r="X32">
        <v>1</v>
      </c>
      <c r="Y32">
        <v>1</v>
      </c>
      <c r="Z32">
        <v>0</v>
      </c>
      <c r="AA32">
        <v>0</v>
      </c>
      <c r="AB32">
        <v>1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11</v>
      </c>
      <c r="AJ32">
        <v>5</v>
      </c>
      <c r="AK32">
        <v>0</v>
      </c>
      <c r="AL32">
        <v>16</v>
      </c>
      <c r="AM32">
        <v>3</v>
      </c>
    </row>
    <row r="33" spans="1:39" x14ac:dyDescent="0.25">
      <c r="A33" t="s">
        <v>144</v>
      </c>
      <c r="B33" t="s">
        <v>31</v>
      </c>
      <c r="C33" t="s">
        <v>145</v>
      </c>
      <c r="D33">
        <v>11594</v>
      </c>
      <c r="E33" t="s">
        <v>54</v>
      </c>
      <c r="F33" t="s">
        <v>46</v>
      </c>
      <c r="G33">
        <v>62</v>
      </c>
      <c r="H33">
        <v>48</v>
      </c>
      <c r="I33" t="s">
        <v>45</v>
      </c>
      <c r="J33">
        <v>2</v>
      </c>
      <c r="K33">
        <v>1702</v>
      </c>
      <c r="L33">
        <v>11594032</v>
      </c>
      <c r="M33" t="s">
        <v>36</v>
      </c>
      <c r="N33">
        <v>1</v>
      </c>
      <c r="O33">
        <v>1</v>
      </c>
      <c r="P33">
        <v>1</v>
      </c>
      <c r="Q33">
        <v>1</v>
      </c>
      <c r="R33">
        <v>0</v>
      </c>
      <c r="S33">
        <v>1</v>
      </c>
      <c r="T33">
        <v>2</v>
      </c>
      <c r="U33">
        <v>2</v>
      </c>
      <c r="V33">
        <v>1</v>
      </c>
      <c r="W33">
        <v>1</v>
      </c>
      <c r="X33">
        <v>1</v>
      </c>
      <c r="Y33">
        <v>1</v>
      </c>
      <c r="Z33">
        <v>1</v>
      </c>
      <c r="AA33">
        <v>0</v>
      </c>
      <c r="AB33">
        <v>1</v>
      </c>
      <c r="AC33">
        <v>2</v>
      </c>
      <c r="AD33">
        <v>0</v>
      </c>
      <c r="AE33">
        <v>1</v>
      </c>
      <c r="AF33">
        <v>2</v>
      </c>
      <c r="AG33">
        <v>1</v>
      </c>
      <c r="AH33">
        <v>0</v>
      </c>
      <c r="AI33">
        <v>9</v>
      </c>
      <c r="AJ33">
        <v>6</v>
      </c>
      <c r="AK33">
        <v>6</v>
      </c>
      <c r="AL33">
        <v>21</v>
      </c>
      <c r="AM33">
        <v>3</v>
      </c>
    </row>
    <row r="34" spans="1:39" x14ac:dyDescent="0.25">
      <c r="A34" t="s">
        <v>144</v>
      </c>
      <c r="B34" t="s">
        <v>31</v>
      </c>
      <c r="C34" t="s">
        <v>145</v>
      </c>
      <c r="D34">
        <v>11594</v>
      </c>
      <c r="E34" t="s">
        <v>54</v>
      </c>
      <c r="F34" t="s">
        <v>46</v>
      </c>
      <c r="G34">
        <v>62</v>
      </c>
      <c r="H34">
        <v>48</v>
      </c>
      <c r="I34" t="s">
        <v>45</v>
      </c>
      <c r="J34">
        <v>2</v>
      </c>
      <c r="K34">
        <v>1701</v>
      </c>
      <c r="L34">
        <v>11594033</v>
      </c>
      <c r="M34" t="s">
        <v>36</v>
      </c>
      <c r="N34">
        <v>1</v>
      </c>
      <c r="O34">
        <v>0</v>
      </c>
      <c r="P34">
        <v>1</v>
      </c>
      <c r="Q34">
        <v>1</v>
      </c>
      <c r="R34">
        <v>0</v>
      </c>
      <c r="S34">
        <v>1</v>
      </c>
      <c r="T34">
        <v>2</v>
      </c>
      <c r="U34">
        <v>2</v>
      </c>
      <c r="V34">
        <v>1</v>
      </c>
      <c r="W34">
        <v>0</v>
      </c>
      <c r="X34">
        <v>1</v>
      </c>
      <c r="Y34">
        <v>1</v>
      </c>
      <c r="Z34">
        <v>1</v>
      </c>
      <c r="AA34">
        <v>0</v>
      </c>
      <c r="AB34">
        <v>1</v>
      </c>
      <c r="AC34">
        <v>1</v>
      </c>
      <c r="AD34">
        <v>1</v>
      </c>
      <c r="AE34">
        <v>1</v>
      </c>
      <c r="AF34">
        <v>1</v>
      </c>
      <c r="AG34">
        <v>0</v>
      </c>
      <c r="AH34">
        <v>0</v>
      </c>
      <c r="AI34">
        <v>8</v>
      </c>
      <c r="AJ34">
        <v>5</v>
      </c>
      <c r="AK34">
        <v>4</v>
      </c>
      <c r="AL34">
        <v>17</v>
      </c>
      <c r="AM34">
        <v>3</v>
      </c>
    </row>
    <row r="35" spans="1:39" x14ac:dyDescent="0.25">
      <c r="A35" t="s">
        <v>144</v>
      </c>
      <c r="B35" t="s">
        <v>31</v>
      </c>
      <c r="C35" t="s">
        <v>145</v>
      </c>
      <c r="D35">
        <v>11594</v>
      </c>
      <c r="E35" t="s">
        <v>54</v>
      </c>
      <c r="F35" t="s">
        <v>46</v>
      </c>
      <c r="G35">
        <v>62</v>
      </c>
      <c r="H35">
        <v>48</v>
      </c>
      <c r="I35" t="s">
        <v>45</v>
      </c>
      <c r="J35">
        <v>2</v>
      </c>
      <c r="K35">
        <v>1701</v>
      </c>
      <c r="L35">
        <v>11594034</v>
      </c>
      <c r="M35" t="s">
        <v>37</v>
      </c>
      <c r="N35">
        <v>1</v>
      </c>
      <c r="O35">
        <v>0</v>
      </c>
      <c r="P35">
        <v>2</v>
      </c>
      <c r="Q35">
        <v>1</v>
      </c>
      <c r="R35">
        <v>0</v>
      </c>
      <c r="S35">
        <v>1</v>
      </c>
      <c r="T35">
        <v>2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0</v>
      </c>
      <c r="AB35">
        <v>1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8</v>
      </c>
      <c r="AJ35">
        <v>6</v>
      </c>
      <c r="AK35">
        <v>0</v>
      </c>
      <c r="AL35">
        <v>14</v>
      </c>
      <c r="AM35">
        <v>3</v>
      </c>
    </row>
    <row r="36" spans="1:39" x14ac:dyDescent="0.25">
      <c r="A36" t="s">
        <v>144</v>
      </c>
      <c r="B36" t="s">
        <v>31</v>
      </c>
      <c r="C36" t="s">
        <v>145</v>
      </c>
      <c r="D36">
        <v>11594</v>
      </c>
      <c r="E36" t="s">
        <v>54</v>
      </c>
      <c r="F36" t="s">
        <v>46</v>
      </c>
      <c r="G36">
        <v>62</v>
      </c>
      <c r="H36">
        <v>48</v>
      </c>
      <c r="I36" t="s">
        <v>45</v>
      </c>
      <c r="J36">
        <v>2</v>
      </c>
      <c r="K36">
        <v>1701</v>
      </c>
      <c r="L36">
        <v>11594035</v>
      </c>
      <c r="M36" t="s">
        <v>37</v>
      </c>
      <c r="N36">
        <v>1</v>
      </c>
      <c r="O36">
        <v>1</v>
      </c>
      <c r="P36">
        <v>2</v>
      </c>
      <c r="Q36">
        <v>1</v>
      </c>
      <c r="R36">
        <v>1</v>
      </c>
      <c r="S36">
        <v>0</v>
      </c>
      <c r="T36">
        <v>2</v>
      </c>
      <c r="U36">
        <v>0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2</v>
      </c>
      <c r="AD36">
        <v>2</v>
      </c>
      <c r="AE36">
        <v>2</v>
      </c>
      <c r="AF36">
        <v>2</v>
      </c>
      <c r="AG36">
        <v>2</v>
      </c>
      <c r="AH36">
        <v>1</v>
      </c>
      <c r="AI36">
        <v>8</v>
      </c>
      <c r="AJ36">
        <v>7</v>
      </c>
      <c r="AK36">
        <v>11</v>
      </c>
      <c r="AL36">
        <v>26</v>
      </c>
      <c r="AM36">
        <v>4</v>
      </c>
    </row>
    <row r="37" spans="1:39" x14ac:dyDescent="0.25">
      <c r="A37" t="s">
        <v>144</v>
      </c>
      <c r="B37" t="s">
        <v>31</v>
      </c>
      <c r="C37" t="s">
        <v>145</v>
      </c>
      <c r="D37">
        <v>11594</v>
      </c>
      <c r="E37" t="s">
        <v>54</v>
      </c>
      <c r="F37" t="s">
        <v>46</v>
      </c>
      <c r="G37">
        <v>62</v>
      </c>
      <c r="H37">
        <v>48</v>
      </c>
      <c r="I37" t="s">
        <v>45</v>
      </c>
      <c r="J37">
        <v>2</v>
      </c>
      <c r="K37">
        <v>1701</v>
      </c>
      <c r="L37">
        <v>11594036</v>
      </c>
      <c r="M37" t="s">
        <v>37</v>
      </c>
      <c r="N37">
        <v>1</v>
      </c>
      <c r="O37">
        <v>1</v>
      </c>
      <c r="P37">
        <v>2</v>
      </c>
      <c r="Q37">
        <v>1</v>
      </c>
      <c r="R37">
        <v>1</v>
      </c>
      <c r="S37">
        <v>0</v>
      </c>
      <c r="T37">
        <v>2</v>
      </c>
      <c r="U37">
        <v>2</v>
      </c>
      <c r="V37">
        <v>1</v>
      </c>
      <c r="W37">
        <v>1</v>
      </c>
      <c r="X37">
        <v>1</v>
      </c>
      <c r="Y37">
        <v>1</v>
      </c>
      <c r="Z37">
        <v>1</v>
      </c>
      <c r="AA37">
        <v>0</v>
      </c>
      <c r="AB37">
        <v>1</v>
      </c>
      <c r="AC37">
        <v>2</v>
      </c>
      <c r="AD37">
        <v>2</v>
      </c>
      <c r="AE37">
        <v>2</v>
      </c>
      <c r="AF37">
        <v>2</v>
      </c>
      <c r="AG37">
        <v>1</v>
      </c>
      <c r="AH37">
        <v>1</v>
      </c>
      <c r="AI37">
        <v>10</v>
      </c>
      <c r="AJ37">
        <v>6</v>
      </c>
      <c r="AK37">
        <v>10</v>
      </c>
      <c r="AL37">
        <v>26</v>
      </c>
      <c r="AM37">
        <v>4</v>
      </c>
    </row>
    <row r="38" spans="1:39" x14ac:dyDescent="0.25">
      <c r="A38" t="s">
        <v>144</v>
      </c>
      <c r="B38" t="s">
        <v>31</v>
      </c>
      <c r="C38" t="s">
        <v>145</v>
      </c>
      <c r="D38">
        <v>11594</v>
      </c>
      <c r="E38" t="s">
        <v>54</v>
      </c>
      <c r="F38" t="s">
        <v>46</v>
      </c>
      <c r="G38">
        <v>62</v>
      </c>
      <c r="H38">
        <v>48</v>
      </c>
      <c r="I38" t="s">
        <v>45</v>
      </c>
      <c r="J38">
        <v>2</v>
      </c>
      <c r="K38">
        <v>1702</v>
      </c>
      <c r="L38">
        <v>11594037</v>
      </c>
      <c r="M38" t="s">
        <v>37</v>
      </c>
      <c r="N38">
        <v>1</v>
      </c>
      <c r="O38">
        <v>0</v>
      </c>
      <c r="P38">
        <v>1</v>
      </c>
      <c r="Q38">
        <v>0</v>
      </c>
      <c r="R38">
        <v>0</v>
      </c>
      <c r="S38">
        <v>0</v>
      </c>
      <c r="T38">
        <v>2</v>
      </c>
      <c r="U38">
        <v>2</v>
      </c>
      <c r="V38">
        <v>1</v>
      </c>
      <c r="W38">
        <v>1</v>
      </c>
      <c r="X38">
        <v>1</v>
      </c>
      <c r="Y38">
        <v>1</v>
      </c>
      <c r="Z38">
        <v>1</v>
      </c>
      <c r="AA38">
        <v>0</v>
      </c>
      <c r="AB38">
        <v>1</v>
      </c>
      <c r="AC38">
        <v>1</v>
      </c>
      <c r="AD38">
        <v>1</v>
      </c>
      <c r="AE38">
        <v>2</v>
      </c>
      <c r="AF38">
        <v>2</v>
      </c>
      <c r="AG38">
        <v>0</v>
      </c>
      <c r="AH38">
        <v>0</v>
      </c>
      <c r="AI38">
        <v>6</v>
      </c>
      <c r="AJ38">
        <v>6</v>
      </c>
      <c r="AK38">
        <v>6</v>
      </c>
      <c r="AL38">
        <v>18</v>
      </c>
      <c r="AM38">
        <v>3</v>
      </c>
    </row>
    <row r="39" spans="1:39" x14ac:dyDescent="0.25">
      <c r="A39" t="s">
        <v>144</v>
      </c>
      <c r="B39" t="s">
        <v>31</v>
      </c>
      <c r="C39" t="s">
        <v>145</v>
      </c>
      <c r="D39">
        <v>11594</v>
      </c>
      <c r="E39" t="s">
        <v>54</v>
      </c>
      <c r="F39" t="s">
        <v>46</v>
      </c>
      <c r="G39">
        <v>62</v>
      </c>
      <c r="H39">
        <v>48</v>
      </c>
      <c r="I39" t="s">
        <v>45</v>
      </c>
      <c r="J39">
        <v>2</v>
      </c>
      <c r="K39">
        <v>1701</v>
      </c>
      <c r="L39">
        <v>11594038</v>
      </c>
      <c r="M39" t="s">
        <v>36</v>
      </c>
      <c r="N39">
        <v>1</v>
      </c>
      <c r="O39">
        <v>1</v>
      </c>
      <c r="P39">
        <v>2</v>
      </c>
      <c r="Q39">
        <v>1</v>
      </c>
      <c r="R39">
        <v>1</v>
      </c>
      <c r="S39">
        <v>1</v>
      </c>
      <c r="T39">
        <v>1</v>
      </c>
      <c r="U39">
        <v>0</v>
      </c>
      <c r="V39">
        <v>0</v>
      </c>
      <c r="W39">
        <v>0</v>
      </c>
      <c r="X39">
        <v>1</v>
      </c>
      <c r="Y39">
        <v>1</v>
      </c>
      <c r="Z39">
        <v>1</v>
      </c>
      <c r="AA39">
        <v>0</v>
      </c>
      <c r="AB39">
        <v>1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8</v>
      </c>
      <c r="AJ39">
        <v>4</v>
      </c>
      <c r="AK39">
        <v>0</v>
      </c>
      <c r="AL39">
        <v>12</v>
      </c>
      <c r="AM39">
        <v>3</v>
      </c>
    </row>
    <row r="40" spans="1:39" x14ac:dyDescent="0.25">
      <c r="A40" t="s">
        <v>144</v>
      </c>
      <c r="B40" t="s">
        <v>31</v>
      </c>
      <c r="C40" t="s">
        <v>145</v>
      </c>
      <c r="D40">
        <v>11594</v>
      </c>
      <c r="E40" t="s">
        <v>54</v>
      </c>
      <c r="F40" t="s">
        <v>46</v>
      </c>
      <c r="G40">
        <v>62</v>
      </c>
      <c r="H40">
        <v>48</v>
      </c>
      <c r="I40" t="s">
        <v>45</v>
      </c>
      <c r="J40">
        <v>2</v>
      </c>
      <c r="K40">
        <v>1702</v>
      </c>
      <c r="L40">
        <v>11594039</v>
      </c>
      <c r="M40" t="s">
        <v>36</v>
      </c>
      <c r="N40">
        <v>1</v>
      </c>
      <c r="O40">
        <v>0</v>
      </c>
      <c r="P40">
        <v>0</v>
      </c>
      <c r="Q40">
        <v>0</v>
      </c>
      <c r="R40">
        <v>0</v>
      </c>
      <c r="S40">
        <v>0</v>
      </c>
      <c r="T40">
        <v>2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0</v>
      </c>
      <c r="AB40">
        <v>1</v>
      </c>
      <c r="AC40">
        <v>0</v>
      </c>
      <c r="AD40">
        <v>0</v>
      </c>
      <c r="AE40">
        <v>1</v>
      </c>
      <c r="AF40">
        <v>1</v>
      </c>
      <c r="AG40">
        <v>0</v>
      </c>
      <c r="AH40">
        <v>1</v>
      </c>
      <c r="AI40">
        <v>4</v>
      </c>
      <c r="AJ40">
        <v>6</v>
      </c>
      <c r="AK40">
        <v>3</v>
      </c>
      <c r="AL40">
        <v>13</v>
      </c>
      <c r="AM40">
        <v>3</v>
      </c>
    </row>
    <row r="41" spans="1:39" x14ac:dyDescent="0.25">
      <c r="A41" t="s">
        <v>144</v>
      </c>
      <c r="B41" t="s">
        <v>31</v>
      </c>
      <c r="C41" t="s">
        <v>145</v>
      </c>
      <c r="D41">
        <v>11594</v>
      </c>
      <c r="E41" t="s">
        <v>54</v>
      </c>
      <c r="F41" t="s">
        <v>46</v>
      </c>
      <c r="G41">
        <v>62</v>
      </c>
      <c r="H41">
        <v>48</v>
      </c>
      <c r="I41" t="s">
        <v>45</v>
      </c>
      <c r="J41">
        <v>2</v>
      </c>
      <c r="K41">
        <v>1702</v>
      </c>
      <c r="L41">
        <v>11594040</v>
      </c>
      <c r="M41" t="s">
        <v>37</v>
      </c>
      <c r="N41">
        <v>0</v>
      </c>
      <c r="O41">
        <v>0</v>
      </c>
      <c r="P41">
        <v>2</v>
      </c>
      <c r="Q41">
        <v>0</v>
      </c>
      <c r="R41">
        <v>0</v>
      </c>
      <c r="S41">
        <v>0</v>
      </c>
      <c r="T41">
        <v>2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0</v>
      </c>
      <c r="AB41">
        <v>0</v>
      </c>
      <c r="AC41">
        <v>1</v>
      </c>
      <c r="AD41">
        <v>0</v>
      </c>
      <c r="AE41">
        <v>1</v>
      </c>
      <c r="AF41">
        <v>2</v>
      </c>
      <c r="AG41">
        <v>0</v>
      </c>
      <c r="AH41">
        <v>1</v>
      </c>
      <c r="AI41">
        <v>5</v>
      </c>
      <c r="AJ41">
        <v>5</v>
      </c>
      <c r="AK41">
        <v>5</v>
      </c>
      <c r="AL41">
        <v>15</v>
      </c>
      <c r="AM41">
        <v>3</v>
      </c>
    </row>
    <row r="42" spans="1:39" x14ac:dyDescent="0.25">
      <c r="A42" t="s">
        <v>144</v>
      </c>
      <c r="B42" t="s">
        <v>31</v>
      </c>
      <c r="C42" t="s">
        <v>145</v>
      </c>
      <c r="D42">
        <v>11594</v>
      </c>
      <c r="E42" t="s">
        <v>54</v>
      </c>
      <c r="F42" t="s">
        <v>46</v>
      </c>
      <c r="G42">
        <v>62</v>
      </c>
      <c r="H42">
        <v>48</v>
      </c>
      <c r="I42" t="s">
        <v>45</v>
      </c>
      <c r="J42">
        <v>2</v>
      </c>
      <c r="K42">
        <v>1701</v>
      </c>
      <c r="L42">
        <v>11594041</v>
      </c>
      <c r="M42" t="s">
        <v>36</v>
      </c>
      <c r="N42">
        <v>1</v>
      </c>
      <c r="O42">
        <v>1</v>
      </c>
      <c r="P42">
        <v>2</v>
      </c>
      <c r="Q42">
        <v>1</v>
      </c>
      <c r="R42">
        <v>1</v>
      </c>
      <c r="S42">
        <v>0</v>
      </c>
      <c r="T42">
        <v>2</v>
      </c>
      <c r="U42">
        <v>2</v>
      </c>
      <c r="V42">
        <v>1</v>
      </c>
      <c r="W42">
        <v>1</v>
      </c>
      <c r="X42">
        <v>1</v>
      </c>
      <c r="Y42">
        <v>1</v>
      </c>
      <c r="Z42">
        <v>0</v>
      </c>
      <c r="AA42">
        <v>0</v>
      </c>
      <c r="AB42">
        <v>1</v>
      </c>
      <c r="AC42">
        <v>1</v>
      </c>
      <c r="AD42">
        <v>2</v>
      </c>
      <c r="AE42">
        <v>1</v>
      </c>
      <c r="AF42">
        <v>2</v>
      </c>
      <c r="AG42">
        <v>0</v>
      </c>
      <c r="AH42">
        <v>0</v>
      </c>
      <c r="AI42">
        <v>10</v>
      </c>
      <c r="AJ42">
        <v>5</v>
      </c>
      <c r="AK42">
        <v>6</v>
      </c>
      <c r="AL42">
        <v>21</v>
      </c>
      <c r="AM42">
        <v>3</v>
      </c>
    </row>
    <row r="43" spans="1:39" x14ac:dyDescent="0.25">
      <c r="A43" t="s">
        <v>144</v>
      </c>
      <c r="B43" t="s">
        <v>31</v>
      </c>
      <c r="C43" t="s">
        <v>145</v>
      </c>
      <c r="D43">
        <v>11594</v>
      </c>
      <c r="E43" t="s">
        <v>54</v>
      </c>
      <c r="F43" t="s">
        <v>46</v>
      </c>
      <c r="G43">
        <v>62</v>
      </c>
      <c r="H43">
        <v>48</v>
      </c>
      <c r="I43" t="s">
        <v>45</v>
      </c>
      <c r="J43">
        <v>2</v>
      </c>
      <c r="K43">
        <v>1701</v>
      </c>
      <c r="L43">
        <v>11594042</v>
      </c>
      <c r="M43" t="s">
        <v>37</v>
      </c>
      <c r="N43">
        <v>0</v>
      </c>
      <c r="O43">
        <v>0</v>
      </c>
      <c r="P43">
        <v>1</v>
      </c>
      <c r="Q43">
        <v>0</v>
      </c>
      <c r="R43">
        <v>0</v>
      </c>
      <c r="S43">
        <v>1</v>
      </c>
      <c r="T43">
        <v>2</v>
      </c>
      <c r="U43">
        <v>2</v>
      </c>
      <c r="V43">
        <v>0</v>
      </c>
      <c r="W43">
        <v>1</v>
      </c>
      <c r="X43">
        <v>1</v>
      </c>
      <c r="Y43">
        <v>1</v>
      </c>
      <c r="Z43">
        <v>1</v>
      </c>
      <c r="AA43">
        <v>0</v>
      </c>
      <c r="AB43">
        <v>1</v>
      </c>
      <c r="AC43">
        <v>0</v>
      </c>
      <c r="AD43">
        <v>0</v>
      </c>
      <c r="AE43">
        <v>0</v>
      </c>
      <c r="AF43">
        <v>2</v>
      </c>
      <c r="AG43">
        <v>1</v>
      </c>
      <c r="AH43">
        <v>1</v>
      </c>
      <c r="AI43">
        <v>6</v>
      </c>
      <c r="AJ43">
        <v>5</v>
      </c>
      <c r="AK43">
        <v>4</v>
      </c>
      <c r="AL43">
        <v>15</v>
      </c>
      <c r="AM43">
        <v>3</v>
      </c>
    </row>
    <row r="44" spans="1:39" x14ac:dyDescent="0.25">
      <c r="A44" t="s">
        <v>144</v>
      </c>
      <c r="B44" t="s">
        <v>31</v>
      </c>
      <c r="C44" t="s">
        <v>145</v>
      </c>
      <c r="D44">
        <v>11594</v>
      </c>
      <c r="E44" t="s">
        <v>54</v>
      </c>
      <c r="F44" t="s">
        <v>46</v>
      </c>
      <c r="G44">
        <v>62</v>
      </c>
      <c r="H44">
        <v>48</v>
      </c>
      <c r="I44" t="s">
        <v>45</v>
      </c>
      <c r="J44">
        <v>2</v>
      </c>
      <c r="K44">
        <v>1701</v>
      </c>
      <c r="L44">
        <v>11594043</v>
      </c>
      <c r="M44" t="s">
        <v>37</v>
      </c>
      <c r="N44">
        <v>1</v>
      </c>
      <c r="O44">
        <v>0</v>
      </c>
      <c r="P44">
        <v>2</v>
      </c>
      <c r="Q44">
        <v>1</v>
      </c>
      <c r="R44">
        <v>1</v>
      </c>
      <c r="S44">
        <v>0</v>
      </c>
      <c r="T44">
        <v>2</v>
      </c>
      <c r="U44">
        <v>2</v>
      </c>
      <c r="V44">
        <v>1</v>
      </c>
      <c r="W44">
        <v>1</v>
      </c>
      <c r="X44">
        <v>1</v>
      </c>
      <c r="Y44">
        <v>1</v>
      </c>
      <c r="Z44">
        <v>1</v>
      </c>
      <c r="AA44">
        <v>0</v>
      </c>
      <c r="AB44">
        <v>1</v>
      </c>
      <c r="AC44">
        <v>2</v>
      </c>
      <c r="AD44">
        <v>2</v>
      </c>
      <c r="AE44">
        <v>2</v>
      </c>
      <c r="AF44">
        <v>2</v>
      </c>
      <c r="AG44">
        <v>2</v>
      </c>
      <c r="AH44">
        <v>1</v>
      </c>
      <c r="AI44">
        <v>9</v>
      </c>
      <c r="AJ44">
        <v>6</v>
      </c>
      <c r="AK44">
        <v>11</v>
      </c>
      <c r="AL44">
        <v>26</v>
      </c>
      <c r="AM44">
        <v>4</v>
      </c>
    </row>
    <row r="45" spans="1:39" x14ac:dyDescent="0.25">
      <c r="A45" t="s">
        <v>144</v>
      </c>
      <c r="B45" t="s">
        <v>31</v>
      </c>
      <c r="C45" t="s">
        <v>145</v>
      </c>
      <c r="D45">
        <v>11594</v>
      </c>
      <c r="E45" t="s">
        <v>54</v>
      </c>
      <c r="F45" t="s">
        <v>46</v>
      </c>
      <c r="G45">
        <v>62</v>
      </c>
      <c r="H45">
        <v>48</v>
      </c>
      <c r="I45" t="s">
        <v>45</v>
      </c>
      <c r="J45">
        <v>2</v>
      </c>
      <c r="K45">
        <v>1701</v>
      </c>
      <c r="L45">
        <v>11594044</v>
      </c>
      <c r="M45" t="s">
        <v>37</v>
      </c>
      <c r="N45">
        <v>1</v>
      </c>
      <c r="O45">
        <v>1</v>
      </c>
      <c r="P45">
        <v>2</v>
      </c>
      <c r="Q45">
        <v>1</v>
      </c>
      <c r="R45">
        <v>1</v>
      </c>
      <c r="S45">
        <v>1</v>
      </c>
      <c r="T45">
        <v>2</v>
      </c>
      <c r="U45">
        <v>2</v>
      </c>
      <c r="V45">
        <v>1</v>
      </c>
      <c r="W45">
        <v>0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>
        <v>1</v>
      </c>
      <c r="AE45">
        <v>2</v>
      </c>
      <c r="AF45">
        <v>2</v>
      </c>
      <c r="AG45">
        <v>1</v>
      </c>
      <c r="AH45">
        <v>1</v>
      </c>
      <c r="AI45">
        <v>11</v>
      </c>
      <c r="AJ45">
        <v>6</v>
      </c>
      <c r="AK45">
        <v>8</v>
      </c>
      <c r="AL45">
        <v>25</v>
      </c>
      <c r="AM45">
        <v>4</v>
      </c>
    </row>
    <row r="46" spans="1:39" x14ac:dyDescent="0.25">
      <c r="A46" t="s">
        <v>144</v>
      </c>
      <c r="B46" t="s">
        <v>31</v>
      </c>
      <c r="C46" t="s">
        <v>145</v>
      </c>
      <c r="D46">
        <v>11594</v>
      </c>
      <c r="E46" t="s">
        <v>54</v>
      </c>
      <c r="F46" t="s">
        <v>46</v>
      </c>
      <c r="G46">
        <v>62</v>
      </c>
      <c r="H46">
        <v>48</v>
      </c>
      <c r="I46" t="s">
        <v>45</v>
      </c>
      <c r="J46">
        <v>2</v>
      </c>
      <c r="K46">
        <v>1701</v>
      </c>
      <c r="L46">
        <v>11594045</v>
      </c>
      <c r="M46" t="s">
        <v>37</v>
      </c>
      <c r="N46">
        <v>1</v>
      </c>
      <c r="O46">
        <v>0</v>
      </c>
      <c r="P46">
        <v>2</v>
      </c>
      <c r="Q46">
        <v>1</v>
      </c>
      <c r="R46">
        <v>0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1</v>
      </c>
      <c r="Z46">
        <v>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5</v>
      </c>
      <c r="AJ46">
        <v>3</v>
      </c>
      <c r="AK46">
        <v>0</v>
      </c>
      <c r="AL46">
        <v>8</v>
      </c>
      <c r="AM46">
        <v>2</v>
      </c>
    </row>
    <row r="47" spans="1:39" x14ac:dyDescent="0.25">
      <c r="A47" t="s">
        <v>144</v>
      </c>
      <c r="B47" t="s">
        <v>31</v>
      </c>
      <c r="C47" t="s">
        <v>145</v>
      </c>
      <c r="D47">
        <v>11594</v>
      </c>
      <c r="E47" t="s">
        <v>54</v>
      </c>
      <c r="F47" t="s">
        <v>46</v>
      </c>
      <c r="G47">
        <v>62</v>
      </c>
      <c r="H47">
        <v>48</v>
      </c>
      <c r="I47" t="s">
        <v>45</v>
      </c>
      <c r="J47">
        <v>2</v>
      </c>
      <c r="K47">
        <v>1702</v>
      </c>
      <c r="L47">
        <v>11594046</v>
      </c>
      <c r="M47" t="s">
        <v>37</v>
      </c>
      <c r="N47">
        <v>1</v>
      </c>
      <c r="O47">
        <v>1</v>
      </c>
      <c r="P47">
        <v>2</v>
      </c>
      <c r="Q47">
        <v>1</v>
      </c>
      <c r="R47">
        <v>0</v>
      </c>
      <c r="S47">
        <v>1</v>
      </c>
      <c r="T47">
        <v>2</v>
      </c>
      <c r="U47">
        <v>2</v>
      </c>
      <c r="V47">
        <v>1</v>
      </c>
      <c r="W47">
        <v>1</v>
      </c>
      <c r="X47">
        <v>1</v>
      </c>
      <c r="Y47">
        <v>1</v>
      </c>
      <c r="Z47">
        <v>1</v>
      </c>
      <c r="AA47">
        <v>0</v>
      </c>
      <c r="AB47">
        <v>1</v>
      </c>
      <c r="AC47">
        <v>2</v>
      </c>
      <c r="AD47">
        <v>1</v>
      </c>
      <c r="AE47">
        <v>2</v>
      </c>
      <c r="AF47">
        <v>1</v>
      </c>
      <c r="AG47">
        <v>1</v>
      </c>
      <c r="AH47">
        <v>0</v>
      </c>
      <c r="AI47">
        <v>10</v>
      </c>
      <c r="AJ47">
        <v>6</v>
      </c>
      <c r="AK47">
        <v>7</v>
      </c>
      <c r="AL47">
        <v>23</v>
      </c>
      <c r="AM47">
        <v>4</v>
      </c>
    </row>
    <row r="48" spans="1:39" x14ac:dyDescent="0.25">
      <c r="A48" t="s">
        <v>144</v>
      </c>
      <c r="B48" t="s">
        <v>31</v>
      </c>
      <c r="C48" t="s">
        <v>145</v>
      </c>
      <c r="D48">
        <v>11594</v>
      </c>
      <c r="E48" t="s">
        <v>54</v>
      </c>
      <c r="F48" t="s">
        <v>46</v>
      </c>
      <c r="G48">
        <v>62</v>
      </c>
      <c r="H48">
        <v>48</v>
      </c>
      <c r="I48" t="s">
        <v>45</v>
      </c>
      <c r="J48">
        <v>2</v>
      </c>
      <c r="K48">
        <v>1702</v>
      </c>
      <c r="L48">
        <v>11594047</v>
      </c>
      <c r="M48" t="s">
        <v>36</v>
      </c>
      <c r="N48">
        <v>1</v>
      </c>
      <c r="O48">
        <v>0</v>
      </c>
      <c r="P48">
        <v>1</v>
      </c>
      <c r="Q48">
        <v>0</v>
      </c>
      <c r="R48">
        <v>0</v>
      </c>
      <c r="S48">
        <v>0</v>
      </c>
      <c r="T48">
        <v>2</v>
      </c>
      <c r="U48">
        <v>1</v>
      </c>
      <c r="V48">
        <v>0</v>
      </c>
      <c r="W48">
        <v>1</v>
      </c>
      <c r="X48">
        <v>1</v>
      </c>
      <c r="Y48">
        <v>1</v>
      </c>
      <c r="Z48">
        <v>1</v>
      </c>
      <c r="AA48">
        <v>0</v>
      </c>
      <c r="AB48">
        <v>0</v>
      </c>
      <c r="AC48">
        <v>1</v>
      </c>
      <c r="AD48">
        <v>1</v>
      </c>
      <c r="AE48">
        <v>1</v>
      </c>
      <c r="AF48">
        <v>1</v>
      </c>
      <c r="AG48">
        <v>0</v>
      </c>
      <c r="AH48">
        <v>0</v>
      </c>
      <c r="AI48">
        <v>5</v>
      </c>
      <c r="AJ48">
        <v>4</v>
      </c>
      <c r="AK48">
        <v>4</v>
      </c>
      <c r="AL48">
        <v>13</v>
      </c>
      <c r="AM48">
        <v>3</v>
      </c>
    </row>
    <row r="49" spans="1:44" x14ac:dyDescent="0.25">
      <c r="A49" t="s">
        <v>144</v>
      </c>
      <c r="B49" t="s">
        <v>31</v>
      </c>
      <c r="C49" t="s">
        <v>145</v>
      </c>
      <c r="D49">
        <v>11594</v>
      </c>
      <c r="E49" t="s">
        <v>54</v>
      </c>
      <c r="F49" t="s">
        <v>46</v>
      </c>
      <c r="G49">
        <v>62</v>
      </c>
      <c r="H49">
        <v>48</v>
      </c>
      <c r="I49" t="s">
        <v>45</v>
      </c>
      <c r="J49">
        <v>2</v>
      </c>
      <c r="K49">
        <v>1701</v>
      </c>
      <c r="L49">
        <v>11594048</v>
      </c>
      <c r="M49" t="s">
        <v>37</v>
      </c>
      <c r="N49">
        <v>1</v>
      </c>
      <c r="O49">
        <v>0</v>
      </c>
      <c r="P49">
        <v>1</v>
      </c>
      <c r="Q49">
        <v>0</v>
      </c>
      <c r="R49">
        <v>0</v>
      </c>
      <c r="S49">
        <v>1</v>
      </c>
      <c r="T49">
        <v>2</v>
      </c>
      <c r="U49">
        <v>1</v>
      </c>
      <c r="V49">
        <v>0</v>
      </c>
      <c r="W49">
        <v>1</v>
      </c>
      <c r="X49">
        <v>1</v>
      </c>
      <c r="Y49">
        <v>0</v>
      </c>
      <c r="Z49">
        <v>1</v>
      </c>
      <c r="AA49">
        <v>0</v>
      </c>
      <c r="AB49">
        <v>1</v>
      </c>
      <c r="AC49">
        <v>1</v>
      </c>
      <c r="AD49">
        <v>1</v>
      </c>
      <c r="AE49">
        <v>2</v>
      </c>
      <c r="AF49">
        <v>1</v>
      </c>
      <c r="AG49">
        <v>1</v>
      </c>
      <c r="AH49">
        <v>1</v>
      </c>
      <c r="AI49">
        <v>6</v>
      </c>
      <c r="AJ49">
        <v>4</v>
      </c>
      <c r="AK49">
        <v>7</v>
      </c>
      <c r="AL49">
        <v>17</v>
      </c>
      <c r="AM49">
        <v>3</v>
      </c>
    </row>
    <row r="50" spans="1:44" x14ac:dyDescent="0.25">
      <c r="G50">
        <v>62</v>
      </c>
      <c r="H50">
        <v>48</v>
      </c>
      <c r="I50" t="s">
        <v>45</v>
      </c>
      <c r="J50">
        <v>3</v>
      </c>
    </row>
    <row r="51" spans="1:44" x14ac:dyDescent="0.25">
      <c r="A51" t="s">
        <v>196</v>
      </c>
      <c r="G51">
        <v>62</v>
      </c>
      <c r="H51">
        <v>48</v>
      </c>
      <c r="I51" t="s">
        <v>45</v>
      </c>
      <c r="J51">
        <v>4</v>
      </c>
      <c r="N51" s="13">
        <f>SUM(N2:N49)/($AS$2*N52)</f>
        <v>0.85416666666666663</v>
      </c>
      <c r="O51" s="13">
        <f t="shared" ref="O51:AL51" si="1">SUM(O2:O49)/($AS$2*O52)</f>
        <v>0.4375</v>
      </c>
      <c r="P51" s="13">
        <f t="shared" si="1"/>
        <v>0.69791666666666663</v>
      </c>
      <c r="Q51" s="13">
        <f t="shared" si="1"/>
        <v>0.47916666666666669</v>
      </c>
      <c r="R51" s="13">
        <f t="shared" si="1"/>
        <v>0.41666666666666669</v>
      </c>
      <c r="S51" s="13">
        <f t="shared" si="1"/>
        <v>0.47916666666666669</v>
      </c>
      <c r="T51" s="13">
        <f t="shared" si="1"/>
        <v>0.88541666666666663</v>
      </c>
      <c r="U51" s="13">
        <f t="shared" si="1"/>
        <v>0.67708333333333337</v>
      </c>
      <c r="V51" s="13">
        <f t="shared" si="1"/>
        <v>0.8125</v>
      </c>
      <c r="W51" s="13">
        <f t="shared" si="1"/>
        <v>0.66666666666666663</v>
      </c>
      <c r="X51" s="13">
        <f t="shared" si="1"/>
        <v>0.89583333333333337</v>
      </c>
      <c r="Y51" s="13">
        <f t="shared" si="1"/>
        <v>0.97916666666666663</v>
      </c>
      <c r="Z51" s="13">
        <f t="shared" si="1"/>
        <v>0.51041666666666663</v>
      </c>
      <c r="AA51" s="13">
        <f t="shared" si="1"/>
        <v>0.125</v>
      </c>
      <c r="AB51" s="13">
        <f t="shared" si="1"/>
        <v>0.75</v>
      </c>
      <c r="AC51" s="13">
        <f t="shared" si="1"/>
        <v>0.41666666666666669</v>
      </c>
      <c r="AD51" s="13">
        <f t="shared" si="1"/>
        <v>0.27083333333333331</v>
      </c>
      <c r="AE51" s="13">
        <f t="shared" si="1"/>
        <v>0.3611111111111111</v>
      </c>
      <c r="AF51" s="13">
        <f t="shared" si="1"/>
        <v>0.54166666666666663</v>
      </c>
      <c r="AG51" s="13">
        <f t="shared" si="1"/>
        <v>0.22916666666666666</v>
      </c>
      <c r="AH51" s="13">
        <f t="shared" si="1"/>
        <v>0.14583333333333334</v>
      </c>
      <c r="AI51" s="13">
        <f t="shared" si="1"/>
        <v>0.65340909090909094</v>
      </c>
      <c r="AJ51" s="13">
        <f t="shared" si="1"/>
        <v>0.59722222222222221</v>
      </c>
      <c r="AK51" s="13">
        <f t="shared" si="1"/>
        <v>0.32589285714285715</v>
      </c>
      <c r="AL51" s="13">
        <f t="shared" si="1"/>
        <v>0.50367647058823528</v>
      </c>
      <c r="AM51">
        <f>AVERAGE(AM2:AM49)</f>
        <v>3.0625</v>
      </c>
      <c r="AO51" s="17">
        <v>14.6</v>
      </c>
      <c r="AP51" s="17">
        <v>64.599999999999994</v>
      </c>
      <c r="AQ51" s="17">
        <v>20.8</v>
      </c>
      <c r="AR51" s="17">
        <v>0</v>
      </c>
    </row>
    <row r="52" spans="1:44" s="10" customFormat="1" x14ac:dyDescent="0.25">
      <c r="N52" s="12">
        <v>1</v>
      </c>
      <c r="O52" s="12">
        <v>1</v>
      </c>
      <c r="P52" s="12">
        <v>2</v>
      </c>
      <c r="Q52" s="12">
        <v>1</v>
      </c>
      <c r="R52" s="12">
        <v>1</v>
      </c>
      <c r="S52" s="12">
        <v>1</v>
      </c>
      <c r="T52" s="12">
        <v>2</v>
      </c>
      <c r="U52" s="12">
        <v>2</v>
      </c>
      <c r="V52" s="12">
        <v>1</v>
      </c>
      <c r="W52" s="12">
        <v>1</v>
      </c>
      <c r="X52" s="12">
        <v>1</v>
      </c>
      <c r="Y52" s="12">
        <v>1</v>
      </c>
      <c r="Z52" s="12">
        <v>2</v>
      </c>
      <c r="AA52" s="12">
        <v>2</v>
      </c>
      <c r="AB52" s="12">
        <v>1</v>
      </c>
      <c r="AC52" s="12">
        <v>2</v>
      </c>
      <c r="AD52" s="12">
        <v>3</v>
      </c>
      <c r="AE52" s="12">
        <v>3</v>
      </c>
      <c r="AF52" s="12">
        <v>2</v>
      </c>
      <c r="AG52" s="12">
        <v>2</v>
      </c>
      <c r="AH52" s="12">
        <v>2</v>
      </c>
      <c r="AI52" s="11">
        <f t="shared" ref="AI52" si="2">SUM(N52:U52)</f>
        <v>11</v>
      </c>
      <c r="AJ52">
        <f t="shared" ref="AJ52" si="3">SUM(V52:AB52)</f>
        <v>9</v>
      </c>
      <c r="AK52">
        <f t="shared" ref="AK52" si="4">SUM(AC52:AH52)</f>
        <v>14</v>
      </c>
      <c r="AL52">
        <f t="shared" ref="AL52" si="5">SUM(AI52:AK52)</f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3"/>
  <sheetViews>
    <sheetView topLeftCell="A7" zoomScale="55" zoomScaleNormal="55" workbookViewId="0">
      <selection activeCell="A62" sqref="A62:XFD62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147</v>
      </c>
      <c r="B2" t="s">
        <v>31</v>
      </c>
      <c r="C2" t="s">
        <v>148</v>
      </c>
      <c r="D2">
        <v>11643</v>
      </c>
      <c r="E2" t="s">
        <v>54</v>
      </c>
      <c r="F2" t="s">
        <v>46</v>
      </c>
      <c r="G2">
        <v>60</v>
      </c>
      <c r="H2">
        <v>59</v>
      </c>
      <c r="I2" t="s">
        <v>35</v>
      </c>
      <c r="J2">
        <v>2</v>
      </c>
      <c r="K2">
        <v>1701</v>
      </c>
      <c r="L2">
        <v>11643001</v>
      </c>
      <c r="M2" t="s">
        <v>36</v>
      </c>
      <c r="N2">
        <v>1</v>
      </c>
      <c r="O2">
        <v>0</v>
      </c>
      <c r="P2">
        <v>1</v>
      </c>
      <c r="Q2">
        <v>0</v>
      </c>
      <c r="R2">
        <v>0</v>
      </c>
      <c r="S2">
        <v>0</v>
      </c>
      <c r="T2">
        <v>1</v>
      </c>
      <c r="U2">
        <v>0</v>
      </c>
      <c r="V2">
        <v>1</v>
      </c>
      <c r="W2">
        <v>1</v>
      </c>
      <c r="X2">
        <v>0</v>
      </c>
      <c r="Y2">
        <v>1</v>
      </c>
      <c r="Z2">
        <v>1</v>
      </c>
      <c r="AA2">
        <v>0</v>
      </c>
      <c r="AB2">
        <v>1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3</v>
      </c>
      <c r="AJ2">
        <v>5</v>
      </c>
      <c r="AK2">
        <v>0</v>
      </c>
      <c r="AL2">
        <v>8</v>
      </c>
      <c r="AM2">
        <v>2</v>
      </c>
      <c r="AO2">
        <f>COUNTIF($AM:$AM,AO$1)</f>
        <v>7</v>
      </c>
      <c r="AP2">
        <f>COUNTIF($AM:$AM,AP$1)</f>
        <v>35</v>
      </c>
      <c r="AQ2">
        <f>COUNTIF($AM:$AM,AQ$1)</f>
        <v>16</v>
      </c>
      <c r="AR2">
        <f>COUNTIF($AM:$AM,AR$1)</f>
        <v>1</v>
      </c>
      <c r="AS2">
        <f>SUM(AO2:AR2)</f>
        <v>59</v>
      </c>
    </row>
    <row r="3" spans="1:45" x14ac:dyDescent="0.25">
      <c r="A3" t="s">
        <v>147</v>
      </c>
      <c r="B3" t="s">
        <v>31</v>
      </c>
      <c r="C3" t="s">
        <v>148</v>
      </c>
      <c r="D3">
        <v>11643</v>
      </c>
      <c r="E3" t="s">
        <v>54</v>
      </c>
      <c r="F3" t="s">
        <v>46</v>
      </c>
      <c r="G3">
        <v>60</v>
      </c>
      <c r="H3">
        <v>59</v>
      </c>
      <c r="I3" t="s">
        <v>35</v>
      </c>
      <c r="J3">
        <v>2</v>
      </c>
      <c r="K3">
        <v>1702</v>
      </c>
      <c r="L3">
        <v>11643002</v>
      </c>
      <c r="M3" t="s">
        <v>37</v>
      </c>
      <c r="N3">
        <v>1</v>
      </c>
      <c r="O3">
        <v>1</v>
      </c>
      <c r="P3">
        <v>1</v>
      </c>
      <c r="Q3">
        <v>1</v>
      </c>
      <c r="R3">
        <v>1</v>
      </c>
      <c r="S3">
        <v>1</v>
      </c>
      <c r="T3">
        <v>2</v>
      </c>
      <c r="U3">
        <v>2</v>
      </c>
      <c r="V3">
        <v>0</v>
      </c>
      <c r="W3">
        <v>1</v>
      </c>
      <c r="X3">
        <v>1</v>
      </c>
      <c r="Y3">
        <v>1</v>
      </c>
      <c r="Z3">
        <v>0</v>
      </c>
      <c r="AA3">
        <v>0</v>
      </c>
      <c r="AB3">
        <v>0</v>
      </c>
      <c r="AC3">
        <v>1</v>
      </c>
      <c r="AD3">
        <v>1</v>
      </c>
      <c r="AE3">
        <v>1</v>
      </c>
      <c r="AF3">
        <v>2</v>
      </c>
      <c r="AG3">
        <v>0</v>
      </c>
      <c r="AH3">
        <v>1</v>
      </c>
      <c r="AI3">
        <v>10</v>
      </c>
      <c r="AJ3">
        <v>3</v>
      </c>
      <c r="AK3">
        <v>6</v>
      </c>
      <c r="AL3">
        <v>19</v>
      </c>
      <c r="AM3">
        <v>3</v>
      </c>
      <c r="AO3">
        <f>ROUND(AO2*100/$AS2,1)</f>
        <v>11.9</v>
      </c>
      <c r="AP3">
        <f t="shared" ref="AP3:AR3" si="0">ROUND(AP2*100/$AS2,1)</f>
        <v>59.3</v>
      </c>
      <c r="AQ3">
        <f t="shared" si="0"/>
        <v>27.1</v>
      </c>
      <c r="AR3">
        <f t="shared" si="0"/>
        <v>1.7</v>
      </c>
      <c r="AS3">
        <f>SUM(AO3:AR3)</f>
        <v>100.00000000000001</v>
      </c>
    </row>
    <row r="4" spans="1:45" x14ac:dyDescent="0.25">
      <c r="A4" t="s">
        <v>147</v>
      </c>
      <c r="B4" t="s">
        <v>31</v>
      </c>
      <c r="C4" t="s">
        <v>148</v>
      </c>
      <c r="D4">
        <v>11643</v>
      </c>
      <c r="E4" t="s">
        <v>54</v>
      </c>
      <c r="F4" t="s">
        <v>46</v>
      </c>
      <c r="G4">
        <v>60</v>
      </c>
      <c r="H4">
        <v>59</v>
      </c>
      <c r="I4" t="s">
        <v>35</v>
      </c>
      <c r="J4">
        <v>2</v>
      </c>
      <c r="K4">
        <v>1701</v>
      </c>
      <c r="L4">
        <v>11643003</v>
      </c>
      <c r="M4" t="s">
        <v>37</v>
      </c>
      <c r="N4">
        <v>1</v>
      </c>
      <c r="O4">
        <v>1</v>
      </c>
      <c r="P4">
        <v>1</v>
      </c>
      <c r="Q4">
        <v>0</v>
      </c>
      <c r="R4">
        <v>1</v>
      </c>
      <c r="S4">
        <v>1</v>
      </c>
      <c r="T4">
        <v>2</v>
      </c>
      <c r="U4">
        <v>2</v>
      </c>
      <c r="V4">
        <v>1</v>
      </c>
      <c r="W4">
        <v>1</v>
      </c>
      <c r="X4">
        <v>1</v>
      </c>
      <c r="Y4">
        <v>1</v>
      </c>
      <c r="Z4">
        <v>1</v>
      </c>
      <c r="AA4">
        <v>0</v>
      </c>
      <c r="AB4">
        <v>1</v>
      </c>
      <c r="AC4">
        <v>1</v>
      </c>
      <c r="AD4">
        <v>1</v>
      </c>
      <c r="AE4">
        <v>1</v>
      </c>
      <c r="AF4">
        <v>2</v>
      </c>
      <c r="AG4">
        <v>0</v>
      </c>
      <c r="AH4">
        <v>1</v>
      </c>
      <c r="AI4">
        <v>9</v>
      </c>
      <c r="AJ4">
        <v>6</v>
      </c>
      <c r="AK4">
        <v>6</v>
      </c>
      <c r="AL4">
        <v>21</v>
      </c>
      <c r="AM4">
        <v>3</v>
      </c>
      <c r="AR4">
        <f>AQ3+AR3</f>
        <v>28.8</v>
      </c>
    </row>
    <row r="5" spans="1:45" x14ac:dyDescent="0.25">
      <c r="A5" t="s">
        <v>147</v>
      </c>
      <c r="B5" t="s">
        <v>31</v>
      </c>
      <c r="C5" t="s">
        <v>148</v>
      </c>
      <c r="D5">
        <v>11643</v>
      </c>
      <c r="E5" t="s">
        <v>54</v>
      </c>
      <c r="F5" t="s">
        <v>46</v>
      </c>
      <c r="G5">
        <v>60</v>
      </c>
      <c r="H5">
        <v>59</v>
      </c>
      <c r="I5" t="s">
        <v>35</v>
      </c>
      <c r="J5">
        <v>2</v>
      </c>
      <c r="K5">
        <v>1701</v>
      </c>
      <c r="L5">
        <v>11643004</v>
      </c>
      <c r="M5" t="s">
        <v>37</v>
      </c>
      <c r="N5">
        <v>0</v>
      </c>
      <c r="O5">
        <v>0</v>
      </c>
      <c r="P5">
        <v>0</v>
      </c>
      <c r="Q5">
        <v>1</v>
      </c>
      <c r="R5">
        <v>1</v>
      </c>
      <c r="S5">
        <v>1</v>
      </c>
      <c r="T5">
        <v>1</v>
      </c>
      <c r="U5">
        <v>1</v>
      </c>
      <c r="V5">
        <v>0</v>
      </c>
      <c r="W5">
        <v>0</v>
      </c>
      <c r="X5">
        <v>1</v>
      </c>
      <c r="Y5">
        <v>0</v>
      </c>
      <c r="Z5">
        <v>1</v>
      </c>
      <c r="AA5">
        <v>1</v>
      </c>
      <c r="AB5">
        <v>1</v>
      </c>
      <c r="AC5">
        <v>2</v>
      </c>
      <c r="AD5">
        <v>2</v>
      </c>
      <c r="AE5">
        <v>3</v>
      </c>
      <c r="AF5">
        <v>2</v>
      </c>
      <c r="AG5">
        <v>1</v>
      </c>
      <c r="AH5">
        <v>1</v>
      </c>
      <c r="AI5">
        <v>5</v>
      </c>
      <c r="AJ5">
        <v>4</v>
      </c>
      <c r="AK5">
        <v>11</v>
      </c>
      <c r="AL5">
        <v>20</v>
      </c>
      <c r="AM5">
        <v>3</v>
      </c>
    </row>
    <row r="6" spans="1:45" x14ac:dyDescent="0.25">
      <c r="A6" t="s">
        <v>147</v>
      </c>
      <c r="B6" t="s">
        <v>31</v>
      </c>
      <c r="C6" t="s">
        <v>148</v>
      </c>
      <c r="D6">
        <v>11643</v>
      </c>
      <c r="E6" t="s">
        <v>54</v>
      </c>
      <c r="F6" t="s">
        <v>46</v>
      </c>
      <c r="G6">
        <v>60</v>
      </c>
      <c r="H6">
        <v>59</v>
      </c>
      <c r="I6" t="s">
        <v>35</v>
      </c>
      <c r="J6">
        <v>2</v>
      </c>
      <c r="K6">
        <v>1702</v>
      </c>
      <c r="L6">
        <v>11643005</v>
      </c>
      <c r="M6" t="s">
        <v>37</v>
      </c>
      <c r="N6">
        <v>1</v>
      </c>
      <c r="O6">
        <v>0</v>
      </c>
      <c r="P6">
        <v>2</v>
      </c>
      <c r="Q6">
        <v>0</v>
      </c>
      <c r="R6">
        <v>1</v>
      </c>
      <c r="S6">
        <v>1</v>
      </c>
      <c r="T6">
        <v>0</v>
      </c>
      <c r="U6">
        <v>1</v>
      </c>
      <c r="V6">
        <v>1</v>
      </c>
      <c r="W6">
        <v>0</v>
      </c>
      <c r="X6">
        <v>1</v>
      </c>
      <c r="Y6">
        <v>1</v>
      </c>
      <c r="Z6">
        <v>1</v>
      </c>
      <c r="AA6">
        <v>2</v>
      </c>
      <c r="AB6">
        <v>1</v>
      </c>
      <c r="AC6">
        <v>2</v>
      </c>
      <c r="AD6">
        <v>2</v>
      </c>
      <c r="AE6">
        <v>3</v>
      </c>
      <c r="AF6">
        <v>2</v>
      </c>
      <c r="AG6">
        <v>2</v>
      </c>
      <c r="AH6">
        <v>2</v>
      </c>
      <c r="AI6">
        <v>6</v>
      </c>
      <c r="AJ6">
        <v>7</v>
      </c>
      <c r="AK6">
        <v>13</v>
      </c>
      <c r="AL6">
        <v>26</v>
      </c>
      <c r="AM6">
        <v>4</v>
      </c>
    </row>
    <row r="7" spans="1:45" x14ac:dyDescent="0.25">
      <c r="A7" t="s">
        <v>147</v>
      </c>
      <c r="B7" t="s">
        <v>31</v>
      </c>
      <c r="C7" t="s">
        <v>148</v>
      </c>
      <c r="D7">
        <v>11643</v>
      </c>
      <c r="E7" t="s">
        <v>54</v>
      </c>
      <c r="F7" t="s">
        <v>46</v>
      </c>
      <c r="G7">
        <v>60</v>
      </c>
      <c r="H7">
        <v>59</v>
      </c>
      <c r="I7" t="s">
        <v>35</v>
      </c>
      <c r="J7">
        <v>2</v>
      </c>
      <c r="K7">
        <v>1702</v>
      </c>
      <c r="L7">
        <v>11643006</v>
      </c>
      <c r="M7" t="s">
        <v>36</v>
      </c>
      <c r="N7">
        <v>1</v>
      </c>
      <c r="O7">
        <v>1</v>
      </c>
      <c r="P7">
        <v>0</v>
      </c>
      <c r="Q7">
        <v>0</v>
      </c>
      <c r="R7">
        <v>0</v>
      </c>
      <c r="S7">
        <v>0</v>
      </c>
      <c r="T7">
        <v>2</v>
      </c>
      <c r="U7">
        <v>1</v>
      </c>
      <c r="V7">
        <v>1</v>
      </c>
      <c r="W7">
        <v>0</v>
      </c>
      <c r="X7">
        <v>1</v>
      </c>
      <c r="Y7">
        <v>1</v>
      </c>
      <c r="Z7">
        <v>1</v>
      </c>
      <c r="AA7">
        <v>0</v>
      </c>
      <c r="AB7">
        <v>1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5</v>
      </c>
      <c r="AJ7">
        <v>5</v>
      </c>
      <c r="AK7">
        <v>0</v>
      </c>
      <c r="AL7">
        <v>10</v>
      </c>
      <c r="AM7">
        <v>2</v>
      </c>
    </row>
    <row r="8" spans="1:45" x14ac:dyDescent="0.25">
      <c r="A8" t="s">
        <v>147</v>
      </c>
      <c r="B8" t="s">
        <v>31</v>
      </c>
      <c r="C8" t="s">
        <v>148</v>
      </c>
      <c r="D8">
        <v>11643</v>
      </c>
      <c r="E8" t="s">
        <v>54</v>
      </c>
      <c r="F8" t="s">
        <v>46</v>
      </c>
      <c r="G8">
        <v>60</v>
      </c>
      <c r="H8">
        <v>59</v>
      </c>
      <c r="I8" t="s">
        <v>35</v>
      </c>
      <c r="J8">
        <v>2</v>
      </c>
      <c r="K8">
        <v>1701</v>
      </c>
      <c r="L8">
        <v>11643007</v>
      </c>
      <c r="M8" t="s">
        <v>36</v>
      </c>
      <c r="N8">
        <v>1</v>
      </c>
      <c r="O8">
        <v>1</v>
      </c>
      <c r="P8">
        <v>0</v>
      </c>
      <c r="Q8">
        <v>1</v>
      </c>
      <c r="R8">
        <v>0</v>
      </c>
      <c r="S8">
        <v>1</v>
      </c>
      <c r="T8">
        <v>2</v>
      </c>
      <c r="U8">
        <v>0</v>
      </c>
      <c r="V8">
        <v>0</v>
      </c>
      <c r="W8">
        <v>1</v>
      </c>
      <c r="X8">
        <v>1</v>
      </c>
      <c r="Y8">
        <v>1</v>
      </c>
      <c r="Z8">
        <v>1</v>
      </c>
      <c r="AA8">
        <v>0</v>
      </c>
      <c r="AB8">
        <v>1</v>
      </c>
      <c r="AC8">
        <v>1</v>
      </c>
      <c r="AD8">
        <v>2</v>
      </c>
      <c r="AE8">
        <v>1</v>
      </c>
      <c r="AF8">
        <v>2</v>
      </c>
      <c r="AG8">
        <v>1</v>
      </c>
      <c r="AH8">
        <v>1</v>
      </c>
      <c r="AI8">
        <v>6</v>
      </c>
      <c r="AJ8">
        <v>5</v>
      </c>
      <c r="AK8">
        <v>8</v>
      </c>
      <c r="AL8">
        <v>19</v>
      </c>
      <c r="AM8">
        <v>3</v>
      </c>
    </row>
    <row r="9" spans="1:45" x14ac:dyDescent="0.25">
      <c r="A9" t="s">
        <v>147</v>
      </c>
      <c r="B9" t="s">
        <v>31</v>
      </c>
      <c r="C9" t="s">
        <v>148</v>
      </c>
      <c r="D9">
        <v>11643</v>
      </c>
      <c r="E9" t="s">
        <v>54</v>
      </c>
      <c r="F9" t="s">
        <v>46</v>
      </c>
      <c r="G9">
        <v>60</v>
      </c>
      <c r="H9">
        <v>59</v>
      </c>
      <c r="I9" t="s">
        <v>35</v>
      </c>
      <c r="J9">
        <v>2</v>
      </c>
      <c r="K9">
        <v>1701</v>
      </c>
      <c r="L9">
        <v>11643008</v>
      </c>
      <c r="M9" t="s">
        <v>36</v>
      </c>
      <c r="N9">
        <v>0</v>
      </c>
      <c r="O9">
        <v>0</v>
      </c>
      <c r="P9">
        <v>1</v>
      </c>
      <c r="Q9">
        <v>0</v>
      </c>
      <c r="R9">
        <v>0</v>
      </c>
      <c r="S9">
        <v>0</v>
      </c>
      <c r="T9">
        <v>1</v>
      </c>
      <c r="U9">
        <v>1</v>
      </c>
      <c r="V9">
        <v>1</v>
      </c>
      <c r="W9">
        <v>0</v>
      </c>
      <c r="X9">
        <v>0</v>
      </c>
      <c r="Y9">
        <v>0</v>
      </c>
      <c r="Z9">
        <v>1</v>
      </c>
      <c r="AA9">
        <v>1</v>
      </c>
      <c r="AB9">
        <v>0</v>
      </c>
      <c r="AC9">
        <v>1</v>
      </c>
      <c r="AD9">
        <v>1</v>
      </c>
      <c r="AE9">
        <v>1</v>
      </c>
      <c r="AF9">
        <v>2</v>
      </c>
      <c r="AG9">
        <v>0</v>
      </c>
      <c r="AH9">
        <v>0</v>
      </c>
      <c r="AI9">
        <v>3</v>
      </c>
      <c r="AJ9">
        <v>3</v>
      </c>
      <c r="AK9">
        <v>5</v>
      </c>
      <c r="AL9">
        <v>11</v>
      </c>
      <c r="AM9">
        <v>2</v>
      </c>
    </row>
    <row r="10" spans="1:45" x14ac:dyDescent="0.25">
      <c r="A10" t="s">
        <v>147</v>
      </c>
      <c r="B10" t="s">
        <v>31</v>
      </c>
      <c r="C10" t="s">
        <v>148</v>
      </c>
      <c r="D10">
        <v>11643</v>
      </c>
      <c r="E10" t="s">
        <v>54</v>
      </c>
      <c r="F10" t="s">
        <v>46</v>
      </c>
      <c r="G10">
        <v>60</v>
      </c>
      <c r="H10">
        <v>59</v>
      </c>
      <c r="I10" t="s">
        <v>35</v>
      </c>
      <c r="J10">
        <v>2</v>
      </c>
      <c r="K10">
        <v>1701</v>
      </c>
      <c r="L10">
        <v>11643009</v>
      </c>
      <c r="M10" t="s">
        <v>37</v>
      </c>
      <c r="N10">
        <v>0</v>
      </c>
      <c r="O10">
        <v>1</v>
      </c>
      <c r="P10">
        <v>0</v>
      </c>
      <c r="Q10">
        <v>1</v>
      </c>
      <c r="R10">
        <v>1</v>
      </c>
      <c r="S10">
        <v>0</v>
      </c>
      <c r="T10">
        <v>2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>
        <v>1</v>
      </c>
      <c r="AE10">
        <v>1</v>
      </c>
      <c r="AF10">
        <v>2</v>
      </c>
      <c r="AG10">
        <v>1</v>
      </c>
      <c r="AH10">
        <v>2</v>
      </c>
      <c r="AI10">
        <v>6</v>
      </c>
      <c r="AJ10">
        <v>7</v>
      </c>
      <c r="AK10">
        <v>8</v>
      </c>
      <c r="AL10">
        <v>21</v>
      </c>
      <c r="AM10">
        <v>3</v>
      </c>
    </row>
    <row r="11" spans="1:45" x14ac:dyDescent="0.25">
      <c r="A11" t="s">
        <v>147</v>
      </c>
      <c r="B11" t="s">
        <v>31</v>
      </c>
      <c r="C11" t="s">
        <v>148</v>
      </c>
      <c r="D11">
        <v>11643</v>
      </c>
      <c r="E11" t="s">
        <v>54</v>
      </c>
      <c r="F11" t="s">
        <v>46</v>
      </c>
      <c r="G11">
        <v>60</v>
      </c>
      <c r="H11">
        <v>59</v>
      </c>
      <c r="I11" t="s">
        <v>35</v>
      </c>
      <c r="J11">
        <v>2</v>
      </c>
      <c r="K11">
        <v>1701</v>
      </c>
      <c r="L11">
        <v>11643010</v>
      </c>
      <c r="M11" t="s">
        <v>36</v>
      </c>
      <c r="N11">
        <v>1</v>
      </c>
      <c r="O11">
        <v>0</v>
      </c>
      <c r="P11">
        <v>0</v>
      </c>
      <c r="Q11">
        <v>1</v>
      </c>
      <c r="R11">
        <v>1</v>
      </c>
      <c r="S11">
        <v>0</v>
      </c>
      <c r="T11">
        <v>2</v>
      </c>
      <c r="U11">
        <v>2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>
        <v>2</v>
      </c>
      <c r="AE11">
        <v>2</v>
      </c>
      <c r="AF11">
        <v>2</v>
      </c>
      <c r="AG11">
        <v>0</v>
      </c>
      <c r="AH11">
        <v>0</v>
      </c>
      <c r="AI11">
        <v>7</v>
      </c>
      <c r="AJ11">
        <v>7</v>
      </c>
      <c r="AK11">
        <v>7</v>
      </c>
      <c r="AL11">
        <v>21</v>
      </c>
      <c r="AM11">
        <v>3</v>
      </c>
    </row>
    <row r="12" spans="1:45" x14ac:dyDescent="0.25">
      <c r="A12" t="s">
        <v>147</v>
      </c>
      <c r="B12" t="s">
        <v>31</v>
      </c>
      <c r="C12" t="s">
        <v>148</v>
      </c>
      <c r="D12">
        <v>11643</v>
      </c>
      <c r="E12" t="s">
        <v>54</v>
      </c>
      <c r="F12" t="s">
        <v>46</v>
      </c>
      <c r="G12">
        <v>60</v>
      </c>
      <c r="H12">
        <v>59</v>
      </c>
      <c r="I12" t="s">
        <v>35</v>
      </c>
      <c r="J12">
        <v>2</v>
      </c>
      <c r="K12">
        <v>1701</v>
      </c>
      <c r="L12">
        <v>11643011</v>
      </c>
      <c r="M12" t="s">
        <v>36</v>
      </c>
      <c r="N12">
        <v>1</v>
      </c>
      <c r="O12">
        <v>0</v>
      </c>
      <c r="P12">
        <v>1</v>
      </c>
      <c r="Q12">
        <v>1</v>
      </c>
      <c r="R12">
        <v>0</v>
      </c>
      <c r="S12">
        <v>1</v>
      </c>
      <c r="T12">
        <v>2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1</v>
      </c>
      <c r="AD12">
        <v>1</v>
      </c>
      <c r="AE12">
        <v>1</v>
      </c>
      <c r="AF12">
        <v>1</v>
      </c>
      <c r="AG12">
        <v>1</v>
      </c>
      <c r="AH12">
        <v>0</v>
      </c>
      <c r="AI12">
        <v>7</v>
      </c>
      <c r="AJ12">
        <v>7</v>
      </c>
      <c r="AK12">
        <v>5</v>
      </c>
      <c r="AL12">
        <v>19</v>
      </c>
      <c r="AM12">
        <v>3</v>
      </c>
    </row>
    <row r="13" spans="1:45" x14ac:dyDescent="0.25">
      <c r="A13" t="s">
        <v>147</v>
      </c>
      <c r="B13" t="s">
        <v>31</v>
      </c>
      <c r="C13" t="s">
        <v>148</v>
      </c>
      <c r="D13">
        <v>11643</v>
      </c>
      <c r="E13" t="s">
        <v>54</v>
      </c>
      <c r="F13" t="s">
        <v>46</v>
      </c>
      <c r="G13">
        <v>60</v>
      </c>
      <c r="H13">
        <v>59</v>
      </c>
      <c r="I13" t="s">
        <v>35</v>
      </c>
      <c r="J13">
        <v>2</v>
      </c>
      <c r="K13">
        <v>1701</v>
      </c>
      <c r="L13">
        <v>11643012</v>
      </c>
      <c r="M13" t="s">
        <v>37</v>
      </c>
      <c r="N13">
        <v>0</v>
      </c>
      <c r="O13">
        <v>1</v>
      </c>
      <c r="P13">
        <v>1</v>
      </c>
      <c r="Q13">
        <v>1</v>
      </c>
      <c r="R13">
        <v>0</v>
      </c>
      <c r="S13">
        <v>1</v>
      </c>
      <c r="T13">
        <v>2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0</v>
      </c>
      <c r="AB13">
        <v>1</v>
      </c>
      <c r="AC13">
        <v>1</v>
      </c>
      <c r="AD13">
        <v>1</v>
      </c>
      <c r="AE13">
        <v>1</v>
      </c>
      <c r="AF13">
        <v>2</v>
      </c>
      <c r="AG13">
        <v>0</v>
      </c>
      <c r="AH13">
        <v>1</v>
      </c>
      <c r="AI13">
        <v>7</v>
      </c>
      <c r="AJ13">
        <v>6</v>
      </c>
      <c r="AK13">
        <v>6</v>
      </c>
      <c r="AL13">
        <v>19</v>
      </c>
      <c r="AM13">
        <v>3</v>
      </c>
    </row>
    <row r="14" spans="1:45" x14ac:dyDescent="0.25">
      <c r="A14" t="s">
        <v>147</v>
      </c>
      <c r="B14" t="s">
        <v>31</v>
      </c>
      <c r="C14" t="s">
        <v>148</v>
      </c>
      <c r="D14">
        <v>11643</v>
      </c>
      <c r="E14" t="s">
        <v>54</v>
      </c>
      <c r="F14" t="s">
        <v>46</v>
      </c>
      <c r="G14">
        <v>60</v>
      </c>
      <c r="H14">
        <v>59</v>
      </c>
      <c r="I14" t="s">
        <v>35</v>
      </c>
      <c r="J14">
        <v>2</v>
      </c>
      <c r="K14">
        <v>1702</v>
      </c>
      <c r="L14">
        <v>11643013</v>
      </c>
      <c r="M14" t="s">
        <v>37</v>
      </c>
      <c r="N14">
        <v>1</v>
      </c>
      <c r="O14">
        <v>1</v>
      </c>
      <c r="P14">
        <v>1</v>
      </c>
      <c r="Q14">
        <v>1</v>
      </c>
      <c r="R14">
        <v>0</v>
      </c>
      <c r="S14">
        <v>0</v>
      </c>
      <c r="T14">
        <v>2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2</v>
      </c>
      <c r="AD14">
        <v>3</v>
      </c>
      <c r="AE14">
        <v>2</v>
      </c>
      <c r="AF14">
        <v>2</v>
      </c>
      <c r="AG14">
        <v>1</v>
      </c>
      <c r="AH14">
        <v>2</v>
      </c>
      <c r="AI14">
        <v>7</v>
      </c>
      <c r="AJ14">
        <v>7</v>
      </c>
      <c r="AK14">
        <v>12</v>
      </c>
      <c r="AL14">
        <v>26</v>
      </c>
      <c r="AM14">
        <v>4</v>
      </c>
    </row>
    <row r="15" spans="1:45" x14ac:dyDescent="0.25">
      <c r="A15" t="s">
        <v>147</v>
      </c>
      <c r="B15" t="s">
        <v>31</v>
      </c>
      <c r="C15" t="s">
        <v>148</v>
      </c>
      <c r="D15">
        <v>11643</v>
      </c>
      <c r="E15" t="s">
        <v>54</v>
      </c>
      <c r="F15" t="s">
        <v>46</v>
      </c>
      <c r="G15">
        <v>60</v>
      </c>
      <c r="H15">
        <v>59</v>
      </c>
      <c r="I15" t="s">
        <v>35</v>
      </c>
      <c r="J15">
        <v>2</v>
      </c>
      <c r="K15">
        <v>1702</v>
      </c>
      <c r="L15">
        <v>11643014</v>
      </c>
      <c r="M15" t="s">
        <v>37</v>
      </c>
      <c r="N15">
        <v>1</v>
      </c>
      <c r="O15">
        <v>1</v>
      </c>
      <c r="P15">
        <v>0</v>
      </c>
      <c r="Q15">
        <v>0</v>
      </c>
      <c r="R15">
        <v>1</v>
      </c>
      <c r="S15">
        <v>1</v>
      </c>
      <c r="T15">
        <v>2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0</v>
      </c>
      <c r="AB15">
        <v>1</v>
      </c>
      <c r="AC15">
        <v>2</v>
      </c>
      <c r="AD15">
        <v>1</v>
      </c>
      <c r="AE15">
        <v>1</v>
      </c>
      <c r="AF15">
        <v>1</v>
      </c>
      <c r="AG15">
        <v>1</v>
      </c>
      <c r="AH15">
        <v>1</v>
      </c>
      <c r="AI15">
        <v>7</v>
      </c>
      <c r="AJ15">
        <v>6</v>
      </c>
      <c r="AK15">
        <v>7</v>
      </c>
      <c r="AL15">
        <v>20</v>
      </c>
      <c r="AM15">
        <v>3</v>
      </c>
    </row>
    <row r="16" spans="1:45" x14ac:dyDescent="0.25">
      <c r="A16" t="s">
        <v>147</v>
      </c>
      <c r="B16" t="s">
        <v>31</v>
      </c>
      <c r="C16" t="s">
        <v>148</v>
      </c>
      <c r="D16">
        <v>11643</v>
      </c>
      <c r="E16" t="s">
        <v>54</v>
      </c>
      <c r="F16" t="s">
        <v>46</v>
      </c>
      <c r="G16">
        <v>60</v>
      </c>
      <c r="H16">
        <v>59</v>
      </c>
      <c r="I16" t="s">
        <v>35</v>
      </c>
      <c r="J16">
        <v>2</v>
      </c>
      <c r="K16">
        <v>1701</v>
      </c>
      <c r="L16">
        <v>11643015</v>
      </c>
      <c r="M16" t="s">
        <v>36</v>
      </c>
      <c r="N16">
        <v>0</v>
      </c>
      <c r="O16">
        <v>0</v>
      </c>
      <c r="P16">
        <v>1</v>
      </c>
      <c r="Q16">
        <v>1</v>
      </c>
      <c r="R16">
        <v>0</v>
      </c>
      <c r="S16">
        <v>0</v>
      </c>
      <c r="T16">
        <v>2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0</v>
      </c>
      <c r="AC16">
        <v>0</v>
      </c>
      <c r="AD16">
        <v>0</v>
      </c>
      <c r="AE16">
        <v>1</v>
      </c>
      <c r="AF16">
        <v>1</v>
      </c>
      <c r="AG16">
        <v>0</v>
      </c>
      <c r="AH16">
        <v>0</v>
      </c>
      <c r="AI16">
        <v>5</v>
      </c>
      <c r="AJ16">
        <v>6</v>
      </c>
      <c r="AK16">
        <v>2</v>
      </c>
      <c r="AL16">
        <v>13</v>
      </c>
      <c r="AM16">
        <v>3</v>
      </c>
    </row>
    <row r="17" spans="1:39" x14ac:dyDescent="0.25">
      <c r="A17" t="s">
        <v>147</v>
      </c>
      <c r="B17" t="s">
        <v>31</v>
      </c>
      <c r="C17" t="s">
        <v>148</v>
      </c>
      <c r="D17">
        <v>11643</v>
      </c>
      <c r="E17" t="s">
        <v>54</v>
      </c>
      <c r="F17" t="s">
        <v>46</v>
      </c>
      <c r="G17">
        <v>60</v>
      </c>
      <c r="H17">
        <v>59</v>
      </c>
      <c r="I17" t="s">
        <v>35</v>
      </c>
      <c r="J17">
        <v>2</v>
      </c>
      <c r="K17">
        <v>1702</v>
      </c>
      <c r="L17">
        <v>11643016</v>
      </c>
      <c r="M17" t="s">
        <v>36</v>
      </c>
      <c r="N17">
        <v>1</v>
      </c>
      <c r="O17">
        <v>0</v>
      </c>
      <c r="P17">
        <v>0</v>
      </c>
      <c r="Q17">
        <v>1</v>
      </c>
      <c r="R17">
        <v>0</v>
      </c>
      <c r="S17">
        <v>0</v>
      </c>
      <c r="T17">
        <v>0</v>
      </c>
      <c r="U17">
        <v>1</v>
      </c>
      <c r="V17">
        <v>1</v>
      </c>
      <c r="W17">
        <v>1</v>
      </c>
      <c r="X17">
        <v>1</v>
      </c>
      <c r="Y17">
        <v>1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3</v>
      </c>
      <c r="AJ17">
        <v>4</v>
      </c>
      <c r="AK17">
        <v>0</v>
      </c>
      <c r="AL17">
        <v>7</v>
      </c>
      <c r="AM17">
        <v>2</v>
      </c>
    </row>
    <row r="18" spans="1:39" x14ac:dyDescent="0.25">
      <c r="A18" t="s">
        <v>147</v>
      </c>
      <c r="B18" t="s">
        <v>31</v>
      </c>
      <c r="C18" t="s">
        <v>148</v>
      </c>
      <c r="D18">
        <v>11643</v>
      </c>
      <c r="E18" t="s">
        <v>54</v>
      </c>
      <c r="F18" t="s">
        <v>46</v>
      </c>
      <c r="G18">
        <v>60</v>
      </c>
      <c r="H18">
        <v>59</v>
      </c>
      <c r="I18" t="s">
        <v>35</v>
      </c>
      <c r="J18">
        <v>2</v>
      </c>
      <c r="K18">
        <v>1702</v>
      </c>
      <c r="L18">
        <v>11643017</v>
      </c>
      <c r="M18" t="s">
        <v>36</v>
      </c>
      <c r="N18">
        <v>1</v>
      </c>
      <c r="O18">
        <v>1</v>
      </c>
      <c r="P18">
        <v>1</v>
      </c>
      <c r="Q18">
        <v>1</v>
      </c>
      <c r="R18">
        <v>0</v>
      </c>
      <c r="S18">
        <v>0</v>
      </c>
      <c r="T18">
        <v>2</v>
      </c>
      <c r="U18">
        <v>2</v>
      </c>
      <c r="V18">
        <v>1</v>
      </c>
      <c r="W18">
        <v>0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>
        <v>1</v>
      </c>
      <c r="AE18">
        <v>1</v>
      </c>
      <c r="AF18">
        <v>2</v>
      </c>
      <c r="AG18">
        <v>1</v>
      </c>
      <c r="AH18">
        <v>1</v>
      </c>
      <c r="AI18">
        <v>8</v>
      </c>
      <c r="AJ18">
        <v>6</v>
      </c>
      <c r="AK18">
        <v>7</v>
      </c>
      <c r="AL18">
        <v>21</v>
      </c>
      <c r="AM18">
        <v>3</v>
      </c>
    </row>
    <row r="19" spans="1:39" x14ac:dyDescent="0.25">
      <c r="A19" t="s">
        <v>147</v>
      </c>
      <c r="B19" t="s">
        <v>31</v>
      </c>
      <c r="C19" t="s">
        <v>148</v>
      </c>
      <c r="D19">
        <v>11643</v>
      </c>
      <c r="E19" t="s">
        <v>54</v>
      </c>
      <c r="F19" t="s">
        <v>46</v>
      </c>
      <c r="G19">
        <v>60</v>
      </c>
      <c r="H19">
        <v>59</v>
      </c>
      <c r="I19" t="s">
        <v>35</v>
      </c>
      <c r="J19">
        <v>2</v>
      </c>
      <c r="K19">
        <v>1701</v>
      </c>
      <c r="L19">
        <v>11643018</v>
      </c>
      <c r="M19" t="s">
        <v>36</v>
      </c>
      <c r="N19">
        <v>1</v>
      </c>
      <c r="O19">
        <v>0</v>
      </c>
      <c r="P19">
        <v>1</v>
      </c>
      <c r="Q19">
        <v>1</v>
      </c>
      <c r="R19">
        <v>0</v>
      </c>
      <c r="S19">
        <v>1</v>
      </c>
      <c r="T19">
        <v>2</v>
      </c>
      <c r="U19">
        <v>2</v>
      </c>
      <c r="V19">
        <v>1</v>
      </c>
      <c r="W19">
        <v>1</v>
      </c>
      <c r="X19">
        <v>1</v>
      </c>
      <c r="Y19">
        <v>1</v>
      </c>
      <c r="Z19">
        <v>1</v>
      </c>
      <c r="AA19">
        <v>2</v>
      </c>
      <c r="AB19">
        <v>1</v>
      </c>
      <c r="AC19">
        <v>1</v>
      </c>
      <c r="AD19">
        <v>1</v>
      </c>
      <c r="AE19">
        <v>2</v>
      </c>
      <c r="AF19">
        <v>2</v>
      </c>
      <c r="AG19">
        <v>1</v>
      </c>
      <c r="AH19">
        <v>1</v>
      </c>
      <c r="AI19">
        <v>8</v>
      </c>
      <c r="AJ19">
        <v>8</v>
      </c>
      <c r="AK19">
        <v>8</v>
      </c>
      <c r="AL19">
        <v>24</v>
      </c>
      <c r="AM19">
        <v>4</v>
      </c>
    </row>
    <row r="20" spans="1:39" x14ac:dyDescent="0.25">
      <c r="A20" t="s">
        <v>147</v>
      </c>
      <c r="B20" t="s">
        <v>31</v>
      </c>
      <c r="C20" t="s">
        <v>148</v>
      </c>
      <c r="D20">
        <v>11643</v>
      </c>
      <c r="E20" t="s">
        <v>54</v>
      </c>
      <c r="F20" t="s">
        <v>46</v>
      </c>
      <c r="G20">
        <v>60</v>
      </c>
      <c r="H20">
        <v>59</v>
      </c>
      <c r="I20" t="s">
        <v>35</v>
      </c>
      <c r="J20">
        <v>2</v>
      </c>
      <c r="K20">
        <v>1702</v>
      </c>
      <c r="L20">
        <v>11643019</v>
      </c>
      <c r="M20" t="s">
        <v>37</v>
      </c>
      <c r="N20">
        <v>1</v>
      </c>
      <c r="O20">
        <v>1</v>
      </c>
      <c r="P20">
        <v>1</v>
      </c>
      <c r="Q20">
        <v>1</v>
      </c>
      <c r="R20">
        <v>1</v>
      </c>
      <c r="S20">
        <v>0</v>
      </c>
      <c r="T20">
        <v>0</v>
      </c>
      <c r="U20">
        <v>0</v>
      </c>
      <c r="V20">
        <v>1</v>
      </c>
      <c r="W20">
        <v>1</v>
      </c>
      <c r="X20">
        <v>1</v>
      </c>
      <c r="Y20">
        <v>1</v>
      </c>
      <c r="Z20">
        <v>1</v>
      </c>
      <c r="AA20">
        <v>2</v>
      </c>
      <c r="AB20">
        <v>1</v>
      </c>
      <c r="AC20">
        <v>2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5</v>
      </c>
      <c r="AJ20">
        <v>8</v>
      </c>
      <c r="AK20">
        <v>7</v>
      </c>
      <c r="AL20">
        <v>20</v>
      </c>
      <c r="AM20">
        <v>3</v>
      </c>
    </row>
    <row r="21" spans="1:39" x14ac:dyDescent="0.25">
      <c r="A21" t="s">
        <v>147</v>
      </c>
      <c r="B21" t="s">
        <v>31</v>
      </c>
      <c r="C21" t="s">
        <v>148</v>
      </c>
      <c r="D21">
        <v>11643</v>
      </c>
      <c r="E21" t="s">
        <v>54</v>
      </c>
      <c r="F21" t="s">
        <v>46</v>
      </c>
      <c r="G21">
        <v>60</v>
      </c>
      <c r="H21">
        <v>59</v>
      </c>
      <c r="I21" t="s">
        <v>35</v>
      </c>
      <c r="J21">
        <v>2</v>
      </c>
      <c r="K21">
        <v>1702</v>
      </c>
      <c r="L21">
        <v>11643020</v>
      </c>
      <c r="M21" t="s">
        <v>37</v>
      </c>
      <c r="N21">
        <v>1</v>
      </c>
      <c r="O21">
        <v>1</v>
      </c>
      <c r="P21">
        <v>1</v>
      </c>
      <c r="Q21">
        <v>1</v>
      </c>
      <c r="R21">
        <v>0</v>
      </c>
      <c r="S21">
        <v>1</v>
      </c>
      <c r="T21">
        <v>2</v>
      </c>
      <c r="U21">
        <v>1</v>
      </c>
      <c r="V21">
        <v>0</v>
      </c>
      <c r="W21">
        <v>1</v>
      </c>
      <c r="X21">
        <v>0</v>
      </c>
      <c r="Y21">
        <v>1</v>
      </c>
      <c r="Z21">
        <v>1</v>
      </c>
      <c r="AA21">
        <v>0</v>
      </c>
      <c r="AB21">
        <v>1</v>
      </c>
      <c r="AC21">
        <v>2</v>
      </c>
      <c r="AD21">
        <v>1</v>
      </c>
      <c r="AE21">
        <v>1</v>
      </c>
      <c r="AF21">
        <v>2</v>
      </c>
      <c r="AG21">
        <v>0</v>
      </c>
      <c r="AH21">
        <v>1</v>
      </c>
      <c r="AI21">
        <v>8</v>
      </c>
      <c r="AJ21">
        <v>4</v>
      </c>
      <c r="AK21">
        <v>7</v>
      </c>
      <c r="AL21">
        <v>19</v>
      </c>
      <c r="AM21">
        <v>3</v>
      </c>
    </row>
    <row r="22" spans="1:39" x14ac:dyDescent="0.25">
      <c r="A22" t="s">
        <v>147</v>
      </c>
      <c r="B22" t="s">
        <v>31</v>
      </c>
      <c r="C22" t="s">
        <v>148</v>
      </c>
      <c r="D22">
        <v>11643</v>
      </c>
      <c r="E22" t="s">
        <v>54</v>
      </c>
      <c r="F22" t="s">
        <v>46</v>
      </c>
      <c r="G22">
        <v>60</v>
      </c>
      <c r="H22">
        <v>59</v>
      </c>
      <c r="I22" t="s">
        <v>35</v>
      </c>
      <c r="J22">
        <v>2</v>
      </c>
      <c r="K22">
        <v>1701</v>
      </c>
      <c r="L22">
        <v>11643021</v>
      </c>
      <c r="M22" t="s">
        <v>36</v>
      </c>
      <c r="N22">
        <v>0</v>
      </c>
      <c r="O22">
        <v>0</v>
      </c>
      <c r="P22">
        <v>1</v>
      </c>
      <c r="Q22">
        <v>0</v>
      </c>
      <c r="R22">
        <v>0</v>
      </c>
      <c r="S22">
        <v>0</v>
      </c>
      <c r="T22">
        <v>1</v>
      </c>
      <c r="U22">
        <v>1</v>
      </c>
      <c r="V22">
        <v>1</v>
      </c>
      <c r="W22">
        <v>0</v>
      </c>
      <c r="X22">
        <v>0</v>
      </c>
      <c r="Y22">
        <v>1</v>
      </c>
      <c r="Z22">
        <v>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3</v>
      </c>
      <c r="AJ22">
        <v>3</v>
      </c>
      <c r="AK22">
        <v>0</v>
      </c>
      <c r="AL22">
        <v>6</v>
      </c>
      <c r="AM22">
        <v>2</v>
      </c>
    </row>
    <row r="23" spans="1:39" x14ac:dyDescent="0.25">
      <c r="A23" t="s">
        <v>147</v>
      </c>
      <c r="B23" t="s">
        <v>31</v>
      </c>
      <c r="C23" t="s">
        <v>148</v>
      </c>
      <c r="D23">
        <v>11643</v>
      </c>
      <c r="E23" t="s">
        <v>54</v>
      </c>
      <c r="F23" t="s">
        <v>46</v>
      </c>
      <c r="G23">
        <v>60</v>
      </c>
      <c r="H23">
        <v>59</v>
      </c>
      <c r="I23" t="s">
        <v>35</v>
      </c>
      <c r="J23">
        <v>2</v>
      </c>
      <c r="K23">
        <v>1701</v>
      </c>
      <c r="L23">
        <v>11643022</v>
      </c>
      <c r="M23" t="s">
        <v>37</v>
      </c>
      <c r="N23">
        <v>1</v>
      </c>
      <c r="O23">
        <v>0</v>
      </c>
      <c r="P23">
        <v>1</v>
      </c>
      <c r="Q23">
        <v>1</v>
      </c>
      <c r="R23">
        <v>0</v>
      </c>
      <c r="S23">
        <v>1</v>
      </c>
      <c r="T23">
        <v>2</v>
      </c>
      <c r="U23">
        <v>2</v>
      </c>
      <c r="V23">
        <v>0</v>
      </c>
      <c r="W23">
        <v>1</v>
      </c>
      <c r="X23">
        <v>1</v>
      </c>
      <c r="Y23">
        <v>1</v>
      </c>
      <c r="Z23">
        <v>1</v>
      </c>
      <c r="AA23">
        <v>0</v>
      </c>
      <c r="AB23">
        <v>1</v>
      </c>
      <c r="AC23">
        <v>2</v>
      </c>
      <c r="AD23">
        <v>2</v>
      </c>
      <c r="AE23">
        <v>3</v>
      </c>
      <c r="AF23">
        <v>2</v>
      </c>
      <c r="AG23">
        <v>0</v>
      </c>
      <c r="AH23">
        <v>2</v>
      </c>
      <c r="AI23">
        <v>8</v>
      </c>
      <c r="AJ23">
        <v>5</v>
      </c>
      <c r="AK23">
        <v>11</v>
      </c>
      <c r="AL23">
        <v>24</v>
      </c>
      <c r="AM23">
        <v>4</v>
      </c>
    </row>
    <row r="24" spans="1:39" x14ac:dyDescent="0.25">
      <c r="A24" t="s">
        <v>147</v>
      </c>
      <c r="B24" t="s">
        <v>31</v>
      </c>
      <c r="C24" t="s">
        <v>148</v>
      </c>
      <c r="D24">
        <v>11643</v>
      </c>
      <c r="E24" t="s">
        <v>54</v>
      </c>
      <c r="F24" t="s">
        <v>46</v>
      </c>
      <c r="G24">
        <v>60</v>
      </c>
      <c r="H24">
        <v>59</v>
      </c>
      <c r="I24" t="s">
        <v>35</v>
      </c>
      <c r="J24">
        <v>2</v>
      </c>
      <c r="K24">
        <v>1701</v>
      </c>
      <c r="L24">
        <v>11643023</v>
      </c>
      <c r="M24" t="s">
        <v>36</v>
      </c>
      <c r="N24">
        <v>1</v>
      </c>
      <c r="O24">
        <v>0</v>
      </c>
      <c r="P24">
        <v>1</v>
      </c>
      <c r="Q24">
        <v>1</v>
      </c>
      <c r="R24">
        <v>1</v>
      </c>
      <c r="S24">
        <v>1</v>
      </c>
      <c r="T24">
        <v>2</v>
      </c>
      <c r="U24">
        <v>1</v>
      </c>
      <c r="V24">
        <v>0</v>
      </c>
      <c r="W24">
        <v>1</v>
      </c>
      <c r="X24">
        <v>1</v>
      </c>
      <c r="Y24">
        <v>1</v>
      </c>
      <c r="Z24">
        <v>0</v>
      </c>
      <c r="AA24">
        <v>0</v>
      </c>
      <c r="AB24">
        <v>1</v>
      </c>
      <c r="AC24">
        <v>1</v>
      </c>
      <c r="AD24">
        <v>1</v>
      </c>
      <c r="AE24">
        <v>1</v>
      </c>
      <c r="AF24">
        <v>2</v>
      </c>
      <c r="AG24">
        <v>0</v>
      </c>
      <c r="AH24">
        <v>1</v>
      </c>
      <c r="AI24">
        <v>8</v>
      </c>
      <c r="AJ24">
        <v>4</v>
      </c>
      <c r="AK24">
        <v>6</v>
      </c>
      <c r="AL24">
        <v>18</v>
      </c>
      <c r="AM24">
        <v>3</v>
      </c>
    </row>
    <row r="25" spans="1:39" x14ac:dyDescent="0.25">
      <c r="A25" t="s">
        <v>147</v>
      </c>
      <c r="B25" t="s">
        <v>31</v>
      </c>
      <c r="C25" t="s">
        <v>148</v>
      </c>
      <c r="D25">
        <v>11643</v>
      </c>
      <c r="E25" t="s">
        <v>54</v>
      </c>
      <c r="F25" t="s">
        <v>46</v>
      </c>
      <c r="G25">
        <v>60</v>
      </c>
      <c r="H25">
        <v>59</v>
      </c>
      <c r="I25" t="s">
        <v>35</v>
      </c>
      <c r="J25">
        <v>2</v>
      </c>
      <c r="K25">
        <v>1701</v>
      </c>
      <c r="L25">
        <v>11643024</v>
      </c>
      <c r="M25" t="s">
        <v>37</v>
      </c>
      <c r="N25">
        <v>1</v>
      </c>
      <c r="O25">
        <v>1</v>
      </c>
      <c r="P25">
        <v>0</v>
      </c>
      <c r="Q25">
        <v>1</v>
      </c>
      <c r="R25">
        <v>0</v>
      </c>
      <c r="S25">
        <v>0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0</v>
      </c>
      <c r="AA25">
        <v>1</v>
      </c>
      <c r="AB25">
        <v>1</v>
      </c>
      <c r="AC25">
        <v>2</v>
      </c>
      <c r="AD25">
        <v>1</v>
      </c>
      <c r="AE25">
        <v>1</v>
      </c>
      <c r="AF25">
        <v>2</v>
      </c>
      <c r="AG25">
        <v>0</v>
      </c>
      <c r="AH25">
        <v>1</v>
      </c>
      <c r="AI25">
        <v>5</v>
      </c>
      <c r="AJ25">
        <v>6</v>
      </c>
      <c r="AK25">
        <v>7</v>
      </c>
      <c r="AL25">
        <v>18</v>
      </c>
      <c r="AM25">
        <v>3</v>
      </c>
    </row>
    <row r="26" spans="1:39" x14ac:dyDescent="0.25">
      <c r="A26" t="s">
        <v>147</v>
      </c>
      <c r="B26" t="s">
        <v>31</v>
      </c>
      <c r="C26" t="s">
        <v>148</v>
      </c>
      <c r="D26">
        <v>11643</v>
      </c>
      <c r="E26" t="s">
        <v>54</v>
      </c>
      <c r="F26" t="s">
        <v>46</v>
      </c>
      <c r="G26">
        <v>60</v>
      </c>
      <c r="H26">
        <v>59</v>
      </c>
      <c r="I26" t="s">
        <v>35</v>
      </c>
      <c r="J26">
        <v>2</v>
      </c>
      <c r="K26">
        <v>1702</v>
      </c>
      <c r="L26">
        <v>11643025</v>
      </c>
      <c r="M26" t="s">
        <v>37</v>
      </c>
      <c r="N26">
        <v>1</v>
      </c>
      <c r="O26">
        <v>0</v>
      </c>
      <c r="P26">
        <v>1</v>
      </c>
      <c r="Q26">
        <v>1</v>
      </c>
      <c r="R26">
        <v>0</v>
      </c>
      <c r="S26">
        <v>0</v>
      </c>
      <c r="T26">
        <v>2</v>
      </c>
      <c r="U26">
        <v>1</v>
      </c>
      <c r="V26">
        <v>1</v>
      </c>
      <c r="W26">
        <v>0</v>
      </c>
      <c r="X26">
        <v>1</v>
      </c>
      <c r="Y26">
        <v>1</v>
      </c>
      <c r="Z26">
        <v>2</v>
      </c>
      <c r="AA26">
        <v>1</v>
      </c>
      <c r="AB26">
        <v>0</v>
      </c>
      <c r="AC26">
        <v>2</v>
      </c>
      <c r="AD26">
        <v>2</v>
      </c>
      <c r="AE26">
        <v>3</v>
      </c>
      <c r="AF26">
        <v>2</v>
      </c>
      <c r="AG26">
        <v>1</v>
      </c>
      <c r="AH26">
        <v>2</v>
      </c>
      <c r="AI26">
        <v>6</v>
      </c>
      <c r="AJ26">
        <v>6</v>
      </c>
      <c r="AK26">
        <v>12</v>
      </c>
      <c r="AL26">
        <v>24</v>
      </c>
      <c r="AM26">
        <v>4</v>
      </c>
    </row>
    <row r="27" spans="1:39" x14ac:dyDescent="0.25">
      <c r="A27" t="s">
        <v>147</v>
      </c>
      <c r="B27" t="s">
        <v>31</v>
      </c>
      <c r="C27" t="s">
        <v>148</v>
      </c>
      <c r="D27">
        <v>11643</v>
      </c>
      <c r="E27" t="s">
        <v>54</v>
      </c>
      <c r="F27" t="s">
        <v>46</v>
      </c>
      <c r="G27">
        <v>60</v>
      </c>
      <c r="H27">
        <v>59</v>
      </c>
      <c r="I27" t="s">
        <v>35</v>
      </c>
      <c r="J27">
        <v>2</v>
      </c>
      <c r="K27">
        <v>1702</v>
      </c>
      <c r="L27">
        <v>11643026</v>
      </c>
      <c r="M27" t="s">
        <v>37</v>
      </c>
      <c r="N27">
        <v>1</v>
      </c>
      <c r="O27">
        <v>1</v>
      </c>
      <c r="P27">
        <v>1</v>
      </c>
      <c r="Q27">
        <v>1</v>
      </c>
      <c r="R27">
        <v>1</v>
      </c>
      <c r="S27">
        <v>0</v>
      </c>
      <c r="T27">
        <v>2</v>
      </c>
      <c r="U27">
        <v>1</v>
      </c>
      <c r="V27">
        <v>1</v>
      </c>
      <c r="W27">
        <v>0</v>
      </c>
      <c r="X27">
        <v>1</v>
      </c>
      <c r="Y27">
        <v>1</v>
      </c>
      <c r="Z27">
        <v>0</v>
      </c>
      <c r="AA27">
        <v>0</v>
      </c>
      <c r="AB27">
        <v>1</v>
      </c>
      <c r="AC27">
        <v>1</v>
      </c>
      <c r="AD27">
        <v>2</v>
      </c>
      <c r="AE27">
        <v>2</v>
      </c>
      <c r="AF27">
        <v>2</v>
      </c>
      <c r="AG27">
        <v>1</v>
      </c>
      <c r="AH27">
        <v>1</v>
      </c>
      <c r="AI27">
        <v>8</v>
      </c>
      <c r="AJ27">
        <v>4</v>
      </c>
      <c r="AK27">
        <v>9</v>
      </c>
      <c r="AL27">
        <v>21</v>
      </c>
      <c r="AM27">
        <v>3</v>
      </c>
    </row>
    <row r="28" spans="1:39" x14ac:dyDescent="0.25">
      <c r="A28" t="s">
        <v>147</v>
      </c>
      <c r="B28" t="s">
        <v>31</v>
      </c>
      <c r="C28" t="s">
        <v>148</v>
      </c>
      <c r="D28">
        <v>11643</v>
      </c>
      <c r="E28" t="s">
        <v>54</v>
      </c>
      <c r="F28" t="s">
        <v>46</v>
      </c>
      <c r="G28">
        <v>60</v>
      </c>
      <c r="H28">
        <v>59</v>
      </c>
      <c r="I28" t="s">
        <v>35</v>
      </c>
      <c r="J28">
        <v>2</v>
      </c>
      <c r="K28">
        <v>1701</v>
      </c>
      <c r="L28">
        <v>11643027</v>
      </c>
      <c r="M28" t="s">
        <v>37</v>
      </c>
      <c r="N28">
        <v>1</v>
      </c>
      <c r="O28">
        <v>1</v>
      </c>
      <c r="P28">
        <v>1</v>
      </c>
      <c r="Q28">
        <v>1</v>
      </c>
      <c r="R28">
        <v>0</v>
      </c>
      <c r="S28">
        <v>1</v>
      </c>
      <c r="T28">
        <v>2</v>
      </c>
      <c r="U28">
        <v>0</v>
      </c>
      <c r="V28">
        <v>1</v>
      </c>
      <c r="W28">
        <v>0</v>
      </c>
      <c r="X28">
        <v>0</v>
      </c>
      <c r="Y28">
        <v>1</v>
      </c>
      <c r="Z28">
        <v>0</v>
      </c>
      <c r="AA28">
        <v>1</v>
      </c>
      <c r="AB28">
        <v>0</v>
      </c>
      <c r="AC28">
        <v>1</v>
      </c>
      <c r="AD28">
        <v>2</v>
      </c>
      <c r="AE28">
        <v>2</v>
      </c>
      <c r="AF28">
        <v>2</v>
      </c>
      <c r="AG28">
        <v>1</v>
      </c>
      <c r="AH28">
        <v>1</v>
      </c>
      <c r="AI28">
        <v>7</v>
      </c>
      <c r="AJ28">
        <v>3</v>
      </c>
      <c r="AK28">
        <v>9</v>
      </c>
      <c r="AL28">
        <v>19</v>
      </c>
      <c r="AM28">
        <v>3</v>
      </c>
    </row>
    <row r="29" spans="1:39" x14ac:dyDescent="0.25">
      <c r="A29" t="s">
        <v>147</v>
      </c>
      <c r="B29" t="s">
        <v>31</v>
      </c>
      <c r="C29" t="s">
        <v>148</v>
      </c>
      <c r="D29">
        <v>11643</v>
      </c>
      <c r="E29" t="s">
        <v>54</v>
      </c>
      <c r="F29" t="s">
        <v>46</v>
      </c>
      <c r="G29">
        <v>60</v>
      </c>
      <c r="H29">
        <v>59</v>
      </c>
      <c r="I29" t="s">
        <v>35</v>
      </c>
      <c r="J29">
        <v>2</v>
      </c>
      <c r="K29">
        <v>1702</v>
      </c>
      <c r="L29">
        <v>11643028</v>
      </c>
      <c r="M29" t="s">
        <v>36</v>
      </c>
      <c r="N29">
        <v>1</v>
      </c>
      <c r="O29">
        <v>1</v>
      </c>
      <c r="P29">
        <v>0</v>
      </c>
      <c r="Q29">
        <v>0</v>
      </c>
      <c r="R29">
        <v>0</v>
      </c>
      <c r="S29">
        <v>0</v>
      </c>
      <c r="T29">
        <v>0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0</v>
      </c>
      <c r="AB29">
        <v>1</v>
      </c>
      <c r="AC29">
        <v>1</v>
      </c>
      <c r="AD29">
        <v>2</v>
      </c>
      <c r="AE29">
        <v>1</v>
      </c>
      <c r="AF29">
        <v>1</v>
      </c>
      <c r="AG29">
        <v>0</v>
      </c>
      <c r="AH29">
        <v>1</v>
      </c>
      <c r="AI29">
        <v>3</v>
      </c>
      <c r="AJ29">
        <v>6</v>
      </c>
      <c r="AK29">
        <v>6</v>
      </c>
      <c r="AL29">
        <v>15</v>
      </c>
      <c r="AM29">
        <v>3</v>
      </c>
    </row>
    <row r="30" spans="1:39" x14ac:dyDescent="0.25">
      <c r="A30" t="s">
        <v>147</v>
      </c>
      <c r="B30" t="s">
        <v>31</v>
      </c>
      <c r="C30" t="s">
        <v>148</v>
      </c>
      <c r="D30">
        <v>11643</v>
      </c>
      <c r="E30" t="s">
        <v>54</v>
      </c>
      <c r="F30" t="s">
        <v>75</v>
      </c>
      <c r="G30">
        <v>60</v>
      </c>
      <c r="H30">
        <v>59</v>
      </c>
      <c r="I30" t="s">
        <v>35</v>
      </c>
      <c r="J30">
        <v>2</v>
      </c>
      <c r="K30">
        <v>1701</v>
      </c>
      <c r="L30">
        <v>11643029</v>
      </c>
      <c r="M30" t="s">
        <v>36</v>
      </c>
      <c r="N30">
        <v>1</v>
      </c>
      <c r="O30">
        <v>0</v>
      </c>
      <c r="P30">
        <v>1</v>
      </c>
      <c r="Q30">
        <v>0</v>
      </c>
      <c r="R30">
        <v>0</v>
      </c>
      <c r="S30">
        <v>1</v>
      </c>
      <c r="T30">
        <v>2</v>
      </c>
      <c r="U30">
        <v>0</v>
      </c>
      <c r="V30">
        <v>1</v>
      </c>
      <c r="W30">
        <v>1</v>
      </c>
      <c r="X30">
        <v>0</v>
      </c>
      <c r="Y30">
        <v>1</v>
      </c>
      <c r="Z30">
        <v>1</v>
      </c>
      <c r="AA30">
        <v>0</v>
      </c>
      <c r="AB30">
        <v>0</v>
      </c>
      <c r="AC30">
        <v>1</v>
      </c>
      <c r="AD30">
        <v>1</v>
      </c>
      <c r="AE30">
        <v>1</v>
      </c>
      <c r="AF30">
        <v>1</v>
      </c>
      <c r="AG30">
        <v>1</v>
      </c>
      <c r="AH30">
        <v>1</v>
      </c>
      <c r="AI30">
        <v>5</v>
      </c>
      <c r="AJ30">
        <v>4</v>
      </c>
      <c r="AK30">
        <v>6</v>
      </c>
      <c r="AL30">
        <v>15</v>
      </c>
      <c r="AM30">
        <v>3</v>
      </c>
    </row>
    <row r="31" spans="1:39" x14ac:dyDescent="0.25">
      <c r="A31" t="s">
        <v>147</v>
      </c>
      <c r="B31" t="s">
        <v>31</v>
      </c>
      <c r="C31" t="s">
        <v>148</v>
      </c>
      <c r="D31">
        <v>11643</v>
      </c>
      <c r="E31" t="s">
        <v>54</v>
      </c>
      <c r="F31" t="s">
        <v>75</v>
      </c>
      <c r="G31">
        <v>60</v>
      </c>
      <c r="H31">
        <v>59</v>
      </c>
      <c r="I31" t="s">
        <v>35</v>
      </c>
      <c r="J31">
        <v>2</v>
      </c>
      <c r="K31">
        <v>1701</v>
      </c>
      <c r="L31">
        <v>11643030</v>
      </c>
      <c r="M31" t="s">
        <v>37</v>
      </c>
      <c r="N31">
        <v>1</v>
      </c>
      <c r="O31">
        <v>0</v>
      </c>
      <c r="P31">
        <v>2</v>
      </c>
      <c r="Q31">
        <v>1</v>
      </c>
      <c r="R31">
        <v>1</v>
      </c>
      <c r="S31">
        <v>1</v>
      </c>
      <c r="T31">
        <v>2</v>
      </c>
      <c r="U31">
        <v>1</v>
      </c>
      <c r="V31">
        <v>0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2</v>
      </c>
      <c r="AD31">
        <v>1</v>
      </c>
      <c r="AE31">
        <v>2</v>
      </c>
      <c r="AF31">
        <v>2</v>
      </c>
      <c r="AG31">
        <v>0</v>
      </c>
      <c r="AH31">
        <v>2</v>
      </c>
      <c r="AI31">
        <v>9</v>
      </c>
      <c r="AJ31">
        <v>6</v>
      </c>
      <c r="AK31">
        <v>9</v>
      </c>
      <c r="AL31">
        <v>24</v>
      </c>
      <c r="AM31">
        <v>4</v>
      </c>
    </row>
    <row r="32" spans="1:39" x14ac:dyDescent="0.25">
      <c r="A32" t="s">
        <v>147</v>
      </c>
      <c r="B32" t="s">
        <v>31</v>
      </c>
      <c r="C32" t="s">
        <v>148</v>
      </c>
      <c r="D32">
        <v>11643</v>
      </c>
      <c r="E32" t="s">
        <v>54</v>
      </c>
      <c r="F32" t="s">
        <v>75</v>
      </c>
      <c r="G32">
        <v>60</v>
      </c>
      <c r="H32">
        <v>59</v>
      </c>
      <c r="I32" t="s">
        <v>35</v>
      </c>
      <c r="J32">
        <v>2</v>
      </c>
      <c r="K32">
        <v>1702</v>
      </c>
      <c r="L32">
        <v>11643031</v>
      </c>
      <c r="M32" t="s">
        <v>37</v>
      </c>
      <c r="N32">
        <v>1</v>
      </c>
      <c r="O32">
        <v>1</v>
      </c>
      <c r="P32">
        <v>1</v>
      </c>
      <c r="Q32">
        <v>1</v>
      </c>
      <c r="R32">
        <v>0</v>
      </c>
      <c r="S32">
        <v>1</v>
      </c>
      <c r="T32">
        <v>1</v>
      </c>
      <c r="U32">
        <v>1</v>
      </c>
      <c r="V32">
        <v>1</v>
      </c>
      <c r="W32">
        <v>0</v>
      </c>
      <c r="X32">
        <v>1</v>
      </c>
      <c r="Y32">
        <v>1</v>
      </c>
      <c r="Z32">
        <v>1</v>
      </c>
      <c r="AA32">
        <v>1</v>
      </c>
      <c r="AB32">
        <v>0</v>
      </c>
      <c r="AC32">
        <v>2</v>
      </c>
      <c r="AD32">
        <v>2</v>
      </c>
      <c r="AE32">
        <v>2</v>
      </c>
      <c r="AF32">
        <v>2</v>
      </c>
      <c r="AG32">
        <v>0</v>
      </c>
      <c r="AH32">
        <v>0</v>
      </c>
      <c r="AI32">
        <v>7</v>
      </c>
      <c r="AJ32">
        <v>5</v>
      </c>
      <c r="AK32">
        <v>8</v>
      </c>
      <c r="AL32">
        <v>20</v>
      </c>
      <c r="AM32">
        <v>3</v>
      </c>
    </row>
    <row r="33" spans="1:39" x14ac:dyDescent="0.25">
      <c r="A33" t="s">
        <v>147</v>
      </c>
      <c r="B33" t="s">
        <v>31</v>
      </c>
      <c r="C33" t="s">
        <v>148</v>
      </c>
      <c r="D33">
        <v>11643</v>
      </c>
      <c r="E33" t="s">
        <v>54</v>
      </c>
      <c r="F33" t="s">
        <v>75</v>
      </c>
      <c r="G33">
        <v>60</v>
      </c>
      <c r="H33">
        <v>59</v>
      </c>
      <c r="I33" t="s">
        <v>35</v>
      </c>
      <c r="J33">
        <v>2</v>
      </c>
      <c r="K33">
        <v>1701</v>
      </c>
      <c r="L33">
        <v>11643032</v>
      </c>
      <c r="M33" t="s">
        <v>37</v>
      </c>
      <c r="N33">
        <v>1</v>
      </c>
      <c r="O33">
        <v>1</v>
      </c>
      <c r="P33">
        <v>0</v>
      </c>
      <c r="Q33">
        <v>1</v>
      </c>
      <c r="R33">
        <v>0</v>
      </c>
      <c r="S33">
        <v>1</v>
      </c>
      <c r="T33">
        <v>2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0</v>
      </c>
      <c r="AB33">
        <v>1</v>
      </c>
      <c r="AC33">
        <v>1</v>
      </c>
      <c r="AD33">
        <v>1</v>
      </c>
      <c r="AE33">
        <v>1</v>
      </c>
      <c r="AF33">
        <v>2</v>
      </c>
      <c r="AG33">
        <v>2</v>
      </c>
      <c r="AH33">
        <v>1</v>
      </c>
      <c r="AI33">
        <v>7</v>
      </c>
      <c r="AJ33">
        <v>6</v>
      </c>
      <c r="AK33">
        <v>8</v>
      </c>
      <c r="AL33">
        <v>21</v>
      </c>
      <c r="AM33">
        <v>3</v>
      </c>
    </row>
    <row r="34" spans="1:39" x14ac:dyDescent="0.25">
      <c r="A34" t="s">
        <v>147</v>
      </c>
      <c r="B34" t="s">
        <v>31</v>
      </c>
      <c r="C34" t="s">
        <v>148</v>
      </c>
      <c r="D34">
        <v>11643</v>
      </c>
      <c r="E34" t="s">
        <v>54</v>
      </c>
      <c r="F34" t="s">
        <v>75</v>
      </c>
      <c r="G34">
        <v>60</v>
      </c>
      <c r="H34">
        <v>59</v>
      </c>
      <c r="I34" t="s">
        <v>35</v>
      </c>
      <c r="J34">
        <v>2</v>
      </c>
      <c r="K34">
        <v>1702</v>
      </c>
      <c r="L34">
        <v>11643033</v>
      </c>
      <c r="M34" t="s">
        <v>37</v>
      </c>
      <c r="N34">
        <v>1</v>
      </c>
      <c r="O34">
        <v>1</v>
      </c>
      <c r="P34">
        <v>1</v>
      </c>
      <c r="Q34">
        <v>1</v>
      </c>
      <c r="R34">
        <v>1</v>
      </c>
      <c r="S34">
        <v>0</v>
      </c>
      <c r="T34">
        <v>0</v>
      </c>
      <c r="U34">
        <v>1</v>
      </c>
      <c r="V34">
        <v>1</v>
      </c>
      <c r="W34">
        <v>1</v>
      </c>
      <c r="X34">
        <v>0</v>
      </c>
      <c r="Y34">
        <v>1</v>
      </c>
      <c r="Z34">
        <v>1</v>
      </c>
      <c r="AA34">
        <v>1</v>
      </c>
      <c r="AB34">
        <v>1</v>
      </c>
      <c r="AC34">
        <v>2</v>
      </c>
      <c r="AD34">
        <v>1</v>
      </c>
      <c r="AE34">
        <v>1</v>
      </c>
      <c r="AF34">
        <v>2</v>
      </c>
      <c r="AG34">
        <v>0</v>
      </c>
      <c r="AH34">
        <v>1</v>
      </c>
      <c r="AI34">
        <v>6</v>
      </c>
      <c r="AJ34">
        <v>6</v>
      </c>
      <c r="AK34">
        <v>7</v>
      </c>
      <c r="AL34">
        <v>19</v>
      </c>
      <c r="AM34">
        <v>3</v>
      </c>
    </row>
    <row r="35" spans="1:39" x14ac:dyDescent="0.25">
      <c r="A35" t="s">
        <v>147</v>
      </c>
      <c r="B35" t="s">
        <v>31</v>
      </c>
      <c r="C35" t="s">
        <v>148</v>
      </c>
      <c r="D35">
        <v>11643</v>
      </c>
      <c r="E35" t="s">
        <v>54</v>
      </c>
      <c r="F35" t="s">
        <v>75</v>
      </c>
      <c r="G35">
        <v>60</v>
      </c>
      <c r="H35">
        <v>59</v>
      </c>
      <c r="I35" t="s">
        <v>35</v>
      </c>
      <c r="J35">
        <v>2</v>
      </c>
      <c r="K35">
        <v>1702</v>
      </c>
      <c r="L35">
        <v>11643034</v>
      </c>
      <c r="M35" t="s">
        <v>36</v>
      </c>
      <c r="N35">
        <v>1</v>
      </c>
      <c r="O35">
        <v>1</v>
      </c>
      <c r="P35">
        <v>2</v>
      </c>
      <c r="Q35">
        <v>1</v>
      </c>
      <c r="R35">
        <v>0</v>
      </c>
      <c r="S35">
        <v>0</v>
      </c>
      <c r="T35">
        <v>2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0</v>
      </c>
      <c r="AC35">
        <v>2</v>
      </c>
      <c r="AD35">
        <v>2</v>
      </c>
      <c r="AE35">
        <v>2</v>
      </c>
      <c r="AF35">
        <v>2</v>
      </c>
      <c r="AG35">
        <v>1</v>
      </c>
      <c r="AH35">
        <v>1</v>
      </c>
      <c r="AI35">
        <v>8</v>
      </c>
      <c r="AJ35">
        <v>6</v>
      </c>
      <c r="AK35">
        <v>10</v>
      </c>
      <c r="AL35">
        <v>24</v>
      </c>
      <c r="AM35">
        <v>4</v>
      </c>
    </row>
    <row r="36" spans="1:39" x14ac:dyDescent="0.25">
      <c r="A36" t="s">
        <v>147</v>
      </c>
      <c r="B36" t="s">
        <v>31</v>
      </c>
      <c r="C36" t="s">
        <v>148</v>
      </c>
      <c r="D36">
        <v>11643</v>
      </c>
      <c r="E36" t="s">
        <v>54</v>
      </c>
      <c r="F36" t="s">
        <v>75</v>
      </c>
      <c r="G36">
        <v>60</v>
      </c>
      <c r="H36">
        <v>59</v>
      </c>
      <c r="I36" t="s">
        <v>35</v>
      </c>
      <c r="J36">
        <v>2</v>
      </c>
      <c r="K36">
        <v>1702</v>
      </c>
      <c r="L36">
        <v>11643035</v>
      </c>
      <c r="M36" t="s">
        <v>36</v>
      </c>
      <c r="N36">
        <v>1</v>
      </c>
      <c r="O36">
        <v>1</v>
      </c>
      <c r="P36">
        <v>2</v>
      </c>
      <c r="Q36">
        <v>0</v>
      </c>
      <c r="R36">
        <v>1</v>
      </c>
      <c r="S36">
        <v>0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2</v>
      </c>
      <c r="AD36">
        <v>2</v>
      </c>
      <c r="AE36">
        <v>1</v>
      </c>
      <c r="AF36">
        <v>2</v>
      </c>
      <c r="AG36">
        <v>0</v>
      </c>
      <c r="AH36">
        <v>2</v>
      </c>
      <c r="AI36">
        <v>7</v>
      </c>
      <c r="AJ36">
        <v>7</v>
      </c>
      <c r="AK36">
        <v>9</v>
      </c>
      <c r="AL36">
        <v>23</v>
      </c>
      <c r="AM36">
        <v>4</v>
      </c>
    </row>
    <row r="37" spans="1:39" x14ac:dyDescent="0.25">
      <c r="A37" t="s">
        <v>147</v>
      </c>
      <c r="B37" t="s">
        <v>31</v>
      </c>
      <c r="C37" t="s">
        <v>148</v>
      </c>
      <c r="D37">
        <v>11643</v>
      </c>
      <c r="E37" t="s">
        <v>54</v>
      </c>
      <c r="F37" t="s">
        <v>75</v>
      </c>
      <c r="G37">
        <v>60</v>
      </c>
      <c r="H37">
        <v>59</v>
      </c>
      <c r="I37" t="s">
        <v>35</v>
      </c>
      <c r="J37">
        <v>2</v>
      </c>
      <c r="K37">
        <v>1702</v>
      </c>
      <c r="L37">
        <v>11643036</v>
      </c>
      <c r="M37" t="s">
        <v>36</v>
      </c>
      <c r="N37">
        <v>1</v>
      </c>
      <c r="O37">
        <v>1</v>
      </c>
      <c r="P37">
        <v>2</v>
      </c>
      <c r="Q37">
        <v>0</v>
      </c>
      <c r="R37">
        <v>0</v>
      </c>
      <c r="S37">
        <v>1</v>
      </c>
      <c r="T37">
        <v>2</v>
      </c>
      <c r="U37">
        <v>1</v>
      </c>
      <c r="V37">
        <v>1</v>
      </c>
      <c r="W37">
        <v>0</v>
      </c>
      <c r="X37">
        <v>1</v>
      </c>
      <c r="Y37">
        <v>1</v>
      </c>
      <c r="Z37">
        <v>1</v>
      </c>
      <c r="AA37">
        <v>1</v>
      </c>
      <c r="AB37">
        <v>1</v>
      </c>
      <c r="AC37">
        <v>2</v>
      </c>
      <c r="AD37">
        <v>2</v>
      </c>
      <c r="AE37">
        <v>2</v>
      </c>
      <c r="AF37">
        <v>2</v>
      </c>
      <c r="AG37">
        <v>1</v>
      </c>
      <c r="AH37">
        <v>0</v>
      </c>
      <c r="AI37">
        <v>8</v>
      </c>
      <c r="AJ37">
        <v>6</v>
      </c>
      <c r="AK37">
        <v>9</v>
      </c>
      <c r="AL37">
        <v>23</v>
      </c>
      <c r="AM37">
        <v>4</v>
      </c>
    </row>
    <row r="38" spans="1:39" x14ac:dyDescent="0.25">
      <c r="A38" t="s">
        <v>147</v>
      </c>
      <c r="B38" t="s">
        <v>31</v>
      </c>
      <c r="C38" t="s">
        <v>148</v>
      </c>
      <c r="D38">
        <v>11643</v>
      </c>
      <c r="E38" t="s">
        <v>54</v>
      </c>
      <c r="F38" t="s">
        <v>75</v>
      </c>
      <c r="G38">
        <v>60</v>
      </c>
      <c r="H38">
        <v>59</v>
      </c>
      <c r="I38" t="s">
        <v>35</v>
      </c>
      <c r="J38">
        <v>2</v>
      </c>
      <c r="K38">
        <v>1701</v>
      </c>
      <c r="L38">
        <v>11643037</v>
      </c>
      <c r="M38" t="s">
        <v>36</v>
      </c>
      <c r="N38">
        <v>0</v>
      </c>
      <c r="O38">
        <v>0</v>
      </c>
      <c r="P38">
        <v>1</v>
      </c>
      <c r="Q38">
        <v>0</v>
      </c>
      <c r="R38">
        <v>1</v>
      </c>
      <c r="S38">
        <v>1</v>
      </c>
      <c r="T38">
        <v>2</v>
      </c>
      <c r="U38">
        <v>2</v>
      </c>
      <c r="V38">
        <v>1</v>
      </c>
      <c r="W38">
        <v>1</v>
      </c>
      <c r="X38">
        <v>0</v>
      </c>
      <c r="Y38">
        <v>1</v>
      </c>
      <c r="Z38">
        <v>1</v>
      </c>
      <c r="AA38">
        <v>1</v>
      </c>
      <c r="AB38">
        <v>1</v>
      </c>
      <c r="AC38">
        <v>1</v>
      </c>
      <c r="AD38">
        <v>1</v>
      </c>
      <c r="AE38">
        <v>1</v>
      </c>
      <c r="AF38">
        <v>2</v>
      </c>
      <c r="AG38">
        <v>0</v>
      </c>
      <c r="AH38">
        <v>1</v>
      </c>
      <c r="AI38">
        <v>7</v>
      </c>
      <c r="AJ38">
        <v>6</v>
      </c>
      <c r="AK38">
        <v>6</v>
      </c>
      <c r="AL38">
        <v>19</v>
      </c>
      <c r="AM38">
        <v>3</v>
      </c>
    </row>
    <row r="39" spans="1:39" x14ac:dyDescent="0.25">
      <c r="A39" t="s">
        <v>147</v>
      </c>
      <c r="B39" t="s">
        <v>31</v>
      </c>
      <c r="C39" t="s">
        <v>148</v>
      </c>
      <c r="D39">
        <v>11643</v>
      </c>
      <c r="E39" t="s">
        <v>54</v>
      </c>
      <c r="F39" t="s">
        <v>75</v>
      </c>
      <c r="G39">
        <v>60</v>
      </c>
      <c r="H39">
        <v>59</v>
      </c>
      <c r="I39" t="s">
        <v>35</v>
      </c>
      <c r="J39">
        <v>2</v>
      </c>
      <c r="K39">
        <v>1701</v>
      </c>
      <c r="L39">
        <v>11643038</v>
      </c>
      <c r="M39" t="s">
        <v>37</v>
      </c>
      <c r="N39">
        <v>0</v>
      </c>
      <c r="O39">
        <v>0</v>
      </c>
      <c r="P39">
        <v>1</v>
      </c>
      <c r="Q39">
        <v>0</v>
      </c>
      <c r="R39">
        <v>0</v>
      </c>
      <c r="S39">
        <v>0</v>
      </c>
      <c r="T39">
        <v>1</v>
      </c>
      <c r="U39">
        <v>1</v>
      </c>
      <c r="V39">
        <v>1</v>
      </c>
      <c r="W39">
        <v>0</v>
      </c>
      <c r="X39">
        <v>1</v>
      </c>
      <c r="Y39">
        <v>1</v>
      </c>
      <c r="Z39">
        <v>1</v>
      </c>
      <c r="AA39">
        <v>0</v>
      </c>
      <c r="AB39">
        <v>1</v>
      </c>
      <c r="AC39">
        <v>0</v>
      </c>
      <c r="AD39">
        <v>0</v>
      </c>
      <c r="AE39">
        <v>0</v>
      </c>
      <c r="AF39">
        <v>2</v>
      </c>
      <c r="AG39">
        <v>0</v>
      </c>
      <c r="AH39">
        <v>2</v>
      </c>
      <c r="AI39">
        <v>3</v>
      </c>
      <c r="AJ39">
        <v>5</v>
      </c>
      <c r="AK39">
        <v>4</v>
      </c>
      <c r="AL39">
        <v>12</v>
      </c>
      <c r="AM39">
        <v>3</v>
      </c>
    </row>
    <row r="40" spans="1:39" x14ac:dyDescent="0.25">
      <c r="A40" t="s">
        <v>147</v>
      </c>
      <c r="B40" t="s">
        <v>31</v>
      </c>
      <c r="C40" t="s">
        <v>148</v>
      </c>
      <c r="D40">
        <v>11643</v>
      </c>
      <c r="E40" t="s">
        <v>54</v>
      </c>
      <c r="F40" t="s">
        <v>75</v>
      </c>
      <c r="G40">
        <v>60</v>
      </c>
      <c r="H40">
        <v>59</v>
      </c>
      <c r="I40" t="s">
        <v>35</v>
      </c>
      <c r="J40">
        <v>2</v>
      </c>
      <c r="K40">
        <v>1701</v>
      </c>
      <c r="L40">
        <v>11643039</v>
      </c>
      <c r="M40" t="s">
        <v>36</v>
      </c>
      <c r="N40">
        <v>1</v>
      </c>
      <c r="O40">
        <v>0</v>
      </c>
      <c r="P40">
        <v>1</v>
      </c>
      <c r="Q40">
        <v>1</v>
      </c>
      <c r="R40">
        <v>0</v>
      </c>
      <c r="S40">
        <v>1</v>
      </c>
      <c r="T40">
        <v>2</v>
      </c>
      <c r="U40">
        <v>2</v>
      </c>
      <c r="V40">
        <v>1</v>
      </c>
      <c r="W40">
        <v>0</v>
      </c>
      <c r="X40">
        <v>0</v>
      </c>
      <c r="Y40">
        <v>1</v>
      </c>
      <c r="Z40">
        <v>2</v>
      </c>
      <c r="AA40">
        <v>1</v>
      </c>
      <c r="AB40">
        <v>1</v>
      </c>
      <c r="AC40">
        <v>1</v>
      </c>
      <c r="AD40">
        <v>1</v>
      </c>
      <c r="AE40">
        <v>2</v>
      </c>
      <c r="AF40">
        <v>1</v>
      </c>
      <c r="AG40">
        <v>0</v>
      </c>
      <c r="AH40">
        <v>0</v>
      </c>
      <c r="AI40">
        <v>8</v>
      </c>
      <c r="AJ40">
        <v>6</v>
      </c>
      <c r="AK40">
        <v>5</v>
      </c>
      <c r="AL40">
        <v>19</v>
      </c>
      <c r="AM40">
        <v>3</v>
      </c>
    </row>
    <row r="41" spans="1:39" x14ac:dyDescent="0.25">
      <c r="A41" t="s">
        <v>147</v>
      </c>
      <c r="B41" t="s">
        <v>31</v>
      </c>
      <c r="C41" t="s">
        <v>148</v>
      </c>
      <c r="D41">
        <v>11643</v>
      </c>
      <c r="E41" t="s">
        <v>54</v>
      </c>
      <c r="F41" t="s">
        <v>75</v>
      </c>
      <c r="G41">
        <v>60</v>
      </c>
      <c r="H41">
        <v>59</v>
      </c>
      <c r="I41" t="s">
        <v>35</v>
      </c>
      <c r="J41">
        <v>2</v>
      </c>
      <c r="K41">
        <v>1702</v>
      </c>
      <c r="L41">
        <v>11643040</v>
      </c>
      <c r="M41" t="s">
        <v>37</v>
      </c>
      <c r="N41">
        <v>1</v>
      </c>
      <c r="O41">
        <v>1</v>
      </c>
      <c r="P41">
        <v>0</v>
      </c>
      <c r="Q41">
        <v>1</v>
      </c>
      <c r="R41">
        <v>1</v>
      </c>
      <c r="S41">
        <v>0</v>
      </c>
      <c r="T41">
        <v>2</v>
      </c>
      <c r="U41">
        <v>2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>
        <v>2</v>
      </c>
      <c r="AE41">
        <v>2</v>
      </c>
      <c r="AF41">
        <v>2</v>
      </c>
      <c r="AG41">
        <v>1</v>
      </c>
      <c r="AH41">
        <v>1</v>
      </c>
      <c r="AI41">
        <v>8</v>
      </c>
      <c r="AJ41">
        <v>7</v>
      </c>
      <c r="AK41">
        <v>9</v>
      </c>
      <c r="AL41">
        <v>24</v>
      </c>
      <c r="AM41">
        <v>4</v>
      </c>
    </row>
    <row r="42" spans="1:39" x14ac:dyDescent="0.25">
      <c r="A42" t="s">
        <v>147</v>
      </c>
      <c r="B42" t="s">
        <v>31</v>
      </c>
      <c r="C42" t="s">
        <v>148</v>
      </c>
      <c r="D42">
        <v>11643</v>
      </c>
      <c r="E42" t="s">
        <v>54</v>
      </c>
      <c r="F42" t="s">
        <v>75</v>
      </c>
      <c r="G42">
        <v>60</v>
      </c>
      <c r="H42">
        <v>59</v>
      </c>
      <c r="I42" t="s">
        <v>35</v>
      </c>
      <c r="J42">
        <v>2</v>
      </c>
      <c r="K42">
        <v>1701</v>
      </c>
      <c r="L42">
        <v>11643041</v>
      </c>
      <c r="M42" t="s">
        <v>36</v>
      </c>
      <c r="N42">
        <v>1</v>
      </c>
      <c r="O42">
        <v>0</v>
      </c>
      <c r="P42">
        <v>1</v>
      </c>
      <c r="Q42">
        <v>0</v>
      </c>
      <c r="R42">
        <v>0</v>
      </c>
      <c r="S42">
        <v>0</v>
      </c>
      <c r="T42">
        <v>1</v>
      </c>
      <c r="U42">
        <v>2</v>
      </c>
      <c r="V42">
        <v>1</v>
      </c>
      <c r="W42">
        <v>1</v>
      </c>
      <c r="X42">
        <v>1</v>
      </c>
      <c r="Y42">
        <v>1</v>
      </c>
      <c r="Z42">
        <v>2</v>
      </c>
      <c r="AA42">
        <v>1</v>
      </c>
      <c r="AB42">
        <v>1</v>
      </c>
      <c r="AC42">
        <v>2</v>
      </c>
      <c r="AD42">
        <v>1</v>
      </c>
      <c r="AE42">
        <v>1</v>
      </c>
      <c r="AF42">
        <v>2</v>
      </c>
      <c r="AG42">
        <v>0</v>
      </c>
      <c r="AH42">
        <v>1</v>
      </c>
      <c r="AI42">
        <v>5</v>
      </c>
      <c r="AJ42">
        <v>8</v>
      </c>
      <c r="AK42">
        <v>7</v>
      </c>
      <c r="AL42">
        <v>20</v>
      </c>
      <c r="AM42">
        <v>3</v>
      </c>
    </row>
    <row r="43" spans="1:39" x14ac:dyDescent="0.25">
      <c r="A43" t="s">
        <v>147</v>
      </c>
      <c r="B43" t="s">
        <v>31</v>
      </c>
      <c r="C43" t="s">
        <v>148</v>
      </c>
      <c r="D43">
        <v>11643</v>
      </c>
      <c r="E43" t="s">
        <v>54</v>
      </c>
      <c r="F43" t="s">
        <v>75</v>
      </c>
      <c r="G43">
        <v>60</v>
      </c>
      <c r="H43">
        <v>59</v>
      </c>
      <c r="I43" t="s">
        <v>35</v>
      </c>
      <c r="J43">
        <v>2</v>
      </c>
      <c r="K43">
        <v>1702</v>
      </c>
      <c r="L43">
        <v>11643042</v>
      </c>
      <c r="M43" t="s">
        <v>37</v>
      </c>
      <c r="N43">
        <v>1</v>
      </c>
      <c r="O43">
        <v>1</v>
      </c>
      <c r="P43">
        <v>1</v>
      </c>
      <c r="Q43">
        <v>0</v>
      </c>
      <c r="R43">
        <v>0</v>
      </c>
      <c r="S43">
        <v>1</v>
      </c>
      <c r="T43">
        <v>2</v>
      </c>
      <c r="U43">
        <v>2</v>
      </c>
      <c r="V43">
        <v>1</v>
      </c>
      <c r="W43">
        <v>1</v>
      </c>
      <c r="X43">
        <v>1</v>
      </c>
      <c r="Y43">
        <v>1</v>
      </c>
      <c r="Z43">
        <v>2</v>
      </c>
      <c r="AA43">
        <v>1</v>
      </c>
      <c r="AB43">
        <v>1</v>
      </c>
      <c r="AC43">
        <v>2</v>
      </c>
      <c r="AD43">
        <v>3</v>
      </c>
      <c r="AE43">
        <v>2</v>
      </c>
      <c r="AF43">
        <v>2</v>
      </c>
      <c r="AG43">
        <v>2</v>
      </c>
      <c r="AH43">
        <v>1</v>
      </c>
      <c r="AI43">
        <v>8</v>
      </c>
      <c r="AJ43">
        <v>8</v>
      </c>
      <c r="AK43">
        <v>12</v>
      </c>
      <c r="AL43">
        <v>28</v>
      </c>
      <c r="AM43">
        <v>4</v>
      </c>
    </row>
    <row r="44" spans="1:39" x14ac:dyDescent="0.25">
      <c r="A44" t="s">
        <v>147</v>
      </c>
      <c r="B44" t="s">
        <v>31</v>
      </c>
      <c r="C44" t="s">
        <v>148</v>
      </c>
      <c r="D44">
        <v>11643</v>
      </c>
      <c r="E44" t="s">
        <v>54</v>
      </c>
      <c r="F44" t="s">
        <v>75</v>
      </c>
      <c r="G44">
        <v>60</v>
      </c>
      <c r="H44">
        <v>59</v>
      </c>
      <c r="I44" t="s">
        <v>35</v>
      </c>
      <c r="J44">
        <v>2</v>
      </c>
      <c r="K44">
        <v>1702</v>
      </c>
      <c r="L44">
        <v>11643043</v>
      </c>
      <c r="M44" t="s">
        <v>36</v>
      </c>
      <c r="N44">
        <v>1</v>
      </c>
      <c r="O44">
        <v>1</v>
      </c>
      <c r="P44">
        <v>1</v>
      </c>
      <c r="Q44">
        <v>1</v>
      </c>
      <c r="R44">
        <v>0</v>
      </c>
      <c r="S44">
        <v>0</v>
      </c>
      <c r="T44">
        <v>2</v>
      </c>
      <c r="U44">
        <v>2</v>
      </c>
      <c r="V44">
        <v>1</v>
      </c>
      <c r="W44">
        <v>0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>
        <v>1</v>
      </c>
      <c r="AE44">
        <v>1</v>
      </c>
      <c r="AF44">
        <v>2</v>
      </c>
      <c r="AG44">
        <v>0</v>
      </c>
      <c r="AH44">
        <v>1</v>
      </c>
      <c r="AI44">
        <v>8</v>
      </c>
      <c r="AJ44">
        <v>6</v>
      </c>
      <c r="AK44">
        <v>6</v>
      </c>
      <c r="AL44">
        <v>20</v>
      </c>
      <c r="AM44">
        <v>3</v>
      </c>
    </row>
    <row r="45" spans="1:39" x14ac:dyDescent="0.25">
      <c r="A45" t="s">
        <v>147</v>
      </c>
      <c r="B45" t="s">
        <v>31</v>
      </c>
      <c r="C45" t="s">
        <v>148</v>
      </c>
      <c r="D45">
        <v>11643</v>
      </c>
      <c r="E45" t="s">
        <v>54</v>
      </c>
      <c r="F45" t="s">
        <v>75</v>
      </c>
      <c r="G45">
        <v>60</v>
      </c>
      <c r="H45">
        <v>59</v>
      </c>
      <c r="I45" t="s">
        <v>35</v>
      </c>
      <c r="J45">
        <v>2</v>
      </c>
      <c r="K45">
        <v>1701</v>
      </c>
      <c r="L45">
        <v>11643044</v>
      </c>
      <c r="M45" t="s">
        <v>37</v>
      </c>
      <c r="N45">
        <v>1</v>
      </c>
      <c r="O45">
        <v>0</v>
      </c>
      <c r="P45">
        <v>0</v>
      </c>
      <c r="Q45">
        <v>1</v>
      </c>
      <c r="R45">
        <v>0</v>
      </c>
      <c r="S45">
        <v>1</v>
      </c>
      <c r="T45">
        <v>2</v>
      </c>
      <c r="U45">
        <v>0</v>
      </c>
      <c r="V45">
        <v>1</v>
      </c>
      <c r="W45">
        <v>0</v>
      </c>
      <c r="X45">
        <v>1</v>
      </c>
      <c r="Y45">
        <v>0</v>
      </c>
      <c r="Z45">
        <v>0</v>
      </c>
      <c r="AA45">
        <v>0</v>
      </c>
      <c r="AB45">
        <v>0</v>
      </c>
      <c r="AC45">
        <v>1</v>
      </c>
      <c r="AD45">
        <v>2</v>
      </c>
      <c r="AE45">
        <v>2</v>
      </c>
      <c r="AF45">
        <v>1</v>
      </c>
      <c r="AG45">
        <v>0</v>
      </c>
      <c r="AH45">
        <v>0</v>
      </c>
      <c r="AI45">
        <v>5</v>
      </c>
      <c r="AJ45">
        <v>2</v>
      </c>
      <c r="AK45">
        <v>6</v>
      </c>
      <c r="AL45">
        <v>13</v>
      </c>
      <c r="AM45">
        <v>3</v>
      </c>
    </row>
    <row r="46" spans="1:39" x14ac:dyDescent="0.25">
      <c r="A46" t="s">
        <v>147</v>
      </c>
      <c r="B46" t="s">
        <v>31</v>
      </c>
      <c r="C46" t="s">
        <v>148</v>
      </c>
      <c r="D46">
        <v>11643</v>
      </c>
      <c r="E46" t="s">
        <v>54</v>
      </c>
      <c r="F46" t="s">
        <v>75</v>
      </c>
      <c r="G46">
        <v>60</v>
      </c>
      <c r="H46">
        <v>59</v>
      </c>
      <c r="I46" t="s">
        <v>35</v>
      </c>
      <c r="J46">
        <v>2</v>
      </c>
      <c r="K46">
        <v>1701</v>
      </c>
      <c r="L46">
        <v>11643045</v>
      </c>
      <c r="M46" t="s">
        <v>37</v>
      </c>
      <c r="N46">
        <v>1</v>
      </c>
      <c r="O46">
        <v>1</v>
      </c>
      <c r="P46">
        <v>2</v>
      </c>
      <c r="Q46">
        <v>1</v>
      </c>
      <c r="R46">
        <v>0</v>
      </c>
      <c r="S46">
        <v>0</v>
      </c>
      <c r="T46">
        <v>2</v>
      </c>
      <c r="U46">
        <v>2</v>
      </c>
      <c r="V46">
        <v>0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1</v>
      </c>
      <c r="AD46">
        <v>1</v>
      </c>
      <c r="AE46">
        <v>1</v>
      </c>
      <c r="AF46">
        <v>2</v>
      </c>
      <c r="AG46">
        <v>1</v>
      </c>
      <c r="AH46">
        <v>2</v>
      </c>
      <c r="AI46">
        <v>9</v>
      </c>
      <c r="AJ46">
        <v>6</v>
      </c>
      <c r="AK46">
        <v>8</v>
      </c>
      <c r="AL46">
        <v>23</v>
      </c>
      <c r="AM46">
        <v>4</v>
      </c>
    </row>
    <row r="47" spans="1:39" x14ac:dyDescent="0.25">
      <c r="A47" t="s">
        <v>147</v>
      </c>
      <c r="B47" t="s">
        <v>31</v>
      </c>
      <c r="C47" t="s">
        <v>148</v>
      </c>
      <c r="D47">
        <v>11643</v>
      </c>
      <c r="E47" t="s">
        <v>54</v>
      </c>
      <c r="F47" t="s">
        <v>75</v>
      </c>
      <c r="G47">
        <v>60</v>
      </c>
      <c r="H47">
        <v>59</v>
      </c>
      <c r="I47" t="s">
        <v>35</v>
      </c>
      <c r="J47">
        <v>2</v>
      </c>
      <c r="K47">
        <v>1702</v>
      </c>
      <c r="L47">
        <v>11643046</v>
      </c>
      <c r="M47" t="s">
        <v>37</v>
      </c>
      <c r="N47">
        <v>1</v>
      </c>
      <c r="O47">
        <v>1</v>
      </c>
      <c r="P47">
        <v>2</v>
      </c>
      <c r="Q47">
        <v>1</v>
      </c>
      <c r="R47">
        <v>1</v>
      </c>
      <c r="S47">
        <v>0</v>
      </c>
      <c r="T47">
        <v>2</v>
      </c>
      <c r="U47">
        <v>2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2</v>
      </c>
      <c r="AD47">
        <v>2</v>
      </c>
      <c r="AE47">
        <v>3</v>
      </c>
      <c r="AF47">
        <v>2</v>
      </c>
      <c r="AG47">
        <v>2</v>
      </c>
      <c r="AH47">
        <v>2</v>
      </c>
      <c r="AI47">
        <v>10</v>
      </c>
      <c r="AJ47">
        <v>7</v>
      </c>
      <c r="AK47">
        <v>13</v>
      </c>
      <c r="AL47">
        <v>30</v>
      </c>
      <c r="AM47">
        <v>5</v>
      </c>
    </row>
    <row r="48" spans="1:39" x14ac:dyDescent="0.25">
      <c r="A48" t="s">
        <v>147</v>
      </c>
      <c r="B48" t="s">
        <v>31</v>
      </c>
      <c r="C48" t="s">
        <v>148</v>
      </c>
      <c r="D48">
        <v>11643</v>
      </c>
      <c r="E48" t="s">
        <v>54</v>
      </c>
      <c r="F48" t="s">
        <v>75</v>
      </c>
      <c r="G48">
        <v>60</v>
      </c>
      <c r="H48">
        <v>59</v>
      </c>
      <c r="I48" t="s">
        <v>35</v>
      </c>
      <c r="J48">
        <v>2</v>
      </c>
      <c r="K48">
        <v>1701</v>
      </c>
      <c r="L48">
        <v>11643047</v>
      </c>
      <c r="M48" t="s">
        <v>37</v>
      </c>
      <c r="N48">
        <v>1</v>
      </c>
      <c r="O48">
        <v>1</v>
      </c>
      <c r="P48">
        <v>1</v>
      </c>
      <c r="Q48">
        <v>1</v>
      </c>
      <c r="R48">
        <v>1</v>
      </c>
      <c r="S48">
        <v>1</v>
      </c>
      <c r="T48">
        <v>2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2</v>
      </c>
      <c r="AD48">
        <v>3</v>
      </c>
      <c r="AE48">
        <v>3</v>
      </c>
      <c r="AF48">
        <v>2</v>
      </c>
      <c r="AG48">
        <v>1</v>
      </c>
      <c r="AH48">
        <v>1</v>
      </c>
      <c r="AI48">
        <v>9</v>
      </c>
      <c r="AJ48">
        <v>7</v>
      </c>
      <c r="AK48">
        <v>12</v>
      </c>
      <c r="AL48">
        <v>28</v>
      </c>
      <c r="AM48">
        <v>4</v>
      </c>
    </row>
    <row r="49" spans="1:44" x14ac:dyDescent="0.25">
      <c r="A49" t="s">
        <v>147</v>
      </c>
      <c r="B49" t="s">
        <v>31</v>
      </c>
      <c r="C49" t="s">
        <v>148</v>
      </c>
      <c r="D49">
        <v>11643</v>
      </c>
      <c r="E49" t="s">
        <v>54</v>
      </c>
      <c r="F49" t="s">
        <v>75</v>
      </c>
      <c r="G49">
        <v>60</v>
      </c>
      <c r="H49">
        <v>59</v>
      </c>
      <c r="I49" t="s">
        <v>35</v>
      </c>
      <c r="J49">
        <v>2</v>
      </c>
      <c r="K49">
        <v>1701</v>
      </c>
      <c r="L49">
        <v>11643048</v>
      </c>
      <c r="M49" t="s">
        <v>36</v>
      </c>
      <c r="N49">
        <v>1</v>
      </c>
      <c r="O49">
        <v>0</v>
      </c>
      <c r="P49">
        <v>1</v>
      </c>
      <c r="Q49">
        <v>0</v>
      </c>
      <c r="R49">
        <v>1</v>
      </c>
      <c r="S49">
        <v>0</v>
      </c>
      <c r="T49">
        <v>0</v>
      </c>
      <c r="U49">
        <v>1</v>
      </c>
      <c r="V49">
        <v>1</v>
      </c>
      <c r="W49">
        <v>1</v>
      </c>
      <c r="X49">
        <v>0</v>
      </c>
      <c r="Y49">
        <v>0</v>
      </c>
      <c r="Z49">
        <v>0</v>
      </c>
      <c r="AA49">
        <v>1</v>
      </c>
      <c r="AB49">
        <v>1</v>
      </c>
      <c r="AC49">
        <v>0</v>
      </c>
      <c r="AD49">
        <v>1</v>
      </c>
      <c r="AE49">
        <v>0</v>
      </c>
      <c r="AF49">
        <v>2</v>
      </c>
      <c r="AG49">
        <v>0</v>
      </c>
      <c r="AH49">
        <v>0</v>
      </c>
      <c r="AI49">
        <v>4</v>
      </c>
      <c r="AJ49">
        <v>4</v>
      </c>
      <c r="AK49">
        <v>3</v>
      </c>
      <c r="AL49">
        <v>11</v>
      </c>
      <c r="AM49">
        <v>2</v>
      </c>
    </row>
    <row r="50" spans="1:44" x14ac:dyDescent="0.25">
      <c r="A50" t="s">
        <v>147</v>
      </c>
      <c r="B50" t="s">
        <v>31</v>
      </c>
      <c r="C50" t="s">
        <v>148</v>
      </c>
      <c r="D50">
        <v>11643</v>
      </c>
      <c r="E50" t="s">
        <v>54</v>
      </c>
      <c r="F50" t="s">
        <v>75</v>
      </c>
      <c r="G50">
        <v>60</v>
      </c>
      <c r="H50">
        <v>59</v>
      </c>
      <c r="I50" t="s">
        <v>35</v>
      </c>
      <c r="J50">
        <v>2</v>
      </c>
      <c r="K50">
        <v>1701</v>
      </c>
      <c r="L50">
        <v>11643049</v>
      </c>
      <c r="M50" t="s">
        <v>37</v>
      </c>
      <c r="N50">
        <v>1</v>
      </c>
      <c r="O50">
        <v>1</v>
      </c>
      <c r="P50">
        <v>1</v>
      </c>
      <c r="Q50">
        <v>0</v>
      </c>
      <c r="R50">
        <v>0</v>
      </c>
      <c r="S50">
        <v>1</v>
      </c>
      <c r="T50">
        <v>2</v>
      </c>
      <c r="U50">
        <v>2</v>
      </c>
      <c r="V50">
        <v>1</v>
      </c>
      <c r="W50">
        <v>1</v>
      </c>
      <c r="X50">
        <v>1</v>
      </c>
      <c r="Y50">
        <v>1</v>
      </c>
      <c r="Z50">
        <v>1</v>
      </c>
      <c r="AA50">
        <v>0</v>
      </c>
      <c r="AB50">
        <v>1</v>
      </c>
      <c r="AC50">
        <v>1</v>
      </c>
      <c r="AD50">
        <v>2</v>
      </c>
      <c r="AE50">
        <v>2</v>
      </c>
      <c r="AF50">
        <v>2</v>
      </c>
      <c r="AG50">
        <v>1</v>
      </c>
      <c r="AH50">
        <v>0</v>
      </c>
      <c r="AI50">
        <v>8</v>
      </c>
      <c r="AJ50">
        <v>6</v>
      </c>
      <c r="AK50">
        <v>8</v>
      </c>
      <c r="AL50">
        <v>22</v>
      </c>
      <c r="AM50">
        <v>3</v>
      </c>
    </row>
    <row r="51" spans="1:44" x14ac:dyDescent="0.25">
      <c r="A51" t="s">
        <v>147</v>
      </c>
      <c r="B51" t="s">
        <v>31</v>
      </c>
      <c r="C51" t="s">
        <v>148</v>
      </c>
      <c r="D51">
        <v>11643</v>
      </c>
      <c r="E51" t="s">
        <v>54</v>
      </c>
      <c r="F51" t="s">
        <v>75</v>
      </c>
      <c r="G51">
        <v>60</v>
      </c>
      <c r="H51">
        <v>59</v>
      </c>
      <c r="I51" t="s">
        <v>35</v>
      </c>
      <c r="J51">
        <v>2</v>
      </c>
      <c r="K51">
        <v>1702</v>
      </c>
      <c r="L51">
        <v>11643050</v>
      </c>
      <c r="M51" t="s">
        <v>37</v>
      </c>
      <c r="N51">
        <v>1</v>
      </c>
      <c r="O51">
        <v>1</v>
      </c>
      <c r="P51">
        <v>1</v>
      </c>
      <c r="Q51">
        <v>1</v>
      </c>
      <c r="R51">
        <v>0</v>
      </c>
      <c r="S51">
        <v>0</v>
      </c>
      <c r="T51">
        <v>1</v>
      </c>
      <c r="U51">
        <v>1</v>
      </c>
      <c r="V51">
        <v>1</v>
      </c>
      <c r="W51">
        <v>0</v>
      </c>
      <c r="X51">
        <v>1</v>
      </c>
      <c r="Y51">
        <v>1</v>
      </c>
      <c r="Z51">
        <v>1</v>
      </c>
      <c r="AA51">
        <v>0</v>
      </c>
      <c r="AB51">
        <v>1</v>
      </c>
      <c r="AC51">
        <v>2</v>
      </c>
      <c r="AD51">
        <v>1</v>
      </c>
      <c r="AE51">
        <v>1</v>
      </c>
      <c r="AF51">
        <v>2</v>
      </c>
      <c r="AG51">
        <v>1</v>
      </c>
      <c r="AH51">
        <v>1</v>
      </c>
      <c r="AI51">
        <v>6</v>
      </c>
      <c r="AJ51">
        <v>5</v>
      </c>
      <c r="AK51">
        <v>8</v>
      </c>
      <c r="AL51">
        <v>19</v>
      </c>
      <c r="AM51">
        <v>3</v>
      </c>
    </row>
    <row r="52" spans="1:44" x14ac:dyDescent="0.25">
      <c r="A52" t="s">
        <v>147</v>
      </c>
      <c r="B52" t="s">
        <v>31</v>
      </c>
      <c r="C52" t="s">
        <v>148</v>
      </c>
      <c r="D52">
        <v>11643</v>
      </c>
      <c r="E52" t="s">
        <v>54</v>
      </c>
      <c r="F52" t="s">
        <v>75</v>
      </c>
      <c r="G52">
        <v>60</v>
      </c>
      <c r="H52">
        <v>59</v>
      </c>
      <c r="I52" t="s">
        <v>35</v>
      </c>
      <c r="J52">
        <v>2</v>
      </c>
      <c r="K52">
        <v>1702</v>
      </c>
      <c r="L52">
        <v>11643051</v>
      </c>
      <c r="M52" t="s">
        <v>37</v>
      </c>
      <c r="N52">
        <v>1</v>
      </c>
      <c r="O52">
        <v>1</v>
      </c>
      <c r="P52">
        <v>1</v>
      </c>
      <c r="Q52">
        <v>1</v>
      </c>
      <c r="R52">
        <v>0</v>
      </c>
      <c r="S52">
        <v>0</v>
      </c>
      <c r="T52">
        <v>2</v>
      </c>
      <c r="U52">
        <v>1</v>
      </c>
      <c r="V52">
        <v>1</v>
      </c>
      <c r="W52">
        <v>1</v>
      </c>
      <c r="X52">
        <v>0</v>
      </c>
      <c r="Y52">
        <v>1</v>
      </c>
      <c r="Z52">
        <v>1</v>
      </c>
      <c r="AA52">
        <v>1</v>
      </c>
      <c r="AB52">
        <v>1</v>
      </c>
      <c r="AC52">
        <v>1</v>
      </c>
      <c r="AD52">
        <v>2</v>
      </c>
      <c r="AE52">
        <v>1</v>
      </c>
      <c r="AF52">
        <v>2</v>
      </c>
      <c r="AG52">
        <v>0</v>
      </c>
      <c r="AH52">
        <v>1</v>
      </c>
      <c r="AI52">
        <v>7</v>
      </c>
      <c r="AJ52">
        <v>6</v>
      </c>
      <c r="AK52">
        <v>7</v>
      </c>
      <c r="AL52">
        <v>20</v>
      </c>
      <c r="AM52">
        <v>3</v>
      </c>
    </row>
    <row r="53" spans="1:44" x14ac:dyDescent="0.25">
      <c r="A53" t="s">
        <v>147</v>
      </c>
      <c r="B53" t="s">
        <v>31</v>
      </c>
      <c r="C53" t="s">
        <v>148</v>
      </c>
      <c r="D53">
        <v>11643</v>
      </c>
      <c r="E53" t="s">
        <v>54</v>
      </c>
      <c r="F53" t="s">
        <v>75</v>
      </c>
      <c r="G53">
        <v>60</v>
      </c>
      <c r="H53">
        <v>59</v>
      </c>
      <c r="I53" t="s">
        <v>35</v>
      </c>
      <c r="J53">
        <v>2</v>
      </c>
      <c r="K53">
        <v>1702</v>
      </c>
      <c r="L53">
        <v>11643052</v>
      </c>
      <c r="M53" t="s">
        <v>37</v>
      </c>
      <c r="N53">
        <v>1</v>
      </c>
      <c r="O53">
        <v>1</v>
      </c>
      <c r="P53">
        <v>1</v>
      </c>
      <c r="Q53">
        <v>1</v>
      </c>
      <c r="R53">
        <v>0</v>
      </c>
      <c r="S53">
        <v>0</v>
      </c>
      <c r="T53">
        <v>2</v>
      </c>
      <c r="U53">
        <v>1</v>
      </c>
      <c r="V53">
        <v>1</v>
      </c>
      <c r="W53">
        <v>0</v>
      </c>
      <c r="X53">
        <v>1</v>
      </c>
      <c r="Y53">
        <v>1</v>
      </c>
      <c r="Z53">
        <v>0</v>
      </c>
      <c r="AA53">
        <v>1</v>
      </c>
      <c r="AB53">
        <v>1</v>
      </c>
      <c r="AC53">
        <v>1</v>
      </c>
      <c r="AD53">
        <v>1</v>
      </c>
      <c r="AE53">
        <v>2</v>
      </c>
      <c r="AF53">
        <v>2</v>
      </c>
      <c r="AG53">
        <v>0</v>
      </c>
      <c r="AH53">
        <v>2</v>
      </c>
      <c r="AI53">
        <v>7</v>
      </c>
      <c r="AJ53">
        <v>5</v>
      </c>
      <c r="AK53">
        <v>8</v>
      </c>
      <c r="AL53">
        <v>20</v>
      </c>
      <c r="AM53">
        <v>3</v>
      </c>
    </row>
    <row r="54" spans="1:44" x14ac:dyDescent="0.25">
      <c r="A54" t="s">
        <v>147</v>
      </c>
      <c r="B54" t="s">
        <v>31</v>
      </c>
      <c r="C54" t="s">
        <v>148</v>
      </c>
      <c r="D54">
        <v>11643</v>
      </c>
      <c r="E54" t="s">
        <v>54</v>
      </c>
      <c r="F54" t="s">
        <v>75</v>
      </c>
      <c r="G54">
        <v>60</v>
      </c>
      <c r="H54">
        <v>59</v>
      </c>
      <c r="I54" t="s">
        <v>35</v>
      </c>
      <c r="J54">
        <v>2</v>
      </c>
      <c r="K54">
        <v>1702</v>
      </c>
      <c r="L54">
        <v>11643053</v>
      </c>
      <c r="M54" t="s">
        <v>37</v>
      </c>
      <c r="N54">
        <v>1</v>
      </c>
      <c r="O54">
        <v>1</v>
      </c>
      <c r="P54">
        <v>1</v>
      </c>
      <c r="Q54">
        <v>1</v>
      </c>
      <c r="R54">
        <v>1</v>
      </c>
      <c r="S54">
        <v>0</v>
      </c>
      <c r="T54">
        <v>0</v>
      </c>
      <c r="U54">
        <v>1</v>
      </c>
      <c r="V54">
        <v>1</v>
      </c>
      <c r="W54">
        <v>0</v>
      </c>
      <c r="X54">
        <v>1</v>
      </c>
      <c r="Y54">
        <v>1</v>
      </c>
      <c r="Z54">
        <v>2</v>
      </c>
      <c r="AA54">
        <v>1</v>
      </c>
      <c r="AB54">
        <v>1</v>
      </c>
      <c r="AC54">
        <v>2</v>
      </c>
      <c r="AD54">
        <v>3</v>
      </c>
      <c r="AE54">
        <v>3</v>
      </c>
      <c r="AF54">
        <v>2</v>
      </c>
      <c r="AG54">
        <v>1</v>
      </c>
      <c r="AH54">
        <v>1</v>
      </c>
      <c r="AI54">
        <v>6</v>
      </c>
      <c r="AJ54">
        <v>7</v>
      </c>
      <c r="AK54">
        <v>12</v>
      </c>
      <c r="AL54">
        <v>25</v>
      </c>
      <c r="AM54">
        <v>4</v>
      </c>
    </row>
    <row r="55" spans="1:44" x14ac:dyDescent="0.25">
      <c r="A55" t="s">
        <v>147</v>
      </c>
      <c r="B55" t="s">
        <v>31</v>
      </c>
      <c r="C55" t="s">
        <v>148</v>
      </c>
      <c r="D55">
        <v>11643</v>
      </c>
      <c r="E55" t="s">
        <v>54</v>
      </c>
      <c r="F55" t="s">
        <v>75</v>
      </c>
      <c r="G55">
        <v>60</v>
      </c>
      <c r="H55">
        <v>59</v>
      </c>
      <c r="I55" t="s">
        <v>35</v>
      </c>
      <c r="J55">
        <v>2</v>
      </c>
      <c r="K55">
        <v>1702</v>
      </c>
      <c r="L55">
        <v>11643054</v>
      </c>
      <c r="M55" t="s">
        <v>36</v>
      </c>
      <c r="N55">
        <v>1</v>
      </c>
      <c r="O55">
        <v>1</v>
      </c>
      <c r="P55">
        <v>2</v>
      </c>
      <c r="Q55">
        <v>1</v>
      </c>
      <c r="R55">
        <v>1</v>
      </c>
      <c r="S55">
        <v>1</v>
      </c>
      <c r="T55">
        <v>1</v>
      </c>
      <c r="U55">
        <v>0</v>
      </c>
      <c r="V55">
        <v>1</v>
      </c>
      <c r="W55">
        <v>1</v>
      </c>
      <c r="X55">
        <v>0</v>
      </c>
      <c r="Y55">
        <v>1</v>
      </c>
      <c r="Z55">
        <v>1</v>
      </c>
      <c r="AA55">
        <v>0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8</v>
      </c>
      <c r="AJ55">
        <v>5</v>
      </c>
      <c r="AK55">
        <v>6</v>
      </c>
      <c r="AL55">
        <v>19</v>
      </c>
      <c r="AM55">
        <v>3</v>
      </c>
    </row>
    <row r="56" spans="1:44" x14ac:dyDescent="0.25">
      <c r="A56" t="s">
        <v>147</v>
      </c>
      <c r="B56" t="s">
        <v>31</v>
      </c>
      <c r="C56" t="s">
        <v>148</v>
      </c>
      <c r="D56">
        <v>11643</v>
      </c>
      <c r="E56" t="s">
        <v>54</v>
      </c>
      <c r="F56" t="s">
        <v>75</v>
      </c>
      <c r="G56">
        <v>60</v>
      </c>
      <c r="H56">
        <v>59</v>
      </c>
      <c r="I56" t="s">
        <v>35</v>
      </c>
      <c r="J56">
        <v>2</v>
      </c>
      <c r="K56">
        <v>1701</v>
      </c>
      <c r="L56">
        <v>11643055</v>
      </c>
      <c r="M56" t="s">
        <v>37</v>
      </c>
      <c r="N56">
        <v>1</v>
      </c>
      <c r="O56">
        <v>0</v>
      </c>
      <c r="P56">
        <v>2</v>
      </c>
      <c r="Q56">
        <v>1</v>
      </c>
      <c r="R56">
        <v>0</v>
      </c>
      <c r="S56">
        <v>0</v>
      </c>
      <c r="T56">
        <v>2</v>
      </c>
      <c r="U56">
        <v>1</v>
      </c>
      <c r="V56">
        <v>1</v>
      </c>
      <c r="W56">
        <v>0</v>
      </c>
      <c r="X56">
        <v>1</v>
      </c>
      <c r="Y56">
        <v>1</v>
      </c>
      <c r="Z56">
        <v>1</v>
      </c>
      <c r="AA56">
        <v>1</v>
      </c>
      <c r="AB56">
        <v>1</v>
      </c>
      <c r="AC56">
        <v>2</v>
      </c>
      <c r="AD56">
        <v>2</v>
      </c>
      <c r="AE56">
        <v>2</v>
      </c>
      <c r="AF56">
        <v>2</v>
      </c>
      <c r="AG56">
        <v>0</v>
      </c>
      <c r="AH56">
        <v>1</v>
      </c>
      <c r="AI56">
        <v>7</v>
      </c>
      <c r="AJ56">
        <v>6</v>
      </c>
      <c r="AK56">
        <v>9</v>
      </c>
      <c r="AL56">
        <v>22</v>
      </c>
      <c r="AM56">
        <v>3</v>
      </c>
    </row>
    <row r="57" spans="1:44" x14ac:dyDescent="0.25">
      <c r="A57" t="s">
        <v>147</v>
      </c>
      <c r="B57" t="s">
        <v>31</v>
      </c>
      <c r="C57" t="s">
        <v>148</v>
      </c>
      <c r="D57">
        <v>11643</v>
      </c>
      <c r="E57" t="s">
        <v>54</v>
      </c>
      <c r="F57" t="s">
        <v>75</v>
      </c>
      <c r="G57">
        <v>60</v>
      </c>
      <c r="H57">
        <v>59</v>
      </c>
      <c r="I57" t="s">
        <v>35</v>
      </c>
      <c r="J57">
        <v>2</v>
      </c>
      <c r="K57">
        <v>1702</v>
      </c>
      <c r="L57">
        <v>11643056</v>
      </c>
      <c r="M57" t="s">
        <v>36</v>
      </c>
      <c r="N57">
        <v>1</v>
      </c>
      <c r="O57">
        <v>1</v>
      </c>
      <c r="P57">
        <v>1</v>
      </c>
      <c r="Q57">
        <v>1</v>
      </c>
      <c r="R57">
        <v>0</v>
      </c>
      <c r="S57">
        <v>0</v>
      </c>
      <c r="T57">
        <v>2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0</v>
      </c>
      <c r="AB57">
        <v>1</v>
      </c>
      <c r="AC57">
        <v>2</v>
      </c>
      <c r="AD57">
        <v>1</v>
      </c>
      <c r="AE57">
        <v>1</v>
      </c>
      <c r="AF57">
        <v>2</v>
      </c>
      <c r="AG57">
        <v>0</v>
      </c>
      <c r="AH57">
        <v>1</v>
      </c>
      <c r="AI57">
        <v>7</v>
      </c>
      <c r="AJ57">
        <v>6</v>
      </c>
      <c r="AK57">
        <v>7</v>
      </c>
      <c r="AL57">
        <v>20</v>
      </c>
      <c r="AM57">
        <v>3</v>
      </c>
    </row>
    <row r="58" spans="1:44" x14ac:dyDescent="0.25">
      <c r="A58" t="s">
        <v>147</v>
      </c>
      <c r="B58" t="s">
        <v>31</v>
      </c>
      <c r="C58" t="s">
        <v>148</v>
      </c>
      <c r="D58">
        <v>11643</v>
      </c>
      <c r="E58" t="s">
        <v>54</v>
      </c>
      <c r="F58" t="s">
        <v>75</v>
      </c>
      <c r="G58">
        <v>60</v>
      </c>
      <c r="H58">
        <v>59</v>
      </c>
      <c r="I58" t="s">
        <v>35</v>
      </c>
      <c r="J58">
        <v>2</v>
      </c>
      <c r="K58">
        <v>1701</v>
      </c>
      <c r="L58">
        <v>11643057</v>
      </c>
      <c r="M58" t="s">
        <v>37</v>
      </c>
      <c r="N58">
        <v>1</v>
      </c>
      <c r="O58">
        <v>0</v>
      </c>
      <c r="P58">
        <v>1</v>
      </c>
      <c r="Q58">
        <v>1</v>
      </c>
      <c r="R58">
        <v>1</v>
      </c>
      <c r="S58">
        <v>1</v>
      </c>
      <c r="T58">
        <v>2</v>
      </c>
      <c r="U58">
        <v>2</v>
      </c>
      <c r="V58">
        <v>0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>
        <v>1</v>
      </c>
      <c r="AE58">
        <v>1</v>
      </c>
      <c r="AF58">
        <v>2</v>
      </c>
      <c r="AG58">
        <v>1</v>
      </c>
      <c r="AH58">
        <v>2</v>
      </c>
      <c r="AI58">
        <v>9</v>
      </c>
      <c r="AJ58">
        <v>6</v>
      </c>
      <c r="AK58">
        <v>8</v>
      </c>
      <c r="AL58">
        <v>23</v>
      </c>
      <c r="AM58">
        <v>4</v>
      </c>
    </row>
    <row r="59" spans="1:44" x14ac:dyDescent="0.25">
      <c r="A59" t="s">
        <v>147</v>
      </c>
      <c r="B59" t="s">
        <v>31</v>
      </c>
      <c r="C59" t="s">
        <v>148</v>
      </c>
      <c r="D59">
        <v>11643</v>
      </c>
      <c r="E59" t="s">
        <v>54</v>
      </c>
      <c r="F59" t="s">
        <v>75</v>
      </c>
      <c r="G59">
        <v>60</v>
      </c>
      <c r="H59">
        <v>59</v>
      </c>
      <c r="I59" t="s">
        <v>35</v>
      </c>
      <c r="J59">
        <v>2</v>
      </c>
      <c r="K59">
        <v>1701</v>
      </c>
      <c r="L59">
        <v>11643058</v>
      </c>
      <c r="M59" t="s">
        <v>37</v>
      </c>
      <c r="N59">
        <v>1</v>
      </c>
      <c r="O59">
        <v>0</v>
      </c>
      <c r="P59">
        <v>2</v>
      </c>
      <c r="Q59">
        <v>1</v>
      </c>
      <c r="R59">
        <v>1</v>
      </c>
      <c r="S59">
        <v>1</v>
      </c>
      <c r="T59">
        <v>2</v>
      </c>
      <c r="U59">
        <v>2</v>
      </c>
      <c r="V59">
        <v>0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2</v>
      </c>
      <c r="AD59">
        <v>2</v>
      </c>
      <c r="AE59">
        <v>2</v>
      </c>
      <c r="AF59">
        <v>2</v>
      </c>
      <c r="AG59">
        <v>2</v>
      </c>
      <c r="AH59">
        <v>0</v>
      </c>
      <c r="AI59">
        <v>10</v>
      </c>
      <c r="AJ59">
        <v>6</v>
      </c>
      <c r="AK59">
        <v>10</v>
      </c>
      <c r="AL59">
        <v>26</v>
      </c>
      <c r="AM59">
        <v>4</v>
      </c>
    </row>
    <row r="60" spans="1:44" x14ac:dyDescent="0.25">
      <c r="A60" t="s">
        <v>147</v>
      </c>
      <c r="B60" t="s">
        <v>31</v>
      </c>
      <c r="C60" t="s">
        <v>148</v>
      </c>
      <c r="D60">
        <v>11643</v>
      </c>
      <c r="E60" t="s">
        <v>54</v>
      </c>
      <c r="F60" t="s">
        <v>75</v>
      </c>
      <c r="G60">
        <v>60</v>
      </c>
      <c r="H60">
        <v>59</v>
      </c>
      <c r="I60" t="s">
        <v>35</v>
      </c>
      <c r="J60">
        <v>2</v>
      </c>
      <c r="K60">
        <v>1702</v>
      </c>
      <c r="L60">
        <v>11643059</v>
      </c>
      <c r="M60" t="s">
        <v>36</v>
      </c>
      <c r="N60">
        <v>0</v>
      </c>
      <c r="O60">
        <v>0</v>
      </c>
      <c r="P60">
        <v>1</v>
      </c>
      <c r="Q60">
        <v>0</v>
      </c>
      <c r="R60">
        <v>0</v>
      </c>
      <c r="S60">
        <v>0</v>
      </c>
      <c r="T60">
        <v>1</v>
      </c>
      <c r="U60">
        <v>0</v>
      </c>
      <c r="V60">
        <v>0</v>
      </c>
      <c r="W60">
        <v>0</v>
      </c>
      <c r="X60">
        <v>0</v>
      </c>
      <c r="Y60">
        <v>0</v>
      </c>
      <c r="Z60">
        <v>1</v>
      </c>
      <c r="AA60">
        <v>1</v>
      </c>
      <c r="AB60">
        <v>0</v>
      </c>
      <c r="AC60">
        <v>0</v>
      </c>
      <c r="AD60">
        <v>0</v>
      </c>
      <c r="AE60">
        <v>0</v>
      </c>
      <c r="AF60">
        <v>1</v>
      </c>
      <c r="AG60">
        <v>0</v>
      </c>
      <c r="AH60">
        <v>1</v>
      </c>
      <c r="AI60">
        <v>2</v>
      </c>
      <c r="AJ60">
        <v>2</v>
      </c>
      <c r="AK60">
        <v>2</v>
      </c>
      <c r="AL60">
        <v>6</v>
      </c>
      <c r="AM60">
        <v>2</v>
      </c>
    </row>
    <row r="61" spans="1:44" x14ac:dyDescent="0.25">
      <c r="G61">
        <v>60</v>
      </c>
      <c r="H61">
        <v>59</v>
      </c>
      <c r="I61" t="s">
        <v>35</v>
      </c>
      <c r="J61">
        <v>3</v>
      </c>
    </row>
    <row r="62" spans="1:44" x14ac:dyDescent="0.25">
      <c r="A62" t="s">
        <v>197</v>
      </c>
      <c r="G62">
        <v>60</v>
      </c>
      <c r="H62">
        <v>59</v>
      </c>
      <c r="I62" t="s">
        <v>35</v>
      </c>
      <c r="J62">
        <v>4</v>
      </c>
      <c r="N62" s="13">
        <f>SUM(N2:N60)/($AS$2*N63)</f>
        <v>0.84745762711864403</v>
      </c>
      <c r="O62" s="13">
        <f t="shared" ref="O62:AL62" si="1">SUM(O2:O60)/($AS$2*O63)</f>
        <v>0.57627118644067798</v>
      </c>
      <c r="P62" s="13">
        <f t="shared" si="1"/>
        <v>0.48305084745762711</v>
      </c>
      <c r="Q62" s="13">
        <f t="shared" si="1"/>
        <v>0.69491525423728817</v>
      </c>
      <c r="R62" s="13">
        <f t="shared" si="1"/>
        <v>0.3728813559322034</v>
      </c>
      <c r="S62" s="13">
        <f t="shared" si="1"/>
        <v>0.4576271186440678</v>
      </c>
      <c r="T62" s="13">
        <f t="shared" si="1"/>
        <v>0.77966101694915257</v>
      </c>
      <c r="U62" s="13">
        <f t="shared" si="1"/>
        <v>0.57627118644067798</v>
      </c>
      <c r="V62" s="13">
        <f t="shared" si="1"/>
        <v>0.81355932203389836</v>
      </c>
      <c r="W62" s="13">
        <f t="shared" si="1"/>
        <v>0.66101694915254239</v>
      </c>
      <c r="X62" s="13">
        <f t="shared" si="1"/>
        <v>0.77966101694915257</v>
      </c>
      <c r="Y62" s="13">
        <f t="shared" si="1"/>
        <v>0.9152542372881356</v>
      </c>
      <c r="Z62" s="13">
        <f t="shared" si="1"/>
        <v>0.46610169491525422</v>
      </c>
      <c r="AA62" s="13">
        <f t="shared" si="1"/>
        <v>0.33898305084745761</v>
      </c>
      <c r="AB62" s="13">
        <f t="shared" si="1"/>
        <v>0.79661016949152541</v>
      </c>
      <c r="AC62" s="13">
        <f t="shared" si="1"/>
        <v>0.63559322033898302</v>
      </c>
      <c r="AD62" s="13">
        <f t="shared" si="1"/>
        <v>0.4519774011299435</v>
      </c>
      <c r="AE62" s="13">
        <f t="shared" si="1"/>
        <v>0.46892655367231639</v>
      </c>
      <c r="AF62" s="13">
        <f t="shared" si="1"/>
        <v>0.84745762711864403</v>
      </c>
      <c r="AG62" s="13">
        <f t="shared" si="1"/>
        <v>0.27966101694915252</v>
      </c>
      <c r="AH62" s="13">
        <f t="shared" si="1"/>
        <v>0.47457627118644069</v>
      </c>
      <c r="AI62" s="13">
        <f t="shared" si="1"/>
        <v>0.60246533127889057</v>
      </c>
      <c r="AJ62" s="13">
        <f t="shared" si="1"/>
        <v>0.61958568738229758</v>
      </c>
      <c r="AK62" s="13">
        <f t="shared" si="1"/>
        <v>0.51694915254237284</v>
      </c>
      <c r="AL62" s="13">
        <f t="shared" si="1"/>
        <v>0.57178464606181456</v>
      </c>
      <c r="AM62">
        <f>AVERAGE(AM2:AM60)</f>
        <v>3.1864406779661016</v>
      </c>
      <c r="AO62">
        <v>11.9</v>
      </c>
      <c r="AP62">
        <v>59.3</v>
      </c>
      <c r="AQ62">
        <v>27.1</v>
      </c>
      <c r="AR62">
        <v>1.7</v>
      </c>
    </row>
    <row r="63" spans="1:44" s="10" customFormat="1" x14ac:dyDescent="0.25">
      <c r="N63" s="12">
        <v>1</v>
      </c>
      <c r="O63" s="12">
        <v>1</v>
      </c>
      <c r="P63" s="12">
        <v>2</v>
      </c>
      <c r="Q63" s="12">
        <v>1</v>
      </c>
      <c r="R63" s="12">
        <v>1</v>
      </c>
      <c r="S63" s="12">
        <v>1</v>
      </c>
      <c r="T63" s="12">
        <v>2</v>
      </c>
      <c r="U63" s="12">
        <v>2</v>
      </c>
      <c r="V63" s="12">
        <v>1</v>
      </c>
      <c r="W63" s="12">
        <v>1</v>
      </c>
      <c r="X63" s="12">
        <v>1</v>
      </c>
      <c r="Y63" s="12">
        <v>1</v>
      </c>
      <c r="Z63" s="12">
        <v>2</v>
      </c>
      <c r="AA63" s="12">
        <v>2</v>
      </c>
      <c r="AB63" s="12">
        <v>1</v>
      </c>
      <c r="AC63" s="12">
        <v>2</v>
      </c>
      <c r="AD63" s="12">
        <v>3</v>
      </c>
      <c r="AE63" s="12">
        <v>3</v>
      </c>
      <c r="AF63" s="12">
        <v>2</v>
      </c>
      <c r="AG63" s="12">
        <v>2</v>
      </c>
      <c r="AH63" s="12">
        <v>2</v>
      </c>
      <c r="AI63" s="11">
        <f t="shared" ref="AI63" si="2">SUM(N63:U63)</f>
        <v>11</v>
      </c>
      <c r="AJ63">
        <f t="shared" ref="AJ63" si="3">SUM(V63:AB63)</f>
        <v>9</v>
      </c>
      <c r="AK63">
        <f t="shared" ref="AK63" si="4">SUM(AC63:AH63)</f>
        <v>14</v>
      </c>
      <c r="AL63">
        <f t="shared" ref="AL63" si="5">SUM(AI63:AK63)</f>
        <v>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topLeftCell="A109" zoomScale="40" zoomScaleNormal="40" workbookViewId="0">
      <selection activeCell="N194" sqref="N194:AL194"/>
    </sheetView>
  </sheetViews>
  <sheetFormatPr defaultRowHeight="15" x14ac:dyDescent="0.25"/>
  <sheetData>
    <row r="1" spans="1:39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</row>
    <row r="2" spans="1:39" x14ac:dyDescent="0.25">
      <c r="A2" s="60" t="s">
        <v>42</v>
      </c>
      <c r="B2" s="60" t="s">
        <v>31</v>
      </c>
      <c r="C2" s="60" t="s">
        <v>43</v>
      </c>
      <c r="D2" s="60">
        <v>11351</v>
      </c>
      <c r="E2" s="60" t="s">
        <v>33</v>
      </c>
      <c r="F2" s="60" t="s">
        <v>47</v>
      </c>
      <c r="G2" s="60">
        <v>44</v>
      </c>
      <c r="H2" s="60">
        <v>42</v>
      </c>
      <c r="I2" s="60" t="s">
        <v>45</v>
      </c>
      <c r="J2" s="60">
        <v>2</v>
      </c>
      <c r="K2" s="60">
        <v>1701</v>
      </c>
      <c r="L2" s="60">
        <v>11351011</v>
      </c>
      <c r="M2" s="60" t="s">
        <v>36</v>
      </c>
      <c r="N2" s="60">
        <v>1</v>
      </c>
      <c r="O2" s="60">
        <v>0</v>
      </c>
      <c r="P2" s="60">
        <v>1</v>
      </c>
      <c r="Q2" s="60">
        <v>0</v>
      </c>
      <c r="R2" s="60">
        <v>0</v>
      </c>
      <c r="S2" s="60">
        <v>0</v>
      </c>
      <c r="T2" s="60">
        <v>0</v>
      </c>
      <c r="U2" s="60">
        <v>1</v>
      </c>
      <c r="V2" s="60">
        <v>1</v>
      </c>
      <c r="W2" s="60">
        <v>1</v>
      </c>
      <c r="X2" s="60">
        <v>0</v>
      </c>
      <c r="Y2" s="60">
        <v>1</v>
      </c>
      <c r="Z2" s="60">
        <v>1</v>
      </c>
      <c r="AA2" s="60">
        <v>0</v>
      </c>
      <c r="AB2" s="60">
        <v>0</v>
      </c>
      <c r="AC2" s="60">
        <v>0</v>
      </c>
      <c r="AD2" s="60">
        <v>0</v>
      </c>
      <c r="AE2" s="60">
        <v>0</v>
      </c>
      <c r="AF2" s="60">
        <v>0</v>
      </c>
      <c r="AG2" s="60">
        <v>0</v>
      </c>
      <c r="AH2" s="60">
        <v>0</v>
      </c>
      <c r="AI2" s="60">
        <v>3</v>
      </c>
      <c r="AJ2" s="60">
        <v>4</v>
      </c>
      <c r="AK2" s="60">
        <v>0</v>
      </c>
      <c r="AL2" s="60">
        <v>7</v>
      </c>
      <c r="AM2" s="60">
        <v>2</v>
      </c>
    </row>
    <row r="3" spans="1:39" x14ac:dyDescent="0.25">
      <c r="A3" s="60" t="s">
        <v>42</v>
      </c>
      <c r="B3" s="60" t="s">
        <v>31</v>
      </c>
      <c r="C3" s="60" t="s">
        <v>43</v>
      </c>
      <c r="D3" s="60">
        <v>11351</v>
      </c>
      <c r="E3" s="60" t="s">
        <v>33</v>
      </c>
      <c r="F3" s="60" t="s">
        <v>44</v>
      </c>
      <c r="G3" s="60">
        <v>44</v>
      </c>
      <c r="H3" s="60">
        <v>42</v>
      </c>
      <c r="I3" s="60" t="s">
        <v>45</v>
      </c>
      <c r="J3" s="60">
        <v>2</v>
      </c>
      <c r="K3" s="60">
        <v>1702</v>
      </c>
      <c r="L3" s="60">
        <v>11351014</v>
      </c>
      <c r="M3" s="60" t="s">
        <v>36</v>
      </c>
      <c r="N3" s="60">
        <v>0</v>
      </c>
      <c r="O3" s="60">
        <v>0</v>
      </c>
      <c r="P3" s="60">
        <v>0</v>
      </c>
      <c r="Q3" s="60">
        <v>1</v>
      </c>
      <c r="R3" s="60">
        <v>0</v>
      </c>
      <c r="S3" s="60">
        <v>0</v>
      </c>
      <c r="T3" s="60">
        <v>0</v>
      </c>
      <c r="U3" s="60">
        <v>0</v>
      </c>
      <c r="V3" s="60">
        <v>0</v>
      </c>
      <c r="W3" s="60">
        <v>0</v>
      </c>
      <c r="X3" s="60">
        <v>1</v>
      </c>
      <c r="Y3" s="60">
        <v>1</v>
      </c>
      <c r="Z3" s="60">
        <v>0</v>
      </c>
      <c r="AA3" s="60">
        <v>1</v>
      </c>
      <c r="AB3" s="60">
        <v>1</v>
      </c>
      <c r="AC3" s="60">
        <v>1</v>
      </c>
      <c r="AD3" s="60">
        <v>1</v>
      </c>
      <c r="AE3" s="60">
        <v>0</v>
      </c>
      <c r="AF3" s="60">
        <v>2</v>
      </c>
      <c r="AG3" s="60">
        <v>1</v>
      </c>
      <c r="AH3" s="60">
        <v>1</v>
      </c>
      <c r="AI3" s="60">
        <v>1</v>
      </c>
      <c r="AJ3" s="60">
        <v>4</v>
      </c>
      <c r="AK3" s="60">
        <v>6</v>
      </c>
      <c r="AL3" s="60">
        <v>11</v>
      </c>
      <c r="AM3" s="60">
        <v>2</v>
      </c>
    </row>
    <row r="4" spans="1:39" x14ac:dyDescent="0.25">
      <c r="A4" s="60" t="s">
        <v>42</v>
      </c>
      <c r="B4" s="60" t="s">
        <v>31</v>
      </c>
      <c r="C4" s="60" t="s">
        <v>43</v>
      </c>
      <c r="D4" s="60">
        <v>11351</v>
      </c>
      <c r="E4" s="60" t="s">
        <v>33</v>
      </c>
      <c r="F4" s="60" t="s">
        <v>44</v>
      </c>
      <c r="G4" s="60">
        <v>44</v>
      </c>
      <c r="H4" s="60">
        <v>42</v>
      </c>
      <c r="I4" s="60" t="s">
        <v>45</v>
      </c>
      <c r="J4" s="60">
        <v>2</v>
      </c>
      <c r="K4" s="60">
        <v>1702</v>
      </c>
      <c r="L4" s="60">
        <v>11351022</v>
      </c>
      <c r="M4" s="60" t="s">
        <v>36</v>
      </c>
      <c r="N4" s="60">
        <v>1</v>
      </c>
      <c r="O4" s="60">
        <v>0</v>
      </c>
      <c r="P4" s="60">
        <v>2</v>
      </c>
      <c r="Q4" s="60">
        <v>0</v>
      </c>
      <c r="R4" s="60">
        <v>0</v>
      </c>
      <c r="S4" s="60">
        <v>0</v>
      </c>
      <c r="T4" s="60">
        <v>1</v>
      </c>
      <c r="U4" s="60">
        <v>1</v>
      </c>
      <c r="V4" s="60">
        <v>1</v>
      </c>
      <c r="W4" s="60">
        <v>0</v>
      </c>
      <c r="X4" s="60">
        <v>0</v>
      </c>
      <c r="Y4" s="60">
        <v>1</v>
      </c>
      <c r="Z4" s="60">
        <v>1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  <c r="AG4" s="60">
        <v>0</v>
      </c>
      <c r="AH4" s="60">
        <v>2</v>
      </c>
      <c r="AI4" s="60">
        <v>5</v>
      </c>
      <c r="AJ4" s="60">
        <v>3</v>
      </c>
      <c r="AK4" s="60">
        <v>2</v>
      </c>
      <c r="AL4" s="60">
        <v>10</v>
      </c>
      <c r="AM4" s="60">
        <v>2</v>
      </c>
    </row>
    <row r="5" spans="1:39" x14ac:dyDescent="0.25">
      <c r="A5" s="60" t="s">
        <v>42</v>
      </c>
      <c r="B5" s="60" t="s">
        <v>31</v>
      </c>
      <c r="C5" s="60" t="s">
        <v>43</v>
      </c>
      <c r="D5" s="60">
        <v>11351</v>
      </c>
      <c r="E5" s="60" t="s">
        <v>33</v>
      </c>
      <c r="F5" s="60" t="s">
        <v>44</v>
      </c>
      <c r="G5" s="60">
        <v>44</v>
      </c>
      <c r="H5" s="60">
        <v>42</v>
      </c>
      <c r="I5" s="60" t="s">
        <v>45</v>
      </c>
      <c r="J5" s="60">
        <v>2</v>
      </c>
      <c r="K5" s="60">
        <v>1701</v>
      </c>
      <c r="L5" s="60">
        <v>11351023</v>
      </c>
      <c r="M5" s="60" t="s">
        <v>36</v>
      </c>
      <c r="N5" s="60">
        <v>1</v>
      </c>
      <c r="O5" s="60">
        <v>0</v>
      </c>
      <c r="P5" s="60">
        <v>1</v>
      </c>
      <c r="Q5" s="60">
        <v>0</v>
      </c>
      <c r="R5" s="60">
        <v>0</v>
      </c>
      <c r="S5" s="60">
        <v>0</v>
      </c>
      <c r="T5" s="60">
        <v>1</v>
      </c>
      <c r="U5" s="60">
        <v>0</v>
      </c>
      <c r="V5" s="60">
        <v>0</v>
      </c>
      <c r="W5" s="60">
        <v>1</v>
      </c>
      <c r="X5" s="60">
        <v>0</v>
      </c>
      <c r="Y5" s="60">
        <v>1</v>
      </c>
      <c r="Z5" s="60">
        <v>0</v>
      </c>
      <c r="AA5" s="60">
        <v>1</v>
      </c>
      <c r="AB5" s="60">
        <v>0</v>
      </c>
      <c r="AC5" s="60">
        <v>1</v>
      </c>
      <c r="AD5" s="60">
        <v>1</v>
      </c>
      <c r="AE5" s="60">
        <v>0</v>
      </c>
      <c r="AF5" s="60">
        <v>2</v>
      </c>
      <c r="AG5" s="60">
        <v>0</v>
      </c>
      <c r="AH5" s="60">
        <v>1</v>
      </c>
      <c r="AI5" s="60">
        <v>3</v>
      </c>
      <c r="AJ5" s="60">
        <v>3</v>
      </c>
      <c r="AK5" s="60">
        <v>5</v>
      </c>
      <c r="AL5" s="60">
        <v>11</v>
      </c>
      <c r="AM5" s="60">
        <v>2</v>
      </c>
    </row>
    <row r="6" spans="1:39" x14ac:dyDescent="0.25">
      <c r="A6" s="60" t="s">
        <v>42</v>
      </c>
      <c r="B6" s="60" t="s">
        <v>31</v>
      </c>
      <c r="C6" s="60" t="s">
        <v>43</v>
      </c>
      <c r="D6" s="60">
        <v>11351</v>
      </c>
      <c r="E6" s="60" t="s">
        <v>33</v>
      </c>
      <c r="F6" s="60" t="s">
        <v>49</v>
      </c>
      <c r="G6" s="60">
        <v>44</v>
      </c>
      <c r="H6" s="60">
        <v>42</v>
      </c>
      <c r="I6" s="60" t="s">
        <v>45</v>
      </c>
      <c r="J6" s="60">
        <v>2</v>
      </c>
      <c r="K6" s="60">
        <v>1701</v>
      </c>
      <c r="L6" s="60">
        <v>11351032</v>
      </c>
      <c r="M6" s="60" t="s">
        <v>37</v>
      </c>
      <c r="N6" s="60">
        <v>0</v>
      </c>
      <c r="O6" s="60">
        <v>0</v>
      </c>
      <c r="P6" s="60">
        <v>1</v>
      </c>
      <c r="Q6" s="60">
        <v>1</v>
      </c>
      <c r="R6" s="60">
        <v>0</v>
      </c>
      <c r="S6" s="60">
        <v>0</v>
      </c>
      <c r="T6" s="60">
        <v>1</v>
      </c>
      <c r="U6" s="60">
        <v>1</v>
      </c>
      <c r="V6" s="60">
        <v>0</v>
      </c>
      <c r="W6" s="60">
        <v>0</v>
      </c>
      <c r="X6" s="60">
        <v>0</v>
      </c>
      <c r="Y6" s="60">
        <v>1</v>
      </c>
      <c r="Z6" s="60">
        <v>0</v>
      </c>
      <c r="AA6" s="60">
        <v>0</v>
      </c>
      <c r="AB6" s="60">
        <v>0</v>
      </c>
      <c r="AC6" s="60">
        <v>1</v>
      </c>
      <c r="AD6" s="60">
        <v>1</v>
      </c>
      <c r="AE6" s="60">
        <v>0</v>
      </c>
      <c r="AF6" s="60">
        <v>1</v>
      </c>
      <c r="AG6" s="60">
        <v>0</v>
      </c>
      <c r="AH6" s="60">
        <v>2</v>
      </c>
      <c r="AI6" s="60">
        <v>4</v>
      </c>
      <c r="AJ6" s="60">
        <v>1</v>
      </c>
      <c r="AK6" s="60">
        <v>5</v>
      </c>
      <c r="AL6" s="60">
        <v>10</v>
      </c>
      <c r="AM6" s="60">
        <v>2</v>
      </c>
    </row>
    <row r="7" spans="1:39" x14ac:dyDescent="0.25">
      <c r="A7" s="60" t="s">
        <v>42</v>
      </c>
      <c r="B7" s="60" t="s">
        <v>31</v>
      </c>
      <c r="C7" s="60" t="s">
        <v>43</v>
      </c>
      <c r="D7" s="60">
        <v>11351</v>
      </c>
      <c r="E7" s="60" t="s">
        <v>33</v>
      </c>
      <c r="F7" s="60" t="s">
        <v>49</v>
      </c>
      <c r="G7" s="60">
        <v>44</v>
      </c>
      <c r="H7" s="60">
        <v>42</v>
      </c>
      <c r="I7" s="60" t="s">
        <v>45</v>
      </c>
      <c r="J7" s="60">
        <v>2</v>
      </c>
      <c r="K7" s="60">
        <v>1701</v>
      </c>
      <c r="L7" s="60">
        <v>11351038</v>
      </c>
      <c r="M7" s="60" t="s">
        <v>36</v>
      </c>
      <c r="N7" s="60">
        <v>0</v>
      </c>
      <c r="O7" s="60">
        <v>0</v>
      </c>
      <c r="P7" s="60">
        <v>1</v>
      </c>
      <c r="Q7" s="60">
        <v>0</v>
      </c>
      <c r="R7" s="60">
        <v>0</v>
      </c>
      <c r="S7" s="60">
        <v>1</v>
      </c>
      <c r="T7" s="60">
        <v>1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1</v>
      </c>
      <c r="AB7" s="60">
        <v>0</v>
      </c>
      <c r="AC7" s="60">
        <v>1</v>
      </c>
      <c r="AD7" s="60">
        <v>1</v>
      </c>
      <c r="AE7" s="60">
        <v>1</v>
      </c>
      <c r="AF7" s="60">
        <v>2</v>
      </c>
      <c r="AG7" s="60">
        <v>0</v>
      </c>
      <c r="AH7" s="60">
        <v>2</v>
      </c>
      <c r="AI7" s="60">
        <v>3</v>
      </c>
      <c r="AJ7" s="60">
        <v>1</v>
      </c>
      <c r="AK7" s="60">
        <v>7</v>
      </c>
      <c r="AL7" s="60">
        <v>11</v>
      </c>
      <c r="AM7" s="60">
        <v>2</v>
      </c>
    </row>
    <row r="8" spans="1:39" x14ac:dyDescent="0.25">
      <c r="A8" s="60" t="s">
        <v>52</v>
      </c>
      <c r="B8" s="60" t="s">
        <v>31</v>
      </c>
      <c r="C8" s="60" t="s">
        <v>53</v>
      </c>
      <c r="D8" s="60">
        <v>11353</v>
      </c>
      <c r="E8" s="60" t="s">
        <v>54</v>
      </c>
      <c r="F8" s="60" t="s">
        <v>34</v>
      </c>
      <c r="G8" s="60">
        <v>20</v>
      </c>
      <c r="H8" s="60">
        <v>15</v>
      </c>
      <c r="I8" s="60" t="s">
        <v>45</v>
      </c>
      <c r="J8" s="60">
        <v>2</v>
      </c>
      <c r="K8" s="60">
        <v>1702</v>
      </c>
      <c r="L8" s="60">
        <v>11353008</v>
      </c>
      <c r="M8" s="60" t="s">
        <v>36</v>
      </c>
      <c r="N8" s="60">
        <v>0</v>
      </c>
      <c r="O8" s="60">
        <v>0</v>
      </c>
      <c r="P8" s="60">
        <v>1</v>
      </c>
      <c r="Q8" s="60">
        <v>0</v>
      </c>
      <c r="R8" s="60">
        <v>1</v>
      </c>
      <c r="S8" s="60">
        <v>0</v>
      </c>
      <c r="T8" s="60">
        <v>0</v>
      </c>
      <c r="U8" s="60">
        <v>2</v>
      </c>
      <c r="V8" s="60">
        <v>1</v>
      </c>
      <c r="W8" s="60">
        <v>1</v>
      </c>
      <c r="X8" s="60">
        <v>0</v>
      </c>
      <c r="Y8" s="60">
        <v>1</v>
      </c>
      <c r="Z8" s="60">
        <v>1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  <c r="AG8" s="60">
        <v>0</v>
      </c>
      <c r="AH8" s="60">
        <v>0</v>
      </c>
      <c r="AI8" s="60">
        <v>4</v>
      </c>
      <c r="AJ8" s="60">
        <v>4</v>
      </c>
      <c r="AK8" s="60">
        <v>0</v>
      </c>
      <c r="AL8" s="60">
        <v>8</v>
      </c>
      <c r="AM8" s="60">
        <v>2</v>
      </c>
    </row>
    <row r="9" spans="1:39" x14ac:dyDescent="0.25">
      <c r="A9" s="60" t="s">
        <v>52</v>
      </c>
      <c r="B9" s="60" t="s">
        <v>31</v>
      </c>
      <c r="C9" s="60" t="s">
        <v>53</v>
      </c>
      <c r="D9" s="60">
        <v>11353</v>
      </c>
      <c r="E9" s="60" t="s">
        <v>54</v>
      </c>
      <c r="F9" s="60" t="s">
        <v>34</v>
      </c>
      <c r="G9" s="60">
        <v>20</v>
      </c>
      <c r="H9" s="60">
        <v>15</v>
      </c>
      <c r="I9" s="60" t="s">
        <v>45</v>
      </c>
      <c r="J9" s="60">
        <v>2</v>
      </c>
      <c r="K9" s="60">
        <v>1702</v>
      </c>
      <c r="L9" s="60">
        <v>11353013</v>
      </c>
      <c r="M9" s="60" t="s">
        <v>36</v>
      </c>
      <c r="N9" s="60">
        <v>1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1</v>
      </c>
      <c r="V9" s="60">
        <v>0</v>
      </c>
      <c r="W9" s="60">
        <v>0</v>
      </c>
      <c r="X9" s="60">
        <v>1</v>
      </c>
      <c r="Y9" s="60">
        <v>0</v>
      </c>
      <c r="Z9" s="60">
        <v>1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  <c r="AG9" s="60">
        <v>0</v>
      </c>
      <c r="AH9" s="60">
        <v>0</v>
      </c>
      <c r="AI9" s="60">
        <v>2</v>
      </c>
      <c r="AJ9" s="60">
        <v>2</v>
      </c>
      <c r="AK9" s="60">
        <v>0</v>
      </c>
      <c r="AL9" s="60">
        <v>4</v>
      </c>
      <c r="AM9" s="60">
        <v>2</v>
      </c>
    </row>
    <row r="10" spans="1:39" x14ac:dyDescent="0.25">
      <c r="A10" s="60" t="s">
        <v>57</v>
      </c>
      <c r="B10" s="60" t="s">
        <v>31</v>
      </c>
      <c r="C10" s="60" t="s">
        <v>58</v>
      </c>
      <c r="D10" s="60">
        <v>11354</v>
      </c>
      <c r="E10" s="60" t="s">
        <v>54</v>
      </c>
      <c r="F10" s="60"/>
      <c r="G10" s="60">
        <v>25</v>
      </c>
      <c r="H10" s="60">
        <v>22</v>
      </c>
      <c r="I10" s="60" t="s">
        <v>45</v>
      </c>
      <c r="J10" s="60">
        <v>2</v>
      </c>
      <c r="K10" s="60">
        <v>1701</v>
      </c>
      <c r="L10" s="60">
        <v>11354022</v>
      </c>
      <c r="M10" s="60" t="s">
        <v>37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1</v>
      </c>
      <c r="U10" s="60">
        <v>1</v>
      </c>
      <c r="V10" s="60">
        <v>1</v>
      </c>
      <c r="W10" s="60">
        <v>0</v>
      </c>
      <c r="X10" s="60">
        <v>0</v>
      </c>
      <c r="Y10" s="60">
        <v>0</v>
      </c>
      <c r="Z10" s="60">
        <v>1</v>
      </c>
      <c r="AA10" s="60">
        <v>0</v>
      </c>
      <c r="AB10" s="60">
        <v>1</v>
      </c>
      <c r="AC10" s="60">
        <v>1</v>
      </c>
      <c r="AD10" s="60">
        <v>1</v>
      </c>
      <c r="AE10" s="60">
        <v>1</v>
      </c>
      <c r="AF10" s="60">
        <v>2</v>
      </c>
      <c r="AG10" s="60">
        <v>1</v>
      </c>
      <c r="AH10" s="60">
        <v>0</v>
      </c>
      <c r="AI10" s="60">
        <v>2</v>
      </c>
      <c r="AJ10" s="60">
        <v>3</v>
      </c>
      <c r="AK10" s="60">
        <v>6</v>
      </c>
      <c r="AL10" s="60">
        <v>11</v>
      </c>
      <c r="AM10" s="60">
        <v>2</v>
      </c>
    </row>
    <row r="11" spans="1:39" x14ac:dyDescent="0.25">
      <c r="A11" s="60" t="s">
        <v>61</v>
      </c>
      <c r="B11" s="60" t="s">
        <v>31</v>
      </c>
      <c r="C11" s="60" t="s">
        <v>62</v>
      </c>
      <c r="D11" s="60">
        <v>11355</v>
      </c>
      <c r="E11" s="60" t="s">
        <v>54</v>
      </c>
      <c r="F11" s="60" t="s">
        <v>46</v>
      </c>
      <c r="G11" s="60">
        <v>34</v>
      </c>
      <c r="H11" s="60">
        <v>34</v>
      </c>
      <c r="I11" s="60" t="s">
        <v>45</v>
      </c>
      <c r="J11" s="60">
        <v>2</v>
      </c>
      <c r="K11" s="60">
        <v>1702</v>
      </c>
      <c r="L11" s="60">
        <v>11355007</v>
      </c>
      <c r="M11" s="60" t="s">
        <v>36</v>
      </c>
      <c r="N11" s="60">
        <v>1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1</v>
      </c>
      <c r="V11" s="60">
        <v>0</v>
      </c>
      <c r="W11" s="60">
        <v>0</v>
      </c>
      <c r="X11" s="60">
        <v>0</v>
      </c>
      <c r="Y11" s="60">
        <v>1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  <c r="AG11" s="60">
        <v>0</v>
      </c>
      <c r="AH11" s="60">
        <v>0</v>
      </c>
      <c r="AI11" s="60">
        <v>2</v>
      </c>
      <c r="AJ11" s="60">
        <v>1</v>
      </c>
      <c r="AK11" s="60">
        <v>0</v>
      </c>
      <c r="AL11" s="60">
        <v>3</v>
      </c>
      <c r="AM11" s="60">
        <v>2</v>
      </c>
    </row>
    <row r="12" spans="1:39" x14ac:dyDescent="0.25">
      <c r="A12" s="60" t="s">
        <v>61</v>
      </c>
      <c r="B12" s="60" t="s">
        <v>31</v>
      </c>
      <c r="C12" s="60" t="s">
        <v>62</v>
      </c>
      <c r="D12" s="60">
        <v>11355</v>
      </c>
      <c r="E12" s="60" t="s">
        <v>54</v>
      </c>
      <c r="F12" s="60" t="s">
        <v>46</v>
      </c>
      <c r="G12" s="60">
        <v>34</v>
      </c>
      <c r="H12" s="60">
        <v>34</v>
      </c>
      <c r="I12" s="60" t="s">
        <v>45</v>
      </c>
      <c r="J12" s="60">
        <v>2</v>
      </c>
      <c r="K12" s="60">
        <v>1701</v>
      </c>
      <c r="L12" s="60">
        <v>11355023</v>
      </c>
      <c r="M12" s="60" t="s">
        <v>36</v>
      </c>
      <c r="N12" s="60">
        <v>0</v>
      </c>
      <c r="O12" s="60">
        <v>0</v>
      </c>
      <c r="P12" s="60">
        <v>1</v>
      </c>
      <c r="Q12" s="60">
        <v>0</v>
      </c>
      <c r="R12" s="60">
        <v>0</v>
      </c>
      <c r="S12" s="60">
        <v>0</v>
      </c>
      <c r="T12" s="60">
        <v>0</v>
      </c>
      <c r="U12" s="60">
        <v>1</v>
      </c>
      <c r="V12" s="60">
        <v>1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1</v>
      </c>
      <c r="AE12" s="60">
        <v>1</v>
      </c>
      <c r="AF12" s="60">
        <v>2</v>
      </c>
      <c r="AG12" s="60">
        <v>1</v>
      </c>
      <c r="AH12" s="60">
        <v>1</v>
      </c>
      <c r="AI12" s="60">
        <v>2</v>
      </c>
      <c r="AJ12" s="60">
        <v>1</v>
      </c>
      <c r="AK12" s="60">
        <v>6</v>
      </c>
      <c r="AL12" s="60">
        <v>9</v>
      </c>
      <c r="AM12" s="60">
        <v>2</v>
      </c>
    </row>
    <row r="13" spans="1:39" x14ac:dyDescent="0.25">
      <c r="A13" s="60" t="s">
        <v>61</v>
      </c>
      <c r="B13" s="60" t="s">
        <v>31</v>
      </c>
      <c r="C13" s="60" t="s">
        <v>62</v>
      </c>
      <c r="D13" s="60">
        <v>11355</v>
      </c>
      <c r="E13" s="60" t="s">
        <v>54</v>
      </c>
      <c r="F13" s="60" t="s">
        <v>46</v>
      </c>
      <c r="G13" s="60">
        <v>34</v>
      </c>
      <c r="H13" s="60">
        <v>34</v>
      </c>
      <c r="I13" s="60" t="s">
        <v>45</v>
      </c>
      <c r="J13" s="60">
        <v>2</v>
      </c>
      <c r="K13" s="60">
        <v>1702</v>
      </c>
      <c r="L13" s="60">
        <v>11355027</v>
      </c>
      <c r="M13" s="60" t="s">
        <v>36</v>
      </c>
      <c r="N13" s="60">
        <v>0</v>
      </c>
      <c r="O13" s="60">
        <v>0</v>
      </c>
      <c r="P13" s="60">
        <v>1</v>
      </c>
      <c r="Q13" s="60">
        <v>1</v>
      </c>
      <c r="R13" s="60">
        <v>0</v>
      </c>
      <c r="S13" s="60">
        <v>0</v>
      </c>
      <c r="T13" s="60">
        <v>0</v>
      </c>
      <c r="U13" s="60">
        <v>1</v>
      </c>
      <c r="V13" s="60">
        <v>1</v>
      </c>
      <c r="W13" s="60">
        <v>0</v>
      </c>
      <c r="X13" s="60">
        <v>1</v>
      </c>
      <c r="Y13" s="60">
        <v>0</v>
      </c>
      <c r="Z13" s="60">
        <v>1</v>
      </c>
      <c r="AA13" s="60">
        <v>0</v>
      </c>
      <c r="AB13" s="60">
        <v>0</v>
      </c>
      <c r="AC13" s="60">
        <v>1</v>
      </c>
      <c r="AD13" s="60">
        <v>1</v>
      </c>
      <c r="AE13" s="60">
        <v>1</v>
      </c>
      <c r="AF13" s="60">
        <v>2</v>
      </c>
      <c r="AG13" s="60">
        <v>0</v>
      </c>
      <c r="AH13" s="60">
        <v>0</v>
      </c>
      <c r="AI13" s="60">
        <v>3</v>
      </c>
      <c r="AJ13" s="60">
        <v>3</v>
      </c>
      <c r="AK13" s="60">
        <v>5</v>
      </c>
      <c r="AL13" s="60">
        <v>11</v>
      </c>
      <c r="AM13" s="60">
        <v>2</v>
      </c>
    </row>
    <row r="14" spans="1:39" x14ac:dyDescent="0.25">
      <c r="A14" s="60" t="s">
        <v>61</v>
      </c>
      <c r="B14" s="60" t="s">
        <v>31</v>
      </c>
      <c r="C14" s="60" t="s">
        <v>62</v>
      </c>
      <c r="D14" s="60">
        <v>11355</v>
      </c>
      <c r="E14" s="60" t="s">
        <v>54</v>
      </c>
      <c r="F14" s="60" t="s">
        <v>46</v>
      </c>
      <c r="G14" s="60">
        <v>34</v>
      </c>
      <c r="H14" s="60">
        <v>34</v>
      </c>
      <c r="I14" s="60" t="s">
        <v>45</v>
      </c>
      <c r="J14" s="60">
        <v>2</v>
      </c>
      <c r="K14" s="60">
        <v>1701</v>
      </c>
      <c r="L14" s="60">
        <v>11355028</v>
      </c>
      <c r="M14" s="60" t="s">
        <v>36</v>
      </c>
      <c r="N14" s="60">
        <v>0</v>
      </c>
      <c r="O14" s="60">
        <v>0</v>
      </c>
      <c r="P14" s="60">
        <v>1</v>
      </c>
      <c r="Q14" s="60">
        <v>0</v>
      </c>
      <c r="R14" s="60">
        <v>0</v>
      </c>
      <c r="S14" s="60">
        <v>0</v>
      </c>
      <c r="T14" s="60">
        <v>0</v>
      </c>
      <c r="U14" s="60">
        <v>1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  <c r="AG14" s="60">
        <v>0</v>
      </c>
      <c r="AH14" s="60">
        <v>0</v>
      </c>
      <c r="AI14" s="60">
        <v>2</v>
      </c>
      <c r="AJ14" s="60">
        <v>0</v>
      </c>
      <c r="AK14" s="60">
        <v>0</v>
      </c>
      <c r="AL14" s="60">
        <v>2</v>
      </c>
      <c r="AM14" s="60">
        <v>2</v>
      </c>
    </row>
    <row r="15" spans="1:39" x14ac:dyDescent="0.25">
      <c r="A15" s="60" t="s">
        <v>61</v>
      </c>
      <c r="B15" s="60" t="s">
        <v>31</v>
      </c>
      <c r="C15" s="60" t="s">
        <v>62</v>
      </c>
      <c r="D15" s="60">
        <v>11355</v>
      </c>
      <c r="E15" s="60" t="s">
        <v>54</v>
      </c>
      <c r="F15" s="60" t="s">
        <v>46</v>
      </c>
      <c r="G15" s="60">
        <v>34</v>
      </c>
      <c r="H15" s="60">
        <v>34</v>
      </c>
      <c r="I15" s="60" t="s">
        <v>45</v>
      </c>
      <c r="J15" s="60">
        <v>2</v>
      </c>
      <c r="K15" s="60">
        <v>1701</v>
      </c>
      <c r="L15" s="60">
        <v>11355029</v>
      </c>
      <c r="M15" s="60" t="s">
        <v>36</v>
      </c>
      <c r="N15" s="60">
        <v>0</v>
      </c>
      <c r="O15" s="60">
        <v>0</v>
      </c>
      <c r="P15" s="60">
        <v>1</v>
      </c>
      <c r="Q15" s="60">
        <v>1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1</v>
      </c>
      <c r="Z15" s="60">
        <v>0</v>
      </c>
      <c r="AA15" s="60">
        <v>0</v>
      </c>
      <c r="AB15" s="60">
        <v>0</v>
      </c>
      <c r="AC15" s="60">
        <v>1</v>
      </c>
      <c r="AD15" s="60">
        <v>1</v>
      </c>
      <c r="AE15" s="60">
        <v>1</v>
      </c>
      <c r="AF15" s="60">
        <v>2</v>
      </c>
      <c r="AG15" s="60">
        <v>0</v>
      </c>
      <c r="AH15" s="60">
        <v>1</v>
      </c>
      <c r="AI15" s="60">
        <v>2</v>
      </c>
      <c r="AJ15" s="60">
        <v>1</v>
      </c>
      <c r="AK15" s="60">
        <v>6</v>
      </c>
      <c r="AL15" s="60">
        <v>9</v>
      </c>
      <c r="AM15" s="60">
        <v>2</v>
      </c>
    </row>
    <row r="16" spans="1:39" x14ac:dyDescent="0.25">
      <c r="A16" s="60" t="s">
        <v>61</v>
      </c>
      <c r="B16" s="60" t="s">
        <v>31</v>
      </c>
      <c r="C16" s="60" t="s">
        <v>62</v>
      </c>
      <c r="D16" s="60">
        <v>11355</v>
      </c>
      <c r="E16" s="60" t="s">
        <v>54</v>
      </c>
      <c r="F16" s="60" t="s">
        <v>46</v>
      </c>
      <c r="G16" s="60">
        <v>34</v>
      </c>
      <c r="H16" s="60">
        <v>34</v>
      </c>
      <c r="I16" s="60" t="s">
        <v>45</v>
      </c>
      <c r="J16" s="60">
        <v>2</v>
      </c>
      <c r="K16" s="60">
        <v>1701</v>
      </c>
      <c r="L16" s="60">
        <v>11355030</v>
      </c>
      <c r="M16" s="60" t="s">
        <v>37</v>
      </c>
      <c r="N16" s="60">
        <v>1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1</v>
      </c>
      <c r="U16" s="60">
        <v>1</v>
      </c>
      <c r="V16" s="60">
        <v>0</v>
      </c>
      <c r="W16" s="60">
        <v>0</v>
      </c>
      <c r="X16" s="60">
        <v>0</v>
      </c>
      <c r="Y16" s="60">
        <v>1</v>
      </c>
      <c r="Z16" s="60">
        <v>0</v>
      </c>
      <c r="AA16" s="60">
        <v>1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  <c r="AG16" s="60">
        <v>0</v>
      </c>
      <c r="AH16" s="60">
        <v>0</v>
      </c>
      <c r="AI16" s="60">
        <v>3</v>
      </c>
      <c r="AJ16" s="60">
        <v>2</v>
      </c>
      <c r="AK16" s="60">
        <v>0</v>
      </c>
      <c r="AL16" s="60">
        <v>5</v>
      </c>
      <c r="AM16" s="60">
        <v>2</v>
      </c>
    </row>
    <row r="17" spans="1:39" x14ac:dyDescent="0.25">
      <c r="A17" s="60" t="s">
        <v>64</v>
      </c>
      <c r="B17" s="60" t="s">
        <v>31</v>
      </c>
      <c r="C17" s="60" t="s">
        <v>65</v>
      </c>
      <c r="D17" s="60">
        <v>11356</v>
      </c>
      <c r="E17" s="60" t="s">
        <v>33</v>
      </c>
      <c r="F17" s="60" t="s">
        <v>69</v>
      </c>
      <c r="G17" s="60">
        <v>79</v>
      </c>
      <c r="H17" s="60">
        <v>76</v>
      </c>
      <c r="I17" s="60" t="s">
        <v>67</v>
      </c>
      <c r="J17" s="60">
        <v>3</v>
      </c>
      <c r="K17" s="60">
        <v>1701</v>
      </c>
      <c r="L17" s="60">
        <v>11356059</v>
      </c>
      <c r="M17" s="60" t="s">
        <v>37</v>
      </c>
      <c r="N17" s="60">
        <v>1</v>
      </c>
      <c r="O17" s="60">
        <v>0</v>
      </c>
      <c r="P17" s="60">
        <v>0</v>
      </c>
      <c r="Q17" s="60">
        <v>0</v>
      </c>
      <c r="R17" s="60">
        <v>1</v>
      </c>
      <c r="S17" s="60">
        <v>0</v>
      </c>
      <c r="T17" s="60">
        <v>2</v>
      </c>
      <c r="U17" s="60">
        <v>1</v>
      </c>
      <c r="V17" s="60">
        <v>1</v>
      </c>
      <c r="W17" s="60">
        <v>0</v>
      </c>
      <c r="X17" s="60">
        <v>0</v>
      </c>
      <c r="Y17" s="60">
        <v>0</v>
      </c>
      <c r="Z17" s="60">
        <v>1</v>
      </c>
      <c r="AA17" s="60">
        <v>0</v>
      </c>
      <c r="AB17" s="60">
        <v>1</v>
      </c>
      <c r="AC17" s="60">
        <v>0</v>
      </c>
      <c r="AD17" s="60">
        <v>0</v>
      </c>
      <c r="AE17" s="60">
        <v>1</v>
      </c>
      <c r="AF17" s="60">
        <v>1</v>
      </c>
      <c r="AG17" s="60">
        <v>1</v>
      </c>
      <c r="AH17" s="60">
        <v>0</v>
      </c>
      <c r="AI17" s="60">
        <v>5</v>
      </c>
      <c r="AJ17" s="60">
        <v>3</v>
      </c>
      <c r="AK17" s="60">
        <v>3</v>
      </c>
      <c r="AL17" s="60">
        <v>11</v>
      </c>
      <c r="AM17" s="60">
        <v>2</v>
      </c>
    </row>
    <row r="18" spans="1:39" x14ac:dyDescent="0.25">
      <c r="A18" s="60" t="s">
        <v>64</v>
      </c>
      <c r="B18" s="60" t="s">
        <v>31</v>
      </c>
      <c r="C18" s="60" t="s">
        <v>65</v>
      </c>
      <c r="D18" s="60">
        <v>11356</v>
      </c>
      <c r="E18" s="60" t="s">
        <v>33</v>
      </c>
      <c r="F18" s="60" t="s">
        <v>69</v>
      </c>
      <c r="G18" s="60">
        <v>79</v>
      </c>
      <c r="H18" s="60">
        <v>76</v>
      </c>
      <c r="I18" s="60" t="s">
        <v>67</v>
      </c>
      <c r="J18" s="60">
        <v>3</v>
      </c>
      <c r="K18" s="60">
        <v>1701</v>
      </c>
      <c r="L18" s="60">
        <v>11356065</v>
      </c>
      <c r="M18" s="60" t="s">
        <v>36</v>
      </c>
      <c r="N18" s="60">
        <v>1</v>
      </c>
      <c r="O18" s="60">
        <v>1</v>
      </c>
      <c r="P18" s="60">
        <v>0</v>
      </c>
      <c r="Q18" s="60">
        <v>0</v>
      </c>
      <c r="R18" s="60">
        <v>1</v>
      </c>
      <c r="S18" s="60">
        <v>0</v>
      </c>
      <c r="T18" s="60">
        <v>1</v>
      </c>
      <c r="U18" s="60">
        <v>1</v>
      </c>
      <c r="V18" s="60">
        <v>1</v>
      </c>
      <c r="W18" s="60">
        <v>0</v>
      </c>
      <c r="X18" s="60">
        <v>0</v>
      </c>
      <c r="Y18" s="60">
        <v>1</v>
      </c>
      <c r="Z18" s="60">
        <v>1</v>
      </c>
      <c r="AA18" s="60">
        <v>0</v>
      </c>
      <c r="AB18" s="60">
        <v>1</v>
      </c>
      <c r="AC18" s="60">
        <v>0</v>
      </c>
      <c r="AD18" s="60">
        <v>0</v>
      </c>
      <c r="AE18" s="60">
        <v>0</v>
      </c>
      <c r="AF18" s="60">
        <v>0</v>
      </c>
      <c r="AG18" s="60">
        <v>0</v>
      </c>
      <c r="AH18" s="60">
        <v>0</v>
      </c>
      <c r="AI18" s="60">
        <v>5</v>
      </c>
      <c r="AJ18" s="60">
        <v>4</v>
      </c>
      <c r="AK18" s="60">
        <v>0</v>
      </c>
      <c r="AL18" s="60">
        <v>9</v>
      </c>
      <c r="AM18" s="60">
        <v>2</v>
      </c>
    </row>
    <row r="19" spans="1:39" x14ac:dyDescent="0.25">
      <c r="A19" s="60" t="s">
        <v>64</v>
      </c>
      <c r="B19" s="60" t="s">
        <v>31</v>
      </c>
      <c r="C19" s="60" t="s">
        <v>65</v>
      </c>
      <c r="D19" s="60">
        <v>11356</v>
      </c>
      <c r="E19" s="60" t="s">
        <v>33</v>
      </c>
      <c r="F19" s="60" t="s">
        <v>69</v>
      </c>
      <c r="G19" s="60">
        <v>79</v>
      </c>
      <c r="H19" s="60">
        <v>76</v>
      </c>
      <c r="I19" s="60" t="s">
        <v>67</v>
      </c>
      <c r="J19" s="60">
        <v>3</v>
      </c>
      <c r="K19" s="60">
        <v>1702</v>
      </c>
      <c r="L19" s="60">
        <v>11356072</v>
      </c>
      <c r="M19" s="60" t="s">
        <v>37</v>
      </c>
      <c r="N19" s="60">
        <v>0</v>
      </c>
      <c r="O19" s="60">
        <v>1</v>
      </c>
      <c r="P19" s="60">
        <v>1</v>
      </c>
      <c r="Q19" s="60">
        <v>0</v>
      </c>
      <c r="R19" s="60">
        <v>0</v>
      </c>
      <c r="S19" s="60">
        <v>0</v>
      </c>
      <c r="T19" s="60">
        <v>1</v>
      </c>
      <c r="U19" s="60">
        <v>1</v>
      </c>
      <c r="V19" s="60">
        <v>1</v>
      </c>
      <c r="W19" s="60">
        <v>0</v>
      </c>
      <c r="X19" s="60">
        <v>0</v>
      </c>
      <c r="Y19" s="60">
        <v>0</v>
      </c>
      <c r="Z19" s="60">
        <v>1</v>
      </c>
      <c r="AA19" s="60">
        <v>0</v>
      </c>
      <c r="AB19" s="60">
        <v>1</v>
      </c>
      <c r="AC19" s="60">
        <v>1</v>
      </c>
      <c r="AD19" s="60">
        <v>0</v>
      </c>
      <c r="AE19" s="60">
        <v>1</v>
      </c>
      <c r="AF19" s="60">
        <v>1</v>
      </c>
      <c r="AG19" s="60">
        <v>1</v>
      </c>
      <c r="AH19" s="60">
        <v>0</v>
      </c>
      <c r="AI19" s="60">
        <v>4</v>
      </c>
      <c r="AJ19" s="60">
        <v>3</v>
      </c>
      <c r="AK19" s="60">
        <v>4</v>
      </c>
      <c r="AL19" s="60">
        <v>11</v>
      </c>
      <c r="AM19" s="60">
        <v>2</v>
      </c>
    </row>
    <row r="20" spans="1:39" x14ac:dyDescent="0.25">
      <c r="A20" s="60" t="s">
        <v>64</v>
      </c>
      <c r="B20" s="60" t="s">
        <v>31</v>
      </c>
      <c r="C20" s="60" t="s">
        <v>65</v>
      </c>
      <c r="D20" s="60">
        <v>11356</v>
      </c>
      <c r="E20" s="60" t="s">
        <v>33</v>
      </c>
      <c r="F20" s="60" t="s">
        <v>69</v>
      </c>
      <c r="G20" s="60">
        <v>79</v>
      </c>
      <c r="H20" s="60">
        <v>76</v>
      </c>
      <c r="I20" s="60" t="s">
        <v>67</v>
      </c>
      <c r="J20" s="60">
        <v>3</v>
      </c>
      <c r="K20" s="60">
        <v>1702</v>
      </c>
      <c r="L20" s="60">
        <v>11356075</v>
      </c>
      <c r="M20" s="60" t="s">
        <v>36</v>
      </c>
      <c r="N20" s="60">
        <v>1</v>
      </c>
      <c r="O20" s="60">
        <v>0</v>
      </c>
      <c r="P20" s="60">
        <v>1</v>
      </c>
      <c r="Q20" s="60">
        <v>1</v>
      </c>
      <c r="R20" s="60">
        <v>0</v>
      </c>
      <c r="S20" s="60">
        <v>0</v>
      </c>
      <c r="T20" s="60">
        <v>0</v>
      </c>
      <c r="U20" s="60">
        <v>0</v>
      </c>
      <c r="V20" s="60">
        <v>1</v>
      </c>
      <c r="W20" s="60">
        <v>1</v>
      </c>
      <c r="X20" s="60">
        <v>1</v>
      </c>
      <c r="Y20" s="60">
        <v>0</v>
      </c>
      <c r="Z20" s="60">
        <v>1</v>
      </c>
      <c r="AA20" s="60">
        <v>0</v>
      </c>
      <c r="AB20" s="60">
        <v>0</v>
      </c>
      <c r="AC20" s="60">
        <v>0</v>
      </c>
      <c r="AD20" s="60">
        <v>0</v>
      </c>
      <c r="AE20" s="60">
        <v>0</v>
      </c>
      <c r="AF20" s="60">
        <v>2</v>
      </c>
      <c r="AG20" s="60">
        <v>2</v>
      </c>
      <c r="AH20" s="60">
        <v>0</v>
      </c>
      <c r="AI20" s="60">
        <v>3</v>
      </c>
      <c r="AJ20" s="60">
        <v>4</v>
      </c>
      <c r="AK20" s="60">
        <v>4</v>
      </c>
      <c r="AL20" s="60">
        <v>11</v>
      </c>
      <c r="AM20" s="60">
        <v>2</v>
      </c>
    </row>
    <row r="21" spans="1:39" x14ac:dyDescent="0.25">
      <c r="A21" s="60" t="s">
        <v>71</v>
      </c>
      <c r="B21" s="60" t="s">
        <v>31</v>
      </c>
      <c r="C21" s="60" t="s">
        <v>72</v>
      </c>
      <c r="D21" s="60">
        <v>11358</v>
      </c>
      <c r="E21" s="60" t="s">
        <v>54</v>
      </c>
      <c r="F21" s="60" t="s">
        <v>75</v>
      </c>
      <c r="G21" s="60">
        <v>128</v>
      </c>
      <c r="H21" s="60">
        <v>119</v>
      </c>
      <c r="I21" s="60" t="s">
        <v>45</v>
      </c>
      <c r="J21" s="60">
        <v>2</v>
      </c>
      <c r="K21" s="60">
        <v>1701</v>
      </c>
      <c r="L21" s="60">
        <v>11358046</v>
      </c>
      <c r="M21" s="60" t="s">
        <v>37</v>
      </c>
      <c r="N21" s="60">
        <v>0</v>
      </c>
      <c r="O21" s="60">
        <v>1</v>
      </c>
      <c r="P21" s="60">
        <v>1</v>
      </c>
      <c r="Q21" s="60">
        <v>0</v>
      </c>
      <c r="R21" s="60">
        <v>0</v>
      </c>
      <c r="S21" s="60">
        <v>0</v>
      </c>
      <c r="T21" s="60">
        <v>1</v>
      </c>
      <c r="U21" s="60">
        <v>0</v>
      </c>
      <c r="V21" s="60">
        <v>1</v>
      </c>
      <c r="W21" s="60">
        <v>0</v>
      </c>
      <c r="X21" s="60">
        <v>0</v>
      </c>
      <c r="Y21" s="60">
        <v>0</v>
      </c>
      <c r="Z21" s="60">
        <v>1</v>
      </c>
      <c r="AA21" s="60">
        <v>0</v>
      </c>
      <c r="AB21" s="60">
        <v>1</v>
      </c>
      <c r="AC21" s="60">
        <v>1</v>
      </c>
      <c r="AD21" s="60">
        <v>1</v>
      </c>
      <c r="AE21" s="60">
        <v>2</v>
      </c>
      <c r="AF21" s="60">
        <v>1</v>
      </c>
      <c r="AG21" s="60">
        <v>0</v>
      </c>
      <c r="AH21" s="60">
        <v>0</v>
      </c>
      <c r="AI21" s="60">
        <v>3</v>
      </c>
      <c r="AJ21" s="60">
        <v>3</v>
      </c>
      <c r="AK21" s="60">
        <v>5</v>
      </c>
      <c r="AL21" s="60">
        <v>11</v>
      </c>
      <c r="AM21" s="60">
        <v>2</v>
      </c>
    </row>
    <row r="22" spans="1:39" x14ac:dyDescent="0.25">
      <c r="A22" s="60" t="s">
        <v>71</v>
      </c>
      <c r="B22" s="60" t="s">
        <v>31</v>
      </c>
      <c r="C22" s="60" t="s">
        <v>72</v>
      </c>
      <c r="D22" s="60">
        <v>11358</v>
      </c>
      <c r="E22" s="60" t="s">
        <v>54</v>
      </c>
      <c r="F22" s="60" t="s">
        <v>46</v>
      </c>
      <c r="G22" s="60">
        <v>128</v>
      </c>
      <c r="H22" s="60">
        <v>119</v>
      </c>
      <c r="I22" s="60" t="s">
        <v>45</v>
      </c>
      <c r="J22" s="60">
        <v>2</v>
      </c>
      <c r="K22" s="60">
        <v>1702</v>
      </c>
      <c r="L22" s="60">
        <v>11358049</v>
      </c>
      <c r="M22" s="60" t="s">
        <v>36</v>
      </c>
      <c r="N22" s="60">
        <v>0</v>
      </c>
      <c r="O22" s="60">
        <v>0</v>
      </c>
      <c r="P22" s="60">
        <v>1</v>
      </c>
      <c r="Q22" s="60">
        <v>0</v>
      </c>
      <c r="R22" s="60">
        <v>0</v>
      </c>
      <c r="S22" s="60">
        <v>0</v>
      </c>
      <c r="T22" s="60">
        <v>1</v>
      </c>
      <c r="U22" s="60">
        <v>0</v>
      </c>
      <c r="V22" s="60">
        <v>1</v>
      </c>
      <c r="W22" s="60">
        <v>0</v>
      </c>
      <c r="X22" s="60">
        <v>1</v>
      </c>
      <c r="Y22" s="60">
        <v>1</v>
      </c>
      <c r="Z22" s="60">
        <v>0</v>
      </c>
      <c r="AA22" s="60">
        <v>0</v>
      </c>
      <c r="AB22" s="60">
        <v>0</v>
      </c>
      <c r="AC22" s="60">
        <v>2</v>
      </c>
      <c r="AD22" s="60">
        <v>1</v>
      </c>
      <c r="AE22" s="60">
        <v>0</v>
      </c>
      <c r="AF22" s="60">
        <v>1</v>
      </c>
      <c r="AG22" s="60">
        <v>2</v>
      </c>
      <c r="AH22" s="60">
        <v>0</v>
      </c>
      <c r="AI22" s="60">
        <v>2</v>
      </c>
      <c r="AJ22" s="60">
        <v>3</v>
      </c>
      <c r="AK22" s="60">
        <v>6</v>
      </c>
      <c r="AL22" s="60">
        <v>11</v>
      </c>
      <c r="AM22" s="60">
        <v>2</v>
      </c>
    </row>
    <row r="23" spans="1:39" x14ac:dyDescent="0.25">
      <c r="A23" s="60" t="s">
        <v>71</v>
      </c>
      <c r="B23" s="60" t="s">
        <v>31</v>
      </c>
      <c r="C23" s="60" t="s">
        <v>72</v>
      </c>
      <c r="D23" s="60">
        <v>11358</v>
      </c>
      <c r="E23" s="60" t="s">
        <v>54</v>
      </c>
      <c r="F23" s="60" t="s">
        <v>74</v>
      </c>
      <c r="G23" s="60">
        <v>128</v>
      </c>
      <c r="H23" s="60">
        <v>119</v>
      </c>
      <c r="I23" s="60" t="s">
        <v>35</v>
      </c>
      <c r="J23" s="60">
        <v>2</v>
      </c>
      <c r="K23" s="60">
        <v>1701</v>
      </c>
      <c r="L23" s="60">
        <v>11358061</v>
      </c>
      <c r="M23" s="60" t="s">
        <v>36</v>
      </c>
      <c r="N23" s="60">
        <v>1</v>
      </c>
      <c r="O23" s="60">
        <v>0</v>
      </c>
      <c r="P23" s="60">
        <v>0</v>
      </c>
      <c r="Q23" s="60">
        <v>0</v>
      </c>
      <c r="R23" s="60">
        <v>1</v>
      </c>
      <c r="S23" s="60">
        <v>0</v>
      </c>
      <c r="T23" s="60">
        <v>0</v>
      </c>
      <c r="U23" s="60">
        <v>0</v>
      </c>
      <c r="V23" s="60">
        <v>0</v>
      </c>
      <c r="W23" s="60">
        <v>1</v>
      </c>
      <c r="X23" s="60">
        <v>0</v>
      </c>
      <c r="Y23" s="60">
        <v>0</v>
      </c>
      <c r="Z23" s="60">
        <v>0</v>
      </c>
      <c r="AA23" s="60">
        <v>0</v>
      </c>
      <c r="AB23" s="60">
        <v>1</v>
      </c>
      <c r="AC23" s="60">
        <v>1</v>
      </c>
      <c r="AD23" s="60">
        <v>2</v>
      </c>
      <c r="AE23" s="60">
        <v>1</v>
      </c>
      <c r="AF23" s="60">
        <v>0</v>
      </c>
      <c r="AG23" s="60">
        <v>1</v>
      </c>
      <c r="AH23" s="60">
        <v>1</v>
      </c>
      <c r="AI23" s="60">
        <v>2</v>
      </c>
      <c r="AJ23" s="60">
        <v>2</v>
      </c>
      <c r="AK23" s="60">
        <v>6</v>
      </c>
      <c r="AL23" s="60">
        <v>10</v>
      </c>
      <c r="AM23" s="60">
        <v>2</v>
      </c>
    </row>
    <row r="24" spans="1:39" x14ac:dyDescent="0.25">
      <c r="A24" s="60" t="s">
        <v>71</v>
      </c>
      <c r="B24" s="60" t="s">
        <v>31</v>
      </c>
      <c r="C24" s="60" t="s">
        <v>72</v>
      </c>
      <c r="D24" s="60">
        <v>11358</v>
      </c>
      <c r="E24" s="60" t="s">
        <v>54</v>
      </c>
      <c r="F24" s="60" t="s">
        <v>74</v>
      </c>
      <c r="G24" s="60">
        <v>128</v>
      </c>
      <c r="H24" s="60">
        <v>119</v>
      </c>
      <c r="I24" s="60" t="s">
        <v>35</v>
      </c>
      <c r="J24" s="60">
        <v>2</v>
      </c>
      <c r="K24" s="60">
        <v>1701</v>
      </c>
      <c r="L24" s="60">
        <v>11358063</v>
      </c>
      <c r="M24" s="60" t="s">
        <v>36</v>
      </c>
      <c r="N24" s="60">
        <v>1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1</v>
      </c>
      <c r="X24" s="60">
        <v>1</v>
      </c>
      <c r="Y24" s="60">
        <v>1</v>
      </c>
      <c r="Z24" s="60">
        <v>0</v>
      </c>
      <c r="AA24" s="60">
        <v>0</v>
      </c>
      <c r="AB24" s="60">
        <v>1</v>
      </c>
      <c r="AC24" s="60">
        <v>0</v>
      </c>
      <c r="AD24" s="60">
        <v>0</v>
      </c>
      <c r="AE24" s="60">
        <v>0</v>
      </c>
      <c r="AF24" s="60">
        <v>0</v>
      </c>
      <c r="AG24" s="60">
        <v>0</v>
      </c>
      <c r="AH24" s="60">
        <v>0</v>
      </c>
      <c r="AI24" s="60">
        <v>1</v>
      </c>
      <c r="AJ24" s="60">
        <v>4</v>
      </c>
      <c r="AK24" s="60">
        <v>0</v>
      </c>
      <c r="AL24" s="60">
        <v>5</v>
      </c>
      <c r="AM24" s="60">
        <v>2</v>
      </c>
    </row>
    <row r="25" spans="1:39" x14ac:dyDescent="0.25">
      <c r="A25" s="60" t="s">
        <v>71</v>
      </c>
      <c r="B25" s="60" t="s">
        <v>31</v>
      </c>
      <c r="C25" s="60" t="s">
        <v>72</v>
      </c>
      <c r="D25" s="60">
        <v>11358</v>
      </c>
      <c r="E25" s="60" t="s">
        <v>54</v>
      </c>
      <c r="F25" s="60" t="s">
        <v>75</v>
      </c>
      <c r="G25" s="60">
        <v>128</v>
      </c>
      <c r="H25" s="60">
        <v>119</v>
      </c>
      <c r="I25" s="60" t="s">
        <v>35</v>
      </c>
      <c r="J25" s="60">
        <v>2</v>
      </c>
      <c r="K25" s="60">
        <v>1701</v>
      </c>
      <c r="L25" s="60">
        <v>11358064</v>
      </c>
      <c r="M25" s="60" t="s">
        <v>37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1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  <c r="AG25" s="60">
        <v>0</v>
      </c>
      <c r="AH25" s="60">
        <v>1</v>
      </c>
      <c r="AI25" s="60">
        <v>0</v>
      </c>
      <c r="AJ25" s="60">
        <v>1</v>
      </c>
      <c r="AK25" s="60">
        <v>1</v>
      </c>
      <c r="AL25" s="60">
        <v>2</v>
      </c>
      <c r="AM25" s="60">
        <v>2</v>
      </c>
    </row>
    <row r="26" spans="1:39" x14ac:dyDescent="0.25">
      <c r="A26" s="60" t="s">
        <v>71</v>
      </c>
      <c r="B26" s="60" t="s">
        <v>31</v>
      </c>
      <c r="C26" s="60" t="s">
        <v>72</v>
      </c>
      <c r="D26" s="60">
        <v>11358</v>
      </c>
      <c r="E26" s="60" t="s">
        <v>54</v>
      </c>
      <c r="F26" s="60" t="s">
        <v>46</v>
      </c>
      <c r="G26" s="60">
        <v>128</v>
      </c>
      <c r="H26" s="60">
        <v>119</v>
      </c>
      <c r="I26" s="60" t="s">
        <v>35</v>
      </c>
      <c r="J26" s="60">
        <v>2</v>
      </c>
      <c r="K26" s="60">
        <v>1701</v>
      </c>
      <c r="L26" s="60">
        <v>11358066</v>
      </c>
      <c r="M26" s="60" t="s">
        <v>36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1</v>
      </c>
      <c r="T26" s="60">
        <v>2</v>
      </c>
      <c r="U26" s="60">
        <v>0</v>
      </c>
      <c r="V26" s="60">
        <v>1</v>
      </c>
      <c r="W26" s="60">
        <v>0</v>
      </c>
      <c r="X26" s="60">
        <v>0</v>
      </c>
      <c r="Y26" s="60">
        <v>1</v>
      </c>
      <c r="Z26" s="60">
        <v>0</v>
      </c>
      <c r="AA26" s="60">
        <v>0</v>
      </c>
      <c r="AB26" s="60">
        <v>0</v>
      </c>
      <c r="AC26" s="60">
        <v>1</v>
      </c>
      <c r="AD26" s="60">
        <v>0</v>
      </c>
      <c r="AE26" s="60">
        <v>1</v>
      </c>
      <c r="AF26" s="60">
        <v>2</v>
      </c>
      <c r="AG26" s="60">
        <v>1</v>
      </c>
      <c r="AH26" s="60">
        <v>1</v>
      </c>
      <c r="AI26" s="60">
        <v>3</v>
      </c>
      <c r="AJ26" s="60">
        <v>2</v>
      </c>
      <c r="AK26" s="60">
        <v>6</v>
      </c>
      <c r="AL26" s="60">
        <v>11</v>
      </c>
      <c r="AM26" s="60">
        <v>2</v>
      </c>
    </row>
    <row r="27" spans="1:39" x14ac:dyDescent="0.25">
      <c r="A27" s="60" t="s">
        <v>71</v>
      </c>
      <c r="B27" s="60" t="s">
        <v>31</v>
      </c>
      <c r="C27" s="60" t="s">
        <v>72</v>
      </c>
      <c r="D27" s="60">
        <v>11358</v>
      </c>
      <c r="E27" s="60" t="s">
        <v>54</v>
      </c>
      <c r="F27" s="60" t="s">
        <v>75</v>
      </c>
      <c r="G27" s="60">
        <v>128</v>
      </c>
      <c r="H27" s="60">
        <v>119</v>
      </c>
      <c r="I27" s="60" t="s">
        <v>35</v>
      </c>
      <c r="J27" s="60">
        <v>2</v>
      </c>
      <c r="K27" s="60">
        <v>1702</v>
      </c>
      <c r="L27" s="60">
        <v>11358080</v>
      </c>
      <c r="M27" s="60" t="s">
        <v>36</v>
      </c>
      <c r="N27" s="60">
        <v>0</v>
      </c>
      <c r="O27" s="60">
        <v>0</v>
      </c>
      <c r="P27" s="60">
        <v>0</v>
      </c>
      <c r="Q27" s="60">
        <v>1</v>
      </c>
      <c r="R27" s="60">
        <v>0</v>
      </c>
      <c r="S27" s="60">
        <v>0</v>
      </c>
      <c r="T27" s="60">
        <v>0</v>
      </c>
      <c r="U27" s="60">
        <v>0</v>
      </c>
      <c r="V27" s="60">
        <v>1</v>
      </c>
      <c r="W27" s="60">
        <v>1</v>
      </c>
      <c r="X27" s="60">
        <v>1</v>
      </c>
      <c r="Y27" s="60">
        <v>1</v>
      </c>
      <c r="Z27" s="60">
        <v>0</v>
      </c>
      <c r="AA27" s="60">
        <v>0</v>
      </c>
      <c r="AB27" s="60">
        <v>1</v>
      </c>
      <c r="AC27" s="60">
        <v>0</v>
      </c>
      <c r="AD27" s="60">
        <v>0</v>
      </c>
      <c r="AE27" s="60">
        <v>0</v>
      </c>
      <c r="AF27" s="60">
        <v>0</v>
      </c>
      <c r="AG27" s="60">
        <v>0</v>
      </c>
      <c r="AH27" s="60">
        <v>0</v>
      </c>
      <c r="AI27" s="60">
        <v>1</v>
      </c>
      <c r="AJ27" s="60">
        <v>5</v>
      </c>
      <c r="AK27" s="60">
        <v>0</v>
      </c>
      <c r="AL27" s="60">
        <v>6</v>
      </c>
      <c r="AM27" s="60">
        <v>2</v>
      </c>
    </row>
    <row r="28" spans="1:39" x14ac:dyDescent="0.25">
      <c r="A28" s="60" t="s">
        <v>71</v>
      </c>
      <c r="B28" s="60" t="s">
        <v>31</v>
      </c>
      <c r="C28" s="60" t="s">
        <v>72</v>
      </c>
      <c r="D28" s="60">
        <v>11358</v>
      </c>
      <c r="E28" s="60" t="s">
        <v>54</v>
      </c>
      <c r="F28" s="60" t="s">
        <v>75</v>
      </c>
      <c r="G28" s="60">
        <v>128</v>
      </c>
      <c r="H28" s="60">
        <v>119</v>
      </c>
      <c r="I28" s="60" t="s">
        <v>35</v>
      </c>
      <c r="J28" s="60">
        <v>2</v>
      </c>
      <c r="K28" s="60">
        <v>1701</v>
      </c>
      <c r="L28" s="60">
        <v>11358081</v>
      </c>
      <c r="M28" s="60" t="s">
        <v>36</v>
      </c>
      <c r="N28" s="60">
        <v>0</v>
      </c>
      <c r="O28" s="60">
        <v>1</v>
      </c>
      <c r="P28" s="60">
        <v>0</v>
      </c>
      <c r="Q28" s="60">
        <v>0</v>
      </c>
      <c r="R28" s="60">
        <v>1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1</v>
      </c>
      <c r="Z28" s="60">
        <v>0</v>
      </c>
      <c r="AA28" s="60">
        <v>0</v>
      </c>
      <c r="AB28" s="60">
        <v>1</v>
      </c>
      <c r="AC28" s="60">
        <v>0</v>
      </c>
      <c r="AD28" s="60">
        <v>0</v>
      </c>
      <c r="AE28" s="60">
        <v>0</v>
      </c>
      <c r="AF28" s="60">
        <v>0</v>
      </c>
      <c r="AG28" s="60">
        <v>0</v>
      </c>
      <c r="AH28" s="60">
        <v>0</v>
      </c>
      <c r="AI28" s="60">
        <v>2</v>
      </c>
      <c r="AJ28" s="60">
        <v>2</v>
      </c>
      <c r="AK28" s="60">
        <v>0</v>
      </c>
      <c r="AL28" s="60">
        <v>4</v>
      </c>
      <c r="AM28" s="60">
        <v>2</v>
      </c>
    </row>
    <row r="29" spans="1:39" x14ac:dyDescent="0.25">
      <c r="A29" s="60" t="s">
        <v>71</v>
      </c>
      <c r="B29" s="60" t="s">
        <v>31</v>
      </c>
      <c r="C29" s="60" t="s">
        <v>72</v>
      </c>
      <c r="D29" s="60">
        <v>11358</v>
      </c>
      <c r="E29" s="60" t="s">
        <v>54</v>
      </c>
      <c r="F29" s="60" t="s">
        <v>74</v>
      </c>
      <c r="G29" s="60">
        <v>128</v>
      </c>
      <c r="H29" s="60">
        <v>119</v>
      </c>
      <c r="I29" s="60" t="s">
        <v>35</v>
      </c>
      <c r="J29" s="60">
        <v>2</v>
      </c>
      <c r="K29" s="60">
        <v>1702</v>
      </c>
      <c r="L29" s="60">
        <v>11358092</v>
      </c>
      <c r="M29" s="60" t="s">
        <v>36</v>
      </c>
      <c r="N29" s="60">
        <v>0</v>
      </c>
      <c r="O29" s="60">
        <v>0</v>
      </c>
      <c r="P29" s="60">
        <v>0</v>
      </c>
      <c r="Q29" s="60">
        <v>1</v>
      </c>
      <c r="R29" s="60">
        <v>0</v>
      </c>
      <c r="S29" s="60">
        <v>0</v>
      </c>
      <c r="T29" s="60">
        <v>0</v>
      </c>
      <c r="U29" s="60">
        <v>0</v>
      </c>
      <c r="V29" s="60">
        <v>1</v>
      </c>
      <c r="W29" s="60">
        <v>1</v>
      </c>
      <c r="X29" s="60">
        <v>1</v>
      </c>
      <c r="Y29" s="60">
        <v>1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  <c r="AG29" s="60">
        <v>0</v>
      </c>
      <c r="AH29" s="60">
        <v>0</v>
      </c>
      <c r="AI29" s="60">
        <v>1</v>
      </c>
      <c r="AJ29" s="60">
        <v>4</v>
      </c>
      <c r="AK29" s="60">
        <v>0</v>
      </c>
      <c r="AL29" s="60">
        <v>5</v>
      </c>
      <c r="AM29" s="60">
        <v>2</v>
      </c>
    </row>
    <row r="30" spans="1:39" x14ac:dyDescent="0.25">
      <c r="A30" s="60" t="s">
        <v>71</v>
      </c>
      <c r="B30" s="60" t="s">
        <v>31</v>
      </c>
      <c r="C30" s="60" t="s">
        <v>72</v>
      </c>
      <c r="D30" s="60">
        <v>11358</v>
      </c>
      <c r="E30" s="60" t="s">
        <v>54</v>
      </c>
      <c r="F30" s="60" t="s">
        <v>74</v>
      </c>
      <c r="G30" s="60">
        <v>128</v>
      </c>
      <c r="H30" s="60">
        <v>119</v>
      </c>
      <c r="I30" s="60" t="s">
        <v>35</v>
      </c>
      <c r="J30" s="60">
        <v>2</v>
      </c>
      <c r="K30" s="60">
        <v>1701</v>
      </c>
      <c r="L30" s="60">
        <v>11358093</v>
      </c>
      <c r="M30" s="60" t="s">
        <v>36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  <c r="AG30" s="60">
        <v>0</v>
      </c>
      <c r="AH30" s="60">
        <v>0</v>
      </c>
      <c r="AI30" s="60">
        <v>0</v>
      </c>
      <c r="AJ30" s="60">
        <v>0</v>
      </c>
      <c r="AK30" s="60">
        <v>0</v>
      </c>
      <c r="AL30" s="60">
        <v>0</v>
      </c>
      <c r="AM30" s="60">
        <v>2</v>
      </c>
    </row>
    <row r="31" spans="1:39" x14ac:dyDescent="0.25">
      <c r="A31" s="60" t="s">
        <v>71</v>
      </c>
      <c r="B31" s="60" t="s">
        <v>31</v>
      </c>
      <c r="C31" s="60" t="s">
        <v>72</v>
      </c>
      <c r="D31" s="60">
        <v>11358</v>
      </c>
      <c r="E31" s="60" t="s">
        <v>54</v>
      </c>
      <c r="F31" s="60" t="s">
        <v>74</v>
      </c>
      <c r="G31" s="60">
        <v>128</v>
      </c>
      <c r="H31" s="60">
        <v>119</v>
      </c>
      <c r="I31" s="60" t="s">
        <v>35</v>
      </c>
      <c r="J31" s="60">
        <v>2</v>
      </c>
      <c r="K31" s="60">
        <v>1702</v>
      </c>
      <c r="L31" s="60">
        <v>11358094</v>
      </c>
      <c r="M31" s="60" t="s">
        <v>37</v>
      </c>
      <c r="N31" s="60">
        <v>0</v>
      </c>
      <c r="O31" s="60">
        <v>0</v>
      </c>
      <c r="P31" s="60">
        <v>1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1</v>
      </c>
      <c r="W31" s="60">
        <v>0</v>
      </c>
      <c r="X31" s="60">
        <v>0</v>
      </c>
      <c r="Y31" s="60">
        <v>0</v>
      </c>
      <c r="Z31" s="60">
        <v>2</v>
      </c>
      <c r="AA31" s="60">
        <v>2</v>
      </c>
      <c r="AB31" s="60">
        <v>1</v>
      </c>
      <c r="AC31" s="60">
        <v>0</v>
      </c>
      <c r="AD31" s="60">
        <v>0</v>
      </c>
      <c r="AE31" s="60">
        <v>0</v>
      </c>
      <c r="AF31" s="60">
        <v>0</v>
      </c>
      <c r="AG31" s="60">
        <v>0</v>
      </c>
      <c r="AH31" s="60">
        <v>0</v>
      </c>
      <c r="AI31" s="60">
        <v>1</v>
      </c>
      <c r="AJ31" s="60">
        <v>6</v>
      </c>
      <c r="AK31" s="60">
        <v>0</v>
      </c>
      <c r="AL31" s="60">
        <v>7</v>
      </c>
      <c r="AM31" s="60">
        <v>2</v>
      </c>
    </row>
    <row r="32" spans="1:39" x14ac:dyDescent="0.25">
      <c r="A32" s="60" t="s">
        <v>71</v>
      </c>
      <c r="B32" s="60" t="s">
        <v>31</v>
      </c>
      <c r="C32" s="60" t="s">
        <v>72</v>
      </c>
      <c r="D32" s="60">
        <v>11358</v>
      </c>
      <c r="E32" s="60" t="s">
        <v>54</v>
      </c>
      <c r="F32" s="60" t="s">
        <v>46</v>
      </c>
      <c r="G32" s="60">
        <v>128</v>
      </c>
      <c r="H32" s="60">
        <v>119</v>
      </c>
      <c r="I32" s="60" t="s">
        <v>45</v>
      </c>
      <c r="J32" s="60">
        <v>2</v>
      </c>
      <c r="K32" s="60">
        <v>1701</v>
      </c>
      <c r="L32" s="60">
        <v>11358097</v>
      </c>
      <c r="M32" s="60" t="s">
        <v>36</v>
      </c>
      <c r="N32" s="60">
        <v>0</v>
      </c>
      <c r="O32" s="60">
        <v>0</v>
      </c>
      <c r="P32" s="60">
        <v>2</v>
      </c>
      <c r="Q32" s="60">
        <v>1</v>
      </c>
      <c r="R32" s="60">
        <v>0</v>
      </c>
      <c r="S32" s="60">
        <v>0</v>
      </c>
      <c r="T32" s="60">
        <v>0</v>
      </c>
      <c r="U32" s="60">
        <v>0</v>
      </c>
      <c r="V32" s="60">
        <v>1</v>
      </c>
      <c r="W32" s="60">
        <v>0</v>
      </c>
      <c r="X32" s="60">
        <v>1</v>
      </c>
      <c r="Y32" s="60">
        <v>0</v>
      </c>
      <c r="Z32" s="60">
        <v>1</v>
      </c>
      <c r="AA32" s="60">
        <v>0</v>
      </c>
      <c r="AB32" s="60">
        <v>1</v>
      </c>
      <c r="AC32" s="60">
        <v>1</v>
      </c>
      <c r="AD32" s="60">
        <v>0</v>
      </c>
      <c r="AE32" s="60">
        <v>0</v>
      </c>
      <c r="AF32" s="60">
        <v>1</v>
      </c>
      <c r="AG32" s="60">
        <v>0</v>
      </c>
      <c r="AH32" s="60">
        <v>2</v>
      </c>
      <c r="AI32" s="60">
        <v>3</v>
      </c>
      <c r="AJ32" s="60">
        <v>4</v>
      </c>
      <c r="AK32" s="60">
        <v>4</v>
      </c>
      <c r="AL32" s="60">
        <v>11</v>
      </c>
      <c r="AM32" s="60">
        <v>2</v>
      </c>
    </row>
    <row r="33" spans="1:39" x14ac:dyDescent="0.25">
      <c r="A33" s="60" t="s">
        <v>71</v>
      </c>
      <c r="B33" s="60" t="s">
        <v>31</v>
      </c>
      <c r="C33" s="60" t="s">
        <v>72</v>
      </c>
      <c r="D33" s="60">
        <v>11358</v>
      </c>
      <c r="E33" s="60" t="s">
        <v>54</v>
      </c>
      <c r="F33" s="60" t="s">
        <v>75</v>
      </c>
      <c r="G33" s="60">
        <v>128</v>
      </c>
      <c r="H33" s="60">
        <v>119</v>
      </c>
      <c r="I33" s="60" t="s">
        <v>35</v>
      </c>
      <c r="J33" s="60">
        <v>2</v>
      </c>
      <c r="K33" s="60">
        <v>1702</v>
      </c>
      <c r="L33" s="60">
        <v>11358102</v>
      </c>
      <c r="M33" s="60" t="s">
        <v>36</v>
      </c>
      <c r="N33" s="60">
        <v>1</v>
      </c>
      <c r="O33" s="60">
        <v>0</v>
      </c>
      <c r="P33" s="60">
        <v>1</v>
      </c>
      <c r="Q33" s="60">
        <v>0</v>
      </c>
      <c r="R33" s="60">
        <v>0</v>
      </c>
      <c r="S33" s="60">
        <v>0</v>
      </c>
      <c r="T33" s="60">
        <v>0</v>
      </c>
      <c r="U33" s="60">
        <v>1</v>
      </c>
      <c r="V33" s="60">
        <v>0</v>
      </c>
      <c r="W33" s="60">
        <v>0</v>
      </c>
      <c r="X33" s="60">
        <v>1</v>
      </c>
      <c r="Y33" s="60">
        <v>1</v>
      </c>
      <c r="Z33" s="60">
        <v>2</v>
      </c>
      <c r="AA33" s="60">
        <v>1</v>
      </c>
      <c r="AB33" s="60">
        <v>1</v>
      </c>
      <c r="AC33" s="60">
        <v>1</v>
      </c>
      <c r="AD33" s="60">
        <v>0</v>
      </c>
      <c r="AE33" s="60">
        <v>0</v>
      </c>
      <c r="AF33" s="60">
        <v>0</v>
      </c>
      <c r="AG33" s="60">
        <v>0</v>
      </c>
      <c r="AH33" s="60">
        <v>1</v>
      </c>
      <c r="AI33" s="60">
        <v>3</v>
      </c>
      <c r="AJ33" s="60">
        <v>6</v>
      </c>
      <c r="AK33" s="60">
        <v>2</v>
      </c>
      <c r="AL33" s="60">
        <v>11</v>
      </c>
      <c r="AM33" s="60">
        <v>2</v>
      </c>
    </row>
    <row r="34" spans="1:39" x14ac:dyDescent="0.25">
      <c r="A34" s="60" t="s">
        <v>71</v>
      </c>
      <c r="B34" s="60" t="s">
        <v>31</v>
      </c>
      <c r="C34" s="60" t="s">
        <v>72</v>
      </c>
      <c r="D34" s="60">
        <v>11358</v>
      </c>
      <c r="E34" s="60" t="s">
        <v>54</v>
      </c>
      <c r="F34" s="60" t="s">
        <v>75</v>
      </c>
      <c r="G34" s="60">
        <v>128</v>
      </c>
      <c r="H34" s="60">
        <v>119</v>
      </c>
      <c r="I34" s="60" t="s">
        <v>35</v>
      </c>
      <c r="J34" s="60">
        <v>2</v>
      </c>
      <c r="K34" s="60">
        <v>1701</v>
      </c>
      <c r="L34" s="60">
        <v>11358103</v>
      </c>
      <c r="M34" s="60" t="s">
        <v>36</v>
      </c>
      <c r="N34" s="60">
        <v>0</v>
      </c>
      <c r="O34" s="60">
        <v>0</v>
      </c>
      <c r="P34" s="60">
        <v>2</v>
      </c>
      <c r="Q34" s="60">
        <v>0</v>
      </c>
      <c r="R34" s="60">
        <v>0</v>
      </c>
      <c r="S34" s="60">
        <v>0</v>
      </c>
      <c r="T34" s="60">
        <v>1</v>
      </c>
      <c r="U34" s="60">
        <v>2</v>
      </c>
      <c r="V34" s="60">
        <v>1</v>
      </c>
      <c r="W34" s="60">
        <v>1</v>
      </c>
      <c r="X34" s="60">
        <v>0</v>
      </c>
      <c r="Y34" s="60">
        <v>1</v>
      </c>
      <c r="Z34" s="60">
        <v>1</v>
      </c>
      <c r="AA34" s="60">
        <v>0</v>
      </c>
      <c r="AB34" s="60">
        <v>1</v>
      </c>
      <c r="AC34" s="60">
        <v>0</v>
      </c>
      <c r="AD34" s="60">
        <v>0</v>
      </c>
      <c r="AE34" s="60">
        <v>0</v>
      </c>
      <c r="AF34" s="60">
        <v>0</v>
      </c>
      <c r="AG34" s="60">
        <v>0</v>
      </c>
      <c r="AH34" s="60">
        <v>0</v>
      </c>
      <c r="AI34" s="60">
        <v>5</v>
      </c>
      <c r="AJ34" s="60">
        <v>5</v>
      </c>
      <c r="AK34" s="60">
        <v>0</v>
      </c>
      <c r="AL34" s="60">
        <v>10</v>
      </c>
      <c r="AM34" s="60">
        <v>2</v>
      </c>
    </row>
    <row r="35" spans="1:39" x14ac:dyDescent="0.25">
      <c r="A35" s="60" t="s">
        <v>71</v>
      </c>
      <c r="B35" s="60" t="s">
        <v>31</v>
      </c>
      <c r="C35" s="60" t="s">
        <v>72</v>
      </c>
      <c r="D35" s="60">
        <v>11358</v>
      </c>
      <c r="E35" s="60" t="s">
        <v>54</v>
      </c>
      <c r="F35" s="60" t="s">
        <v>75</v>
      </c>
      <c r="G35" s="60">
        <v>128</v>
      </c>
      <c r="H35" s="60">
        <v>119</v>
      </c>
      <c r="I35" s="60" t="s">
        <v>35</v>
      </c>
      <c r="J35" s="60">
        <v>2</v>
      </c>
      <c r="K35" s="60">
        <v>1702</v>
      </c>
      <c r="L35" s="60">
        <v>11358104</v>
      </c>
      <c r="M35" s="60" t="s">
        <v>37</v>
      </c>
      <c r="N35" s="60">
        <v>1</v>
      </c>
      <c r="O35" s="60">
        <v>0</v>
      </c>
      <c r="P35" s="60">
        <v>1</v>
      </c>
      <c r="Q35" s="60">
        <v>1</v>
      </c>
      <c r="R35" s="60">
        <v>0</v>
      </c>
      <c r="S35" s="60">
        <v>1</v>
      </c>
      <c r="T35" s="60">
        <v>0</v>
      </c>
      <c r="U35" s="60">
        <v>0</v>
      </c>
      <c r="V35" s="60">
        <v>1</v>
      </c>
      <c r="W35" s="60">
        <v>0</v>
      </c>
      <c r="X35" s="60">
        <v>0</v>
      </c>
      <c r="Y35" s="60">
        <v>0</v>
      </c>
      <c r="Z35" s="60">
        <v>1</v>
      </c>
      <c r="AA35" s="60">
        <v>1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  <c r="AG35" s="60">
        <v>0</v>
      </c>
      <c r="AH35" s="60">
        <v>0</v>
      </c>
      <c r="AI35" s="60">
        <v>4</v>
      </c>
      <c r="AJ35" s="60">
        <v>3</v>
      </c>
      <c r="AK35" s="60">
        <v>0</v>
      </c>
      <c r="AL35" s="60">
        <v>7</v>
      </c>
      <c r="AM35" s="60">
        <v>2</v>
      </c>
    </row>
    <row r="36" spans="1:39" x14ac:dyDescent="0.25">
      <c r="A36" s="60" t="s">
        <v>71</v>
      </c>
      <c r="B36" s="60" t="s">
        <v>31</v>
      </c>
      <c r="C36" s="60" t="s">
        <v>72</v>
      </c>
      <c r="D36" s="60">
        <v>11358</v>
      </c>
      <c r="E36" s="60" t="s">
        <v>54</v>
      </c>
      <c r="F36" s="60" t="s">
        <v>46</v>
      </c>
      <c r="G36" s="60">
        <v>128</v>
      </c>
      <c r="H36" s="60">
        <v>119</v>
      </c>
      <c r="I36" s="60" t="s">
        <v>35</v>
      </c>
      <c r="J36" s="60">
        <v>2</v>
      </c>
      <c r="K36" s="60">
        <v>1702</v>
      </c>
      <c r="L36" s="60">
        <v>11358106</v>
      </c>
      <c r="M36" s="60" t="s">
        <v>36</v>
      </c>
      <c r="N36" s="60">
        <v>0</v>
      </c>
      <c r="O36" s="60">
        <v>0</v>
      </c>
      <c r="P36" s="60">
        <v>1</v>
      </c>
      <c r="Q36" s="60">
        <v>1</v>
      </c>
      <c r="R36" s="60">
        <v>0</v>
      </c>
      <c r="S36" s="60">
        <v>0</v>
      </c>
      <c r="T36" s="60">
        <v>0</v>
      </c>
      <c r="U36" s="60">
        <v>0</v>
      </c>
      <c r="V36" s="60">
        <v>1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  <c r="AG36" s="60">
        <v>0</v>
      </c>
      <c r="AH36" s="60">
        <v>0</v>
      </c>
      <c r="AI36" s="60">
        <v>2</v>
      </c>
      <c r="AJ36" s="60">
        <v>1</v>
      </c>
      <c r="AK36" s="60">
        <v>0</v>
      </c>
      <c r="AL36" s="60">
        <v>3</v>
      </c>
      <c r="AM36" s="60">
        <v>2</v>
      </c>
    </row>
    <row r="37" spans="1:39" x14ac:dyDescent="0.25">
      <c r="A37" s="60" t="s">
        <v>71</v>
      </c>
      <c r="B37" s="60" t="s">
        <v>31</v>
      </c>
      <c r="C37" s="60" t="s">
        <v>72</v>
      </c>
      <c r="D37" s="60">
        <v>11358</v>
      </c>
      <c r="E37" s="60" t="s">
        <v>54</v>
      </c>
      <c r="F37" s="60" t="s">
        <v>46</v>
      </c>
      <c r="G37" s="60">
        <v>128</v>
      </c>
      <c r="H37" s="60">
        <v>119</v>
      </c>
      <c r="I37" s="60" t="s">
        <v>35</v>
      </c>
      <c r="J37" s="60">
        <v>2</v>
      </c>
      <c r="K37" s="60">
        <v>1702</v>
      </c>
      <c r="L37" s="60">
        <v>11358108</v>
      </c>
      <c r="M37" s="60" t="s">
        <v>36</v>
      </c>
      <c r="N37" s="60">
        <v>0</v>
      </c>
      <c r="O37" s="60">
        <v>0</v>
      </c>
      <c r="P37" s="60">
        <v>0</v>
      </c>
      <c r="Q37" s="60">
        <v>1</v>
      </c>
      <c r="R37" s="60">
        <v>0</v>
      </c>
      <c r="S37" s="60">
        <v>0</v>
      </c>
      <c r="T37" s="60">
        <v>0</v>
      </c>
      <c r="U37" s="60">
        <v>0</v>
      </c>
      <c r="V37" s="60">
        <v>1</v>
      </c>
      <c r="W37" s="60">
        <v>0</v>
      </c>
      <c r="X37" s="60">
        <v>1</v>
      </c>
      <c r="Y37" s="60">
        <v>1</v>
      </c>
      <c r="Z37" s="60">
        <v>1</v>
      </c>
      <c r="AA37" s="60">
        <v>1</v>
      </c>
      <c r="AB37" s="60">
        <v>1</v>
      </c>
      <c r="AC37" s="60">
        <v>0</v>
      </c>
      <c r="AD37" s="60">
        <v>0</v>
      </c>
      <c r="AE37" s="60">
        <v>0</v>
      </c>
      <c r="AF37" s="60">
        <v>0</v>
      </c>
      <c r="AG37" s="60">
        <v>0</v>
      </c>
      <c r="AH37" s="60">
        <v>0</v>
      </c>
      <c r="AI37" s="60">
        <v>1</v>
      </c>
      <c r="AJ37" s="60">
        <v>6</v>
      </c>
      <c r="AK37" s="60">
        <v>0</v>
      </c>
      <c r="AL37" s="60">
        <v>7</v>
      </c>
      <c r="AM37" s="60">
        <v>2</v>
      </c>
    </row>
    <row r="38" spans="1:39" x14ac:dyDescent="0.25">
      <c r="A38" s="60" t="s">
        <v>71</v>
      </c>
      <c r="B38" s="60" t="s">
        <v>31</v>
      </c>
      <c r="C38" s="60" t="s">
        <v>72</v>
      </c>
      <c r="D38" s="60">
        <v>11358</v>
      </c>
      <c r="E38" s="60" t="s">
        <v>54</v>
      </c>
      <c r="F38" s="60" t="s">
        <v>46</v>
      </c>
      <c r="G38" s="60">
        <v>128</v>
      </c>
      <c r="H38" s="60">
        <v>119</v>
      </c>
      <c r="I38" s="60" t="s">
        <v>35</v>
      </c>
      <c r="J38" s="60">
        <v>2</v>
      </c>
      <c r="K38" s="60">
        <v>1702</v>
      </c>
      <c r="L38" s="60">
        <v>11358111</v>
      </c>
      <c r="M38" s="60" t="s">
        <v>37</v>
      </c>
      <c r="N38" s="60">
        <v>0</v>
      </c>
      <c r="O38" s="60">
        <v>0</v>
      </c>
      <c r="P38" s="60">
        <v>1</v>
      </c>
      <c r="Q38" s="60">
        <v>1</v>
      </c>
      <c r="R38" s="60">
        <v>0</v>
      </c>
      <c r="S38" s="60">
        <v>0</v>
      </c>
      <c r="T38" s="60">
        <v>0</v>
      </c>
      <c r="U38" s="60">
        <v>1</v>
      </c>
      <c r="V38" s="60">
        <v>1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1</v>
      </c>
      <c r="AD38" s="60">
        <v>1</v>
      </c>
      <c r="AE38" s="60">
        <v>0</v>
      </c>
      <c r="AF38" s="60">
        <v>1</v>
      </c>
      <c r="AG38" s="60">
        <v>0</v>
      </c>
      <c r="AH38" s="60">
        <v>0</v>
      </c>
      <c r="AI38" s="60">
        <v>3</v>
      </c>
      <c r="AJ38" s="60">
        <v>1</v>
      </c>
      <c r="AK38" s="60">
        <v>3</v>
      </c>
      <c r="AL38" s="60">
        <v>7</v>
      </c>
      <c r="AM38" s="60">
        <v>2</v>
      </c>
    </row>
    <row r="39" spans="1:39" x14ac:dyDescent="0.25">
      <c r="A39" s="60" t="s">
        <v>71</v>
      </c>
      <c r="B39" s="60" t="s">
        <v>31</v>
      </c>
      <c r="C39" s="60" t="s">
        <v>72</v>
      </c>
      <c r="D39" s="60">
        <v>11358</v>
      </c>
      <c r="E39" s="60" t="s">
        <v>54</v>
      </c>
      <c r="F39" s="60" t="s">
        <v>46</v>
      </c>
      <c r="G39" s="60">
        <v>128</v>
      </c>
      <c r="H39" s="60">
        <v>119</v>
      </c>
      <c r="I39" s="60" t="s">
        <v>35</v>
      </c>
      <c r="J39" s="60">
        <v>2</v>
      </c>
      <c r="K39" s="60">
        <v>1701</v>
      </c>
      <c r="L39" s="60">
        <v>11358115</v>
      </c>
      <c r="M39" s="60" t="s">
        <v>36</v>
      </c>
      <c r="N39" s="60">
        <v>1</v>
      </c>
      <c r="O39" s="60">
        <v>0</v>
      </c>
      <c r="P39" s="60">
        <v>1</v>
      </c>
      <c r="Q39" s="60">
        <v>0</v>
      </c>
      <c r="R39" s="60">
        <v>0</v>
      </c>
      <c r="S39" s="60">
        <v>0</v>
      </c>
      <c r="T39" s="60">
        <v>2</v>
      </c>
      <c r="U39" s="60">
        <v>2</v>
      </c>
      <c r="V39" s="60">
        <v>1</v>
      </c>
      <c r="W39" s="60">
        <v>1</v>
      </c>
      <c r="X39" s="60">
        <v>0</v>
      </c>
      <c r="Y39" s="60">
        <v>0</v>
      </c>
      <c r="Z39" s="60">
        <v>2</v>
      </c>
      <c r="AA39" s="60">
        <v>1</v>
      </c>
      <c r="AB39" s="60">
        <v>0</v>
      </c>
      <c r="AC39" s="60">
        <v>0</v>
      </c>
      <c r="AD39" s="60">
        <v>0</v>
      </c>
      <c r="AE39" s="60">
        <v>0</v>
      </c>
      <c r="AF39" s="60">
        <v>0</v>
      </c>
      <c r="AG39" s="60">
        <v>0</v>
      </c>
      <c r="AH39" s="60">
        <v>0</v>
      </c>
      <c r="AI39" s="60">
        <v>6</v>
      </c>
      <c r="AJ39" s="60">
        <v>5</v>
      </c>
      <c r="AK39" s="60">
        <v>0</v>
      </c>
      <c r="AL39" s="60">
        <v>11</v>
      </c>
      <c r="AM39" s="60">
        <v>2</v>
      </c>
    </row>
    <row r="40" spans="1:39" x14ac:dyDescent="0.25">
      <c r="A40" s="60" t="s">
        <v>71</v>
      </c>
      <c r="B40" s="60" t="s">
        <v>31</v>
      </c>
      <c r="C40" s="60" t="s">
        <v>72</v>
      </c>
      <c r="D40" s="60">
        <v>11358</v>
      </c>
      <c r="E40" s="60" t="s">
        <v>54</v>
      </c>
      <c r="F40" s="60" t="s">
        <v>75</v>
      </c>
      <c r="G40" s="60">
        <v>128</v>
      </c>
      <c r="H40" s="60">
        <v>119</v>
      </c>
      <c r="I40" s="60" t="s">
        <v>35</v>
      </c>
      <c r="J40" s="60">
        <v>2</v>
      </c>
      <c r="K40" s="60">
        <v>1702</v>
      </c>
      <c r="L40" s="60">
        <v>11358118</v>
      </c>
      <c r="M40" s="60" t="s">
        <v>36</v>
      </c>
      <c r="N40" s="60">
        <v>1</v>
      </c>
      <c r="O40" s="60">
        <v>0</v>
      </c>
      <c r="P40" s="60">
        <v>1</v>
      </c>
      <c r="Q40" s="60">
        <v>1</v>
      </c>
      <c r="R40" s="60">
        <v>0</v>
      </c>
      <c r="S40" s="60">
        <v>0</v>
      </c>
      <c r="T40" s="60">
        <v>0</v>
      </c>
      <c r="U40" s="60">
        <v>0</v>
      </c>
      <c r="V40" s="60">
        <v>1</v>
      </c>
      <c r="W40" s="60">
        <v>0</v>
      </c>
      <c r="X40" s="60">
        <v>1</v>
      </c>
      <c r="Y40" s="60">
        <v>0</v>
      </c>
      <c r="Z40" s="60">
        <v>0</v>
      </c>
      <c r="AA40" s="60">
        <v>1</v>
      </c>
      <c r="AB40" s="60">
        <v>1</v>
      </c>
      <c r="AC40" s="60">
        <v>1</v>
      </c>
      <c r="AD40" s="60">
        <v>1</v>
      </c>
      <c r="AE40" s="60">
        <v>0</v>
      </c>
      <c r="AF40" s="60">
        <v>1</v>
      </c>
      <c r="AG40" s="60">
        <v>1</v>
      </c>
      <c r="AH40" s="60">
        <v>0</v>
      </c>
      <c r="AI40" s="60">
        <v>3</v>
      </c>
      <c r="AJ40" s="60">
        <v>4</v>
      </c>
      <c r="AK40" s="60">
        <v>4</v>
      </c>
      <c r="AL40" s="60">
        <v>11</v>
      </c>
      <c r="AM40" s="60">
        <v>2</v>
      </c>
    </row>
    <row r="41" spans="1:39" x14ac:dyDescent="0.25">
      <c r="A41" s="60" t="s">
        <v>77</v>
      </c>
      <c r="B41" s="60" t="s">
        <v>31</v>
      </c>
      <c r="C41" s="60" t="s">
        <v>78</v>
      </c>
      <c r="D41" s="60">
        <v>11362</v>
      </c>
      <c r="E41" s="60" t="s">
        <v>54</v>
      </c>
      <c r="F41" s="60" t="s">
        <v>46</v>
      </c>
      <c r="G41" s="60">
        <v>111</v>
      </c>
      <c r="H41" s="60">
        <v>103</v>
      </c>
      <c r="I41" s="60" t="s">
        <v>67</v>
      </c>
      <c r="J41" s="60">
        <v>2</v>
      </c>
      <c r="K41" s="60">
        <v>1701</v>
      </c>
      <c r="L41" s="60">
        <v>11362001</v>
      </c>
      <c r="M41" s="60" t="s">
        <v>36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1</v>
      </c>
      <c r="W41" s="60">
        <v>1</v>
      </c>
      <c r="X41" s="60">
        <v>0</v>
      </c>
      <c r="Y41" s="60">
        <v>1</v>
      </c>
      <c r="Z41" s="60">
        <v>0</v>
      </c>
      <c r="AA41" s="60">
        <v>0</v>
      </c>
      <c r="AB41" s="60">
        <v>0</v>
      </c>
      <c r="AC41" s="60">
        <v>0</v>
      </c>
      <c r="AD41" s="60">
        <v>0</v>
      </c>
      <c r="AE41" s="60">
        <v>0</v>
      </c>
      <c r="AF41" s="60">
        <v>0</v>
      </c>
      <c r="AG41" s="60">
        <v>0</v>
      </c>
      <c r="AH41" s="60">
        <v>0</v>
      </c>
      <c r="AI41" s="60">
        <v>0</v>
      </c>
      <c r="AJ41" s="60">
        <v>3</v>
      </c>
      <c r="AK41" s="60">
        <v>0</v>
      </c>
      <c r="AL41" s="60">
        <v>3</v>
      </c>
      <c r="AM41" s="60">
        <v>2</v>
      </c>
    </row>
    <row r="42" spans="1:39" x14ac:dyDescent="0.25">
      <c r="A42" s="60" t="s">
        <v>77</v>
      </c>
      <c r="B42" s="60" t="s">
        <v>31</v>
      </c>
      <c r="C42" s="60" t="s">
        <v>78</v>
      </c>
      <c r="D42" s="60">
        <v>11362</v>
      </c>
      <c r="E42" s="60" t="s">
        <v>54</v>
      </c>
      <c r="F42" s="60" t="s">
        <v>46</v>
      </c>
      <c r="G42" s="60">
        <v>111</v>
      </c>
      <c r="H42" s="60">
        <v>103</v>
      </c>
      <c r="I42" s="60" t="s">
        <v>67</v>
      </c>
      <c r="J42" s="60">
        <v>2</v>
      </c>
      <c r="K42" s="60">
        <v>1702</v>
      </c>
      <c r="L42" s="60">
        <v>11362003</v>
      </c>
      <c r="M42" s="60" t="s">
        <v>36</v>
      </c>
      <c r="N42" s="60">
        <v>1</v>
      </c>
      <c r="O42" s="60">
        <v>0</v>
      </c>
      <c r="P42" s="60">
        <v>1</v>
      </c>
      <c r="Q42" s="60">
        <v>1</v>
      </c>
      <c r="R42" s="60">
        <v>0</v>
      </c>
      <c r="S42" s="60">
        <v>0</v>
      </c>
      <c r="T42" s="60">
        <v>0</v>
      </c>
      <c r="U42" s="60">
        <v>0</v>
      </c>
      <c r="V42" s="60">
        <v>1</v>
      </c>
      <c r="W42" s="60">
        <v>1</v>
      </c>
      <c r="X42" s="60">
        <v>0</v>
      </c>
      <c r="Y42" s="60">
        <v>1</v>
      </c>
      <c r="Z42" s="60">
        <v>1</v>
      </c>
      <c r="AA42" s="60">
        <v>0</v>
      </c>
      <c r="AB42" s="60">
        <v>1</v>
      </c>
      <c r="AC42" s="60">
        <v>0</v>
      </c>
      <c r="AD42" s="60">
        <v>0</v>
      </c>
      <c r="AE42" s="60">
        <v>0</v>
      </c>
      <c r="AF42" s="60">
        <v>0</v>
      </c>
      <c r="AG42" s="60">
        <v>0</v>
      </c>
      <c r="AH42" s="60">
        <v>0</v>
      </c>
      <c r="AI42" s="60">
        <v>3</v>
      </c>
      <c r="AJ42" s="60">
        <v>5</v>
      </c>
      <c r="AK42" s="60">
        <v>0</v>
      </c>
      <c r="AL42" s="60">
        <v>8</v>
      </c>
      <c r="AM42" s="60">
        <v>2</v>
      </c>
    </row>
    <row r="43" spans="1:39" x14ac:dyDescent="0.25">
      <c r="A43" s="60" t="s">
        <v>77</v>
      </c>
      <c r="B43" s="60" t="s">
        <v>31</v>
      </c>
      <c r="C43" s="60" t="s">
        <v>78</v>
      </c>
      <c r="D43" s="60">
        <v>11362</v>
      </c>
      <c r="E43" s="60" t="s">
        <v>54</v>
      </c>
      <c r="F43" s="60" t="s">
        <v>46</v>
      </c>
      <c r="G43" s="60">
        <v>111</v>
      </c>
      <c r="H43" s="60">
        <v>103</v>
      </c>
      <c r="I43" s="60" t="s">
        <v>67</v>
      </c>
      <c r="J43" s="60">
        <v>2</v>
      </c>
      <c r="K43" s="60">
        <v>1702</v>
      </c>
      <c r="L43" s="60">
        <v>11362007</v>
      </c>
      <c r="M43" s="60" t="s">
        <v>37</v>
      </c>
      <c r="N43" s="60">
        <v>0</v>
      </c>
      <c r="O43" s="60">
        <v>1</v>
      </c>
      <c r="P43" s="60">
        <v>0</v>
      </c>
      <c r="Q43" s="60">
        <v>0</v>
      </c>
      <c r="R43" s="60">
        <v>0</v>
      </c>
      <c r="S43" s="60">
        <v>0</v>
      </c>
      <c r="T43" s="60">
        <v>2</v>
      </c>
      <c r="U43" s="60">
        <v>2</v>
      </c>
      <c r="V43" s="60">
        <v>1</v>
      </c>
      <c r="W43" s="60">
        <v>1</v>
      </c>
      <c r="X43" s="60">
        <v>1</v>
      </c>
      <c r="Y43" s="60">
        <v>1</v>
      </c>
      <c r="Z43" s="60">
        <v>1</v>
      </c>
      <c r="AA43" s="60">
        <v>1</v>
      </c>
      <c r="AB43" s="60">
        <v>0</v>
      </c>
      <c r="AC43" s="60">
        <v>0</v>
      </c>
      <c r="AD43" s="60">
        <v>0</v>
      </c>
      <c r="AE43" s="60">
        <v>0</v>
      </c>
      <c r="AF43" s="60">
        <v>0</v>
      </c>
      <c r="AG43" s="60">
        <v>0</v>
      </c>
      <c r="AH43" s="60">
        <v>0</v>
      </c>
      <c r="AI43" s="60">
        <v>5</v>
      </c>
      <c r="AJ43" s="60">
        <v>6</v>
      </c>
      <c r="AK43" s="60">
        <v>0</v>
      </c>
      <c r="AL43" s="60">
        <v>11</v>
      </c>
      <c r="AM43" s="60">
        <v>2</v>
      </c>
    </row>
    <row r="44" spans="1:39" x14ac:dyDescent="0.25">
      <c r="A44" s="60" t="s">
        <v>77</v>
      </c>
      <c r="B44" s="60" t="s">
        <v>31</v>
      </c>
      <c r="C44" s="60" t="s">
        <v>78</v>
      </c>
      <c r="D44" s="60">
        <v>11362</v>
      </c>
      <c r="E44" s="60" t="s">
        <v>54</v>
      </c>
      <c r="F44" s="60" t="s">
        <v>46</v>
      </c>
      <c r="G44" s="60">
        <v>111</v>
      </c>
      <c r="H44" s="60">
        <v>103</v>
      </c>
      <c r="I44" s="60" t="s">
        <v>67</v>
      </c>
      <c r="J44" s="60">
        <v>2</v>
      </c>
      <c r="K44" s="60">
        <v>1701</v>
      </c>
      <c r="L44" s="60">
        <v>11362013</v>
      </c>
      <c r="M44" s="60" t="s">
        <v>37</v>
      </c>
      <c r="N44" s="60">
        <v>1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2</v>
      </c>
      <c r="U44" s="60">
        <v>0</v>
      </c>
      <c r="V44" s="60">
        <v>1</v>
      </c>
      <c r="W44" s="60">
        <v>1</v>
      </c>
      <c r="X44" s="60">
        <v>1</v>
      </c>
      <c r="Y44" s="60">
        <v>0</v>
      </c>
      <c r="Z44" s="60">
        <v>0</v>
      </c>
      <c r="AA44" s="60">
        <v>2</v>
      </c>
      <c r="AB44" s="60">
        <v>1</v>
      </c>
      <c r="AC44" s="60">
        <v>0</v>
      </c>
      <c r="AD44" s="60">
        <v>0</v>
      </c>
      <c r="AE44" s="60">
        <v>0</v>
      </c>
      <c r="AF44" s="60">
        <v>0</v>
      </c>
      <c r="AG44" s="60">
        <v>0</v>
      </c>
      <c r="AH44" s="60">
        <v>0</v>
      </c>
      <c r="AI44" s="60">
        <v>3</v>
      </c>
      <c r="AJ44" s="60">
        <v>6</v>
      </c>
      <c r="AK44" s="60">
        <v>0</v>
      </c>
      <c r="AL44" s="60">
        <v>9</v>
      </c>
      <c r="AM44" s="60">
        <v>2</v>
      </c>
    </row>
    <row r="45" spans="1:39" x14ac:dyDescent="0.25">
      <c r="A45" s="60" t="s">
        <v>77</v>
      </c>
      <c r="B45" s="60" t="s">
        <v>31</v>
      </c>
      <c r="C45" s="60" t="s">
        <v>78</v>
      </c>
      <c r="D45" s="60">
        <v>11362</v>
      </c>
      <c r="E45" s="60" t="s">
        <v>54</v>
      </c>
      <c r="F45" s="60" t="s">
        <v>46</v>
      </c>
      <c r="G45" s="60">
        <v>111</v>
      </c>
      <c r="H45" s="60">
        <v>103</v>
      </c>
      <c r="I45" s="60" t="s">
        <v>67</v>
      </c>
      <c r="J45" s="60">
        <v>2</v>
      </c>
      <c r="K45" s="60">
        <v>1701</v>
      </c>
      <c r="L45" s="60">
        <v>11362018</v>
      </c>
      <c r="M45" s="60" t="s">
        <v>36</v>
      </c>
      <c r="N45" s="60">
        <v>1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2</v>
      </c>
      <c r="U45" s="60">
        <v>0</v>
      </c>
      <c r="V45" s="60">
        <v>1</v>
      </c>
      <c r="W45" s="60">
        <v>0</v>
      </c>
      <c r="X45" s="60">
        <v>1</v>
      </c>
      <c r="Y45" s="60">
        <v>0</v>
      </c>
      <c r="Z45" s="60">
        <v>0</v>
      </c>
      <c r="AA45" s="60">
        <v>0</v>
      </c>
      <c r="AB45" s="60">
        <v>0</v>
      </c>
      <c r="AC45" s="60">
        <v>0</v>
      </c>
      <c r="AD45" s="60">
        <v>0</v>
      </c>
      <c r="AE45" s="60">
        <v>0</v>
      </c>
      <c r="AF45" s="60">
        <v>0</v>
      </c>
      <c r="AG45" s="60">
        <v>0</v>
      </c>
      <c r="AH45" s="60">
        <v>0</v>
      </c>
      <c r="AI45" s="60">
        <v>3</v>
      </c>
      <c r="AJ45" s="60">
        <v>2</v>
      </c>
      <c r="AK45" s="60">
        <v>0</v>
      </c>
      <c r="AL45" s="60">
        <v>5</v>
      </c>
      <c r="AM45" s="60">
        <v>2</v>
      </c>
    </row>
    <row r="46" spans="1:39" x14ac:dyDescent="0.25">
      <c r="A46" s="60" t="s">
        <v>77</v>
      </c>
      <c r="B46" s="60" t="s">
        <v>31</v>
      </c>
      <c r="C46" s="60" t="s">
        <v>78</v>
      </c>
      <c r="D46" s="60">
        <v>11362</v>
      </c>
      <c r="E46" s="60" t="s">
        <v>54</v>
      </c>
      <c r="F46" s="60" t="s">
        <v>46</v>
      </c>
      <c r="G46" s="60">
        <v>111</v>
      </c>
      <c r="H46" s="60">
        <v>103</v>
      </c>
      <c r="I46" s="60" t="s">
        <v>67</v>
      </c>
      <c r="J46" s="60">
        <v>2</v>
      </c>
      <c r="K46" s="60">
        <v>1701</v>
      </c>
      <c r="L46" s="60">
        <v>11362019</v>
      </c>
      <c r="M46" s="60" t="s">
        <v>37</v>
      </c>
      <c r="N46" s="60">
        <v>1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2</v>
      </c>
      <c r="U46" s="60">
        <v>0</v>
      </c>
      <c r="V46" s="60">
        <v>1</v>
      </c>
      <c r="W46" s="60">
        <v>1</v>
      </c>
      <c r="X46" s="60">
        <v>1</v>
      </c>
      <c r="Y46" s="60">
        <v>0</v>
      </c>
      <c r="Z46" s="60">
        <v>0</v>
      </c>
      <c r="AA46" s="60">
        <v>1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  <c r="AG46" s="60">
        <v>0</v>
      </c>
      <c r="AH46" s="60">
        <v>0</v>
      </c>
      <c r="AI46" s="60">
        <v>3</v>
      </c>
      <c r="AJ46" s="60">
        <v>4</v>
      </c>
      <c r="AK46" s="60">
        <v>0</v>
      </c>
      <c r="AL46" s="60">
        <v>7</v>
      </c>
      <c r="AM46" s="60">
        <v>2</v>
      </c>
    </row>
    <row r="47" spans="1:39" x14ac:dyDescent="0.25">
      <c r="A47" s="60" t="s">
        <v>77</v>
      </c>
      <c r="B47" s="60" t="s">
        <v>31</v>
      </c>
      <c r="C47" s="60" t="s">
        <v>78</v>
      </c>
      <c r="D47" s="60">
        <v>11362</v>
      </c>
      <c r="E47" s="60" t="s">
        <v>54</v>
      </c>
      <c r="F47" s="60" t="s">
        <v>46</v>
      </c>
      <c r="G47" s="60">
        <v>111</v>
      </c>
      <c r="H47" s="60">
        <v>103</v>
      </c>
      <c r="I47" s="60" t="s">
        <v>67</v>
      </c>
      <c r="J47" s="60">
        <v>2</v>
      </c>
      <c r="K47" s="60">
        <v>1701</v>
      </c>
      <c r="L47" s="60">
        <v>11362020</v>
      </c>
      <c r="M47" s="60" t="s">
        <v>36</v>
      </c>
      <c r="N47" s="60">
        <v>1</v>
      </c>
      <c r="O47" s="60">
        <v>0</v>
      </c>
      <c r="P47" s="60">
        <v>2</v>
      </c>
      <c r="Q47" s="60">
        <v>0</v>
      </c>
      <c r="R47" s="60">
        <v>0</v>
      </c>
      <c r="S47" s="60">
        <v>0</v>
      </c>
      <c r="T47" s="60">
        <v>2</v>
      </c>
      <c r="U47" s="60">
        <v>0</v>
      </c>
      <c r="V47" s="60">
        <v>0</v>
      </c>
      <c r="W47" s="60">
        <v>1</v>
      </c>
      <c r="X47" s="60">
        <v>1</v>
      </c>
      <c r="Y47" s="60">
        <v>1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  <c r="AG47" s="60">
        <v>0</v>
      </c>
      <c r="AH47" s="60">
        <v>0</v>
      </c>
      <c r="AI47" s="60">
        <v>5</v>
      </c>
      <c r="AJ47" s="60">
        <v>3</v>
      </c>
      <c r="AK47" s="60">
        <v>0</v>
      </c>
      <c r="AL47" s="60">
        <v>8</v>
      </c>
      <c r="AM47" s="60">
        <v>2</v>
      </c>
    </row>
    <row r="48" spans="1:39" x14ac:dyDescent="0.25">
      <c r="A48" s="4" t="s">
        <v>77</v>
      </c>
      <c r="B48" s="4" t="s">
        <v>31</v>
      </c>
      <c r="C48" s="4" t="s">
        <v>78</v>
      </c>
      <c r="D48" s="4">
        <v>11362</v>
      </c>
      <c r="E48" s="4" t="s">
        <v>54</v>
      </c>
      <c r="F48" s="4" t="s">
        <v>75</v>
      </c>
      <c r="G48" s="4">
        <v>111</v>
      </c>
      <c r="H48" s="4">
        <v>103</v>
      </c>
      <c r="I48" s="4" t="s">
        <v>67</v>
      </c>
      <c r="J48" s="4">
        <v>2</v>
      </c>
      <c r="K48" s="4">
        <v>1702</v>
      </c>
      <c r="L48" s="4">
        <v>11362048</v>
      </c>
      <c r="M48" s="4" t="s">
        <v>36</v>
      </c>
      <c r="N48" s="4">
        <v>1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60">
        <v>4</v>
      </c>
      <c r="AJ48" s="60">
        <v>5</v>
      </c>
      <c r="AK48" s="60">
        <v>0</v>
      </c>
      <c r="AL48" s="60">
        <v>9</v>
      </c>
      <c r="AM48" s="60">
        <v>2</v>
      </c>
    </row>
    <row r="49" spans="1:39" x14ac:dyDescent="0.25">
      <c r="A49" s="60" t="s">
        <v>77</v>
      </c>
      <c r="B49" s="60" t="s">
        <v>31</v>
      </c>
      <c r="C49" s="60" t="s">
        <v>78</v>
      </c>
      <c r="D49" s="60">
        <v>11362</v>
      </c>
      <c r="E49" s="60" t="s">
        <v>54</v>
      </c>
      <c r="F49" s="60" t="s">
        <v>74</v>
      </c>
      <c r="G49" s="60">
        <v>111</v>
      </c>
      <c r="H49" s="60">
        <v>103</v>
      </c>
      <c r="I49" s="60" t="s">
        <v>67</v>
      </c>
      <c r="J49" s="60">
        <v>2</v>
      </c>
      <c r="K49" s="60">
        <v>1702</v>
      </c>
      <c r="L49" s="60">
        <v>11362070</v>
      </c>
      <c r="M49" s="60" t="s">
        <v>37</v>
      </c>
      <c r="N49" s="60">
        <v>0</v>
      </c>
      <c r="O49" s="60">
        <v>0</v>
      </c>
      <c r="P49" s="60">
        <v>2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1</v>
      </c>
      <c r="X49" s="60">
        <v>1</v>
      </c>
      <c r="Y49" s="60">
        <v>1</v>
      </c>
      <c r="Z49" s="60">
        <v>1</v>
      </c>
      <c r="AA49" s="60">
        <v>0</v>
      </c>
      <c r="AB49" s="60">
        <v>1</v>
      </c>
      <c r="AC49" s="60">
        <v>1</v>
      </c>
      <c r="AD49" s="60">
        <v>0</v>
      </c>
      <c r="AE49" s="60">
        <v>0</v>
      </c>
      <c r="AF49" s="60">
        <v>1</v>
      </c>
      <c r="AG49" s="60">
        <v>0</v>
      </c>
      <c r="AH49" s="60">
        <v>0</v>
      </c>
      <c r="AI49" s="60">
        <v>2</v>
      </c>
      <c r="AJ49" s="60">
        <v>5</v>
      </c>
      <c r="AK49" s="60">
        <v>2</v>
      </c>
      <c r="AL49" s="60">
        <v>9</v>
      </c>
      <c r="AM49" s="60">
        <v>2</v>
      </c>
    </row>
    <row r="50" spans="1:39" x14ac:dyDescent="0.25">
      <c r="A50" s="60" t="s">
        <v>81</v>
      </c>
      <c r="B50" s="60" t="s">
        <v>31</v>
      </c>
      <c r="C50" s="60" t="s">
        <v>82</v>
      </c>
      <c r="D50" s="60">
        <v>11366</v>
      </c>
      <c r="E50" s="60" t="s">
        <v>83</v>
      </c>
      <c r="F50" s="60" t="s">
        <v>74</v>
      </c>
      <c r="G50" s="60">
        <v>68</v>
      </c>
      <c r="H50" s="60">
        <v>64</v>
      </c>
      <c r="I50" s="60" t="s">
        <v>35</v>
      </c>
      <c r="J50" s="60">
        <v>3</v>
      </c>
      <c r="K50" s="60">
        <v>1702</v>
      </c>
      <c r="L50" s="60">
        <v>11366062</v>
      </c>
      <c r="M50" s="60" t="s">
        <v>36</v>
      </c>
      <c r="N50" s="60">
        <v>1</v>
      </c>
      <c r="O50" s="60">
        <v>0</v>
      </c>
      <c r="P50" s="60">
        <v>2</v>
      </c>
      <c r="Q50" s="60">
        <v>1</v>
      </c>
      <c r="R50" s="60">
        <v>0</v>
      </c>
      <c r="S50" s="60">
        <v>0</v>
      </c>
      <c r="T50" s="60">
        <v>0</v>
      </c>
      <c r="U50" s="60">
        <v>1</v>
      </c>
      <c r="V50" s="60">
        <v>1</v>
      </c>
      <c r="W50" s="60">
        <v>0</v>
      </c>
      <c r="X50" s="60">
        <v>0</v>
      </c>
      <c r="Y50" s="60">
        <v>1</v>
      </c>
      <c r="Z50" s="60">
        <v>0</v>
      </c>
      <c r="AA50" s="60">
        <v>1</v>
      </c>
      <c r="AB50" s="60">
        <v>0</v>
      </c>
      <c r="AC50" s="60">
        <v>0</v>
      </c>
      <c r="AD50" s="60">
        <v>0</v>
      </c>
      <c r="AE50" s="60">
        <v>0</v>
      </c>
      <c r="AF50" s="60">
        <v>0</v>
      </c>
      <c r="AG50" s="60">
        <v>0</v>
      </c>
      <c r="AH50" s="60">
        <v>0</v>
      </c>
      <c r="AI50" s="60">
        <v>5</v>
      </c>
      <c r="AJ50" s="60">
        <v>3</v>
      </c>
      <c r="AK50" s="60">
        <v>0</v>
      </c>
      <c r="AL50" s="60">
        <v>8</v>
      </c>
      <c r="AM50" s="60">
        <v>2</v>
      </c>
    </row>
    <row r="51" spans="1:39" x14ac:dyDescent="0.25">
      <c r="A51" s="60" t="s">
        <v>94</v>
      </c>
      <c r="B51" s="60" t="s">
        <v>31</v>
      </c>
      <c r="C51" s="60" t="s">
        <v>95</v>
      </c>
      <c r="D51" s="60">
        <v>11484</v>
      </c>
      <c r="E51" s="60" t="s">
        <v>54</v>
      </c>
      <c r="F51" s="60" t="s">
        <v>46</v>
      </c>
      <c r="G51" s="60">
        <v>63</v>
      </c>
      <c r="H51" s="60">
        <v>54</v>
      </c>
      <c r="I51" s="60" t="s">
        <v>45</v>
      </c>
      <c r="J51" s="60">
        <v>2</v>
      </c>
      <c r="K51" s="60">
        <v>1701</v>
      </c>
      <c r="L51" s="60">
        <v>11484017</v>
      </c>
      <c r="M51" s="60" t="s">
        <v>36</v>
      </c>
      <c r="N51" s="60">
        <v>1</v>
      </c>
      <c r="O51" s="60">
        <v>0</v>
      </c>
      <c r="P51" s="60">
        <v>0</v>
      </c>
      <c r="Q51" s="60">
        <v>0</v>
      </c>
      <c r="R51" s="60">
        <v>1</v>
      </c>
      <c r="S51" s="60">
        <v>1</v>
      </c>
      <c r="T51" s="60">
        <v>2</v>
      </c>
      <c r="U51" s="60">
        <v>0</v>
      </c>
      <c r="V51" s="60">
        <v>1</v>
      </c>
      <c r="W51" s="60">
        <v>1</v>
      </c>
      <c r="X51" s="60">
        <v>0</v>
      </c>
      <c r="Y51" s="60">
        <v>0</v>
      </c>
      <c r="Z51" s="60">
        <v>1</v>
      </c>
      <c r="AA51" s="60">
        <v>1</v>
      </c>
      <c r="AB51" s="60">
        <v>0</v>
      </c>
      <c r="AC51" s="60">
        <v>1</v>
      </c>
      <c r="AD51" s="60">
        <v>1</v>
      </c>
      <c r="AE51" s="60">
        <v>0</v>
      </c>
      <c r="AF51" s="60">
        <v>0</v>
      </c>
      <c r="AG51" s="60">
        <v>0</v>
      </c>
      <c r="AH51" s="60">
        <v>0</v>
      </c>
      <c r="AI51" s="60">
        <v>5</v>
      </c>
      <c r="AJ51" s="60">
        <v>4</v>
      </c>
      <c r="AK51" s="60">
        <v>2</v>
      </c>
      <c r="AL51" s="60">
        <v>11</v>
      </c>
      <c r="AM51" s="60">
        <v>2</v>
      </c>
    </row>
    <row r="52" spans="1:39" x14ac:dyDescent="0.25">
      <c r="A52" s="60" t="s">
        <v>94</v>
      </c>
      <c r="B52" s="60" t="s">
        <v>31</v>
      </c>
      <c r="C52" s="60" t="s">
        <v>95</v>
      </c>
      <c r="D52" s="60">
        <v>11484</v>
      </c>
      <c r="E52" s="60" t="s">
        <v>54</v>
      </c>
      <c r="F52" s="60" t="s">
        <v>46</v>
      </c>
      <c r="G52" s="60">
        <v>63</v>
      </c>
      <c r="H52" s="60">
        <v>54</v>
      </c>
      <c r="I52" s="60" t="s">
        <v>45</v>
      </c>
      <c r="J52" s="60">
        <v>2</v>
      </c>
      <c r="K52" s="60">
        <v>1701</v>
      </c>
      <c r="L52" s="60">
        <v>11484022</v>
      </c>
      <c r="M52" s="60" t="s">
        <v>36</v>
      </c>
      <c r="N52" s="60">
        <v>1</v>
      </c>
      <c r="O52" s="60">
        <v>0</v>
      </c>
      <c r="P52" s="60">
        <v>1</v>
      </c>
      <c r="Q52" s="60">
        <v>0</v>
      </c>
      <c r="R52" s="60">
        <v>1</v>
      </c>
      <c r="S52" s="60">
        <v>1</v>
      </c>
      <c r="T52" s="60">
        <v>2</v>
      </c>
      <c r="U52" s="60">
        <v>0</v>
      </c>
      <c r="V52" s="60">
        <v>1</v>
      </c>
      <c r="W52" s="60">
        <v>1</v>
      </c>
      <c r="X52" s="60">
        <v>0</v>
      </c>
      <c r="Y52" s="60">
        <v>0</v>
      </c>
      <c r="Z52" s="60">
        <v>1</v>
      </c>
      <c r="AA52" s="60">
        <v>1</v>
      </c>
      <c r="AB52" s="60">
        <v>0</v>
      </c>
      <c r="AC52" s="60">
        <v>0</v>
      </c>
      <c r="AD52" s="60">
        <v>0</v>
      </c>
      <c r="AE52" s="60">
        <v>0</v>
      </c>
      <c r="AF52" s="60">
        <v>0</v>
      </c>
      <c r="AG52" s="60">
        <v>0</v>
      </c>
      <c r="AH52" s="60">
        <v>0</v>
      </c>
      <c r="AI52" s="60">
        <v>6</v>
      </c>
      <c r="AJ52" s="60">
        <v>4</v>
      </c>
      <c r="AK52" s="60">
        <v>0</v>
      </c>
      <c r="AL52" s="60">
        <v>10</v>
      </c>
      <c r="AM52" s="60">
        <v>2</v>
      </c>
    </row>
    <row r="53" spans="1:39" x14ac:dyDescent="0.25">
      <c r="A53" s="60" t="s">
        <v>94</v>
      </c>
      <c r="B53" s="60" t="s">
        <v>31</v>
      </c>
      <c r="C53" s="60" t="s">
        <v>95</v>
      </c>
      <c r="D53" s="60">
        <v>11484</v>
      </c>
      <c r="E53" s="60" t="s">
        <v>54</v>
      </c>
      <c r="F53" s="60" t="s">
        <v>46</v>
      </c>
      <c r="G53" s="60">
        <v>63</v>
      </c>
      <c r="H53" s="60">
        <v>54</v>
      </c>
      <c r="I53" s="60" t="s">
        <v>45</v>
      </c>
      <c r="J53" s="60">
        <v>2</v>
      </c>
      <c r="K53" s="60">
        <v>1701</v>
      </c>
      <c r="L53" s="60">
        <v>11484023</v>
      </c>
      <c r="M53" s="60" t="s">
        <v>36</v>
      </c>
      <c r="N53" s="60">
        <v>1</v>
      </c>
      <c r="O53" s="60">
        <v>0</v>
      </c>
      <c r="P53" s="60">
        <v>1</v>
      </c>
      <c r="Q53" s="60">
        <v>0</v>
      </c>
      <c r="R53" s="60">
        <v>1</v>
      </c>
      <c r="S53" s="60">
        <v>0</v>
      </c>
      <c r="T53" s="60">
        <v>1</v>
      </c>
      <c r="U53" s="60">
        <v>1</v>
      </c>
      <c r="V53" s="60">
        <v>1</v>
      </c>
      <c r="W53" s="60">
        <v>1</v>
      </c>
      <c r="X53" s="60">
        <v>0</v>
      </c>
      <c r="Y53" s="60">
        <v>1</v>
      </c>
      <c r="Z53" s="60">
        <v>1</v>
      </c>
      <c r="AA53" s="60">
        <v>0</v>
      </c>
      <c r="AB53" s="60">
        <v>1</v>
      </c>
      <c r="AC53" s="60">
        <v>0</v>
      </c>
      <c r="AD53" s="60">
        <v>0</v>
      </c>
      <c r="AE53" s="60">
        <v>0</v>
      </c>
      <c r="AF53" s="60">
        <v>0</v>
      </c>
      <c r="AG53" s="60">
        <v>0</v>
      </c>
      <c r="AH53" s="60">
        <v>0</v>
      </c>
      <c r="AI53" s="60">
        <v>5</v>
      </c>
      <c r="AJ53" s="60">
        <v>5</v>
      </c>
      <c r="AK53" s="60">
        <v>0</v>
      </c>
      <c r="AL53" s="60">
        <v>10</v>
      </c>
      <c r="AM53" s="60">
        <v>2</v>
      </c>
    </row>
    <row r="54" spans="1:39" x14ac:dyDescent="0.25">
      <c r="A54" s="60" t="s">
        <v>94</v>
      </c>
      <c r="B54" s="60" t="s">
        <v>31</v>
      </c>
      <c r="C54" s="60" t="s">
        <v>95</v>
      </c>
      <c r="D54" s="60">
        <v>11484</v>
      </c>
      <c r="E54" s="60" t="s">
        <v>54</v>
      </c>
      <c r="F54" s="60" t="s">
        <v>46</v>
      </c>
      <c r="G54" s="60">
        <v>63</v>
      </c>
      <c r="H54" s="60">
        <v>54</v>
      </c>
      <c r="I54" s="60" t="s">
        <v>45</v>
      </c>
      <c r="J54" s="60">
        <v>2</v>
      </c>
      <c r="K54" s="60">
        <v>1702</v>
      </c>
      <c r="L54" s="60">
        <v>11484026</v>
      </c>
      <c r="M54" s="60" t="s">
        <v>36</v>
      </c>
      <c r="N54" s="60">
        <v>1</v>
      </c>
      <c r="O54" s="60">
        <v>0</v>
      </c>
      <c r="P54" s="60">
        <v>2</v>
      </c>
      <c r="Q54" s="60">
        <v>1</v>
      </c>
      <c r="R54" s="60">
        <v>1</v>
      </c>
      <c r="S54" s="60">
        <v>1</v>
      </c>
      <c r="T54" s="60">
        <v>0</v>
      </c>
      <c r="U54" s="60">
        <v>1</v>
      </c>
      <c r="V54" s="60">
        <v>0</v>
      </c>
      <c r="W54" s="60">
        <v>0</v>
      </c>
      <c r="X54" s="60">
        <v>1</v>
      </c>
      <c r="Y54" s="60">
        <v>1</v>
      </c>
      <c r="Z54" s="60">
        <v>1</v>
      </c>
      <c r="AA54" s="60">
        <v>0</v>
      </c>
      <c r="AB54" s="60">
        <v>1</v>
      </c>
      <c r="AC54" s="60">
        <v>0</v>
      </c>
      <c r="AD54" s="60">
        <v>0</v>
      </c>
      <c r="AE54" s="60">
        <v>0</v>
      </c>
      <c r="AF54" s="60">
        <v>0</v>
      </c>
      <c r="AG54" s="60">
        <v>0</v>
      </c>
      <c r="AH54" s="60">
        <v>0</v>
      </c>
      <c r="AI54" s="60">
        <v>7</v>
      </c>
      <c r="AJ54" s="60">
        <v>4</v>
      </c>
      <c r="AK54" s="60">
        <v>0</v>
      </c>
      <c r="AL54" s="60">
        <v>11</v>
      </c>
      <c r="AM54" s="60">
        <v>2</v>
      </c>
    </row>
    <row r="55" spans="1:39" x14ac:dyDescent="0.25">
      <c r="A55" s="60" t="s">
        <v>94</v>
      </c>
      <c r="B55" s="60" t="s">
        <v>31</v>
      </c>
      <c r="C55" s="60" t="s">
        <v>95</v>
      </c>
      <c r="D55" s="60">
        <v>11484</v>
      </c>
      <c r="E55" s="60" t="s">
        <v>54</v>
      </c>
      <c r="F55" s="60" t="s">
        <v>96</v>
      </c>
      <c r="G55" s="60">
        <v>63</v>
      </c>
      <c r="H55" s="60">
        <v>54</v>
      </c>
      <c r="I55" s="60" t="s">
        <v>45</v>
      </c>
      <c r="J55" s="60">
        <v>2</v>
      </c>
      <c r="K55" s="60">
        <v>1701</v>
      </c>
      <c r="L55" s="60">
        <v>11484038</v>
      </c>
      <c r="M55" s="60" t="s">
        <v>36</v>
      </c>
      <c r="N55" s="60">
        <v>1</v>
      </c>
      <c r="O55" s="60">
        <v>0</v>
      </c>
      <c r="P55" s="60">
        <v>2</v>
      </c>
      <c r="Q55" s="60">
        <v>1</v>
      </c>
      <c r="R55" s="60">
        <v>0</v>
      </c>
      <c r="S55" s="60">
        <v>1</v>
      </c>
      <c r="T55" s="60">
        <v>2</v>
      </c>
      <c r="U55" s="60">
        <v>0</v>
      </c>
      <c r="V55" s="60">
        <v>0</v>
      </c>
      <c r="W55" s="60">
        <v>0</v>
      </c>
      <c r="X55" s="60">
        <v>1</v>
      </c>
      <c r="Y55" s="60">
        <v>1</v>
      </c>
      <c r="Z55" s="60">
        <v>0</v>
      </c>
      <c r="AA55" s="60">
        <v>0</v>
      </c>
      <c r="AB55" s="60">
        <v>1</v>
      </c>
      <c r="AC55" s="60">
        <v>0</v>
      </c>
      <c r="AD55" s="60">
        <v>0</v>
      </c>
      <c r="AE55" s="60">
        <v>0</v>
      </c>
      <c r="AF55" s="60">
        <v>0</v>
      </c>
      <c r="AG55" s="60">
        <v>0</v>
      </c>
      <c r="AH55" s="60">
        <v>0</v>
      </c>
      <c r="AI55" s="60">
        <v>7</v>
      </c>
      <c r="AJ55" s="60">
        <v>3</v>
      </c>
      <c r="AK55" s="60">
        <v>0</v>
      </c>
      <c r="AL55" s="60">
        <v>10</v>
      </c>
      <c r="AM55" s="60">
        <v>2</v>
      </c>
    </row>
    <row r="56" spans="1:39" x14ac:dyDescent="0.25">
      <c r="A56" s="60" t="s">
        <v>94</v>
      </c>
      <c r="B56" s="60" t="s">
        <v>31</v>
      </c>
      <c r="C56" s="60" t="s">
        <v>95</v>
      </c>
      <c r="D56" s="60">
        <v>11484</v>
      </c>
      <c r="E56" s="60" t="s">
        <v>54</v>
      </c>
      <c r="F56" s="60" t="s">
        <v>96</v>
      </c>
      <c r="G56" s="60">
        <v>63</v>
      </c>
      <c r="H56" s="60">
        <v>54</v>
      </c>
      <c r="I56" s="60" t="s">
        <v>45</v>
      </c>
      <c r="J56" s="60">
        <v>2</v>
      </c>
      <c r="K56" s="60">
        <v>1701</v>
      </c>
      <c r="L56" s="60">
        <v>11484039</v>
      </c>
      <c r="M56" s="60" t="s">
        <v>36</v>
      </c>
      <c r="N56" s="60">
        <v>0</v>
      </c>
      <c r="O56" s="60">
        <v>0</v>
      </c>
      <c r="P56" s="60">
        <v>0</v>
      </c>
      <c r="Q56" s="60">
        <v>1</v>
      </c>
      <c r="R56" s="60">
        <v>0</v>
      </c>
      <c r="S56" s="60">
        <v>1</v>
      </c>
      <c r="T56" s="60">
        <v>2</v>
      </c>
      <c r="U56" s="60">
        <v>1</v>
      </c>
      <c r="V56" s="60">
        <v>0</v>
      </c>
      <c r="W56" s="60">
        <v>1</v>
      </c>
      <c r="X56" s="60">
        <v>1</v>
      </c>
      <c r="Y56" s="60">
        <v>1</v>
      </c>
      <c r="Z56" s="60">
        <v>1</v>
      </c>
      <c r="AA56" s="60">
        <v>0</v>
      </c>
      <c r="AB56" s="60">
        <v>1</v>
      </c>
      <c r="AC56" s="60">
        <v>0</v>
      </c>
      <c r="AD56" s="60">
        <v>0</v>
      </c>
      <c r="AE56" s="60">
        <v>0</v>
      </c>
      <c r="AF56" s="60">
        <v>0</v>
      </c>
      <c r="AG56" s="60">
        <v>0</v>
      </c>
      <c r="AH56" s="60">
        <v>0</v>
      </c>
      <c r="AI56" s="60">
        <v>5</v>
      </c>
      <c r="AJ56" s="60">
        <v>5</v>
      </c>
      <c r="AK56" s="60">
        <v>0</v>
      </c>
      <c r="AL56" s="60">
        <v>10</v>
      </c>
      <c r="AM56" s="60">
        <v>2</v>
      </c>
    </row>
    <row r="57" spans="1:39" x14ac:dyDescent="0.25">
      <c r="A57" s="60" t="s">
        <v>94</v>
      </c>
      <c r="B57" s="60" t="s">
        <v>31</v>
      </c>
      <c r="C57" s="60" t="s">
        <v>95</v>
      </c>
      <c r="D57" s="60">
        <v>11484</v>
      </c>
      <c r="E57" s="60" t="s">
        <v>54</v>
      </c>
      <c r="F57" s="60" t="s">
        <v>96</v>
      </c>
      <c r="G57" s="60">
        <v>63</v>
      </c>
      <c r="H57" s="60">
        <v>54</v>
      </c>
      <c r="I57" s="60" t="s">
        <v>45</v>
      </c>
      <c r="J57" s="60">
        <v>2</v>
      </c>
      <c r="K57" s="60">
        <v>1701</v>
      </c>
      <c r="L57" s="60">
        <v>11484043</v>
      </c>
      <c r="M57" s="60" t="s">
        <v>37</v>
      </c>
      <c r="N57" s="60">
        <v>0</v>
      </c>
      <c r="O57" s="60">
        <v>0</v>
      </c>
      <c r="P57" s="60">
        <v>0</v>
      </c>
      <c r="Q57" s="60">
        <v>1</v>
      </c>
      <c r="R57" s="60">
        <v>0</v>
      </c>
      <c r="S57" s="60">
        <v>0</v>
      </c>
      <c r="T57" s="60">
        <v>2</v>
      </c>
      <c r="U57" s="60">
        <v>1</v>
      </c>
      <c r="V57" s="60">
        <v>0</v>
      </c>
      <c r="W57" s="60">
        <v>0</v>
      </c>
      <c r="X57" s="60">
        <v>0</v>
      </c>
      <c r="Y57" s="60">
        <v>1</v>
      </c>
      <c r="Z57" s="60">
        <v>0</v>
      </c>
      <c r="AA57" s="60">
        <v>0</v>
      </c>
      <c r="AB57" s="60">
        <v>0</v>
      </c>
      <c r="AC57" s="60">
        <v>2</v>
      </c>
      <c r="AD57" s="60">
        <v>2</v>
      </c>
      <c r="AE57" s="60">
        <v>0</v>
      </c>
      <c r="AF57" s="60">
        <v>2</v>
      </c>
      <c r="AG57" s="60">
        <v>0</v>
      </c>
      <c r="AH57" s="60">
        <v>0</v>
      </c>
      <c r="AI57" s="60">
        <v>4</v>
      </c>
      <c r="AJ57" s="60">
        <v>1</v>
      </c>
      <c r="AK57" s="60">
        <v>6</v>
      </c>
      <c r="AL57" s="60">
        <v>11</v>
      </c>
      <c r="AM57" s="60">
        <v>2</v>
      </c>
    </row>
    <row r="58" spans="1:39" x14ac:dyDescent="0.25">
      <c r="A58" s="60" t="s">
        <v>101</v>
      </c>
      <c r="B58" s="60" t="s">
        <v>31</v>
      </c>
      <c r="C58" s="60" t="s">
        <v>102</v>
      </c>
      <c r="D58" s="60">
        <v>11489</v>
      </c>
      <c r="E58" s="60" t="s">
        <v>54</v>
      </c>
      <c r="F58" s="60" t="s">
        <v>46</v>
      </c>
      <c r="G58" s="60">
        <v>95</v>
      </c>
      <c r="H58" s="60">
        <v>83</v>
      </c>
      <c r="I58" s="60" t="s">
        <v>67</v>
      </c>
      <c r="J58" s="60">
        <v>2</v>
      </c>
      <c r="K58" s="60">
        <v>1702</v>
      </c>
      <c r="L58" s="60">
        <v>11489004</v>
      </c>
      <c r="M58" s="60" t="s">
        <v>36</v>
      </c>
      <c r="N58" s="60">
        <v>1</v>
      </c>
      <c r="O58" s="60">
        <v>0</v>
      </c>
      <c r="P58" s="60">
        <v>0</v>
      </c>
      <c r="Q58" s="60">
        <v>1</v>
      </c>
      <c r="R58" s="60">
        <v>0</v>
      </c>
      <c r="S58" s="60">
        <v>1</v>
      </c>
      <c r="T58" s="60">
        <v>0</v>
      </c>
      <c r="U58" s="60">
        <v>0</v>
      </c>
      <c r="V58" s="60">
        <v>1</v>
      </c>
      <c r="W58" s="60">
        <v>0</v>
      </c>
      <c r="X58" s="60">
        <v>0</v>
      </c>
      <c r="Y58" s="60">
        <v>1</v>
      </c>
      <c r="Z58" s="60">
        <v>0</v>
      </c>
      <c r="AA58" s="60">
        <v>0</v>
      </c>
      <c r="AB58" s="60">
        <v>0</v>
      </c>
      <c r="AC58" s="60">
        <v>0</v>
      </c>
      <c r="AD58" s="60">
        <v>0</v>
      </c>
      <c r="AE58" s="60">
        <v>0</v>
      </c>
      <c r="AF58" s="60">
        <v>0</v>
      </c>
      <c r="AG58" s="60">
        <v>0</v>
      </c>
      <c r="AH58" s="60">
        <v>0</v>
      </c>
      <c r="AI58" s="60">
        <v>3</v>
      </c>
      <c r="AJ58" s="60">
        <v>2</v>
      </c>
      <c r="AK58" s="60">
        <v>0</v>
      </c>
      <c r="AL58" s="60">
        <v>5</v>
      </c>
      <c r="AM58" s="60">
        <v>2</v>
      </c>
    </row>
    <row r="59" spans="1:39" x14ac:dyDescent="0.25">
      <c r="A59" s="60" t="s">
        <v>101</v>
      </c>
      <c r="B59" s="60" t="s">
        <v>31</v>
      </c>
      <c r="C59" s="60" t="s">
        <v>102</v>
      </c>
      <c r="D59" s="60">
        <v>11489</v>
      </c>
      <c r="E59" s="60" t="s">
        <v>54</v>
      </c>
      <c r="F59" s="60" t="s">
        <v>46</v>
      </c>
      <c r="G59" s="60">
        <v>95</v>
      </c>
      <c r="H59" s="60">
        <v>83</v>
      </c>
      <c r="I59" s="60" t="s">
        <v>67</v>
      </c>
      <c r="J59" s="60">
        <v>2</v>
      </c>
      <c r="K59" s="60">
        <v>1701</v>
      </c>
      <c r="L59" s="60">
        <v>11489025</v>
      </c>
      <c r="M59" s="60" t="s">
        <v>36</v>
      </c>
      <c r="N59" s="60">
        <v>1</v>
      </c>
      <c r="O59" s="60">
        <v>0</v>
      </c>
      <c r="P59" s="60">
        <v>2</v>
      </c>
      <c r="Q59" s="60">
        <v>0</v>
      </c>
      <c r="R59" s="60">
        <v>0</v>
      </c>
      <c r="S59" s="60">
        <v>0</v>
      </c>
      <c r="T59" s="60">
        <v>1</v>
      </c>
      <c r="U59" s="60">
        <v>1</v>
      </c>
      <c r="V59" s="60">
        <v>0</v>
      </c>
      <c r="W59" s="60">
        <v>0</v>
      </c>
      <c r="X59" s="60">
        <v>0</v>
      </c>
      <c r="Y59" s="60">
        <v>1</v>
      </c>
      <c r="Z59" s="60">
        <v>1</v>
      </c>
      <c r="AA59" s="60">
        <v>0</v>
      </c>
      <c r="AB59" s="60">
        <v>0</v>
      </c>
      <c r="AC59" s="60">
        <v>1</v>
      </c>
      <c r="AD59" s="60">
        <v>1</v>
      </c>
      <c r="AE59" s="60">
        <v>0</v>
      </c>
      <c r="AF59" s="60">
        <v>1</v>
      </c>
      <c r="AG59" s="60">
        <v>0</v>
      </c>
      <c r="AH59" s="60">
        <v>1</v>
      </c>
      <c r="AI59" s="60">
        <v>5</v>
      </c>
      <c r="AJ59" s="60">
        <v>2</v>
      </c>
      <c r="AK59" s="60">
        <v>4</v>
      </c>
      <c r="AL59" s="60">
        <v>11</v>
      </c>
      <c r="AM59" s="60">
        <v>2</v>
      </c>
    </row>
    <row r="60" spans="1:39" x14ac:dyDescent="0.25">
      <c r="A60" s="60" t="s">
        <v>104</v>
      </c>
      <c r="B60" s="60" t="s">
        <v>31</v>
      </c>
      <c r="C60" s="60" t="s">
        <v>105</v>
      </c>
      <c r="D60" s="60">
        <v>11495</v>
      </c>
      <c r="E60" s="60" t="s">
        <v>54</v>
      </c>
      <c r="F60" s="60" t="s">
        <v>44</v>
      </c>
      <c r="G60" s="60">
        <v>51</v>
      </c>
      <c r="H60" s="60">
        <v>49</v>
      </c>
      <c r="I60" s="60" t="s">
        <v>35</v>
      </c>
      <c r="J60" s="60">
        <v>3</v>
      </c>
      <c r="K60" s="60">
        <v>1702</v>
      </c>
      <c r="L60" s="60">
        <v>11495009</v>
      </c>
      <c r="M60" s="60" t="s">
        <v>36</v>
      </c>
      <c r="N60" s="60">
        <v>1</v>
      </c>
      <c r="O60" s="60">
        <v>0</v>
      </c>
      <c r="P60" s="60">
        <v>1</v>
      </c>
      <c r="Q60" s="60">
        <v>0</v>
      </c>
      <c r="R60" s="60">
        <v>0</v>
      </c>
      <c r="S60" s="60">
        <v>0</v>
      </c>
      <c r="T60" s="60">
        <v>0</v>
      </c>
      <c r="U60" s="60">
        <v>1</v>
      </c>
      <c r="V60" s="60">
        <v>1</v>
      </c>
      <c r="W60" s="60">
        <v>0</v>
      </c>
      <c r="X60" s="60">
        <v>0</v>
      </c>
      <c r="Y60" s="60">
        <v>0</v>
      </c>
      <c r="Z60" s="60">
        <v>1</v>
      </c>
      <c r="AA60" s="60">
        <v>0</v>
      </c>
      <c r="AB60" s="60">
        <v>1</v>
      </c>
      <c r="AC60" s="60">
        <v>0</v>
      </c>
      <c r="AD60" s="60">
        <v>0</v>
      </c>
      <c r="AE60" s="60">
        <v>0</v>
      </c>
      <c r="AF60" s="60">
        <v>2</v>
      </c>
      <c r="AG60" s="60">
        <v>0</v>
      </c>
      <c r="AH60" s="60">
        <v>0</v>
      </c>
      <c r="AI60" s="60">
        <v>3</v>
      </c>
      <c r="AJ60" s="60">
        <v>3</v>
      </c>
      <c r="AK60" s="60">
        <v>2</v>
      </c>
      <c r="AL60" s="60">
        <v>8</v>
      </c>
      <c r="AM60" s="60">
        <v>2</v>
      </c>
    </row>
    <row r="61" spans="1:39" x14ac:dyDescent="0.25">
      <c r="A61" s="60" t="s">
        <v>104</v>
      </c>
      <c r="B61" s="60" t="s">
        <v>31</v>
      </c>
      <c r="C61" s="60" t="s">
        <v>105</v>
      </c>
      <c r="D61" s="60">
        <v>11495</v>
      </c>
      <c r="E61" s="60" t="s">
        <v>54</v>
      </c>
      <c r="F61" s="60" t="s">
        <v>44</v>
      </c>
      <c r="G61" s="60">
        <v>51</v>
      </c>
      <c r="H61" s="60">
        <v>49</v>
      </c>
      <c r="I61" s="60" t="s">
        <v>35</v>
      </c>
      <c r="J61" s="60">
        <v>3</v>
      </c>
      <c r="K61" s="60">
        <v>1701</v>
      </c>
      <c r="L61" s="60">
        <v>11495016</v>
      </c>
      <c r="M61" s="60" t="s">
        <v>36</v>
      </c>
      <c r="N61" s="60">
        <v>0</v>
      </c>
      <c r="O61" s="60">
        <v>0</v>
      </c>
      <c r="P61" s="60">
        <v>0</v>
      </c>
      <c r="Q61" s="60">
        <v>1</v>
      </c>
      <c r="R61" s="60">
        <v>0</v>
      </c>
      <c r="S61" s="60">
        <v>0</v>
      </c>
      <c r="T61" s="60">
        <v>0</v>
      </c>
      <c r="U61" s="60">
        <v>1</v>
      </c>
      <c r="V61" s="60">
        <v>1</v>
      </c>
      <c r="W61" s="60">
        <v>1</v>
      </c>
      <c r="X61" s="60">
        <v>1</v>
      </c>
      <c r="Y61" s="60">
        <v>1</v>
      </c>
      <c r="Z61" s="60">
        <v>1</v>
      </c>
      <c r="AA61" s="60">
        <v>0</v>
      </c>
      <c r="AB61" s="60">
        <v>0</v>
      </c>
      <c r="AC61" s="60">
        <v>2</v>
      </c>
      <c r="AD61" s="60">
        <v>0</v>
      </c>
      <c r="AE61" s="60">
        <v>0</v>
      </c>
      <c r="AF61" s="60">
        <v>1</v>
      </c>
      <c r="AG61" s="60">
        <v>0</v>
      </c>
      <c r="AH61" s="60">
        <v>1</v>
      </c>
      <c r="AI61" s="60">
        <v>2</v>
      </c>
      <c r="AJ61" s="60">
        <v>5</v>
      </c>
      <c r="AK61" s="60">
        <v>4</v>
      </c>
      <c r="AL61" s="60">
        <v>11</v>
      </c>
      <c r="AM61" s="60">
        <v>2</v>
      </c>
    </row>
    <row r="62" spans="1:39" x14ac:dyDescent="0.25">
      <c r="A62" s="60" t="s">
        <v>104</v>
      </c>
      <c r="B62" s="60" t="s">
        <v>31</v>
      </c>
      <c r="C62" s="60" t="s">
        <v>105</v>
      </c>
      <c r="D62" s="60">
        <v>11495</v>
      </c>
      <c r="E62" s="60" t="s">
        <v>54</v>
      </c>
      <c r="F62" s="60" t="s">
        <v>44</v>
      </c>
      <c r="G62" s="60">
        <v>51</v>
      </c>
      <c r="H62" s="60">
        <v>49</v>
      </c>
      <c r="I62" s="60" t="s">
        <v>35</v>
      </c>
      <c r="J62" s="60">
        <v>3</v>
      </c>
      <c r="K62" s="60">
        <v>1701</v>
      </c>
      <c r="L62" s="60">
        <v>11495019</v>
      </c>
      <c r="M62" s="60" t="s">
        <v>36</v>
      </c>
      <c r="N62" s="60">
        <v>0</v>
      </c>
      <c r="O62" s="60">
        <v>0</v>
      </c>
      <c r="P62" s="60">
        <v>1</v>
      </c>
      <c r="Q62" s="60">
        <v>1</v>
      </c>
      <c r="R62" s="60">
        <v>1</v>
      </c>
      <c r="S62" s="60">
        <v>0</v>
      </c>
      <c r="T62" s="60">
        <v>2</v>
      </c>
      <c r="U62" s="60">
        <v>0</v>
      </c>
      <c r="V62" s="60">
        <v>1</v>
      </c>
      <c r="W62" s="60">
        <v>1</v>
      </c>
      <c r="X62" s="60">
        <v>0</v>
      </c>
      <c r="Y62" s="60">
        <v>1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  <c r="AG62" s="60">
        <v>1</v>
      </c>
      <c r="AH62" s="60">
        <v>1</v>
      </c>
      <c r="AI62" s="60">
        <v>5</v>
      </c>
      <c r="AJ62" s="60">
        <v>3</v>
      </c>
      <c r="AK62" s="60">
        <v>2</v>
      </c>
      <c r="AL62" s="60">
        <v>10</v>
      </c>
      <c r="AM62" s="60">
        <v>2</v>
      </c>
    </row>
    <row r="63" spans="1:39" x14ac:dyDescent="0.25">
      <c r="A63" s="60" t="s">
        <v>104</v>
      </c>
      <c r="B63" s="60" t="s">
        <v>31</v>
      </c>
      <c r="C63" s="60" t="s">
        <v>105</v>
      </c>
      <c r="D63" s="60">
        <v>11495</v>
      </c>
      <c r="E63" s="60" t="s">
        <v>54</v>
      </c>
      <c r="F63" s="60" t="s">
        <v>44</v>
      </c>
      <c r="G63" s="60">
        <v>51</v>
      </c>
      <c r="H63" s="60">
        <v>49</v>
      </c>
      <c r="I63" s="60" t="s">
        <v>35</v>
      </c>
      <c r="J63" s="60">
        <v>3</v>
      </c>
      <c r="K63" s="60">
        <v>1701</v>
      </c>
      <c r="L63" s="60">
        <v>11495021</v>
      </c>
      <c r="M63" s="60" t="s">
        <v>37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2</v>
      </c>
      <c r="U63" s="60">
        <v>2</v>
      </c>
      <c r="V63" s="60">
        <v>0</v>
      </c>
      <c r="W63" s="60">
        <v>1</v>
      </c>
      <c r="X63" s="60">
        <v>0</v>
      </c>
      <c r="Y63" s="60">
        <v>0</v>
      </c>
      <c r="Z63" s="60">
        <v>1</v>
      </c>
      <c r="AA63" s="60">
        <v>0</v>
      </c>
      <c r="AB63" s="60">
        <v>0</v>
      </c>
      <c r="AC63" s="60">
        <v>1</v>
      </c>
      <c r="AD63" s="60">
        <v>1</v>
      </c>
      <c r="AE63" s="60">
        <v>1</v>
      </c>
      <c r="AF63" s="60">
        <v>0</v>
      </c>
      <c r="AG63" s="60">
        <v>0</v>
      </c>
      <c r="AH63" s="60">
        <v>1</v>
      </c>
      <c r="AI63" s="60">
        <v>4</v>
      </c>
      <c r="AJ63" s="60">
        <v>2</v>
      </c>
      <c r="AK63" s="60">
        <v>4</v>
      </c>
      <c r="AL63" s="60">
        <v>10</v>
      </c>
      <c r="AM63" s="60">
        <v>2</v>
      </c>
    </row>
    <row r="64" spans="1:39" x14ac:dyDescent="0.25">
      <c r="A64" s="60" t="s">
        <v>107</v>
      </c>
      <c r="B64" s="60" t="s">
        <v>31</v>
      </c>
      <c r="C64" s="60" t="s">
        <v>108</v>
      </c>
      <c r="D64" s="60">
        <v>11507</v>
      </c>
      <c r="E64" s="60" t="s">
        <v>54</v>
      </c>
      <c r="F64" s="60" t="s">
        <v>46</v>
      </c>
      <c r="G64" s="60">
        <v>119</v>
      </c>
      <c r="H64" s="60">
        <v>114</v>
      </c>
      <c r="I64" s="60" t="s">
        <v>109</v>
      </c>
      <c r="J64" s="60">
        <v>3</v>
      </c>
      <c r="K64" s="60">
        <v>1702</v>
      </c>
      <c r="L64" s="60">
        <v>11507007</v>
      </c>
      <c r="M64" s="60" t="s">
        <v>88</v>
      </c>
      <c r="N64" s="60">
        <v>1</v>
      </c>
      <c r="O64" s="60">
        <v>0</v>
      </c>
      <c r="P64" s="60">
        <v>0</v>
      </c>
      <c r="Q64" s="60">
        <v>0</v>
      </c>
      <c r="R64" s="60">
        <v>1</v>
      </c>
      <c r="S64" s="60">
        <v>0</v>
      </c>
      <c r="T64" s="60">
        <v>0</v>
      </c>
      <c r="U64" s="60">
        <v>1</v>
      </c>
      <c r="V64" s="60">
        <v>0</v>
      </c>
      <c r="W64" s="60">
        <v>0</v>
      </c>
      <c r="X64" s="60">
        <v>1</v>
      </c>
      <c r="Y64" s="60">
        <v>1</v>
      </c>
      <c r="Z64" s="60">
        <v>1</v>
      </c>
      <c r="AA64" s="60">
        <v>0</v>
      </c>
      <c r="AB64" s="60">
        <v>1</v>
      </c>
      <c r="AC64" s="60">
        <v>0</v>
      </c>
      <c r="AD64" s="60">
        <v>0</v>
      </c>
      <c r="AE64" s="60">
        <v>0</v>
      </c>
      <c r="AF64" s="60">
        <v>1</v>
      </c>
      <c r="AG64" s="60">
        <v>1</v>
      </c>
      <c r="AH64" s="60">
        <v>1</v>
      </c>
      <c r="AI64" s="60">
        <v>3</v>
      </c>
      <c r="AJ64" s="60">
        <v>4</v>
      </c>
      <c r="AK64" s="60">
        <v>3</v>
      </c>
      <c r="AL64" s="60">
        <v>10</v>
      </c>
      <c r="AM64" s="60">
        <v>2</v>
      </c>
    </row>
    <row r="65" spans="1:39" x14ac:dyDescent="0.25">
      <c r="A65" s="60" t="s">
        <v>107</v>
      </c>
      <c r="B65" s="60" t="s">
        <v>31</v>
      </c>
      <c r="C65" s="60" t="s">
        <v>108</v>
      </c>
      <c r="D65" s="60">
        <v>11507</v>
      </c>
      <c r="E65" s="60" t="s">
        <v>54</v>
      </c>
      <c r="F65" s="60" t="s">
        <v>46</v>
      </c>
      <c r="G65" s="60">
        <v>119</v>
      </c>
      <c r="H65" s="60">
        <v>114</v>
      </c>
      <c r="I65" s="60" t="s">
        <v>109</v>
      </c>
      <c r="J65" s="60">
        <v>3</v>
      </c>
      <c r="K65" s="60">
        <v>1701</v>
      </c>
      <c r="L65" s="60">
        <v>11507023</v>
      </c>
      <c r="M65" s="60" t="s">
        <v>87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1</v>
      </c>
      <c r="V65" s="60">
        <v>1</v>
      </c>
      <c r="W65" s="60">
        <v>0</v>
      </c>
      <c r="X65" s="60">
        <v>0</v>
      </c>
      <c r="Y65" s="60">
        <v>0</v>
      </c>
      <c r="Z65" s="60">
        <v>1</v>
      </c>
      <c r="AA65" s="60">
        <v>1</v>
      </c>
      <c r="AB65" s="60">
        <v>0</v>
      </c>
      <c r="AC65" s="60">
        <v>1</v>
      </c>
      <c r="AD65" s="60">
        <v>1</v>
      </c>
      <c r="AE65" s="60">
        <v>0</v>
      </c>
      <c r="AF65" s="60">
        <v>2</v>
      </c>
      <c r="AG65" s="60">
        <v>0</v>
      </c>
      <c r="AH65" s="60">
        <v>2</v>
      </c>
      <c r="AI65" s="60">
        <v>1</v>
      </c>
      <c r="AJ65" s="60">
        <v>3</v>
      </c>
      <c r="AK65" s="60">
        <v>6</v>
      </c>
      <c r="AL65" s="60">
        <v>10</v>
      </c>
      <c r="AM65" s="60">
        <v>2</v>
      </c>
    </row>
    <row r="66" spans="1:39" x14ac:dyDescent="0.25">
      <c r="A66" s="60" t="s">
        <v>107</v>
      </c>
      <c r="B66" s="60" t="s">
        <v>31</v>
      </c>
      <c r="C66" s="60" t="s">
        <v>108</v>
      </c>
      <c r="D66" s="60">
        <v>11507</v>
      </c>
      <c r="E66" s="60" t="s">
        <v>54</v>
      </c>
      <c r="F66" s="60" t="s">
        <v>75</v>
      </c>
      <c r="G66" s="60">
        <v>119</v>
      </c>
      <c r="H66" s="60">
        <v>114</v>
      </c>
      <c r="I66" s="60" t="s">
        <v>109</v>
      </c>
      <c r="J66" s="60">
        <v>3</v>
      </c>
      <c r="K66" s="60">
        <v>1702</v>
      </c>
      <c r="L66" s="60">
        <v>11507040</v>
      </c>
      <c r="M66" s="60" t="s">
        <v>88</v>
      </c>
      <c r="N66" s="60">
        <v>0</v>
      </c>
      <c r="O66" s="60">
        <v>0</v>
      </c>
      <c r="P66" s="60">
        <v>0</v>
      </c>
      <c r="Q66" s="60">
        <v>1</v>
      </c>
      <c r="R66" s="60">
        <v>0</v>
      </c>
      <c r="S66" s="60">
        <v>0</v>
      </c>
      <c r="T66" s="60">
        <v>0</v>
      </c>
      <c r="U66" s="60">
        <v>1</v>
      </c>
      <c r="V66" s="60">
        <v>1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0">
        <v>0</v>
      </c>
      <c r="AF66" s="60">
        <v>1</v>
      </c>
      <c r="AG66" s="60">
        <v>2</v>
      </c>
      <c r="AH66" s="60">
        <v>0</v>
      </c>
      <c r="AI66" s="60">
        <v>2</v>
      </c>
      <c r="AJ66" s="60">
        <v>1</v>
      </c>
      <c r="AK66" s="60">
        <v>3</v>
      </c>
      <c r="AL66" s="60">
        <v>6</v>
      </c>
      <c r="AM66" s="60">
        <v>2</v>
      </c>
    </row>
    <row r="67" spans="1:39" x14ac:dyDescent="0.25">
      <c r="A67" s="60" t="s">
        <v>107</v>
      </c>
      <c r="B67" s="60" t="s">
        <v>31</v>
      </c>
      <c r="C67" s="60" t="s">
        <v>108</v>
      </c>
      <c r="D67" s="60">
        <v>11507</v>
      </c>
      <c r="E67" s="60" t="s">
        <v>54</v>
      </c>
      <c r="F67" s="60" t="s">
        <v>75</v>
      </c>
      <c r="G67" s="60">
        <v>119</v>
      </c>
      <c r="H67" s="60">
        <v>114</v>
      </c>
      <c r="I67" s="60" t="s">
        <v>109</v>
      </c>
      <c r="J67" s="60">
        <v>3</v>
      </c>
      <c r="K67" s="60">
        <v>1702</v>
      </c>
      <c r="L67" s="60">
        <v>11507045</v>
      </c>
      <c r="M67" s="60" t="s">
        <v>87</v>
      </c>
      <c r="N67" s="60">
        <v>1</v>
      </c>
      <c r="O67" s="60">
        <v>0</v>
      </c>
      <c r="P67" s="60">
        <v>2</v>
      </c>
      <c r="Q67" s="60">
        <v>0</v>
      </c>
      <c r="R67" s="60">
        <v>0</v>
      </c>
      <c r="S67" s="60">
        <v>0</v>
      </c>
      <c r="T67" s="60">
        <v>0</v>
      </c>
      <c r="U67" s="60">
        <v>1</v>
      </c>
      <c r="V67" s="60">
        <v>1</v>
      </c>
      <c r="W67" s="60">
        <v>1</v>
      </c>
      <c r="X67" s="60">
        <v>1</v>
      </c>
      <c r="Y67" s="60">
        <v>0</v>
      </c>
      <c r="Z67" s="60">
        <v>1</v>
      </c>
      <c r="AA67" s="60">
        <v>0</v>
      </c>
      <c r="AB67" s="60">
        <v>1</v>
      </c>
      <c r="AC67" s="60">
        <v>0</v>
      </c>
      <c r="AD67" s="60">
        <v>0</v>
      </c>
      <c r="AE67" s="60">
        <v>0</v>
      </c>
      <c r="AF67" s="60">
        <v>0</v>
      </c>
      <c r="AG67" s="60">
        <v>1</v>
      </c>
      <c r="AH67" s="60">
        <v>0</v>
      </c>
      <c r="AI67" s="60">
        <v>4</v>
      </c>
      <c r="AJ67" s="60">
        <v>5</v>
      </c>
      <c r="AK67" s="60">
        <v>1</v>
      </c>
      <c r="AL67" s="60">
        <v>10</v>
      </c>
      <c r="AM67" s="60">
        <v>2</v>
      </c>
    </row>
    <row r="68" spans="1:39" x14ac:dyDescent="0.25">
      <c r="A68" s="60" t="s">
        <v>107</v>
      </c>
      <c r="B68" s="60" t="s">
        <v>31</v>
      </c>
      <c r="C68" s="60" t="s">
        <v>108</v>
      </c>
      <c r="D68" s="60">
        <v>11507</v>
      </c>
      <c r="E68" s="60" t="s">
        <v>54</v>
      </c>
      <c r="F68" s="60" t="s">
        <v>75</v>
      </c>
      <c r="G68" s="60">
        <v>119</v>
      </c>
      <c r="H68" s="60">
        <v>114</v>
      </c>
      <c r="I68" s="60" t="s">
        <v>109</v>
      </c>
      <c r="J68" s="60">
        <v>3</v>
      </c>
      <c r="K68" s="60">
        <v>1701</v>
      </c>
      <c r="L68" s="60">
        <v>11507051</v>
      </c>
      <c r="M68" s="60" t="s">
        <v>88</v>
      </c>
      <c r="N68" s="60">
        <v>1</v>
      </c>
      <c r="O68" s="60">
        <v>0</v>
      </c>
      <c r="P68" s="60">
        <v>1</v>
      </c>
      <c r="Q68" s="60">
        <v>0</v>
      </c>
      <c r="R68" s="60">
        <v>0</v>
      </c>
      <c r="S68" s="60">
        <v>0</v>
      </c>
      <c r="T68" s="60">
        <v>1</v>
      </c>
      <c r="U68" s="60">
        <v>1</v>
      </c>
      <c r="V68" s="60">
        <v>0</v>
      </c>
      <c r="W68" s="60">
        <v>1</v>
      </c>
      <c r="X68" s="60">
        <v>1</v>
      </c>
      <c r="Y68" s="60">
        <v>1</v>
      </c>
      <c r="Z68" s="60">
        <v>1</v>
      </c>
      <c r="AA68" s="60">
        <v>0</v>
      </c>
      <c r="AB68" s="60">
        <v>1</v>
      </c>
      <c r="AC68" s="60">
        <v>0</v>
      </c>
      <c r="AD68" s="60">
        <v>0</v>
      </c>
      <c r="AE68" s="60">
        <v>0</v>
      </c>
      <c r="AF68" s="60">
        <v>0</v>
      </c>
      <c r="AG68" s="60">
        <v>0</v>
      </c>
      <c r="AH68" s="60">
        <v>0</v>
      </c>
      <c r="AI68" s="60">
        <v>4</v>
      </c>
      <c r="AJ68" s="60">
        <v>5</v>
      </c>
      <c r="AK68" s="60">
        <v>0</v>
      </c>
      <c r="AL68" s="60">
        <v>9</v>
      </c>
      <c r="AM68" s="60">
        <v>2</v>
      </c>
    </row>
    <row r="69" spans="1:39" x14ac:dyDescent="0.25">
      <c r="A69" s="60" t="s">
        <v>107</v>
      </c>
      <c r="B69" s="60" t="s">
        <v>31</v>
      </c>
      <c r="C69" s="60" t="s">
        <v>108</v>
      </c>
      <c r="D69" s="60">
        <v>11507</v>
      </c>
      <c r="E69" s="60" t="s">
        <v>54</v>
      </c>
      <c r="F69" s="60" t="s">
        <v>75</v>
      </c>
      <c r="G69" s="60">
        <v>119</v>
      </c>
      <c r="H69" s="60">
        <v>114</v>
      </c>
      <c r="I69" s="60" t="s">
        <v>109</v>
      </c>
      <c r="J69" s="60">
        <v>3</v>
      </c>
      <c r="K69" s="60">
        <v>1702</v>
      </c>
      <c r="L69" s="60">
        <v>11507052</v>
      </c>
      <c r="M69" s="60" t="s">
        <v>88</v>
      </c>
      <c r="N69" s="60">
        <v>1</v>
      </c>
      <c r="O69" s="60">
        <v>1</v>
      </c>
      <c r="P69" s="60">
        <v>0</v>
      </c>
      <c r="Q69" s="60">
        <v>0</v>
      </c>
      <c r="R69" s="60">
        <v>0</v>
      </c>
      <c r="S69" s="60">
        <v>0</v>
      </c>
      <c r="T69" s="60">
        <v>1</v>
      </c>
      <c r="U69" s="60">
        <v>1</v>
      </c>
      <c r="V69" s="60">
        <v>1</v>
      </c>
      <c r="W69" s="60">
        <v>0</v>
      </c>
      <c r="X69" s="60">
        <v>0</v>
      </c>
      <c r="Y69" s="60">
        <v>0</v>
      </c>
      <c r="Z69" s="60">
        <v>1</v>
      </c>
      <c r="AA69" s="60">
        <v>0</v>
      </c>
      <c r="AB69" s="60">
        <v>1</v>
      </c>
      <c r="AC69" s="60">
        <v>0</v>
      </c>
      <c r="AD69" s="60">
        <v>0</v>
      </c>
      <c r="AE69" s="60">
        <v>0</v>
      </c>
      <c r="AF69" s="60">
        <v>1</v>
      </c>
      <c r="AG69" s="60">
        <v>0</v>
      </c>
      <c r="AH69" s="60">
        <v>1</v>
      </c>
      <c r="AI69" s="60">
        <v>4</v>
      </c>
      <c r="AJ69" s="60">
        <v>3</v>
      </c>
      <c r="AK69" s="60">
        <v>2</v>
      </c>
      <c r="AL69" s="60">
        <v>9</v>
      </c>
      <c r="AM69" s="60">
        <v>2</v>
      </c>
    </row>
    <row r="70" spans="1:39" x14ac:dyDescent="0.25">
      <c r="A70" s="60" t="s">
        <v>107</v>
      </c>
      <c r="B70" s="60" t="s">
        <v>31</v>
      </c>
      <c r="C70" s="60" t="s">
        <v>108</v>
      </c>
      <c r="D70" s="60">
        <v>11507</v>
      </c>
      <c r="E70" s="60" t="s">
        <v>54</v>
      </c>
      <c r="F70" s="60" t="s">
        <v>75</v>
      </c>
      <c r="G70" s="60">
        <v>119</v>
      </c>
      <c r="H70" s="60">
        <v>114</v>
      </c>
      <c r="I70" s="60" t="s">
        <v>109</v>
      </c>
      <c r="J70" s="60">
        <v>3</v>
      </c>
      <c r="K70" s="60">
        <v>1702</v>
      </c>
      <c r="L70" s="60">
        <v>11507054</v>
      </c>
      <c r="M70" s="60" t="s">
        <v>88</v>
      </c>
      <c r="N70" s="60">
        <v>1</v>
      </c>
      <c r="O70" s="60">
        <v>0</v>
      </c>
      <c r="P70" s="60">
        <v>1</v>
      </c>
      <c r="Q70" s="60">
        <v>1</v>
      </c>
      <c r="R70" s="60">
        <v>0</v>
      </c>
      <c r="S70" s="60">
        <v>0</v>
      </c>
      <c r="T70" s="60">
        <v>0</v>
      </c>
      <c r="U70" s="60">
        <v>1</v>
      </c>
      <c r="V70" s="60">
        <v>1</v>
      </c>
      <c r="W70" s="60">
        <v>1</v>
      </c>
      <c r="X70" s="60">
        <v>0</v>
      </c>
      <c r="Y70" s="60">
        <v>1</v>
      </c>
      <c r="Z70" s="60">
        <v>1</v>
      </c>
      <c r="AA70" s="60">
        <v>0</v>
      </c>
      <c r="AB70" s="60">
        <v>1</v>
      </c>
      <c r="AC70" s="60">
        <v>0</v>
      </c>
      <c r="AD70" s="60">
        <v>0</v>
      </c>
      <c r="AE70" s="60">
        <v>0</v>
      </c>
      <c r="AF70" s="60">
        <v>0</v>
      </c>
      <c r="AG70" s="60">
        <v>0</v>
      </c>
      <c r="AH70" s="60">
        <v>0</v>
      </c>
      <c r="AI70" s="60">
        <v>4</v>
      </c>
      <c r="AJ70" s="60">
        <v>5</v>
      </c>
      <c r="AK70" s="60">
        <v>0</v>
      </c>
      <c r="AL70" s="60">
        <v>9</v>
      </c>
      <c r="AM70" s="60">
        <v>2</v>
      </c>
    </row>
    <row r="71" spans="1:39" x14ac:dyDescent="0.25">
      <c r="A71" s="60" t="s">
        <v>107</v>
      </c>
      <c r="B71" s="60" t="s">
        <v>31</v>
      </c>
      <c r="C71" s="60" t="s">
        <v>108</v>
      </c>
      <c r="D71" s="60">
        <v>11507</v>
      </c>
      <c r="E71" s="60" t="s">
        <v>54</v>
      </c>
      <c r="F71" s="60" t="s">
        <v>75</v>
      </c>
      <c r="G71" s="60">
        <v>119</v>
      </c>
      <c r="H71" s="60">
        <v>114</v>
      </c>
      <c r="I71" s="60" t="s">
        <v>109</v>
      </c>
      <c r="J71" s="60">
        <v>3</v>
      </c>
      <c r="K71" s="60">
        <v>1702</v>
      </c>
      <c r="L71" s="60">
        <v>11507055</v>
      </c>
      <c r="M71" s="60" t="s">
        <v>88</v>
      </c>
      <c r="N71" s="60">
        <v>0</v>
      </c>
      <c r="O71" s="60">
        <v>0</v>
      </c>
      <c r="P71" s="60">
        <v>1</v>
      </c>
      <c r="Q71" s="60">
        <v>0</v>
      </c>
      <c r="R71" s="60">
        <v>0</v>
      </c>
      <c r="S71" s="60">
        <v>0</v>
      </c>
      <c r="T71" s="60">
        <v>1</v>
      </c>
      <c r="U71" s="60">
        <v>1</v>
      </c>
      <c r="V71" s="60">
        <v>1</v>
      </c>
      <c r="W71" s="60">
        <v>1</v>
      </c>
      <c r="X71" s="60">
        <v>1</v>
      </c>
      <c r="Y71" s="60">
        <v>0</v>
      </c>
      <c r="Z71" s="60">
        <v>1</v>
      </c>
      <c r="AA71" s="60">
        <v>0</v>
      </c>
      <c r="AB71" s="60">
        <v>1</v>
      </c>
      <c r="AC71" s="60">
        <v>1</v>
      </c>
      <c r="AD71" s="60">
        <v>0</v>
      </c>
      <c r="AE71" s="60">
        <v>0</v>
      </c>
      <c r="AF71" s="60">
        <v>1</v>
      </c>
      <c r="AG71" s="60">
        <v>0</v>
      </c>
      <c r="AH71" s="60">
        <v>0</v>
      </c>
      <c r="AI71" s="60">
        <v>3</v>
      </c>
      <c r="AJ71" s="60">
        <v>5</v>
      </c>
      <c r="AK71" s="60">
        <v>2</v>
      </c>
      <c r="AL71" s="60">
        <v>10</v>
      </c>
      <c r="AM71" s="60">
        <v>2</v>
      </c>
    </row>
    <row r="72" spans="1:39" x14ac:dyDescent="0.25">
      <c r="A72" s="60" t="s">
        <v>107</v>
      </c>
      <c r="B72" s="60" t="s">
        <v>31</v>
      </c>
      <c r="C72" s="60" t="s">
        <v>108</v>
      </c>
      <c r="D72" s="60">
        <v>11507</v>
      </c>
      <c r="E72" s="60" t="s">
        <v>54</v>
      </c>
      <c r="F72" s="60" t="s">
        <v>74</v>
      </c>
      <c r="G72" s="60">
        <v>119</v>
      </c>
      <c r="H72" s="60">
        <v>114</v>
      </c>
      <c r="I72" s="60" t="s">
        <v>109</v>
      </c>
      <c r="J72" s="60">
        <v>3</v>
      </c>
      <c r="K72" s="60">
        <v>1701</v>
      </c>
      <c r="L72" s="60">
        <v>11507060</v>
      </c>
      <c r="M72" s="60" t="s">
        <v>88</v>
      </c>
      <c r="N72" s="60">
        <v>0</v>
      </c>
      <c r="O72" s="60">
        <v>0</v>
      </c>
      <c r="P72" s="60">
        <v>1</v>
      </c>
      <c r="Q72" s="60">
        <v>0</v>
      </c>
      <c r="R72" s="60">
        <v>0</v>
      </c>
      <c r="S72" s="60">
        <v>0</v>
      </c>
      <c r="T72" s="60">
        <v>1</v>
      </c>
      <c r="U72" s="60">
        <v>0</v>
      </c>
      <c r="V72" s="60">
        <v>0</v>
      </c>
      <c r="W72" s="60">
        <v>1</v>
      </c>
      <c r="X72" s="60">
        <v>0</v>
      </c>
      <c r="Y72" s="60">
        <v>0</v>
      </c>
      <c r="Z72" s="60">
        <v>0</v>
      </c>
      <c r="AA72" s="60">
        <v>0</v>
      </c>
      <c r="AB72" s="60">
        <v>1</v>
      </c>
      <c r="AC72" s="60">
        <v>0</v>
      </c>
      <c r="AD72" s="60">
        <v>0</v>
      </c>
      <c r="AE72" s="60">
        <v>0</v>
      </c>
      <c r="AF72" s="60">
        <v>1</v>
      </c>
      <c r="AG72" s="60">
        <v>0</v>
      </c>
      <c r="AH72" s="60">
        <v>1</v>
      </c>
      <c r="AI72" s="60">
        <v>2</v>
      </c>
      <c r="AJ72" s="60">
        <v>2</v>
      </c>
      <c r="AK72" s="60">
        <v>2</v>
      </c>
      <c r="AL72" s="60">
        <v>6</v>
      </c>
      <c r="AM72" s="60">
        <v>2</v>
      </c>
    </row>
    <row r="73" spans="1:39" x14ac:dyDescent="0.25">
      <c r="A73" s="60" t="s">
        <v>107</v>
      </c>
      <c r="B73" s="60" t="s">
        <v>31</v>
      </c>
      <c r="C73" s="60" t="s">
        <v>108</v>
      </c>
      <c r="D73" s="60">
        <v>11507</v>
      </c>
      <c r="E73" s="60" t="s">
        <v>54</v>
      </c>
      <c r="F73" s="60" t="s">
        <v>74</v>
      </c>
      <c r="G73" s="60">
        <v>119</v>
      </c>
      <c r="H73" s="60">
        <v>114</v>
      </c>
      <c r="I73" s="60" t="s">
        <v>109</v>
      </c>
      <c r="J73" s="60">
        <v>3</v>
      </c>
      <c r="K73" s="60">
        <v>1701</v>
      </c>
      <c r="L73" s="60">
        <v>11507061</v>
      </c>
      <c r="M73" s="60" t="s">
        <v>88</v>
      </c>
      <c r="N73" s="60">
        <v>0</v>
      </c>
      <c r="O73" s="60">
        <v>0</v>
      </c>
      <c r="P73" s="60">
        <v>1</v>
      </c>
      <c r="Q73" s="60">
        <v>0</v>
      </c>
      <c r="R73" s="60">
        <v>0</v>
      </c>
      <c r="S73" s="60">
        <v>0</v>
      </c>
      <c r="T73" s="60">
        <v>1</v>
      </c>
      <c r="U73" s="60">
        <v>0</v>
      </c>
      <c r="V73" s="60">
        <v>1</v>
      </c>
      <c r="W73" s="60">
        <v>0</v>
      </c>
      <c r="X73" s="60">
        <v>1</v>
      </c>
      <c r="Y73" s="60">
        <v>1</v>
      </c>
      <c r="Z73" s="60">
        <v>1</v>
      </c>
      <c r="AA73" s="60">
        <v>0</v>
      </c>
      <c r="AB73" s="60">
        <v>1</v>
      </c>
      <c r="AC73" s="60">
        <v>0</v>
      </c>
      <c r="AD73" s="60">
        <v>0</v>
      </c>
      <c r="AE73" s="60">
        <v>0</v>
      </c>
      <c r="AF73" s="60">
        <v>1</v>
      </c>
      <c r="AG73" s="60">
        <v>1</v>
      </c>
      <c r="AH73" s="60">
        <v>1</v>
      </c>
      <c r="AI73" s="60">
        <v>2</v>
      </c>
      <c r="AJ73" s="60">
        <v>5</v>
      </c>
      <c r="AK73" s="60">
        <v>3</v>
      </c>
      <c r="AL73" s="60">
        <v>10</v>
      </c>
      <c r="AM73" s="60">
        <v>2</v>
      </c>
    </row>
    <row r="74" spans="1:39" x14ac:dyDescent="0.25">
      <c r="A74" s="60" t="s">
        <v>107</v>
      </c>
      <c r="B74" s="60" t="s">
        <v>31</v>
      </c>
      <c r="C74" s="60" t="s">
        <v>108</v>
      </c>
      <c r="D74" s="60">
        <v>11507</v>
      </c>
      <c r="E74" s="60" t="s">
        <v>54</v>
      </c>
      <c r="F74" s="60" t="s">
        <v>74</v>
      </c>
      <c r="G74" s="60">
        <v>119</v>
      </c>
      <c r="H74" s="60">
        <v>114</v>
      </c>
      <c r="I74" s="60" t="s">
        <v>109</v>
      </c>
      <c r="J74" s="60">
        <v>3</v>
      </c>
      <c r="K74" s="60">
        <v>1702</v>
      </c>
      <c r="L74" s="60">
        <v>11507062</v>
      </c>
      <c r="M74" s="60" t="s">
        <v>88</v>
      </c>
      <c r="N74" s="60">
        <v>0</v>
      </c>
      <c r="O74" s="60">
        <v>0</v>
      </c>
      <c r="P74" s="60">
        <v>1</v>
      </c>
      <c r="Q74" s="60">
        <v>1</v>
      </c>
      <c r="R74" s="60">
        <v>0</v>
      </c>
      <c r="S74" s="60">
        <v>0</v>
      </c>
      <c r="T74" s="60">
        <v>0</v>
      </c>
      <c r="U74" s="60">
        <v>1</v>
      </c>
      <c r="V74" s="60">
        <v>0</v>
      </c>
      <c r="W74" s="60">
        <v>0</v>
      </c>
      <c r="X74" s="60">
        <v>1</v>
      </c>
      <c r="Y74" s="60">
        <v>1</v>
      </c>
      <c r="Z74" s="60">
        <v>1</v>
      </c>
      <c r="AA74" s="60">
        <v>1</v>
      </c>
      <c r="AB74" s="60">
        <v>1</v>
      </c>
      <c r="AC74" s="60">
        <v>0</v>
      </c>
      <c r="AD74" s="60">
        <v>0</v>
      </c>
      <c r="AE74" s="60">
        <v>0</v>
      </c>
      <c r="AF74" s="60">
        <v>2</v>
      </c>
      <c r="AG74" s="60">
        <v>0</v>
      </c>
      <c r="AH74" s="60">
        <v>1</v>
      </c>
      <c r="AI74" s="60">
        <v>3</v>
      </c>
      <c r="AJ74" s="60">
        <v>5</v>
      </c>
      <c r="AK74" s="60">
        <v>3</v>
      </c>
      <c r="AL74" s="60">
        <v>11</v>
      </c>
      <c r="AM74" s="60">
        <v>2</v>
      </c>
    </row>
    <row r="75" spans="1:39" x14ac:dyDescent="0.25">
      <c r="A75" s="60" t="s">
        <v>107</v>
      </c>
      <c r="B75" s="60" t="s">
        <v>31</v>
      </c>
      <c r="C75" s="60" t="s">
        <v>108</v>
      </c>
      <c r="D75" s="60">
        <v>11507</v>
      </c>
      <c r="E75" s="60" t="s">
        <v>54</v>
      </c>
      <c r="F75" s="60" t="s">
        <v>74</v>
      </c>
      <c r="G75" s="60">
        <v>119</v>
      </c>
      <c r="H75" s="60">
        <v>114</v>
      </c>
      <c r="I75" s="60" t="s">
        <v>109</v>
      </c>
      <c r="J75" s="60">
        <v>3</v>
      </c>
      <c r="K75" s="60">
        <v>1702</v>
      </c>
      <c r="L75" s="60">
        <v>11507063</v>
      </c>
      <c r="M75" s="60" t="s">
        <v>36</v>
      </c>
      <c r="N75" s="60">
        <v>0</v>
      </c>
      <c r="O75" s="60">
        <v>0</v>
      </c>
      <c r="P75" s="60">
        <v>1</v>
      </c>
      <c r="Q75" s="60">
        <v>1</v>
      </c>
      <c r="R75" s="60">
        <v>0</v>
      </c>
      <c r="S75" s="60">
        <v>0</v>
      </c>
      <c r="T75" s="60">
        <v>2</v>
      </c>
      <c r="U75" s="60">
        <v>2</v>
      </c>
      <c r="V75" s="60">
        <v>1</v>
      </c>
      <c r="W75" s="60">
        <v>0</v>
      </c>
      <c r="X75" s="60">
        <v>1</v>
      </c>
      <c r="Y75" s="60">
        <v>0</v>
      </c>
      <c r="Z75" s="60">
        <v>1</v>
      </c>
      <c r="AA75" s="60">
        <v>0</v>
      </c>
      <c r="AB75" s="60">
        <v>1</v>
      </c>
      <c r="AC75" s="60">
        <v>0</v>
      </c>
      <c r="AD75" s="60">
        <v>0</v>
      </c>
      <c r="AE75" s="60">
        <v>0</v>
      </c>
      <c r="AF75" s="60">
        <v>0</v>
      </c>
      <c r="AG75" s="60">
        <v>0</v>
      </c>
      <c r="AH75" s="60">
        <v>0</v>
      </c>
      <c r="AI75" s="60">
        <v>6</v>
      </c>
      <c r="AJ75" s="60">
        <v>4</v>
      </c>
      <c r="AK75" s="60">
        <v>0</v>
      </c>
      <c r="AL75" s="60">
        <v>10</v>
      </c>
      <c r="AM75" s="60">
        <v>2</v>
      </c>
    </row>
    <row r="76" spans="1:39" x14ac:dyDescent="0.25">
      <c r="A76" s="60" t="s">
        <v>107</v>
      </c>
      <c r="B76" s="60" t="s">
        <v>31</v>
      </c>
      <c r="C76" s="60" t="s">
        <v>108</v>
      </c>
      <c r="D76" s="60">
        <v>11507</v>
      </c>
      <c r="E76" s="60" t="s">
        <v>54</v>
      </c>
      <c r="F76" s="60" t="s">
        <v>74</v>
      </c>
      <c r="G76" s="60">
        <v>119</v>
      </c>
      <c r="H76" s="60">
        <v>114</v>
      </c>
      <c r="I76" s="60" t="s">
        <v>109</v>
      </c>
      <c r="J76" s="60">
        <v>3</v>
      </c>
      <c r="K76" s="60">
        <v>1701</v>
      </c>
      <c r="L76" s="60">
        <v>11507066</v>
      </c>
      <c r="M76" s="60" t="s">
        <v>88</v>
      </c>
      <c r="N76" s="60">
        <v>0</v>
      </c>
      <c r="O76" s="60">
        <v>0</v>
      </c>
      <c r="P76" s="60">
        <v>1</v>
      </c>
      <c r="Q76" s="60">
        <v>0</v>
      </c>
      <c r="R76" s="60">
        <v>0</v>
      </c>
      <c r="S76" s="60">
        <v>1</v>
      </c>
      <c r="T76" s="60">
        <v>0</v>
      </c>
      <c r="U76" s="60">
        <v>0</v>
      </c>
      <c r="V76" s="60">
        <v>1</v>
      </c>
      <c r="W76" s="60">
        <v>0</v>
      </c>
      <c r="X76" s="60">
        <v>0</v>
      </c>
      <c r="Y76" s="60">
        <v>1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1</v>
      </c>
      <c r="AG76" s="60">
        <v>1</v>
      </c>
      <c r="AH76" s="60">
        <v>2</v>
      </c>
      <c r="AI76" s="60">
        <v>2</v>
      </c>
      <c r="AJ76" s="60">
        <v>2</v>
      </c>
      <c r="AK76" s="60">
        <v>4</v>
      </c>
      <c r="AL76" s="60">
        <v>8</v>
      </c>
      <c r="AM76" s="60">
        <v>2</v>
      </c>
    </row>
    <row r="77" spans="1:39" x14ac:dyDescent="0.25">
      <c r="A77" s="60" t="s">
        <v>107</v>
      </c>
      <c r="B77" s="60" t="s">
        <v>31</v>
      </c>
      <c r="C77" s="60" t="s">
        <v>108</v>
      </c>
      <c r="D77" s="60">
        <v>11507</v>
      </c>
      <c r="E77" s="60" t="s">
        <v>54</v>
      </c>
      <c r="F77" s="60" t="s">
        <v>74</v>
      </c>
      <c r="G77" s="60">
        <v>119</v>
      </c>
      <c r="H77" s="60">
        <v>114</v>
      </c>
      <c r="I77" s="60" t="s">
        <v>109</v>
      </c>
      <c r="J77" s="60">
        <v>3</v>
      </c>
      <c r="K77" s="60">
        <v>1702</v>
      </c>
      <c r="L77" s="60">
        <v>11507067</v>
      </c>
      <c r="M77" s="60" t="s">
        <v>87</v>
      </c>
      <c r="N77" s="60">
        <v>0</v>
      </c>
      <c r="O77" s="60">
        <v>0</v>
      </c>
      <c r="P77" s="60">
        <v>2</v>
      </c>
      <c r="Q77" s="60">
        <v>1</v>
      </c>
      <c r="R77" s="60">
        <v>0</v>
      </c>
      <c r="S77" s="60">
        <v>0</v>
      </c>
      <c r="T77" s="60">
        <v>0</v>
      </c>
      <c r="U77" s="60">
        <v>0</v>
      </c>
      <c r="V77" s="60">
        <v>1</v>
      </c>
      <c r="W77" s="60">
        <v>0</v>
      </c>
      <c r="X77" s="60">
        <v>0</v>
      </c>
      <c r="Y77" s="60">
        <v>0</v>
      </c>
      <c r="Z77" s="60">
        <v>1</v>
      </c>
      <c r="AA77" s="60">
        <v>0</v>
      </c>
      <c r="AB77" s="60">
        <v>1</v>
      </c>
      <c r="AC77" s="60">
        <v>1</v>
      </c>
      <c r="AD77" s="60">
        <v>0</v>
      </c>
      <c r="AE77" s="60">
        <v>0</v>
      </c>
      <c r="AF77" s="60">
        <v>1</v>
      </c>
      <c r="AG77" s="60">
        <v>0</v>
      </c>
      <c r="AH77" s="60">
        <v>1</v>
      </c>
      <c r="AI77" s="60">
        <v>3</v>
      </c>
      <c r="AJ77" s="60">
        <v>3</v>
      </c>
      <c r="AK77" s="60">
        <v>3</v>
      </c>
      <c r="AL77" s="60">
        <v>9</v>
      </c>
      <c r="AM77" s="60">
        <v>2</v>
      </c>
    </row>
    <row r="78" spans="1:39" x14ac:dyDescent="0.25">
      <c r="A78" s="60" t="s">
        <v>107</v>
      </c>
      <c r="B78" s="60" t="s">
        <v>31</v>
      </c>
      <c r="C78" s="60" t="s">
        <v>108</v>
      </c>
      <c r="D78" s="60">
        <v>11507</v>
      </c>
      <c r="E78" s="60" t="s">
        <v>54</v>
      </c>
      <c r="F78" s="60" t="s">
        <v>74</v>
      </c>
      <c r="G78" s="60">
        <v>119</v>
      </c>
      <c r="H78" s="60">
        <v>114</v>
      </c>
      <c r="I78" s="60" t="s">
        <v>109</v>
      </c>
      <c r="J78" s="60">
        <v>3</v>
      </c>
      <c r="K78" s="60">
        <v>1701</v>
      </c>
      <c r="L78" s="60">
        <v>11507072</v>
      </c>
      <c r="M78" s="60" t="s">
        <v>88</v>
      </c>
      <c r="N78" s="60">
        <v>0</v>
      </c>
      <c r="O78" s="60">
        <v>0</v>
      </c>
      <c r="P78" s="60">
        <v>1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1</v>
      </c>
      <c r="W78" s="60">
        <v>1</v>
      </c>
      <c r="X78" s="60">
        <v>0</v>
      </c>
      <c r="Y78" s="60">
        <v>0</v>
      </c>
      <c r="Z78" s="60">
        <v>1</v>
      </c>
      <c r="AA78" s="60">
        <v>0</v>
      </c>
      <c r="AB78" s="60">
        <v>1</v>
      </c>
      <c r="AC78" s="60">
        <v>0</v>
      </c>
      <c r="AD78" s="60">
        <v>0</v>
      </c>
      <c r="AE78" s="60">
        <v>0</v>
      </c>
      <c r="AF78" s="60">
        <v>0</v>
      </c>
      <c r="AG78" s="60">
        <v>0</v>
      </c>
      <c r="AH78" s="60">
        <v>1</v>
      </c>
      <c r="AI78" s="60">
        <v>1</v>
      </c>
      <c r="AJ78" s="60">
        <v>4</v>
      </c>
      <c r="AK78" s="60">
        <v>1</v>
      </c>
      <c r="AL78" s="60">
        <v>6</v>
      </c>
      <c r="AM78" s="60">
        <v>2</v>
      </c>
    </row>
    <row r="79" spans="1:39" x14ac:dyDescent="0.25">
      <c r="A79" s="60" t="s">
        <v>107</v>
      </c>
      <c r="B79" s="60" t="s">
        <v>31</v>
      </c>
      <c r="C79" s="60" t="s">
        <v>108</v>
      </c>
      <c r="D79" s="60">
        <v>11507</v>
      </c>
      <c r="E79" s="60" t="s">
        <v>54</v>
      </c>
      <c r="F79" s="60" t="s">
        <v>74</v>
      </c>
      <c r="G79" s="60">
        <v>119</v>
      </c>
      <c r="H79" s="60">
        <v>114</v>
      </c>
      <c r="I79" s="60" t="s">
        <v>109</v>
      </c>
      <c r="J79" s="60">
        <v>3</v>
      </c>
      <c r="K79" s="60">
        <v>1702</v>
      </c>
      <c r="L79" s="60">
        <v>11507074</v>
      </c>
      <c r="M79" s="60" t="s">
        <v>88</v>
      </c>
      <c r="N79" s="60">
        <v>0</v>
      </c>
      <c r="O79" s="60">
        <v>0</v>
      </c>
      <c r="P79" s="60">
        <v>1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1</v>
      </c>
      <c r="AC79" s="60">
        <v>0</v>
      </c>
      <c r="AD79" s="60">
        <v>0</v>
      </c>
      <c r="AE79" s="60">
        <v>0</v>
      </c>
      <c r="AF79" s="60">
        <v>2</v>
      </c>
      <c r="AG79" s="60">
        <v>0</v>
      </c>
      <c r="AH79" s="60">
        <v>1</v>
      </c>
      <c r="AI79" s="60">
        <v>1</v>
      </c>
      <c r="AJ79" s="60">
        <v>1</v>
      </c>
      <c r="AK79" s="60">
        <v>3</v>
      </c>
      <c r="AL79" s="60">
        <v>5</v>
      </c>
      <c r="AM79" s="60">
        <v>2</v>
      </c>
    </row>
    <row r="80" spans="1:39" x14ac:dyDescent="0.25">
      <c r="A80" s="60" t="s">
        <v>107</v>
      </c>
      <c r="B80" s="60" t="s">
        <v>31</v>
      </c>
      <c r="C80" s="60" t="s">
        <v>108</v>
      </c>
      <c r="D80" s="60">
        <v>11507</v>
      </c>
      <c r="E80" s="60" t="s">
        <v>54</v>
      </c>
      <c r="F80" s="60" t="s">
        <v>74</v>
      </c>
      <c r="G80" s="60">
        <v>119</v>
      </c>
      <c r="H80" s="60">
        <v>114</v>
      </c>
      <c r="I80" s="60" t="s">
        <v>109</v>
      </c>
      <c r="J80" s="60">
        <v>3</v>
      </c>
      <c r="K80" s="60">
        <v>1702</v>
      </c>
      <c r="L80" s="60">
        <v>11507075</v>
      </c>
      <c r="M80" s="60" t="s">
        <v>88</v>
      </c>
      <c r="N80" s="60">
        <v>1</v>
      </c>
      <c r="O80" s="60">
        <v>0</v>
      </c>
      <c r="P80" s="60">
        <v>1</v>
      </c>
      <c r="Q80" s="60">
        <v>0</v>
      </c>
      <c r="R80" s="60">
        <v>0</v>
      </c>
      <c r="S80" s="60">
        <v>0</v>
      </c>
      <c r="T80" s="60">
        <v>2</v>
      </c>
      <c r="U80" s="60">
        <v>0</v>
      </c>
      <c r="V80" s="60">
        <v>0</v>
      </c>
      <c r="W80" s="60">
        <v>0</v>
      </c>
      <c r="X80" s="60">
        <v>1</v>
      </c>
      <c r="Y80" s="60">
        <v>1</v>
      </c>
      <c r="Z80" s="60">
        <v>1</v>
      </c>
      <c r="AA80" s="60">
        <v>0</v>
      </c>
      <c r="AB80" s="60">
        <v>0</v>
      </c>
      <c r="AC80" s="60">
        <v>0</v>
      </c>
      <c r="AD80" s="60">
        <v>1</v>
      </c>
      <c r="AE80" s="60">
        <v>1</v>
      </c>
      <c r="AF80" s="60">
        <v>1</v>
      </c>
      <c r="AG80" s="60">
        <v>0</v>
      </c>
      <c r="AH80" s="60">
        <v>1</v>
      </c>
      <c r="AI80" s="60">
        <v>4</v>
      </c>
      <c r="AJ80" s="60">
        <v>3</v>
      </c>
      <c r="AK80" s="60">
        <v>4</v>
      </c>
      <c r="AL80" s="60">
        <v>11</v>
      </c>
      <c r="AM80" s="60">
        <v>2</v>
      </c>
    </row>
    <row r="81" spans="1:39" x14ac:dyDescent="0.25">
      <c r="A81" s="60" t="s">
        <v>107</v>
      </c>
      <c r="B81" s="60" t="s">
        <v>31</v>
      </c>
      <c r="C81" s="60" t="s">
        <v>108</v>
      </c>
      <c r="D81" s="60">
        <v>11507</v>
      </c>
      <c r="E81" s="60" t="s">
        <v>54</v>
      </c>
      <c r="F81" s="60" t="s">
        <v>74</v>
      </c>
      <c r="G81" s="60">
        <v>119</v>
      </c>
      <c r="H81" s="60">
        <v>114</v>
      </c>
      <c r="I81" s="60" t="s">
        <v>109</v>
      </c>
      <c r="J81" s="60">
        <v>3</v>
      </c>
      <c r="K81" s="60">
        <v>1702</v>
      </c>
      <c r="L81" s="60">
        <v>11507076</v>
      </c>
      <c r="M81" s="60" t="s">
        <v>87</v>
      </c>
      <c r="N81" s="60">
        <v>0</v>
      </c>
      <c r="O81" s="60">
        <v>0</v>
      </c>
      <c r="P81" s="60">
        <v>0</v>
      </c>
      <c r="Q81" s="60">
        <v>1</v>
      </c>
      <c r="R81" s="60">
        <v>0</v>
      </c>
      <c r="S81" s="60">
        <v>0</v>
      </c>
      <c r="T81" s="60">
        <v>0</v>
      </c>
      <c r="U81" s="60">
        <v>1</v>
      </c>
      <c r="V81" s="60">
        <v>1</v>
      </c>
      <c r="W81" s="60">
        <v>0</v>
      </c>
      <c r="X81" s="60">
        <v>1</v>
      </c>
      <c r="Y81" s="60">
        <v>0</v>
      </c>
      <c r="Z81" s="60">
        <v>1</v>
      </c>
      <c r="AA81" s="60">
        <v>1</v>
      </c>
      <c r="AB81" s="60">
        <v>1</v>
      </c>
      <c r="AC81" s="60">
        <v>0</v>
      </c>
      <c r="AD81" s="60">
        <v>0</v>
      </c>
      <c r="AE81" s="60">
        <v>0</v>
      </c>
      <c r="AF81" s="60">
        <v>1</v>
      </c>
      <c r="AG81" s="60">
        <v>0</v>
      </c>
      <c r="AH81" s="60">
        <v>1</v>
      </c>
      <c r="AI81" s="60">
        <v>2</v>
      </c>
      <c r="AJ81" s="60">
        <v>5</v>
      </c>
      <c r="AK81" s="60">
        <v>2</v>
      </c>
      <c r="AL81" s="60">
        <v>9</v>
      </c>
      <c r="AM81" s="60">
        <v>2</v>
      </c>
    </row>
    <row r="82" spans="1:39" x14ac:dyDescent="0.25">
      <c r="A82" s="60" t="s">
        <v>107</v>
      </c>
      <c r="B82" s="60" t="s">
        <v>31</v>
      </c>
      <c r="C82" s="60" t="s">
        <v>108</v>
      </c>
      <c r="D82" s="60">
        <v>11507</v>
      </c>
      <c r="E82" s="60" t="s">
        <v>54</v>
      </c>
      <c r="F82" s="60" t="s">
        <v>74</v>
      </c>
      <c r="G82" s="60">
        <v>119</v>
      </c>
      <c r="H82" s="60">
        <v>114</v>
      </c>
      <c r="I82" s="60" t="s">
        <v>109</v>
      </c>
      <c r="J82" s="60">
        <v>3</v>
      </c>
      <c r="K82" s="60">
        <v>1701</v>
      </c>
      <c r="L82" s="60">
        <v>11507080</v>
      </c>
      <c r="M82" s="60" t="s">
        <v>87</v>
      </c>
      <c r="N82" s="60">
        <v>0</v>
      </c>
      <c r="O82" s="60">
        <v>0</v>
      </c>
      <c r="P82" s="60">
        <v>1</v>
      </c>
      <c r="Q82" s="60">
        <v>0</v>
      </c>
      <c r="R82" s="60">
        <v>0</v>
      </c>
      <c r="S82" s="60">
        <v>0</v>
      </c>
      <c r="T82" s="60">
        <v>1</v>
      </c>
      <c r="U82" s="60">
        <v>0</v>
      </c>
      <c r="V82" s="60">
        <v>0</v>
      </c>
      <c r="W82" s="60">
        <v>0</v>
      </c>
      <c r="X82" s="60">
        <v>1</v>
      </c>
      <c r="Y82" s="60">
        <v>1</v>
      </c>
      <c r="Z82" s="60">
        <v>1</v>
      </c>
      <c r="AA82" s="60">
        <v>0</v>
      </c>
      <c r="AB82" s="60">
        <v>1</v>
      </c>
      <c r="AC82" s="60">
        <v>0</v>
      </c>
      <c r="AD82" s="60">
        <v>0</v>
      </c>
      <c r="AE82" s="60">
        <v>0</v>
      </c>
      <c r="AF82" s="60">
        <v>0</v>
      </c>
      <c r="AG82" s="60">
        <v>0</v>
      </c>
      <c r="AH82" s="60">
        <v>0</v>
      </c>
      <c r="AI82" s="60">
        <v>2</v>
      </c>
      <c r="AJ82" s="60">
        <v>4</v>
      </c>
      <c r="AK82" s="60">
        <v>0</v>
      </c>
      <c r="AL82" s="60">
        <v>6</v>
      </c>
      <c r="AM82" s="60">
        <v>2</v>
      </c>
    </row>
    <row r="83" spans="1:39" x14ac:dyDescent="0.25">
      <c r="A83" s="60" t="s">
        <v>107</v>
      </c>
      <c r="B83" s="60" t="s">
        <v>31</v>
      </c>
      <c r="C83" s="60" t="s">
        <v>108</v>
      </c>
      <c r="D83" s="60">
        <v>11507</v>
      </c>
      <c r="E83" s="60" t="s">
        <v>54</v>
      </c>
      <c r="F83" s="60" t="s">
        <v>74</v>
      </c>
      <c r="G83" s="60">
        <v>119</v>
      </c>
      <c r="H83" s="60">
        <v>114</v>
      </c>
      <c r="I83" s="60" t="s">
        <v>109</v>
      </c>
      <c r="J83" s="60">
        <v>3</v>
      </c>
      <c r="K83" s="60">
        <v>1701</v>
      </c>
      <c r="L83" s="60">
        <v>11507083</v>
      </c>
      <c r="M83" s="60" t="s">
        <v>88</v>
      </c>
      <c r="N83" s="60">
        <v>0</v>
      </c>
      <c r="O83" s="60">
        <v>0</v>
      </c>
      <c r="P83" s="60">
        <v>1</v>
      </c>
      <c r="Q83" s="60">
        <v>0</v>
      </c>
      <c r="R83" s="60">
        <v>0</v>
      </c>
      <c r="S83" s="60">
        <v>0</v>
      </c>
      <c r="T83" s="60">
        <v>1</v>
      </c>
      <c r="U83" s="60">
        <v>1</v>
      </c>
      <c r="V83" s="60">
        <v>0</v>
      </c>
      <c r="W83" s="60">
        <v>1</v>
      </c>
      <c r="X83" s="60">
        <v>0</v>
      </c>
      <c r="Y83" s="60">
        <v>1</v>
      </c>
      <c r="Z83" s="60">
        <v>1</v>
      </c>
      <c r="AA83" s="60">
        <v>0</v>
      </c>
      <c r="AB83" s="60">
        <v>1</v>
      </c>
      <c r="AC83" s="60">
        <v>0</v>
      </c>
      <c r="AD83" s="60">
        <v>0</v>
      </c>
      <c r="AE83" s="60">
        <v>0</v>
      </c>
      <c r="AF83" s="60">
        <v>0</v>
      </c>
      <c r="AG83" s="60">
        <v>2</v>
      </c>
      <c r="AH83" s="60">
        <v>2</v>
      </c>
      <c r="AI83" s="60">
        <v>3</v>
      </c>
      <c r="AJ83" s="60">
        <v>4</v>
      </c>
      <c r="AK83" s="60">
        <v>4</v>
      </c>
      <c r="AL83" s="60">
        <v>11</v>
      </c>
      <c r="AM83" s="60">
        <v>2</v>
      </c>
    </row>
    <row r="84" spans="1:39" x14ac:dyDescent="0.25">
      <c r="A84" s="60" t="s">
        <v>107</v>
      </c>
      <c r="B84" s="60" t="s">
        <v>31</v>
      </c>
      <c r="C84" s="60" t="s">
        <v>108</v>
      </c>
      <c r="D84" s="60">
        <v>11507</v>
      </c>
      <c r="E84" s="60" t="s">
        <v>54</v>
      </c>
      <c r="F84" s="60" t="s">
        <v>73</v>
      </c>
      <c r="G84" s="60">
        <v>119</v>
      </c>
      <c r="H84" s="60">
        <v>114</v>
      </c>
      <c r="I84" s="60" t="s">
        <v>109</v>
      </c>
      <c r="J84" s="60">
        <v>3</v>
      </c>
      <c r="K84" s="60">
        <v>1702</v>
      </c>
      <c r="L84" s="60">
        <v>11507084</v>
      </c>
      <c r="M84" s="60" t="s">
        <v>88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1</v>
      </c>
      <c r="U84" s="60">
        <v>1</v>
      </c>
      <c r="V84" s="60">
        <v>1</v>
      </c>
      <c r="W84" s="60">
        <v>0</v>
      </c>
      <c r="X84" s="60">
        <v>0</v>
      </c>
      <c r="Y84" s="60">
        <v>0</v>
      </c>
      <c r="Z84" s="60">
        <v>1</v>
      </c>
      <c r="AA84" s="60">
        <v>1</v>
      </c>
      <c r="AB84" s="60">
        <v>1</v>
      </c>
      <c r="AC84" s="60">
        <v>0</v>
      </c>
      <c r="AD84" s="60">
        <v>0</v>
      </c>
      <c r="AE84" s="60">
        <v>0</v>
      </c>
      <c r="AF84" s="60">
        <v>0</v>
      </c>
      <c r="AG84" s="60">
        <v>0</v>
      </c>
      <c r="AH84" s="60">
        <v>0</v>
      </c>
      <c r="AI84" s="60">
        <v>2</v>
      </c>
      <c r="AJ84" s="60">
        <v>4</v>
      </c>
      <c r="AK84" s="60">
        <v>0</v>
      </c>
      <c r="AL84" s="60">
        <v>6</v>
      </c>
      <c r="AM84" s="60">
        <v>2</v>
      </c>
    </row>
    <row r="85" spans="1:39" x14ac:dyDescent="0.25">
      <c r="A85" s="60" t="s">
        <v>107</v>
      </c>
      <c r="B85" s="60" t="s">
        <v>31</v>
      </c>
      <c r="C85" s="60" t="s">
        <v>108</v>
      </c>
      <c r="D85" s="60">
        <v>11507</v>
      </c>
      <c r="E85" s="60" t="s">
        <v>54</v>
      </c>
      <c r="F85" s="60" t="s">
        <v>73</v>
      </c>
      <c r="G85" s="60">
        <v>119</v>
      </c>
      <c r="H85" s="60">
        <v>114</v>
      </c>
      <c r="I85" s="60" t="s">
        <v>109</v>
      </c>
      <c r="J85" s="60">
        <v>3</v>
      </c>
      <c r="K85" s="60">
        <v>1702</v>
      </c>
      <c r="L85" s="60">
        <v>11507087</v>
      </c>
      <c r="M85" s="60" t="s">
        <v>87</v>
      </c>
      <c r="N85" s="60">
        <v>0</v>
      </c>
      <c r="O85" s="60">
        <v>0</v>
      </c>
      <c r="P85" s="60">
        <v>0</v>
      </c>
      <c r="Q85" s="60">
        <v>1</v>
      </c>
      <c r="R85" s="60">
        <v>0</v>
      </c>
      <c r="S85" s="60">
        <v>0</v>
      </c>
      <c r="T85" s="60">
        <v>1</v>
      </c>
      <c r="U85" s="60">
        <v>0</v>
      </c>
      <c r="V85" s="60">
        <v>1</v>
      </c>
      <c r="W85" s="60">
        <v>1</v>
      </c>
      <c r="X85" s="60">
        <v>0</v>
      </c>
      <c r="Y85" s="60">
        <v>0</v>
      </c>
      <c r="Z85" s="60">
        <v>1</v>
      </c>
      <c r="AA85" s="60">
        <v>0</v>
      </c>
      <c r="AB85" s="60">
        <v>0</v>
      </c>
      <c r="AC85" s="60">
        <v>1</v>
      </c>
      <c r="AD85" s="60">
        <v>1</v>
      </c>
      <c r="AE85" s="60">
        <v>2</v>
      </c>
      <c r="AF85" s="60">
        <v>2</v>
      </c>
      <c r="AG85" s="60">
        <v>0</v>
      </c>
      <c r="AH85" s="60">
        <v>0</v>
      </c>
      <c r="AI85" s="60">
        <v>2</v>
      </c>
      <c r="AJ85" s="60">
        <v>3</v>
      </c>
      <c r="AK85" s="60">
        <v>6</v>
      </c>
      <c r="AL85" s="60">
        <v>11</v>
      </c>
      <c r="AM85" s="60">
        <v>2</v>
      </c>
    </row>
    <row r="86" spans="1:39" x14ac:dyDescent="0.25">
      <c r="A86" s="60" t="s">
        <v>107</v>
      </c>
      <c r="B86" s="60" t="s">
        <v>31</v>
      </c>
      <c r="C86" s="60" t="s">
        <v>108</v>
      </c>
      <c r="D86" s="60">
        <v>11507</v>
      </c>
      <c r="E86" s="60" t="s">
        <v>54</v>
      </c>
      <c r="F86" s="60" t="s">
        <v>73</v>
      </c>
      <c r="G86" s="60">
        <v>119</v>
      </c>
      <c r="H86" s="60">
        <v>114</v>
      </c>
      <c r="I86" s="60" t="s">
        <v>109</v>
      </c>
      <c r="J86" s="60">
        <v>3</v>
      </c>
      <c r="K86" s="60">
        <v>1701</v>
      </c>
      <c r="L86" s="60">
        <v>11507093</v>
      </c>
      <c r="M86" s="60" t="s">
        <v>88</v>
      </c>
      <c r="N86" s="60">
        <v>1</v>
      </c>
      <c r="O86" s="60">
        <v>0</v>
      </c>
      <c r="P86" s="60">
        <v>0</v>
      </c>
      <c r="Q86" s="60">
        <v>1</v>
      </c>
      <c r="R86" s="60">
        <v>0</v>
      </c>
      <c r="S86" s="60">
        <v>0</v>
      </c>
      <c r="T86" s="60">
        <v>2</v>
      </c>
      <c r="U86" s="60">
        <v>2</v>
      </c>
      <c r="V86" s="60">
        <v>1</v>
      </c>
      <c r="W86" s="60">
        <v>1</v>
      </c>
      <c r="X86" s="60">
        <v>0</v>
      </c>
      <c r="Y86" s="60">
        <v>1</v>
      </c>
      <c r="Z86" s="60">
        <v>1</v>
      </c>
      <c r="AA86" s="60">
        <v>0</v>
      </c>
      <c r="AB86" s="60">
        <v>1</v>
      </c>
      <c r="AC86" s="60">
        <v>0</v>
      </c>
      <c r="AD86" s="60">
        <v>0</v>
      </c>
      <c r="AE86" s="60">
        <v>0</v>
      </c>
      <c r="AF86" s="60">
        <v>0</v>
      </c>
      <c r="AG86" s="60">
        <v>0</v>
      </c>
      <c r="AH86" s="60">
        <v>0</v>
      </c>
      <c r="AI86" s="60">
        <v>6</v>
      </c>
      <c r="AJ86" s="60">
        <v>5</v>
      </c>
      <c r="AK86" s="60">
        <v>0</v>
      </c>
      <c r="AL86" s="60">
        <v>11</v>
      </c>
      <c r="AM86" s="60">
        <v>2</v>
      </c>
    </row>
    <row r="87" spans="1:39" x14ac:dyDescent="0.25">
      <c r="A87" s="60" t="s">
        <v>107</v>
      </c>
      <c r="B87" s="60" t="s">
        <v>31</v>
      </c>
      <c r="C87" s="60" t="s">
        <v>108</v>
      </c>
      <c r="D87" s="60">
        <v>11507</v>
      </c>
      <c r="E87" s="60" t="s">
        <v>54</v>
      </c>
      <c r="F87" s="60" t="s">
        <v>73</v>
      </c>
      <c r="G87" s="60">
        <v>119</v>
      </c>
      <c r="H87" s="60">
        <v>114</v>
      </c>
      <c r="I87" s="60" t="s">
        <v>109</v>
      </c>
      <c r="J87" s="60">
        <v>3</v>
      </c>
      <c r="K87" s="60">
        <v>1701</v>
      </c>
      <c r="L87" s="60">
        <v>11507094</v>
      </c>
      <c r="M87" s="60" t="s">
        <v>87</v>
      </c>
      <c r="N87" s="60">
        <v>0</v>
      </c>
      <c r="O87" s="60">
        <v>0</v>
      </c>
      <c r="P87" s="60">
        <v>2</v>
      </c>
      <c r="Q87" s="60">
        <v>0</v>
      </c>
      <c r="R87" s="60">
        <v>0</v>
      </c>
      <c r="S87" s="60">
        <v>0</v>
      </c>
      <c r="T87" s="60">
        <v>2</v>
      </c>
      <c r="U87" s="60">
        <v>1</v>
      </c>
      <c r="V87" s="60">
        <v>0</v>
      </c>
      <c r="W87" s="60">
        <v>1</v>
      </c>
      <c r="X87" s="60">
        <v>1</v>
      </c>
      <c r="Y87" s="60">
        <v>1</v>
      </c>
      <c r="Z87" s="60">
        <v>1</v>
      </c>
      <c r="AA87" s="60">
        <v>0</v>
      </c>
      <c r="AB87" s="60">
        <v>1</v>
      </c>
      <c r="AC87" s="60">
        <v>0</v>
      </c>
      <c r="AD87" s="60">
        <v>0</v>
      </c>
      <c r="AE87" s="60">
        <v>0</v>
      </c>
      <c r="AF87" s="60">
        <v>0</v>
      </c>
      <c r="AG87" s="60">
        <v>0</v>
      </c>
      <c r="AH87" s="60">
        <v>0</v>
      </c>
      <c r="AI87" s="60">
        <v>5</v>
      </c>
      <c r="AJ87" s="60">
        <v>5</v>
      </c>
      <c r="AK87" s="60">
        <v>0</v>
      </c>
      <c r="AL87" s="60">
        <v>10</v>
      </c>
      <c r="AM87" s="60">
        <v>2</v>
      </c>
    </row>
    <row r="88" spans="1:39" x14ac:dyDescent="0.25">
      <c r="A88" s="60" t="s">
        <v>107</v>
      </c>
      <c r="B88" s="60" t="s">
        <v>31</v>
      </c>
      <c r="C88" s="60" t="s">
        <v>108</v>
      </c>
      <c r="D88" s="60">
        <v>11507</v>
      </c>
      <c r="E88" s="60" t="s">
        <v>54</v>
      </c>
      <c r="F88" s="60" t="s">
        <v>73</v>
      </c>
      <c r="G88" s="60">
        <v>119</v>
      </c>
      <c r="H88" s="60">
        <v>114</v>
      </c>
      <c r="I88" s="60" t="s">
        <v>109</v>
      </c>
      <c r="J88" s="60">
        <v>3</v>
      </c>
      <c r="K88" s="60">
        <v>1701</v>
      </c>
      <c r="L88" s="60">
        <v>11507111</v>
      </c>
      <c r="M88" s="60" t="s">
        <v>87</v>
      </c>
      <c r="N88" s="60">
        <v>0</v>
      </c>
      <c r="O88" s="60">
        <v>0</v>
      </c>
      <c r="P88" s="60">
        <v>2</v>
      </c>
      <c r="Q88" s="60">
        <v>1</v>
      </c>
      <c r="R88" s="60">
        <v>0</v>
      </c>
      <c r="S88" s="60">
        <v>0</v>
      </c>
      <c r="T88" s="60">
        <v>2</v>
      </c>
      <c r="U88" s="60">
        <v>0</v>
      </c>
      <c r="V88" s="60">
        <v>1</v>
      </c>
      <c r="W88" s="60">
        <v>0</v>
      </c>
      <c r="X88" s="60">
        <v>1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  <c r="AG88" s="60">
        <v>0</v>
      </c>
      <c r="AH88" s="60">
        <v>0</v>
      </c>
      <c r="AI88" s="60">
        <v>5</v>
      </c>
      <c r="AJ88" s="60">
        <v>2</v>
      </c>
      <c r="AK88" s="60">
        <v>0</v>
      </c>
      <c r="AL88" s="60">
        <v>7</v>
      </c>
      <c r="AM88" s="60">
        <v>2</v>
      </c>
    </row>
    <row r="89" spans="1:39" x14ac:dyDescent="0.25">
      <c r="A89" s="60" t="s">
        <v>111</v>
      </c>
      <c r="B89" s="60" t="s">
        <v>31</v>
      </c>
      <c r="C89" s="60" t="s">
        <v>112</v>
      </c>
      <c r="D89" s="60">
        <v>11508</v>
      </c>
      <c r="E89" s="60" t="s">
        <v>33</v>
      </c>
      <c r="F89" s="60" t="s">
        <v>46</v>
      </c>
      <c r="G89" s="60">
        <v>61</v>
      </c>
      <c r="H89" s="60">
        <v>55</v>
      </c>
      <c r="I89" s="60" t="s">
        <v>45</v>
      </c>
      <c r="J89" s="60">
        <v>2</v>
      </c>
      <c r="K89" s="60">
        <v>1701</v>
      </c>
      <c r="L89" s="60">
        <v>11508003</v>
      </c>
      <c r="M89" s="60" t="s">
        <v>36</v>
      </c>
      <c r="N89" s="60">
        <v>1</v>
      </c>
      <c r="O89" s="60">
        <v>0</v>
      </c>
      <c r="P89" s="60">
        <v>0</v>
      </c>
      <c r="Q89" s="60">
        <v>0</v>
      </c>
      <c r="R89" s="60">
        <v>0</v>
      </c>
      <c r="S89" s="60">
        <v>1</v>
      </c>
      <c r="T89" s="60">
        <v>0</v>
      </c>
      <c r="U89" s="60">
        <v>0</v>
      </c>
      <c r="V89" s="60">
        <v>0</v>
      </c>
      <c r="W89" s="60">
        <v>0</v>
      </c>
      <c r="X89" s="60">
        <v>1</v>
      </c>
      <c r="Y89" s="60">
        <v>1</v>
      </c>
      <c r="Z89" s="60">
        <v>0</v>
      </c>
      <c r="AA89" s="60">
        <v>0</v>
      </c>
      <c r="AB89" s="60">
        <v>0</v>
      </c>
      <c r="AC89" s="60">
        <v>1</v>
      </c>
      <c r="AD89" s="60">
        <v>0</v>
      </c>
      <c r="AE89" s="60">
        <v>0</v>
      </c>
      <c r="AF89" s="60">
        <v>1</v>
      </c>
      <c r="AG89" s="60">
        <v>0</v>
      </c>
      <c r="AH89" s="60">
        <v>0</v>
      </c>
      <c r="AI89" s="60">
        <v>2</v>
      </c>
      <c r="AJ89" s="60">
        <v>2</v>
      </c>
      <c r="AK89" s="60">
        <v>2</v>
      </c>
      <c r="AL89" s="60">
        <v>6</v>
      </c>
      <c r="AM89" s="60">
        <v>2</v>
      </c>
    </row>
    <row r="90" spans="1:39" x14ac:dyDescent="0.25">
      <c r="A90" s="60" t="s">
        <v>111</v>
      </c>
      <c r="B90" s="60" t="s">
        <v>31</v>
      </c>
      <c r="C90" s="60" t="s">
        <v>112</v>
      </c>
      <c r="D90" s="60">
        <v>11508</v>
      </c>
      <c r="E90" s="60" t="s">
        <v>33</v>
      </c>
      <c r="F90" s="60" t="s">
        <v>46</v>
      </c>
      <c r="G90" s="60">
        <v>61</v>
      </c>
      <c r="H90" s="60">
        <v>55</v>
      </c>
      <c r="I90" s="60" t="s">
        <v>45</v>
      </c>
      <c r="J90" s="60">
        <v>2</v>
      </c>
      <c r="K90" s="60">
        <v>1702</v>
      </c>
      <c r="L90" s="60">
        <v>11508007</v>
      </c>
      <c r="M90" s="60" t="s">
        <v>87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1</v>
      </c>
      <c r="T90" s="60">
        <v>0</v>
      </c>
      <c r="U90" s="60">
        <v>0</v>
      </c>
      <c r="V90" s="60">
        <v>1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3</v>
      </c>
      <c r="AE90" s="60">
        <v>2</v>
      </c>
      <c r="AF90" s="60">
        <v>2</v>
      </c>
      <c r="AG90" s="60">
        <v>1</v>
      </c>
      <c r="AH90" s="60">
        <v>0</v>
      </c>
      <c r="AI90" s="60">
        <v>1</v>
      </c>
      <c r="AJ90" s="60">
        <v>1</v>
      </c>
      <c r="AK90" s="60">
        <v>8</v>
      </c>
      <c r="AL90" s="60">
        <v>10</v>
      </c>
      <c r="AM90" s="60">
        <v>2</v>
      </c>
    </row>
    <row r="91" spans="1:39" x14ac:dyDescent="0.25">
      <c r="A91" s="60" t="s">
        <v>111</v>
      </c>
      <c r="B91" s="60" t="s">
        <v>31</v>
      </c>
      <c r="C91" s="60" t="s">
        <v>112</v>
      </c>
      <c r="D91" s="60">
        <v>11508</v>
      </c>
      <c r="E91" s="60" t="s">
        <v>33</v>
      </c>
      <c r="F91" s="60" t="s">
        <v>46</v>
      </c>
      <c r="G91" s="60">
        <v>61</v>
      </c>
      <c r="H91" s="60">
        <v>55</v>
      </c>
      <c r="I91" s="60" t="s">
        <v>45</v>
      </c>
      <c r="J91" s="60">
        <v>2</v>
      </c>
      <c r="K91" s="60">
        <v>1701</v>
      </c>
      <c r="L91" s="60">
        <v>11508020</v>
      </c>
      <c r="M91" s="60" t="s">
        <v>87</v>
      </c>
      <c r="N91" s="60">
        <v>0</v>
      </c>
      <c r="O91" s="60">
        <v>0</v>
      </c>
      <c r="P91" s="60">
        <v>2</v>
      </c>
      <c r="Q91" s="60">
        <v>1</v>
      </c>
      <c r="R91" s="60">
        <v>0</v>
      </c>
      <c r="S91" s="60">
        <v>1</v>
      </c>
      <c r="T91" s="60">
        <v>0</v>
      </c>
      <c r="U91" s="60">
        <v>0</v>
      </c>
      <c r="V91" s="60">
        <v>0</v>
      </c>
      <c r="W91" s="60">
        <v>1</v>
      </c>
      <c r="X91" s="60">
        <v>0</v>
      </c>
      <c r="Y91" s="60">
        <v>1</v>
      </c>
      <c r="Z91" s="60">
        <v>0</v>
      </c>
      <c r="AA91" s="60">
        <v>0</v>
      </c>
      <c r="AB91" s="60">
        <v>0</v>
      </c>
      <c r="AC91" s="60">
        <v>1</v>
      </c>
      <c r="AD91" s="60">
        <v>1</v>
      </c>
      <c r="AE91" s="60">
        <v>1</v>
      </c>
      <c r="AF91" s="60">
        <v>1</v>
      </c>
      <c r="AG91" s="60">
        <v>0</v>
      </c>
      <c r="AH91" s="60">
        <v>0</v>
      </c>
      <c r="AI91" s="60">
        <v>4</v>
      </c>
      <c r="AJ91" s="60">
        <v>2</v>
      </c>
      <c r="AK91" s="60">
        <v>4</v>
      </c>
      <c r="AL91" s="60">
        <v>10</v>
      </c>
      <c r="AM91" s="60">
        <v>2</v>
      </c>
    </row>
    <row r="92" spans="1:39" x14ac:dyDescent="0.25">
      <c r="A92" s="60" t="s">
        <v>111</v>
      </c>
      <c r="B92" s="60" t="s">
        <v>31</v>
      </c>
      <c r="C92" s="60" t="s">
        <v>112</v>
      </c>
      <c r="D92" s="60">
        <v>11508</v>
      </c>
      <c r="E92" s="60" t="s">
        <v>33</v>
      </c>
      <c r="F92" s="60" t="s">
        <v>46</v>
      </c>
      <c r="G92" s="60">
        <v>61</v>
      </c>
      <c r="H92" s="60">
        <v>55</v>
      </c>
      <c r="I92" s="60" t="s">
        <v>45</v>
      </c>
      <c r="J92" s="60">
        <v>2</v>
      </c>
      <c r="K92" s="60">
        <v>1702</v>
      </c>
      <c r="L92" s="60">
        <v>11508024</v>
      </c>
      <c r="M92" s="60" t="s">
        <v>87</v>
      </c>
      <c r="N92" s="60">
        <v>1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1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  <c r="AG92" s="60">
        <v>0</v>
      </c>
      <c r="AH92" s="60">
        <v>0</v>
      </c>
      <c r="AI92" s="60">
        <v>1</v>
      </c>
      <c r="AJ92" s="60">
        <v>1</v>
      </c>
      <c r="AK92" s="60">
        <v>0</v>
      </c>
      <c r="AL92" s="60">
        <v>2</v>
      </c>
      <c r="AM92" s="60">
        <v>2</v>
      </c>
    </row>
    <row r="93" spans="1:39" x14ac:dyDescent="0.25">
      <c r="A93" s="60" t="s">
        <v>111</v>
      </c>
      <c r="B93" s="60" t="s">
        <v>31</v>
      </c>
      <c r="C93" s="60" t="s">
        <v>112</v>
      </c>
      <c r="D93" s="60">
        <v>11508</v>
      </c>
      <c r="E93" s="60" t="s">
        <v>33</v>
      </c>
      <c r="F93" s="60" t="s">
        <v>46</v>
      </c>
      <c r="G93" s="60">
        <v>61</v>
      </c>
      <c r="H93" s="60">
        <v>55</v>
      </c>
      <c r="I93" s="60" t="s">
        <v>45</v>
      </c>
      <c r="J93" s="60">
        <v>2</v>
      </c>
      <c r="K93" s="60">
        <v>1702</v>
      </c>
      <c r="L93" s="60">
        <v>11508025</v>
      </c>
      <c r="M93" s="60" t="s">
        <v>36</v>
      </c>
      <c r="N93" s="60">
        <v>0</v>
      </c>
      <c r="O93" s="60">
        <v>0</v>
      </c>
      <c r="P93" s="60">
        <v>0</v>
      </c>
      <c r="Q93" s="60">
        <v>1</v>
      </c>
      <c r="R93" s="60">
        <v>0</v>
      </c>
      <c r="S93" s="60">
        <v>0</v>
      </c>
      <c r="T93" s="60">
        <v>0</v>
      </c>
      <c r="U93" s="60">
        <v>0</v>
      </c>
      <c r="V93" s="60">
        <v>1</v>
      </c>
      <c r="W93" s="60">
        <v>1</v>
      </c>
      <c r="X93" s="60">
        <v>1</v>
      </c>
      <c r="Y93" s="60">
        <v>1</v>
      </c>
      <c r="Z93" s="60">
        <v>0</v>
      </c>
      <c r="AA93" s="60">
        <v>0</v>
      </c>
      <c r="AB93" s="60">
        <v>1</v>
      </c>
      <c r="AC93" s="60">
        <v>1</v>
      </c>
      <c r="AD93" s="60">
        <v>1</v>
      </c>
      <c r="AE93" s="60">
        <v>0</v>
      </c>
      <c r="AF93" s="60">
        <v>1</v>
      </c>
      <c r="AG93" s="60">
        <v>0</v>
      </c>
      <c r="AH93" s="60">
        <v>1</v>
      </c>
      <c r="AI93" s="60">
        <v>1</v>
      </c>
      <c r="AJ93" s="60">
        <v>5</v>
      </c>
      <c r="AK93" s="60">
        <v>4</v>
      </c>
      <c r="AL93" s="60">
        <v>10</v>
      </c>
      <c r="AM93" s="60">
        <v>2</v>
      </c>
    </row>
    <row r="94" spans="1:39" x14ac:dyDescent="0.25">
      <c r="A94" s="60" t="s">
        <v>111</v>
      </c>
      <c r="B94" s="60" t="s">
        <v>31</v>
      </c>
      <c r="C94" s="60" t="s">
        <v>112</v>
      </c>
      <c r="D94" s="60">
        <v>11508</v>
      </c>
      <c r="E94" s="60" t="s">
        <v>33</v>
      </c>
      <c r="F94" s="60" t="s">
        <v>46</v>
      </c>
      <c r="G94" s="60">
        <v>61</v>
      </c>
      <c r="H94" s="60">
        <v>55</v>
      </c>
      <c r="I94" s="60" t="s">
        <v>45</v>
      </c>
      <c r="J94" s="60">
        <v>2</v>
      </c>
      <c r="K94" s="60">
        <v>1702</v>
      </c>
      <c r="L94" s="60">
        <v>11508028</v>
      </c>
      <c r="M94" s="60" t="s">
        <v>87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2</v>
      </c>
      <c r="V94" s="60">
        <v>1</v>
      </c>
      <c r="W94" s="60">
        <v>0</v>
      </c>
      <c r="X94" s="60">
        <v>0</v>
      </c>
      <c r="Y94" s="60">
        <v>1</v>
      </c>
      <c r="Z94" s="60">
        <v>2</v>
      </c>
      <c r="AA94" s="60">
        <v>0</v>
      </c>
      <c r="AB94" s="60">
        <v>1</v>
      </c>
      <c r="AC94" s="60">
        <v>0</v>
      </c>
      <c r="AD94" s="60">
        <v>1</v>
      </c>
      <c r="AE94" s="60">
        <v>1</v>
      </c>
      <c r="AF94" s="60">
        <v>1</v>
      </c>
      <c r="AG94" s="60">
        <v>0</v>
      </c>
      <c r="AH94" s="60">
        <v>0</v>
      </c>
      <c r="AI94" s="60">
        <v>2</v>
      </c>
      <c r="AJ94" s="60">
        <v>5</v>
      </c>
      <c r="AK94" s="60">
        <v>3</v>
      </c>
      <c r="AL94" s="60">
        <v>10</v>
      </c>
      <c r="AM94" s="60">
        <v>2</v>
      </c>
    </row>
    <row r="95" spans="1:39" x14ac:dyDescent="0.25">
      <c r="A95" s="60" t="s">
        <v>111</v>
      </c>
      <c r="B95" s="60" t="s">
        <v>31</v>
      </c>
      <c r="C95" s="60" t="s">
        <v>112</v>
      </c>
      <c r="D95" s="60">
        <v>11508</v>
      </c>
      <c r="E95" s="60" t="s">
        <v>33</v>
      </c>
      <c r="F95" s="60" t="s">
        <v>75</v>
      </c>
      <c r="G95" s="60">
        <v>61</v>
      </c>
      <c r="H95" s="60">
        <v>55</v>
      </c>
      <c r="I95" s="60" t="s">
        <v>45</v>
      </c>
      <c r="J95" s="60">
        <v>2</v>
      </c>
      <c r="K95" s="60">
        <v>1702</v>
      </c>
      <c r="L95" s="60">
        <v>11508031</v>
      </c>
      <c r="M95" s="60" t="s">
        <v>87</v>
      </c>
      <c r="N95" s="60">
        <v>1</v>
      </c>
      <c r="O95" s="60">
        <v>1</v>
      </c>
      <c r="P95" s="60">
        <v>1</v>
      </c>
      <c r="Q95" s="60">
        <v>1</v>
      </c>
      <c r="R95" s="60">
        <v>0</v>
      </c>
      <c r="S95" s="60">
        <v>0</v>
      </c>
      <c r="T95" s="60">
        <v>0</v>
      </c>
      <c r="U95" s="60">
        <v>0</v>
      </c>
      <c r="V95" s="60">
        <v>1</v>
      </c>
      <c r="W95" s="60">
        <v>1</v>
      </c>
      <c r="X95" s="60">
        <v>0</v>
      </c>
      <c r="Y95" s="60">
        <v>1</v>
      </c>
      <c r="Z95" s="60">
        <v>1</v>
      </c>
      <c r="AA95" s="60">
        <v>0</v>
      </c>
      <c r="AB95" s="60">
        <v>0</v>
      </c>
      <c r="AC95" s="60">
        <v>1</v>
      </c>
      <c r="AD95" s="60">
        <v>0</v>
      </c>
      <c r="AE95" s="60">
        <v>0</v>
      </c>
      <c r="AF95" s="60">
        <v>1</v>
      </c>
      <c r="AG95" s="60">
        <v>0</v>
      </c>
      <c r="AH95" s="60">
        <v>1</v>
      </c>
      <c r="AI95" s="60">
        <v>4</v>
      </c>
      <c r="AJ95" s="60">
        <v>4</v>
      </c>
      <c r="AK95" s="60">
        <v>3</v>
      </c>
      <c r="AL95" s="60">
        <v>11</v>
      </c>
      <c r="AM95" s="60">
        <v>2</v>
      </c>
    </row>
    <row r="96" spans="1:39" x14ac:dyDescent="0.25">
      <c r="A96" s="60" t="s">
        <v>111</v>
      </c>
      <c r="B96" s="60" t="s">
        <v>31</v>
      </c>
      <c r="C96" s="60" t="s">
        <v>112</v>
      </c>
      <c r="D96" s="60">
        <v>11508</v>
      </c>
      <c r="E96" s="60" t="s">
        <v>33</v>
      </c>
      <c r="F96" s="60" t="s">
        <v>75</v>
      </c>
      <c r="G96" s="60">
        <v>61</v>
      </c>
      <c r="H96" s="60">
        <v>55</v>
      </c>
      <c r="I96" s="60" t="s">
        <v>45</v>
      </c>
      <c r="J96" s="60">
        <v>2</v>
      </c>
      <c r="K96" s="60">
        <v>1701</v>
      </c>
      <c r="L96" s="60">
        <v>11508032</v>
      </c>
      <c r="M96" s="60" t="s">
        <v>87</v>
      </c>
      <c r="N96" s="60">
        <v>0</v>
      </c>
      <c r="O96" s="60">
        <v>0</v>
      </c>
      <c r="P96" s="60">
        <v>0</v>
      </c>
      <c r="Q96" s="60">
        <v>1</v>
      </c>
      <c r="R96" s="60">
        <v>0</v>
      </c>
      <c r="S96" s="60">
        <v>0</v>
      </c>
      <c r="T96" s="60">
        <v>1</v>
      </c>
      <c r="U96" s="60">
        <v>1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1</v>
      </c>
      <c r="AC96" s="60">
        <v>1</v>
      </c>
      <c r="AD96" s="60">
        <v>0</v>
      </c>
      <c r="AE96" s="60">
        <v>1</v>
      </c>
      <c r="AF96" s="60">
        <v>2</v>
      </c>
      <c r="AG96" s="60">
        <v>0</v>
      </c>
      <c r="AH96" s="60">
        <v>0</v>
      </c>
      <c r="AI96" s="60">
        <v>3</v>
      </c>
      <c r="AJ96" s="60">
        <v>1</v>
      </c>
      <c r="AK96" s="60">
        <v>4</v>
      </c>
      <c r="AL96" s="60">
        <v>8</v>
      </c>
      <c r="AM96" s="60">
        <v>2</v>
      </c>
    </row>
    <row r="97" spans="1:39" x14ac:dyDescent="0.25">
      <c r="A97" s="60" t="s">
        <v>111</v>
      </c>
      <c r="B97" s="60" t="s">
        <v>31</v>
      </c>
      <c r="C97" s="60" t="s">
        <v>112</v>
      </c>
      <c r="D97" s="60">
        <v>11508</v>
      </c>
      <c r="E97" s="60" t="s">
        <v>33</v>
      </c>
      <c r="F97" s="60" t="s">
        <v>75</v>
      </c>
      <c r="G97" s="60">
        <v>61</v>
      </c>
      <c r="H97" s="60">
        <v>55</v>
      </c>
      <c r="I97" s="60" t="s">
        <v>45</v>
      </c>
      <c r="J97" s="60">
        <v>2</v>
      </c>
      <c r="K97" s="60">
        <v>1702</v>
      </c>
      <c r="L97" s="60">
        <v>11508034</v>
      </c>
      <c r="M97" s="60" t="s">
        <v>36</v>
      </c>
      <c r="N97" s="60">
        <v>0</v>
      </c>
      <c r="O97" s="60">
        <v>0</v>
      </c>
      <c r="P97" s="60">
        <v>1</v>
      </c>
      <c r="Q97" s="60">
        <v>1</v>
      </c>
      <c r="R97" s="60">
        <v>0</v>
      </c>
      <c r="S97" s="60">
        <v>0</v>
      </c>
      <c r="T97" s="60">
        <v>1</v>
      </c>
      <c r="U97" s="60">
        <v>1</v>
      </c>
      <c r="V97" s="60">
        <v>0</v>
      </c>
      <c r="W97" s="60">
        <v>0</v>
      </c>
      <c r="X97" s="60">
        <v>0</v>
      </c>
      <c r="Y97" s="60">
        <v>1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  <c r="AG97" s="60">
        <v>0</v>
      </c>
      <c r="AH97" s="60">
        <v>0</v>
      </c>
      <c r="AI97" s="60">
        <v>4</v>
      </c>
      <c r="AJ97" s="60">
        <v>1</v>
      </c>
      <c r="AK97" s="60">
        <v>0</v>
      </c>
      <c r="AL97" s="60">
        <v>5</v>
      </c>
      <c r="AM97" s="60">
        <v>2</v>
      </c>
    </row>
    <row r="98" spans="1:39" x14ac:dyDescent="0.25">
      <c r="A98" s="60" t="s">
        <v>111</v>
      </c>
      <c r="B98" s="60" t="s">
        <v>31</v>
      </c>
      <c r="C98" s="60" t="s">
        <v>112</v>
      </c>
      <c r="D98" s="60">
        <v>11508</v>
      </c>
      <c r="E98" s="60" t="s">
        <v>33</v>
      </c>
      <c r="F98" s="60" t="s">
        <v>75</v>
      </c>
      <c r="G98" s="60">
        <v>61</v>
      </c>
      <c r="H98" s="60">
        <v>55</v>
      </c>
      <c r="I98" s="60" t="s">
        <v>45</v>
      </c>
      <c r="J98" s="60">
        <v>2</v>
      </c>
      <c r="K98" s="60">
        <v>1702</v>
      </c>
      <c r="L98" s="60">
        <v>11508035</v>
      </c>
      <c r="M98" s="60" t="s">
        <v>36</v>
      </c>
      <c r="N98" s="60">
        <v>1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1</v>
      </c>
      <c r="W98" s="60">
        <v>0</v>
      </c>
      <c r="X98" s="60">
        <v>1</v>
      </c>
      <c r="Y98" s="60">
        <v>1</v>
      </c>
      <c r="Z98" s="60">
        <v>0</v>
      </c>
      <c r="AA98" s="60">
        <v>1</v>
      </c>
      <c r="AB98" s="60">
        <v>0</v>
      </c>
      <c r="AC98" s="60">
        <v>2</v>
      </c>
      <c r="AD98" s="60">
        <v>1</v>
      </c>
      <c r="AE98" s="60">
        <v>2</v>
      </c>
      <c r="AF98" s="60">
        <v>1</v>
      </c>
      <c r="AG98" s="60">
        <v>0</v>
      </c>
      <c r="AH98" s="60">
        <v>0</v>
      </c>
      <c r="AI98" s="60">
        <v>1</v>
      </c>
      <c r="AJ98" s="60">
        <v>4</v>
      </c>
      <c r="AK98" s="60">
        <v>6</v>
      </c>
      <c r="AL98" s="60">
        <v>11</v>
      </c>
      <c r="AM98" s="60">
        <v>2</v>
      </c>
    </row>
    <row r="99" spans="1:39" x14ac:dyDescent="0.25">
      <c r="A99" s="60" t="s">
        <v>111</v>
      </c>
      <c r="B99" s="60" t="s">
        <v>31</v>
      </c>
      <c r="C99" s="60" t="s">
        <v>112</v>
      </c>
      <c r="D99" s="60">
        <v>11508</v>
      </c>
      <c r="E99" s="60" t="s">
        <v>33</v>
      </c>
      <c r="F99" s="60" t="s">
        <v>75</v>
      </c>
      <c r="G99" s="60">
        <v>61</v>
      </c>
      <c r="H99" s="60">
        <v>55</v>
      </c>
      <c r="I99" s="60" t="s">
        <v>45</v>
      </c>
      <c r="J99" s="60">
        <v>2</v>
      </c>
      <c r="K99" s="60">
        <v>1702</v>
      </c>
      <c r="L99" s="60">
        <v>11508036</v>
      </c>
      <c r="M99" s="60" t="s">
        <v>36</v>
      </c>
      <c r="N99" s="60">
        <v>0</v>
      </c>
      <c r="O99" s="60">
        <v>0</v>
      </c>
      <c r="P99" s="60">
        <v>0</v>
      </c>
      <c r="Q99" s="60">
        <v>1</v>
      </c>
      <c r="R99" s="60">
        <v>0</v>
      </c>
      <c r="S99" s="60">
        <v>0</v>
      </c>
      <c r="T99" s="60">
        <v>0</v>
      </c>
      <c r="U99" s="60">
        <v>0</v>
      </c>
      <c r="V99" s="60">
        <v>1</v>
      </c>
      <c r="W99" s="60">
        <v>0</v>
      </c>
      <c r="X99" s="60">
        <v>0</v>
      </c>
      <c r="Y99" s="60">
        <v>1</v>
      </c>
      <c r="Z99" s="60">
        <v>1</v>
      </c>
      <c r="AA99" s="60">
        <v>0</v>
      </c>
      <c r="AB99" s="60">
        <v>1</v>
      </c>
      <c r="AC99" s="60">
        <v>1</v>
      </c>
      <c r="AD99" s="60">
        <v>0</v>
      </c>
      <c r="AE99" s="60">
        <v>0</v>
      </c>
      <c r="AF99" s="60">
        <v>0</v>
      </c>
      <c r="AG99" s="60">
        <v>0</v>
      </c>
      <c r="AH99" s="60">
        <v>1</v>
      </c>
      <c r="AI99" s="60">
        <v>1</v>
      </c>
      <c r="AJ99" s="60">
        <v>4</v>
      </c>
      <c r="AK99" s="60">
        <v>2</v>
      </c>
      <c r="AL99" s="60">
        <v>7</v>
      </c>
      <c r="AM99" s="60">
        <v>2</v>
      </c>
    </row>
    <row r="100" spans="1:39" x14ac:dyDescent="0.25">
      <c r="A100" s="60" t="s">
        <v>111</v>
      </c>
      <c r="B100" s="60" t="s">
        <v>31</v>
      </c>
      <c r="C100" s="60" t="s">
        <v>112</v>
      </c>
      <c r="D100" s="60">
        <v>11508</v>
      </c>
      <c r="E100" s="60" t="s">
        <v>33</v>
      </c>
      <c r="F100" s="60" t="s">
        <v>75</v>
      </c>
      <c r="G100" s="60">
        <v>61</v>
      </c>
      <c r="H100" s="60">
        <v>55</v>
      </c>
      <c r="I100" s="60" t="s">
        <v>45</v>
      </c>
      <c r="J100" s="60">
        <v>2</v>
      </c>
      <c r="K100" s="60">
        <v>1701</v>
      </c>
      <c r="L100" s="60">
        <v>11508038</v>
      </c>
      <c r="M100" s="60" t="s">
        <v>36</v>
      </c>
      <c r="N100" s="60">
        <v>0</v>
      </c>
      <c r="O100" s="60">
        <v>1</v>
      </c>
      <c r="P100" s="60">
        <v>1</v>
      </c>
      <c r="Q100" s="60">
        <v>1</v>
      </c>
      <c r="R100" s="60">
        <v>0</v>
      </c>
      <c r="S100" s="60">
        <v>0</v>
      </c>
      <c r="T100" s="60">
        <v>1</v>
      </c>
      <c r="U100" s="60">
        <v>0</v>
      </c>
      <c r="V100" s="60">
        <v>0</v>
      </c>
      <c r="W100" s="60">
        <v>0</v>
      </c>
      <c r="X100" s="60">
        <v>0</v>
      </c>
      <c r="Y100" s="60">
        <v>1</v>
      </c>
      <c r="Z100" s="60">
        <v>1</v>
      </c>
      <c r="AA100" s="60">
        <v>0</v>
      </c>
      <c r="AB100" s="60">
        <v>1</v>
      </c>
      <c r="AC100" s="60">
        <v>0</v>
      </c>
      <c r="AD100" s="60">
        <v>0</v>
      </c>
      <c r="AE100" s="60">
        <v>2</v>
      </c>
      <c r="AF100" s="60">
        <v>0</v>
      </c>
      <c r="AG100" s="60">
        <v>0</v>
      </c>
      <c r="AH100" s="60">
        <v>0</v>
      </c>
      <c r="AI100" s="60">
        <v>4</v>
      </c>
      <c r="AJ100" s="60">
        <v>3</v>
      </c>
      <c r="AK100" s="60">
        <v>2</v>
      </c>
      <c r="AL100" s="60">
        <v>9</v>
      </c>
      <c r="AM100" s="60">
        <v>2</v>
      </c>
    </row>
    <row r="101" spans="1:39" x14ac:dyDescent="0.25">
      <c r="A101" s="60" t="s">
        <v>111</v>
      </c>
      <c r="B101" s="60" t="s">
        <v>31</v>
      </c>
      <c r="C101" s="60" t="s">
        <v>112</v>
      </c>
      <c r="D101" s="60">
        <v>11508</v>
      </c>
      <c r="E101" s="60" t="s">
        <v>33</v>
      </c>
      <c r="F101" s="60" t="s">
        <v>75</v>
      </c>
      <c r="G101" s="60">
        <v>61</v>
      </c>
      <c r="H101" s="60">
        <v>55</v>
      </c>
      <c r="I101" s="60" t="s">
        <v>45</v>
      </c>
      <c r="J101" s="60">
        <v>2</v>
      </c>
      <c r="K101" s="60">
        <v>1701</v>
      </c>
      <c r="L101" s="60">
        <v>11508040</v>
      </c>
      <c r="M101" s="60" t="s">
        <v>36</v>
      </c>
      <c r="N101" s="60">
        <v>1</v>
      </c>
      <c r="O101" s="60">
        <v>0</v>
      </c>
      <c r="P101" s="60">
        <v>1</v>
      </c>
      <c r="Q101" s="60">
        <v>0</v>
      </c>
      <c r="R101" s="60">
        <v>0</v>
      </c>
      <c r="S101" s="60">
        <v>0</v>
      </c>
      <c r="T101" s="60">
        <v>1</v>
      </c>
      <c r="U101" s="60">
        <v>1</v>
      </c>
      <c r="V101" s="60">
        <v>0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60">
        <v>0</v>
      </c>
      <c r="AC101" s="60">
        <v>1</v>
      </c>
      <c r="AD101" s="60">
        <v>1</v>
      </c>
      <c r="AE101" s="60">
        <v>1</v>
      </c>
      <c r="AF101" s="60">
        <v>1</v>
      </c>
      <c r="AG101" s="60">
        <v>0</v>
      </c>
      <c r="AH101" s="60">
        <v>0</v>
      </c>
      <c r="AI101" s="60">
        <v>4</v>
      </c>
      <c r="AJ101" s="60">
        <v>0</v>
      </c>
      <c r="AK101" s="60">
        <v>4</v>
      </c>
      <c r="AL101" s="60">
        <v>8</v>
      </c>
      <c r="AM101" s="60">
        <v>2</v>
      </c>
    </row>
    <row r="102" spans="1:39" x14ac:dyDescent="0.25">
      <c r="A102" s="60" t="s">
        <v>111</v>
      </c>
      <c r="B102" s="60" t="s">
        <v>31</v>
      </c>
      <c r="C102" s="60" t="s">
        <v>112</v>
      </c>
      <c r="D102" s="60">
        <v>11508</v>
      </c>
      <c r="E102" s="60" t="s">
        <v>33</v>
      </c>
      <c r="F102" s="60" t="s">
        <v>75</v>
      </c>
      <c r="G102" s="60">
        <v>61</v>
      </c>
      <c r="H102" s="60">
        <v>55</v>
      </c>
      <c r="I102" s="60" t="s">
        <v>45</v>
      </c>
      <c r="J102" s="60">
        <v>2</v>
      </c>
      <c r="K102" s="60">
        <v>1702</v>
      </c>
      <c r="L102" s="60">
        <v>11508041</v>
      </c>
      <c r="M102" s="60" t="s">
        <v>87</v>
      </c>
      <c r="N102" s="60">
        <v>0</v>
      </c>
      <c r="O102" s="60">
        <v>0</v>
      </c>
      <c r="P102" s="60">
        <v>1</v>
      </c>
      <c r="Q102" s="60">
        <v>0</v>
      </c>
      <c r="R102" s="60">
        <v>0</v>
      </c>
      <c r="S102" s="60">
        <v>0</v>
      </c>
      <c r="T102" s="60">
        <v>1</v>
      </c>
      <c r="U102" s="60">
        <v>1</v>
      </c>
      <c r="V102" s="60">
        <v>0</v>
      </c>
      <c r="W102" s="60">
        <v>0</v>
      </c>
      <c r="X102" s="60">
        <v>0</v>
      </c>
      <c r="Y102" s="60">
        <v>0</v>
      </c>
      <c r="Z102" s="60">
        <v>1</v>
      </c>
      <c r="AA102" s="60">
        <v>0</v>
      </c>
      <c r="AB102" s="60">
        <v>1</v>
      </c>
      <c r="AC102" s="60">
        <v>0</v>
      </c>
      <c r="AD102" s="60">
        <v>0</v>
      </c>
      <c r="AE102" s="60">
        <v>0</v>
      </c>
      <c r="AF102" s="60">
        <v>0</v>
      </c>
      <c r="AG102" s="60">
        <v>2</v>
      </c>
      <c r="AH102" s="60">
        <v>1</v>
      </c>
      <c r="AI102" s="60">
        <v>3</v>
      </c>
      <c r="AJ102" s="60">
        <v>2</v>
      </c>
      <c r="AK102" s="60">
        <v>3</v>
      </c>
      <c r="AL102" s="60">
        <v>8</v>
      </c>
      <c r="AM102" s="60">
        <v>2</v>
      </c>
    </row>
    <row r="103" spans="1:39" x14ac:dyDescent="0.25">
      <c r="A103" s="60" t="s">
        <v>111</v>
      </c>
      <c r="B103" s="60" t="s">
        <v>31</v>
      </c>
      <c r="C103" s="60" t="s">
        <v>112</v>
      </c>
      <c r="D103" s="60">
        <v>11508</v>
      </c>
      <c r="E103" s="60" t="s">
        <v>33</v>
      </c>
      <c r="F103" s="60" t="s">
        <v>75</v>
      </c>
      <c r="G103" s="60">
        <v>61</v>
      </c>
      <c r="H103" s="60">
        <v>55</v>
      </c>
      <c r="I103" s="60" t="s">
        <v>45</v>
      </c>
      <c r="J103" s="60">
        <v>2</v>
      </c>
      <c r="K103" s="60">
        <v>1701</v>
      </c>
      <c r="L103" s="60">
        <v>11508043</v>
      </c>
      <c r="M103" s="60" t="s">
        <v>36</v>
      </c>
      <c r="N103" s="60">
        <v>0</v>
      </c>
      <c r="O103" s="60">
        <v>0</v>
      </c>
      <c r="P103" s="60">
        <v>1</v>
      </c>
      <c r="Q103" s="60">
        <v>1</v>
      </c>
      <c r="R103" s="60">
        <v>0</v>
      </c>
      <c r="S103" s="60">
        <v>0</v>
      </c>
      <c r="T103" s="60">
        <v>1</v>
      </c>
      <c r="U103" s="60">
        <v>1</v>
      </c>
      <c r="V103" s="60">
        <v>1</v>
      </c>
      <c r="W103" s="60">
        <v>0</v>
      </c>
      <c r="X103" s="60">
        <v>1</v>
      </c>
      <c r="Y103" s="60">
        <v>1</v>
      </c>
      <c r="Z103" s="60">
        <v>1</v>
      </c>
      <c r="AA103" s="60">
        <v>0</v>
      </c>
      <c r="AB103" s="60">
        <v>0</v>
      </c>
      <c r="AC103" s="60">
        <v>0</v>
      </c>
      <c r="AD103" s="60">
        <v>0</v>
      </c>
      <c r="AE103" s="60">
        <v>0</v>
      </c>
      <c r="AF103" s="60">
        <v>0</v>
      </c>
      <c r="AG103" s="60">
        <v>0</v>
      </c>
      <c r="AH103" s="60">
        <v>0</v>
      </c>
      <c r="AI103" s="60">
        <v>4</v>
      </c>
      <c r="AJ103" s="60">
        <v>4</v>
      </c>
      <c r="AK103" s="60">
        <v>0</v>
      </c>
      <c r="AL103" s="60">
        <v>8</v>
      </c>
      <c r="AM103" s="60">
        <v>2</v>
      </c>
    </row>
    <row r="104" spans="1:39" x14ac:dyDescent="0.25">
      <c r="A104" s="60" t="s">
        <v>111</v>
      </c>
      <c r="B104" s="60" t="s">
        <v>31</v>
      </c>
      <c r="C104" s="60" t="s">
        <v>112</v>
      </c>
      <c r="D104" s="60">
        <v>11508</v>
      </c>
      <c r="E104" s="60" t="s">
        <v>33</v>
      </c>
      <c r="F104" s="60" t="s">
        <v>75</v>
      </c>
      <c r="G104" s="60">
        <v>61</v>
      </c>
      <c r="H104" s="60">
        <v>55</v>
      </c>
      <c r="I104" s="60" t="s">
        <v>45</v>
      </c>
      <c r="J104" s="60">
        <v>2</v>
      </c>
      <c r="K104" s="60">
        <v>1701</v>
      </c>
      <c r="L104" s="60">
        <v>11508048</v>
      </c>
      <c r="M104" s="60" t="s">
        <v>36</v>
      </c>
      <c r="N104" s="60">
        <v>0</v>
      </c>
      <c r="O104" s="60">
        <v>0</v>
      </c>
      <c r="P104" s="60">
        <v>1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1</v>
      </c>
      <c r="W104" s="60">
        <v>1</v>
      </c>
      <c r="X104" s="60">
        <v>1</v>
      </c>
      <c r="Y104" s="60">
        <v>0</v>
      </c>
      <c r="Z104" s="60">
        <v>0</v>
      </c>
      <c r="AA104" s="60">
        <v>0</v>
      </c>
      <c r="AB104" s="60">
        <v>0</v>
      </c>
      <c r="AC104" s="60">
        <v>0</v>
      </c>
      <c r="AD104" s="60">
        <v>0</v>
      </c>
      <c r="AE104" s="60">
        <v>1</v>
      </c>
      <c r="AF104" s="60">
        <v>0</v>
      </c>
      <c r="AG104" s="60">
        <v>0</v>
      </c>
      <c r="AH104" s="60">
        <v>0</v>
      </c>
      <c r="AI104" s="60">
        <v>1</v>
      </c>
      <c r="AJ104" s="60">
        <v>3</v>
      </c>
      <c r="AK104" s="60">
        <v>1</v>
      </c>
      <c r="AL104" s="60">
        <v>5</v>
      </c>
      <c r="AM104" s="60">
        <v>2</v>
      </c>
    </row>
    <row r="105" spans="1:39" x14ac:dyDescent="0.25">
      <c r="A105" s="60" t="s">
        <v>111</v>
      </c>
      <c r="B105" s="60" t="s">
        <v>31</v>
      </c>
      <c r="C105" s="60" t="s">
        <v>112</v>
      </c>
      <c r="D105" s="60">
        <v>11508</v>
      </c>
      <c r="E105" s="60" t="s">
        <v>33</v>
      </c>
      <c r="F105" s="60" t="s">
        <v>75</v>
      </c>
      <c r="G105" s="60">
        <v>61</v>
      </c>
      <c r="H105" s="60">
        <v>55</v>
      </c>
      <c r="I105" s="60" t="s">
        <v>45</v>
      </c>
      <c r="J105" s="60">
        <v>2</v>
      </c>
      <c r="K105" s="60">
        <v>1702</v>
      </c>
      <c r="L105" s="60">
        <v>11508052</v>
      </c>
      <c r="M105" s="60" t="s">
        <v>36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60">
        <v>0</v>
      </c>
      <c r="T105" s="60">
        <v>1</v>
      </c>
      <c r="U105" s="60">
        <v>0</v>
      </c>
      <c r="V105" s="60">
        <v>1</v>
      </c>
      <c r="W105" s="60">
        <v>1</v>
      </c>
      <c r="X105" s="60">
        <v>1</v>
      </c>
      <c r="Y105" s="60">
        <v>1</v>
      </c>
      <c r="Z105" s="60">
        <v>1</v>
      </c>
      <c r="AA105" s="60">
        <v>0</v>
      </c>
      <c r="AB105" s="60">
        <v>1</v>
      </c>
      <c r="AC105" s="60">
        <v>0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1</v>
      </c>
      <c r="AJ105" s="60">
        <v>6</v>
      </c>
      <c r="AK105" s="60">
        <v>0</v>
      </c>
      <c r="AL105" s="60">
        <v>7</v>
      </c>
      <c r="AM105" s="60">
        <v>2</v>
      </c>
    </row>
    <row r="106" spans="1:39" x14ac:dyDescent="0.25">
      <c r="A106" s="60" t="s">
        <v>111</v>
      </c>
      <c r="B106" s="60" t="s">
        <v>31</v>
      </c>
      <c r="C106" s="60" t="s">
        <v>112</v>
      </c>
      <c r="D106" s="60">
        <v>11508</v>
      </c>
      <c r="E106" s="60" t="s">
        <v>33</v>
      </c>
      <c r="F106" s="60" t="s">
        <v>75</v>
      </c>
      <c r="G106" s="60">
        <v>61</v>
      </c>
      <c r="H106" s="60">
        <v>55</v>
      </c>
      <c r="I106" s="60" t="s">
        <v>45</v>
      </c>
      <c r="J106" s="60">
        <v>2</v>
      </c>
      <c r="K106" s="60">
        <v>1701</v>
      </c>
      <c r="L106" s="60">
        <v>11508054</v>
      </c>
      <c r="M106" s="60" t="s">
        <v>36</v>
      </c>
      <c r="N106" s="60">
        <v>0</v>
      </c>
      <c r="O106" s="60">
        <v>0</v>
      </c>
      <c r="P106" s="60">
        <v>1</v>
      </c>
      <c r="Q106" s="60">
        <v>1</v>
      </c>
      <c r="R106" s="60">
        <v>0</v>
      </c>
      <c r="S106" s="60">
        <v>0</v>
      </c>
      <c r="T106" s="60">
        <v>1</v>
      </c>
      <c r="U106" s="60">
        <v>1</v>
      </c>
      <c r="V106" s="60">
        <v>1</v>
      </c>
      <c r="W106" s="60">
        <v>0</v>
      </c>
      <c r="X106" s="60">
        <v>1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1</v>
      </c>
      <c r="AF106" s="60">
        <v>0</v>
      </c>
      <c r="AG106" s="60">
        <v>0</v>
      </c>
      <c r="AH106" s="60">
        <v>0</v>
      </c>
      <c r="AI106" s="60">
        <v>4</v>
      </c>
      <c r="AJ106" s="60">
        <v>2</v>
      </c>
      <c r="AK106" s="60">
        <v>1</v>
      </c>
      <c r="AL106" s="60">
        <v>7</v>
      </c>
      <c r="AM106" s="60">
        <v>2</v>
      </c>
    </row>
    <row r="107" spans="1:39" x14ac:dyDescent="0.25">
      <c r="A107" s="60" t="s">
        <v>114</v>
      </c>
      <c r="B107" s="60" t="s">
        <v>31</v>
      </c>
      <c r="C107" s="60" t="s">
        <v>115</v>
      </c>
      <c r="D107" s="60">
        <v>11510</v>
      </c>
      <c r="E107" s="60" t="s">
        <v>33</v>
      </c>
      <c r="F107" s="60" t="s">
        <v>46</v>
      </c>
      <c r="G107" s="60">
        <v>27</v>
      </c>
      <c r="H107" s="60">
        <v>25</v>
      </c>
      <c r="I107" s="60" t="s">
        <v>45</v>
      </c>
      <c r="J107" s="60">
        <v>2</v>
      </c>
      <c r="K107" s="60">
        <v>1702</v>
      </c>
      <c r="L107" s="60">
        <v>11510004</v>
      </c>
      <c r="M107" s="60" t="s">
        <v>37</v>
      </c>
      <c r="N107" s="60">
        <v>0</v>
      </c>
      <c r="O107" s="60">
        <v>0</v>
      </c>
      <c r="P107" s="60">
        <v>1</v>
      </c>
      <c r="Q107" s="60">
        <v>0</v>
      </c>
      <c r="R107" s="60">
        <v>0</v>
      </c>
      <c r="S107" s="60">
        <v>0</v>
      </c>
      <c r="T107" s="60">
        <v>0</v>
      </c>
      <c r="U107" s="60">
        <v>0</v>
      </c>
      <c r="V107" s="60">
        <v>1</v>
      </c>
      <c r="W107" s="60">
        <v>0</v>
      </c>
      <c r="X107" s="60">
        <v>0</v>
      </c>
      <c r="Y107" s="60">
        <v>0</v>
      </c>
      <c r="Z107" s="60">
        <v>1</v>
      </c>
      <c r="AA107" s="60">
        <v>1</v>
      </c>
      <c r="AB107" s="60">
        <v>1</v>
      </c>
      <c r="AC107" s="60">
        <v>1</v>
      </c>
      <c r="AD107" s="60">
        <v>0</v>
      </c>
      <c r="AE107" s="60">
        <v>3</v>
      </c>
      <c r="AF107" s="60">
        <v>2</v>
      </c>
      <c r="AG107" s="60">
        <v>0</v>
      </c>
      <c r="AH107" s="60">
        <v>0</v>
      </c>
      <c r="AI107" s="60">
        <v>1</v>
      </c>
      <c r="AJ107" s="60">
        <v>4</v>
      </c>
      <c r="AK107" s="60">
        <v>6</v>
      </c>
      <c r="AL107" s="60">
        <v>11</v>
      </c>
      <c r="AM107" s="60">
        <v>2</v>
      </c>
    </row>
    <row r="108" spans="1:39" x14ac:dyDescent="0.25">
      <c r="A108" s="60" t="s">
        <v>114</v>
      </c>
      <c r="B108" s="60" t="s">
        <v>31</v>
      </c>
      <c r="C108" s="60" t="s">
        <v>115</v>
      </c>
      <c r="D108" s="60">
        <v>11510</v>
      </c>
      <c r="E108" s="60" t="s">
        <v>33</v>
      </c>
      <c r="F108" s="60" t="s">
        <v>46</v>
      </c>
      <c r="G108" s="60">
        <v>27</v>
      </c>
      <c r="H108" s="60">
        <v>25</v>
      </c>
      <c r="I108" s="60" t="s">
        <v>45</v>
      </c>
      <c r="J108" s="60">
        <v>2</v>
      </c>
      <c r="K108" s="60">
        <v>1702</v>
      </c>
      <c r="L108" s="60">
        <v>11510007</v>
      </c>
      <c r="M108" s="60" t="s">
        <v>36</v>
      </c>
      <c r="N108" s="60">
        <v>0</v>
      </c>
      <c r="O108" s="60">
        <v>0</v>
      </c>
      <c r="P108" s="60">
        <v>1</v>
      </c>
      <c r="Q108" s="60">
        <v>0</v>
      </c>
      <c r="R108" s="60">
        <v>0</v>
      </c>
      <c r="S108" s="60">
        <v>0</v>
      </c>
      <c r="T108" s="60">
        <v>1</v>
      </c>
      <c r="U108" s="60">
        <v>0</v>
      </c>
      <c r="V108" s="60">
        <v>1</v>
      </c>
      <c r="W108" s="60">
        <v>0</v>
      </c>
      <c r="X108" s="60">
        <v>1</v>
      </c>
      <c r="Y108" s="60">
        <v>1</v>
      </c>
      <c r="Z108" s="60">
        <v>1</v>
      </c>
      <c r="AA108" s="60">
        <v>0</v>
      </c>
      <c r="AB108" s="60">
        <v>0</v>
      </c>
      <c r="AC108" s="60">
        <v>0</v>
      </c>
      <c r="AD108" s="60">
        <v>1</v>
      </c>
      <c r="AE108" s="60">
        <v>1</v>
      </c>
      <c r="AF108" s="60">
        <v>1</v>
      </c>
      <c r="AG108" s="60">
        <v>0</v>
      </c>
      <c r="AH108" s="60">
        <v>0</v>
      </c>
      <c r="AI108" s="60">
        <v>2</v>
      </c>
      <c r="AJ108" s="60">
        <v>4</v>
      </c>
      <c r="AK108" s="60">
        <v>3</v>
      </c>
      <c r="AL108" s="60">
        <v>9</v>
      </c>
      <c r="AM108" s="60">
        <v>2</v>
      </c>
    </row>
    <row r="109" spans="1:39" x14ac:dyDescent="0.25">
      <c r="A109" s="60" t="s">
        <v>114</v>
      </c>
      <c r="B109" s="60" t="s">
        <v>31</v>
      </c>
      <c r="C109" s="60" t="s">
        <v>115</v>
      </c>
      <c r="D109" s="60">
        <v>11510</v>
      </c>
      <c r="E109" s="60" t="s">
        <v>33</v>
      </c>
      <c r="F109" s="60" t="s">
        <v>46</v>
      </c>
      <c r="G109" s="60">
        <v>27</v>
      </c>
      <c r="H109" s="60">
        <v>25</v>
      </c>
      <c r="I109" s="60" t="s">
        <v>45</v>
      </c>
      <c r="J109" s="60">
        <v>2</v>
      </c>
      <c r="K109" s="60">
        <v>1701</v>
      </c>
      <c r="L109" s="60">
        <v>11510021</v>
      </c>
      <c r="M109" s="60" t="s">
        <v>36</v>
      </c>
      <c r="N109" s="60">
        <v>0</v>
      </c>
      <c r="O109" s="60">
        <v>0</v>
      </c>
      <c r="P109" s="60">
        <v>1</v>
      </c>
      <c r="Q109" s="60">
        <v>1</v>
      </c>
      <c r="R109" s="60">
        <v>1</v>
      </c>
      <c r="S109" s="60">
        <v>0</v>
      </c>
      <c r="T109" s="60">
        <v>1</v>
      </c>
      <c r="U109" s="60">
        <v>1</v>
      </c>
      <c r="V109" s="60">
        <v>0</v>
      </c>
      <c r="W109" s="60">
        <v>0</v>
      </c>
      <c r="X109" s="60">
        <v>0</v>
      </c>
      <c r="Y109" s="60">
        <v>1</v>
      </c>
      <c r="Z109" s="60">
        <v>1</v>
      </c>
      <c r="AA109" s="60">
        <v>0</v>
      </c>
      <c r="AB109" s="60">
        <v>1</v>
      </c>
      <c r="AC109" s="60">
        <v>0</v>
      </c>
      <c r="AD109" s="60">
        <v>0</v>
      </c>
      <c r="AE109" s="60">
        <v>0</v>
      </c>
      <c r="AF109" s="60">
        <v>1</v>
      </c>
      <c r="AG109" s="60">
        <v>0</v>
      </c>
      <c r="AH109" s="60">
        <v>0</v>
      </c>
      <c r="AI109" s="60">
        <v>5</v>
      </c>
      <c r="AJ109" s="60">
        <v>3</v>
      </c>
      <c r="AK109" s="60">
        <v>1</v>
      </c>
      <c r="AL109" s="60">
        <v>9</v>
      </c>
      <c r="AM109" s="60">
        <v>2</v>
      </c>
    </row>
    <row r="110" spans="1:39" x14ac:dyDescent="0.25">
      <c r="A110" s="60" t="s">
        <v>114</v>
      </c>
      <c r="B110" s="60" t="s">
        <v>31</v>
      </c>
      <c r="C110" s="60" t="s">
        <v>115</v>
      </c>
      <c r="D110" s="60">
        <v>11510</v>
      </c>
      <c r="E110" s="60" t="s">
        <v>33</v>
      </c>
      <c r="F110" s="60" t="s">
        <v>46</v>
      </c>
      <c r="G110" s="60">
        <v>27</v>
      </c>
      <c r="H110" s="60">
        <v>25</v>
      </c>
      <c r="I110" s="60" t="s">
        <v>45</v>
      </c>
      <c r="J110" s="60">
        <v>2</v>
      </c>
      <c r="K110" s="60">
        <v>1701</v>
      </c>
      <c r="L110" s="60">
        <v>11510022</v>
      </c>
      <c r="M110" s="60" t="s">
        <v>37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60">
        <v>0</v>
      </c>
      <c r="T110" s="60">
        <v>0</v>
      </c>
      <c r="U110" s="60">
        <v>1</v>
      </c>
      <c r="V110" s="60">
        <v>1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60">
        <v>0</v>
      </c>
      <c r="AC110" s="60">
        <v>0</v>
      </c>
      <c r="AD110" s="60">
        <v>0</v>
      </c>
      <c r="AE110" s="60">
        <v>0</v>
      </c>
      <c r="AF110" s="60">
        <v>0</v>
      </c>
      <c r="AG110" s="60">
        <v>0</v>
      </c>
      <c r="AH110" s="60">
        <v>1</v>
      </c>
      <c r="AI110" s="60">
        <v>1</v>
      </c>
      <c r="AJ110" s="60">
        <v>1</v>
      </c>
      <c r="AK110" s="60">
        <v>1</v>
      </c>
      <c r="AL110" s="60">
        <v>3</v>
      </c>
      <c r="AM110" s="60">
        <v>2</v>
      </c>
    </row>
    <row r="111" spans="1:39" x14ac:dyDescent="0.25">
      <c r="A111" s="60" t="s">
        <v>117</v>
      </c>
      <c r="B111" s="60" t="s">
        <v>31</v>
      </c>
      <c r="C111" s="60" t="s">
        <v>118</v>
      </c>
      <c r="D111" s="60">
        <v>11519</v>
      </c>
      <c r="E111" s="60" t="s">
        <v>54</v>
      </c>
      <c r="F111" s="60" t="s">
        <v>69</v>
      </c>
      <c r="G111" s="60">
        <v>82</v>
      </c>
      <c r="H111" s="60">
        <v>70</v>
      </c>
      <c r="I111" s="60" t="s">
        <v>35</v>
      </c>
      <c r="J111" s="60">
        <v>3</v>
      </c>
      <c r="K111" s="60">
        <v>1702</v>
      </c>
      <c r="L111" s="60">
        <v>11519002</v>
      </c>
      <c r="M111" s="60" t="s">
        <v>36</v>
      </c>
      <c r="N111" s="60">
        <v>1</v>
      </c>
      <c r="O111" s="60">
        <v>0</v>
      </c>
      <c r="P111" s="60">
        <v>1</v>
      </c>
      <c r="Q111" s="60">
        <v>1</v>
      </c>
      <c r="R111" s="60">
        <v>0</v>
      </c>
      <c r="S111" s="60">
        <v>0</v>
      </c>
      <c r="T111" s="60">
        <v>0</v>
      </c>
      <c r="U111" s="60">
        <v>0</v>
      </c>
      <c r="V111" s="60">
        <v>1</v>
      </c>
      <c r="W111" s="60">
        <v>1</v>
      </c>
      <c r="X111" s="60">
        <v>0</v>
      </c>
      <c r="Y111" s="60">
        <v>0</v>
      </c>
      <c r="Z111" s="60">
        <v>2</v>
      </c>
      <c r="AA111" s="60">
        <v>2</v>
      </c>
      <c r="AB111" s="60">
        <v>1</v>
      </c>
      <c r="AC111" s="60">
        <v>0</v>
      </c>
      <c r="AD111" s="60">
        <v>0</v>
      </c>
      <c r="AE111" s="60">
        <v>0</v>
      </c>
      <c r="AF111" s="60">
        <v>0</v>
      </c>
      <c r="AG111" s="60">
        <v>0</v>
      </c>
      <c r="AH111" s="60">
        <v>0</v>
      </c>
      <c r="AI111" s="60">
        <v>3</v>
      </c>
      <c r="AJ111" s="60">
        <v>7</v>
      </c>
      <c r="AK111" s="60">
        <v>0</v>
      </c>
      <c r="AL111" s="60">
        <v>10</v>
      </c>
      <c r="AM111" s="60">
        <v>2</v>
      </c>
    </row>
    <row r="112" spans="1:39" x14ac:dyDescent="0.25">
      <c r="A112" s="60" t="s">
        <v>117</v>
      </c>
      <c r="B112" s="60" t="s">
        <v>31</v>
      </c>
      <c r="C112" s="60" t="s">
        <v>118</v>
      </c>
      <c r="D112" s="60">
        <v>11519</v>
      </c>
      <c r="E112" s="60" t="s">
        <v>54</v>
      </c>
      <c r="F112" s="60" t="s">
        <v>69</v>
      </c>
      <c r="G112" s="60">
        <v>82</v>
      </c>
      <c r="H112" s="60">
        <v>70</v>
      </c>
      <c r="I112" s="60" t="s">
        <v>45</v>
      </c>
      <c r="J112" s="60">
        <v>3</v>
      </c>
      <c r="K112" s="60">
        <v>1702</v>
      </c>
      <c r="L112" s="60">
        <v>11519003</v>
      </c>
      <c r="M112" s="60" t="s">
        <v>36</v>
      </c>
      <c r="N112" s="60">
        <v>1</v>
      </c>
      <c r="O112" s="60">
        <v>1</v>
      </c>
      <c r="P112" s="60">
        <v>1</v>
      </c>
      <c r="Q112" s="60">
        <v>0</v>
      </c>
      <c r="R112" s="60">
        <v>0</v>
      </c>
      <c r="S112" s="60">
        <v>0</v>
      </c>
      <c r="T112" s="60">
        <v>1</v>
      </c>
      <c r="U112" s="60">
        <v>1</v>
      </c>
      <c r="V112" s="60">
        <v>1</v>
      </c>
      <c r="W112" s="60">
        <v>0</v>
      </c>
      <c r="X112" s="60">
        <v>0</v>
      </c>
      <c r="Y112" s="60">
        <v>0</v>
      </c>
      <c r="Z112" s="60">
        <v>1</v>
      </c>
      <c r="AA112" s="60">
        <v>2</v>
      </c>
      <c r="AB112" s="60">
        <v>1</v>
      </c>
      <c r="AC112" s="60">
        <v>0</v>
      </c>
      <c r="AD112" s="60">
        <v>0</v>
      </c>
      <c r="AE112" s="60">
        <v>0</v>
      </c>
      <c r="AF112" s="60">
        <v>0</v>
      </c>
      <c r="AG112" s="60">
        <v>0</v>
      </c>
      <c r="AH112" s="60">
        <v>0</v>
      </c>
      <c r="AI112" s="60">
        <v>5</v>
      </c>
      <c r="AJ112" s="60">
        <v>5</v>
      </c>
      <c r="AK112" s="60">
        <v>0</v>
      </c>
      <c r="AL112" s="60">
        <v>10</v>
      </c>
      <c r="AM112" s="60">
        <v>2</v>
      </c>
    </row>
    <row r="113" spans="1:39" x14ac:dyDescent="0.25">
      <c r="A113" s="60" t="s">
        <v>117</v>
      </c>
      <c r="B113" s="60" t="s">
        <v>31</v>
      </c>
      <c r="C113" s="60" t="s">
        <v>118</v>
      </c>
      <c r="D113" s="60">
        <v>11519</v>
      </c>
      <c r="E113" s="60" t="s">
        <v>54</v>
      </c>
      <c r="F113" s="60" t="s">
        <v>69</v>
      </c>
      <c r="G113" s="60">
        <v>82</v>
      </c>
      <c r="H113" s="60">
        <v>70</v>
      </c>
      <c r="I113" s="60" t="s">
        <v>35</v>
      </c>
      <c r="J113" s="60">
        <v>3</v>
      </c>
      <c r="K113" s="60">
        <v>1702</v>
      </c>
      <c r="L113" s="60">
        <v>11519004</v>
      </c>
      <c r="M113" s="60" t="s">
        <v>36</v>
      </c>
      <c r="N113" s="60">
        <v>1</v>
      </c>
      <c r="O113" s="60">
        <v>1</v>
      </c>
      <c r="P113" s="60">
        <v>1</v>
      </c>
      <c r="Q113" s="60">
        <v>0</v>
      </c>
      <c r="R113" s="60">
        <v>0</v>
      </c>
      <c r="S113" s="60">
        <v>0</v>
      </c>
      <c r="T113" s="60">
        <v>1</v>
      </c>
      <c r="U113" s="60">
        <v>1</v>
      </c>
      <c r="V113" s="60">
        <v>1</v>
      </c>
      <c r="W113" s="60">
        <v>0</v>
      </c>
      <c r="X113" s="60">
        <v>0</v>
      </c>
      <c r="Y113" s="60">
        <v>0</v>
      </c>
      <c r="Z113" s="60">
        <v>1</v>
      </c>
      <c r="AA113" s="60">
        <v>2</v>
      </c>
      <c r="AB113" s="60">
        <v>1</v>
      </c>
      <c r="AC113" s="60">
        <v>0</v>
      </c>
      <c r="AD113" s="60">
        <v>0</v>
      </c>
      <c r="AE113" s="60">
        <v>0</v>
      </c>
      <c r="AF113" s="60">
        <v>0</v>
      </c>
      <c r="AG113" s="60">
        <v>0</v>
      </c>
      <c r="AH113" s="60">
        <v>0</v>
      </c>
      <c r="AI113" s="60">
        <v>5</v>
      </c>
      <c r="AJ113" s="60">
        <v>5</v>
      </c>
      <c r="AK113" s="60">
        <v>0</v>
      </c>
      <c r="AL113" s="60">
        <v>10</v>
      </c>
      <c r="AM113" s="60">
        <v>2</v>
      </c>
    </row>
    <row r="114" spans="1:39" x14ac:dyDescent="0.25">
      <c r="A114" s="60" t="s">
        <v>117</v>
      </c>
      <c r="B114" s="60" t="s">
        <v>31</v>
      </c>
      <c r="C114" s="60" t="s">
        <v>118</v>
      </c>
      <c r="D114" s="60">
        <v>11519</v>
      </c>
      <c r="E114" s="60" t="s">
        <v>54</v>
      </c>
      <c r="F114" s="60" t="s">
        <v>69</v>
      </c>
      <c r="G114" s="60">
        <v>82</v>
      </c>
      <c r="H114" s="60">
        <v>70</v>
      </c>
      <c r="I114" s="60" t="s">
        <v>45</v>
      </c>
      <c r="J114" s="60">
        <v>3</v>
      </c>
      <c r="K114" s="60">
        <v>1702</v>
      </c>
      <c r="L114" s="60">
        <v>11519005</v>
      </c>
      <c r="M114" s="60" t="s">
        <v>36</v>
      </c>
      <c r="N114" s="60">
        <v>1</v>
      </c>
      <c r="O114" s="60">
        <v>0</v>
      </c>
      <c r="P114" s="60">
        <v>2</v>
      </c>
      <c r="Q114" s="60">
        <v>0</v>
      </c>
      <c r="R114" s="60">
        <v>0</v>
      </c>
      <c r="S114" s="60">
        <v>0</v>
      </c>
      <c r="T114" s="60">
        <v>0</v>
      </c>
      <c r="U114" s="60">
        <v>0</v>
      </c>
      <c r="V114" s="60">
        <v>1</v>
      </c>
      <c r="W114" s="60">
        <v>1</v>
      </c>
      <c r="X114" s="60">
        <v>0</v>
      </c>
      <c r="Y114" s="60">
        <v>0</v>
      </c>
      <c r="Z114" s="60">
        <v>0</v>
      </c>
      <c r="AA114" s="60">
        <v>0</v>
      </c>
      <c r="AB114" s="60">
        <v>1</v>
      </c>
      <c r="AC114" s="60">
        <v>0</v>
      </c>
      <c r="AD114" s="60">
        <v>0</v>
      </c>
      <c r="AE114" s="60">
        <v>0</v>
      </c>
      <c r="AF114" s="60">
        <v>0</v>
      </c>
      <c r="AG114" s="60">
        <v>0</v>
      </c>
      <c r="AH114" s="60">
        <v>0</v>
      </c>
      <c r="AI114" s="60">
        <v>3</v>
      </c>
      <c r="AJ114" s="60">
        <v>3</v>
      </c>
      <c r="AK114" s="60">
        <v>0</v>
      </c>
      <c r="AL114" s="60">
        <v>6</v>
      </c>
      <c r="AM114" s="60">
        <v>2</v>
      </c>
    </row>
    <row r="115" spans="1:39" x14ac:dyDescent="0.25">
      <c r="A115" s="60" t="s">
        <v>117</v>
      </c>
      <c r="B115" s="60" t="s">
        <v>31</v>
      </c>
      <c r="C115" s="60" t="s">
        <v>118</v>
      </c>
      <c r="D115" s="60">
        <v>11519</v>
      </c>
      <c r="E115" s="60" t="s">
        <v>54</v>
      </c>
      <c r="F115" s="60" t="s">
        <v>69</v>
      </c>
      <c r="G115" s="60">
        <v>82</v>
      </c>
      <c r="H115" s="60">
        <v>70</v>
      </c>
      <c r="I115" s="60" t="s">
        <v>35</v>
      </c>
      <c r="J115" s="60">
        <v>3</v>
      </c>
      <c r="K115" s="60">
        <v>1702</v>
      </c>
      <c r="L115" s="60">
        <v>11519006</v>
      </c>
      <c r="M115" s="60" t="s">
        <v>36</v>
      </c>
      <c r="N115" s="60">
        <v>1</v>
      </c>
      <c r="O115" s="60">
        <v>1</v>
      </c>
      <c r="P115" s="60">
        <v>1</v>
      </c>
      <c r="Q115" s="60">
        <v>1</v>
      </c>
      <c r="R115" s="60">
        <v>0</v>
      </c>
      <c r="S115" s="60">
        <v>0</v>
      </c>
      <c r="T115" s="60">
        <v>1</v>
      </c>
      <c r="U115" s="60">
        <v>1</v>
      </c>
      <c r="V115" s="60">
        <v>1</v>
      </c>
      <c r="W115" s="60">
        <v>0</v>
      </c>
      <c r="X115" s="60">
        <v>0</v>
      </c>
      <c r="Y115" s="60">
        <v>0</v>
      </c>
      <c r="Z115" s="60">
        <v>1</v>
      </c>
      <c r="AA115" s="60">
        <v>2</v>
      </c>
      <c r="AB115" s="60">
        <v>1</v>
      </c>
      <c r="AC115" s="60">
        <v>0</v>
      </c>
      <c r="AD115" s="60">
        <v>0</v>
      </c>
      <c r="AE115" s="60">
        <v>0</v>
      </c>
      <c r="AF115" s="60">
        <v>0</v>
      </c>
      <c r="AG115" s="60">
        <v>0</v>
      </c>
      <c r="AH115" s="60">
        <v>0</v>
      </c>
      <c r="AI115" s="60">
        <v>6</v>
      </c>
      <c r="AJ115" s="60">
        <v>5</v>
      </c>
      <c r="AK115" s="60">
        <v>0</v>
      </c>
      <c r="AL115" s="60">
        <v>11</v>
      </c>
      <c r="AM115" s="60">
        <v>2</v>
      </c>
    </row>
    <row r="116" spans="1:39" x14ac:dyDescent="0.25">
      <c r="A116" s="60" t="s">
        <v>117</v>
      </c>
      <c r="B116" s="60" t="s">
        <v>31</v>
      </c>
      <c r="C116" s="60" t="s">
        <v>118</v>
      </c>
      <c r="D116" s="60">
        <v>11519</v>
      </c>
      <c r="E116" s="60" t="s">
        <v>54</v>
      </c>
      <c r="F116" s="60" t="s">
        <v>69</v>
      </c>
      <c r="G116" s="60">
        <v>82</v>
      </c>
      <c r="H116" s="60">
        <v>70</v>
      </c>
      <c r="I116" s="60" t="s">
        <v>45</v>
      </c>
      <c r="J116" s="60">
        <v>3</v>
      </c>
      <c r="K116" s="60">
        <v>1701</v>
      </c>
      <c r="L116" s="60">
        <v>11519007</v>
      </c>
      <c r="M116" s="60" t="s">
        <v>36</v>
      </c>
      <c r="N116" s="60">
        <v>0</v>
      </c>
      <c r="O116" s="60">
        <v>1</v>
      </c>
      <c r="P116" s="60">
        <v>1</v>
      </c>
      <c r="Q116" s="60">
        <v>1</v>
      </c>
      <c r="R116" s="60">
        <v>0</v>
      </c>
      <c r="S116" s="60">
        <v>0</v>
      </c>
      <c r="T116" s="60">
        <v>1</v>
      </c>
      <c r="U116" s="60">
        <v>0</v>
      </c>
      <c r="V116" s="60">
        <v>0</v>
      </c>
      <c r="W116" s="60">
        <v>0</v>
      </c>
      <c r="X116" s="60">
        <v>1</v>
      </c>
      <c r="Y116" s="60">
        <v>1</v>
      </c>
      <c r="Z116" s="60">
        <v>0</v>
      </c>
      <c r="AA116" s="60">
        <v>0</v>
      </c>
      <c r="AB116" s="60">
        <v>1</v>
      </c>
      <c r="AC116" s="60">
        <v>0</v>
      </c>
      <c r="AD116" s="60">
        <v>0</v>
      </c>
      <c r="AE116" s="60">
        <v>0</v>
      </c>
      <c r="AF116" s="60">
        <v>0</v>
      </c>
      <c r="AG116" s="60">
        <v>0</v>
      </c>
      <c r="AH116" s="60">
        <v>0</v>
      </c>
      <c r="AI116" s="60">
        <v>4</v>
      </c>
      <c r="AJ116" s="60">
        <v>3</v>
      </c>
      <c r="AK116" s="60">
        <v>0</v>
      </c>
      <c r="AL116" s="60">
        <v>7</v>
      </c>
      <c r="AM116" s="60">
        <v>2</v>
      </c>
    </row>
    <row r="117" spans="1:39" x14ac:dyDescent="0.25">
      <c r="A117" s="60" t="s">
        <v>117</v>
      </c>
      <c r="B117" s="60" t="s">
        <v>31</v>
      </c>
      <c r="C117" s="60" t="s">
        <v>118</v>
      </c>
      <c r="D117" s="60">
        <v>11519</v>
      </c>
      <c r="E117" s="60" t="s">
        <v>54</v>
      </c>
      <c r="F117" s="60" t="s">
        <v>68</v>
      </c>
      <c r="G117" s="60">
        <v>82</v>
      </c>
      <c r="H117" s="60">
        <v>70</v>
      </c>
      <c r="I117" s="60" t="s">
        <v>45</v>
      </c>
      <c r="J117" s="60">
        <v>3</v>
      </c>
      <c r="K117" s="60">
        <v>1702</v>
      </c>
      <c r="L117" s="60">
        <v>11519029</v>
      </c>
      <c r="M117" s="60" t="s">
        <v>36</v>
      </c>
      <c r="N117" s="60">
        <v>0</v>
      </c>
      <c r="O117" s="60">
        <v>0</v>
      </c>
      <c r="P117" s="60">
        <v>1</v>
      </c>
      <c r="Q117" s="60">
        <v>0</v>
      </c>
      <c r="R117" s="60">
        <v>0</v>
      </c>
      <c r="S117" s="60">
        <v>0</v>
      </c>
      <c r="T117" s="60">
        <v>1</v>
      </c>
      <c r="U117" s="60">
        <v>2</v>
      </c>
      <c r="V117" s="60">
        <v>0</v>
      </c>
      <c r="W117" s="60">
        <v>0</v>
      </c>
      <c r="X117" s="60">
        <v>1</v>
      </c>
      <c r="Y117" s="60">
        <v>1</v>
      </c>
      <c r="Z117" s="60">
        <v>0</v>
      </c>
      <c r="AA117" s="60">
        <v>1</v>
      </c>
      <c r="AB117" s="60">
        <v>1</v>
      </c>
      <c r="AC117" s="60">
        <v>0</v>
      </c>
      <c r="AD117" s="60">
        <v>0</v>
      </c>
      <c r="AE117" s="60">
        <v>0</v>
      </c>
      <c r="AF117" s="60">
        <v>0</v>
      </c>
      <c r="AG117" s="60">
        <v>0</v>
      </c>
      <c r="AH117" s="60">
        <v>1</v>
      </c>
      <c r="AI117" s="60">
        <v>4</v>
      </c>
      <c r="AJ117" s="60">
        <v>4</v>
      </c>
      <c r="AK117" s="60">
        <v>1</v>
      </c>
      <c r="AL117" s="60">
        <v>9</v>
      </c>
      <c r="AM117" s="60">
        <v>2</v>
      </c>
    </row>
    <row r="118" spans="1:39" x14ac:dyDescent="0.25">
      <c r="A118" s="60" t="s">
        <v>117</v>
      </c>
      <c r="B118" s="60" t="s">
        <v>31</v>
      </c>
      <c r="C118" s="60" t="s">
        <v>118</v>
      </c>
      <c r="D118" s="60">
        <v>11519</v>
      </c>
      <c r="E118" s="60" t="s">
        <v>54</v>
      </c>
      <c r="F118" s="60" t="s">
        <v>68</v>
      </c>
      <c r="G118" s="60">
        <v>82</v>
      </c>
      <c r="H118" s="60">
        <v>70</v>
      </c>
      <c r="I118" s="60" t="s">
        <v>35</v>
      </c>
      <c r="J118" s="60">
        <v>3</v>
      </c>
      <c r="K118" s="60">
        <v>1701</v>
      </c>
      <c r="L118" s="60">
        <v>11519034</v>
      </c>
      <c r="M118" s="60" t="s">
        <v>36</v>
      </c>
      <c r="N118" s="60">
        <v>0</v>
      </c>
      <c r="O118" s="60">
        <v>0</v>
      </c>
      <c r="P118" s="60">
        <v>0</v>
      </c>
      <c r="Q118" s="60">
        <v>1</v>
      </c>
      <c r="R118" s="60">
        <v>0</v>
      </c>
      <c r="S118" s="60">
        <v>0</v>
      </c>
      <c r="T118" s="60">
        <v>0</v>
      </c>
      <c r="U118" s="60">
        <v>2</v>
      </c>
      <c r="V118" s="60">
        <v>0</v>
      </c>
      <c r="W118" s="60">
        <v>1</v>
      </c>
      <c r="X118" s="60">
        <v>0</v>
      </c>
      <c r="Y118" s="60">
        <v>0</v>
      </c>
      <c r="Z118" s="60">
        <v>2</v>
      </c>
      <c r="AA118" s="60">
        <v>2</v>
      </c>
      <c r="AB118" s="60">
        <v>1</v>
      </c>
      <c r="AC118" s="60">
        <v>0</v>
      </c>
      <c r="AD118" s="60">
        <v>0</v>
      </c>
      <c r="AE118" s="60">
        <v>0</v>
      </c>
      <c r="AF118" s="60">
        <v>0</v>
      </c>
      <c r="AG118" s="60">
        <v>0</v>
      </c>
      <c r="AH118" s="60">
        <v>1</v>
      </c>
      <c r="AI118" s="60">
        <v>3</v>
      </c>
      <c r="AJ118" s="60">
        <v>6</v>
      </c>
      <c r="AK118" s="60">
        <v>1</v>
      </c>
      <c r="AL118" s="60">
        <v>10</v>
      </c>
      <c r="AM118" s="60">
        <v>2</v>
      </c>
    </row>
    <row r="119" spans="1:39" x14ac:dyDescent="0.25">
      <c r="A119" s="60" t="s">
        <v>117</v>
      </c>
      <c r="B119" s="60" t="s">
        <v>31</v>
      </c>
      <c r="C119" s="60" t="s">
        <v>118</v>
      </c>
      <c r="D119" s="60">
        <v>11519</v>
      </c>
      <c r="E119" s="60" t="s">
        <v>54</v>
      </c>
      <c r="F119" s="60" t="s">
        <v>68</v>
      </c>
      <c r="G119" s="60">
        <v>82</v>
      </c>
      <c r="H119" s="60">
        <v>70</v>
      </c>
      <c r="I119" s="60" t="s">
        <v>35</v>
      </c>
      <c r="J119" s="60">
        <v>3</v>
      </c>
      <c r="K119" s="60">
        <v>1701</v>
      </c>
      <c r="L119" s="60">
        <v>11519036</v>
      </c>
      <c r="M119" s="60" t="s">
        <v>36</v>
      </c>
      <c r="N119" s="60">
        <v>0</v>
      </c>
      <c r="O119" s="60">
        <v>0</v>
      </c>
      <c r="P119" s="60">
        <v>0</v>
      </c>
      <c r="Q119" s="60">
        <v>0</v>
      </c>
      <c r="R119" s="60">
        <v>1</v>
      </c>
      <c r="S119" s="60">
        <v>0</v>
      </c>
      <c r="T119" s="60">
        <v>1</v>
      </c>
      <c r="U119" s="60">
        <v>2</v>
      </c>
      <c r="V119" s="60">
        <v>0</v>
      </c>
      <c r="W119" s="60">
        <v>1</v>
      </c>
      <c r="X119" s="60">
        <v>0</v>
      </c>
      <c r="Y119" s="60">
        <v>0</v>
      </c>
      <c r="Z119" s="60">
        <v>0</v>
      </c>
      <c r="AA119" s="60">
        <v>0</v>
      </c>
      <c r="AB119" s="60">
        <v>1</v>
      </c>
      <c r="AC119" s="60">
        <v>0</v>
      </c>
      <c r="AD119" s="60">
        <v>0</v>
      </c>
      <c r="AE119" s="60">
        <v>0</v>
      </c>
      <c r="AF119" s="60">
        <v>0</v>
      </c>
      <c r="AG119" s="60">
        <v>0</v>
      </c>
      <c r="AH119" s="60">
        <v>0</v>
      </c>
      <c r="AI119" s="60">
        <v>4</v>
      </c>
      <c r="AJ119" s="60">
        <v>2</v>
      </c>
      <c r="AK119" s="60">
        <v>0</v>
      </c>
      <c r="AL119" s="60">
        <v>6</v>
      </c>
      <c r="AM119" s="60">
        <v>2</v>
      </c>
    </row>
    <row r="120" spans="1:39" x14ac:dyDescent="0.25">
      <c r="A120" s="60" t="s">
        <v>117</v>
      </c>
      <c r="B120" s="60" t="s">
        <v>31</v>
      </c>
      <c r="C120" s="60" t="s">
        <v>118</v>
      </c>
      <c r="D120" s="60">
        <v>11519</v>
      </c>
      <c r="E120" s="60" t="s">
        <v>54</v>
      </c>
      <c r="F120" s="60" t="s">
        <v>68</v>
      </c>
      <c r="G120" s="60">
        <v>82</v>
      </c>
      <c r="H120" s="60">
        <v>70</v>
      </c>
      <c r="I120" s="60" t="s">
        <v>45</v>
      </c>
      <c r="J120" s="60">
        <v>3</v>
      </c>
      <c r="K120" s="60">
        <v>1701</v>
      </c>
      <c r="L120" s="60">
        <v>11519037</v>
      </c>
      <c r="M120" s="60" t="s">
        <v>37</v>
      </c>
      <c r="N120" s="60">
        <v>0</v>
      </c>
      <c r="O120" s="60">
        <v>0</v>
      </c>
      <c r="P120" s="60">
        <v>0</v>
      </c>
      <c r="Q120" s="60">
        <v>1</v>
      </c>
      <c r="R120" s="60">
        <v>0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1</v>
      </c>
      <c r="AA120" s="60">
        <v>1</v>
      </c>
      <c r="AB120" s="60">
        <v>0</v>
      </c>
      <c r="AC120" s="60">
        <v>1</v>
      </c>
      <c r="AD120" s="60">
        <v>0</v>
      </c>
      <c r="AE120" s="60">
        <v>1</v>
      </c>
      <c r="AF120" s="60">
        <v>1</v>
      </c>
      <c r="AG120" s="60">
        <v>1</v>
      </c>
      <c r="AH120" s="60">
        <v>1</v>
      </c>
      <c r="AI120" s="60">
        <v>1</v>
      </c>
      <c r="AJ120" s="60">
        <v>2</v>
      </c>
      <c r="AK120" s="60">
        <v>5</v>
      </c>
      <c r="AL120" s="60">
        <v>8</v>
      </c>
      <c r="AM120" s="60">
        <v>2</v>
      </c>
    </row>
    <row r="121" spans="1:39" x14ac:dyDescent="0.25">
      <c r="A121" s="60" t="s">
        <v>117</v>
      </c>
      <c r="B121" s="60" t="s">
        <v>31</v>
      </c>
      <c r="C121" s="60" t="s">
        <v>118</v>
      </c>
      <c r="D121" s="60">
        <v>11519</v>
      </c>
      <c r="E121" s="60" t="s">
        <v>54</v>
      </c>
      <c r="F121" s="60" t="s">
        <v>68</v>
      </c>
      <c r="G121" s="60">
        <v>82</v>
      </c>
      <c r="H121" s="60">
        <v>70</v>
      </c>
      <c r="I121" s="60" t="s">
        <v>45</v>
      </c>
      <c r="J121" s="60">
        <v>3</v>
      </c>
      <c r="K121" s="60">
        <v>1701</v>
      </c>
      <c r="L121" s="60">
        <v>11519041</v>
      </c>
      <c r="M121" s="60" t="s">
        <v>36</v>
      </c>
      <c r="N121" s="60">
        <v>0</v>
      </c>
      <c r="O121" s="60">
        <v>0</v>
      </c>
      <c r="P121" s="60">
        <v>0</v>
      </c>
      <c r="Q121" s="60">
        <v>1</v>
      </c>
      <c r="R121" s="60">
        <v>0</v>
      </c>
      <c r="S121" s="60">
        <v>0</v>
      </c>
      <c r="T121" s="60">
        <v>0</v>
      </c>
      <c r="U121" s="60">
        <v>2</v>
      </c>
      <c r="V121" s="60">
        <v>0</v>
      </c>
      <c r="W121" s="60">
        <v>1</v>
      </c>
      <c r="X121" s="60">
        <v>0</v>
      </c>
      <c r="Y121" s="60">
        <v>0</v>
      </c>
      <c r="Z121" s="60">
        <v>0</v>
      </c>
      <c r="AA121" s="60">
        <v>1</v>
      </c>
      <c r="AB121" s="60">
        <v>1</v>
      </c>
      <c r="AC121" s="60">
        <v>1</v>
      </c>
      <c r="AD121" s="60">
        <v>1</v>
      </c>
      <c r="AE121" s="60">
        <v>0</v>
      </c>
      <c r="AF121" s="60">
        <v>0</v>
      </c>
      <c r="AG121" s="60">
        <v>0</v>
      </c>
      <c r="AH121" s="60">
        <v>2</v>
      </c>
      <c r="AI121" s="60">
        <v>3</v>
      </c>
      <c r="AJ121" s="60">
        <v>3</v>
      </c>
      <c r="AK121" s="60">
        <v>4</v>
      </c>
      <c r="AL121" s="60">
        <v>10</v>
      </c>
      <c r="AM121" s="60">
        <v>2</v>
      </c>
    </row>
    <row r="122" spans="1:39" x14ac:dyDescent="0.25">
      <c r="A122" s="60" t="s">
        <v>117</v>
      </c>
      <c r="B122" s="60" t="s">
        <v>31</v>
      </c>
      <c r="C122" s="60" t="s">
        <v>118</v>
      </c>
      <c r="D122" s="60">
        <v>11519</v>
      </c>
      <c r="E122" s="60" t="s">
        <v>54</v>
      </c>
      <c r="F122" s="60" t="s">
        <v>68</v>
      </c>
      <c r="G122" s="60">
        <v>82</v>
      </c>
      <c r="H122" s="60">
        <v>70</v>
      </c>
      <c r="I122" s="60" t="s">
        <v>35</v>
      </c>
      <c r="J122" s="60">
        <v>3</v>
      </c>
      <c r="K122" s="60">
        <v>1701</v>
      </c>
      <c r="L122" s="60">
        <v>11519042</v>
      </c>
      <c r="M122" s="60" t="s">
        <v>36</v>
      </c>
      <c r="N122" s="60">
        <v>0</v>
      </c>
      <c r="O122" s="60">
        <v>0</v>
      </c>
      <c r="P122" s="60">
        <v>1</v>
      </c>
      <c r="Q122" s="60">
        <v>0</v>
      </c>
      <c r="R122" s="60">
        <v>0</v>
      </c>
      <c r="S122" s="60">
        <v>0</v>
      </c>
      <c r="T122" s="60">
        <v>1</v>
      </c>
      <c r="U122" s="60">
        <v>2</v>
      </c>
      <c r="V122" s="60">
        <v>0</v>
      </c>
      <c r="W122" s="60">
        <v>0</v>
      </c>
      <c r="X122" s="60">
        <v>0</v>
      </c>
      <c r="Y122" s="60">
        <v>0</v>
      </c>
      <c r="Z122" s="60">
        <v>1</v>
      </c>
      <c r="AA122" s="60">
        <v>0</v>
      </c>
      <c r="AB122" s="60">
        <v>1</v>
      </c>
      <c r="AC122" s="60">
        <v>0</v>
      </c>
      <c r="AD122" s="60">
        <v>0</v>
      </c>
      <c r="AE122" s="60">
        <v>0</v>
      </c>
      <c r="AF122" s="60">
        <v>0</v>
      </c>
      <c r="AG122" s="60">
        <v>0</v>
      </c>
      <c r="AH122" s="60">
        <v>0</v>
      </c>
      <c r="AI122" s="60">
        <v>4</v>
      </c>
      <c r="AJ122" s="60">
        <v>2</v>
      </c>
      <c r="AK122" s="60">
        <v>0</v>
      </c>
      <c r="AL122" s="60">
        <v>6</v>
      </c>
      <c r="AM122" s="60">
        <v>2</v>
      </c>
    </row>
    <row r="123" spans="1:39" x14ac:dyDescent="0.25">
      <c r="A123" s="60" t="s">
        <v>117</v>
      </c>
      <c r="B123" s="60" t="s">
        <v>31</v>
      </c>
      <c r="C123" s="60" t="s">
        <v>118</v>
      </c>
      <c r="D123" s="60">
        <v>11519</v>
      </c>
      <c r="E123" s="60" t="s">
        <v>54</v>
      </c>
      <c r="F123" s="60" t="s">
        <v>68</v>
      </c>
      <c r="G123" s="60">
        <v>82</v>
      </c>
      <c r="H123" s="60">
        <v>70</v>
      </c>
      <c r="I123" s="60" t="s">
        <v>45</v>
      </c>
      <c r="J123" s="60">
        <v>3</v>
      </c>
      <c r="K123" s="60">
        <v>1701</v>
      </c>
      <c r="L123" s="60">
        <v>11519043</v>
      </c>
      <c r="M123" s="60" t="s">
        <v>37</v>
      </c>
      <c r="N123" s="60">
        <v>1</v>
      </c>
      <c r="O123" s="60">
        <v>0</v>
      </c>
      <c r="P123" s="60">
        <v>2</v>
      </c>
      <c r="Q123" s="60">
        <v>1</v>
      </c>
      <c r="R123" s="60">
        <v>0</v>
      </c>
      <c r="S123" s="60">
        <v>0</v>
      </c>
      <c r="T123" s="60">
        <v>0</v>
      </c>
      <c r="U123" s="60">
        <v>2</v>
      </c>
      <c r="V123" s="60">
        <v>0</v>
      </c>
      <c r="W123" s="60">
        <v>1</v>
      </c>
      <c r="X123" s="60">
        <v>0</v>
      </c>
      <c r="Y123" s="60">
        <v>0</v>
      </c>
      <c r="Z123" s="60">
        <v>0</v>
      </c>
      <c r="AA123" s="60">
        <v>1</v>
      </c>
      <c r="AB123" s="60">
        <v>0</v>
      </c>
      <c r="AC123" s="60">
        <v>0</v>
      </c>
      <c r="AD123" s="60">
        <v>0</v>
      </c>
      <c r="AE123" s="60">
        <v>0</v>
      </c>
      <c r="AF123" s="60">
        <v>0</v>
      </c>
      <c r="AG123" s="60">
        <v>0</v>
      </c>
      <c r="AH123" s="60">
        <v>0</v>
      </c>
      <c r="AI123" s="60">
        <v>6</v>
      </c>
      <c r="AJ123" s="60">
        <v>2</v>
      </c>
      <c r="AK123" s="60">
        <v>0</v>
      </c>
      <c r="AL123" s="60">
        <v>8</v>
      </c>
      <c r="AM123" s="60">
        <v>2</v>
      </c>
    </row>
    <row r="124" spans="1:39" x14ac:dyDescent="0.25">
      <c r="A124" s="60" t="s">
        <v>117</v>
      </c>
      <c r="B124" s="60" t="s">
        <v>31</v>
      </c>
      <c r="C124" s="60" t="s">
        <v>118</v>
      </c>
      <c r="D124" s="60">
        <v>11519</v>
      </c>
      <c r="E124" s="60" t="s">
        <v>54</v>
      </c>
      <c r="F124" s="60" t="s">
        <v>68</v>
      </c>
      <c r="G124" s="60">
        <v>82</v>
      </c>
      <c r="H124" s="60">
        <v>70</v>
      </c>
      <c r="I124" s="60" t="s">
        <v>35</v>
      </c>
      <c r="J124" s="60">
        <v>3</v>
      </c>
      <c r="K124" s="60">
        <v>1702</v>
      </c>
      <c r="L124" s="60">
        <v>11519044</v>
      </c>
      <c r="M124" s="60" t="s">
        <v>37</v>
      </c>
      <c r="N124" s="60">
        <v>1</v>
      </c>
      <c r="O124" s="60">
        <v>0</v>
      </c>
      <c r="P124" s="60">
        <v>2</v>
      </c>
      <c r="Q124" s="60">
        <v>1</v>
      </c>
      <c r="R124" s="60">
        <v>0</v>
      </c>
      <c r="S124" s="60">
        <v>0</v>
      </c>
      <c r="T124" s="60">
        <v>1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1</v>
      </c>
      <c r="AC124" s="60">
        <v>0</v>
      </c>
      <c r="AD124" s="60">
        <v>0</v>
      </c>
      <c r="AE124" s="60">
        <v>0</v>
      </c>
      <c r="AF124" s="60">
        <v>0</v>
      </c>
      <c r="AG124" s="60">
        <v>0</v>
      </c>
      <c r="AH124" s="60">
        <v>0</v>
      </c>
      <c r="AI124" s="60">
        <v>5</v>
      </c>
      <c r="AJ124" s="60">
        <v>1</v>
      </c>
      <c r="AK124" s="60">
        <v>0</v>
      </c>
      <c r="AL124" s="60">
        <v>6</v>
      </c>
      <c r="AM124" s="60">
        <v>2</v>
      </c>
    </row>
    <row r="125" spans="1:39" x14ac:dyDescent="0.25">
      <c r="A125" s="60" t="s">
        <v>117</v>
      </c>
      <c r="B125" s="60" t="s">
        <v>31</v>
      </c>
      <c r="C125" s="60" t="s">
        <v>118</v>
      </c>
      <c r="D125" s="60">
        <v>11519</v>
      </c>
      <c r="E125" s="60" t="s">
        <v>54</v>
      </c>
      <c r="F125" s="60" t="s">
        <v>68</v>
      </c>
      <c r="G125" s="60">
        <v>82</v>
      </c>
      <c r="H125" s="60">
        <v>70</v>
      </c>
      <c r="I125" s="60" t="s">
        <v>45</v>
      </c>
      <c r="J125" s="60">
        <v>3</v>
      </c>
      <c r="K125" s="60">
        <v>1702</v>
      </c>
      <c r="L125" s="60">
        <v>11519045</v>
      </c>
      <c r="M125" s="60" t="s">
        <v>36</v>
      </c>
      <c r="N125" s="60">
        <v>0</v>
      </c>
      <c r="O125" s="60">
        <v>0</v>
      </c>
      <c r="P125" s="60">
        <v>2</v>
      </c>
      <c r="Q125" s="60">
        <v>1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1</v>
      </c>
      <c r="AB125" s="60">
        <v>1</v>
      </c>
      <c r="AC125" s="60">
        <v>0</v>
      </c>
      <c r="AD125" s="60">
        <v>0</v>
      </c>
      <c r="AE125" s="60">
        <v>0</v>
      </c>
      <c r="AF125" s="60">
        <v>0</v>
      </c>
      <c r="AG125" s="60">
        <v>0</v>
      </c>
      <c r="AH125" s="60">
        <v>0</v>
      </c>
      <c r="AI125" s="60">
        <v>3</v>
      </c>
      <c r="AJ125" s="60">
        <v>2</v>
      </c>
      <c r="AK125" s="60">
        <v>0</v>
      </c>
      <c r="AL125" s="60">
        <v>5</v>
      </c>
      <c r="AM125" s="60">
        <v>2</v>
      </c>
    </row>
    <row r="126" spans="1:39" x14ac:dyDescent="0.25">
      <c r="A126" s="60" t="s">
        <v>117</v>
      </c>
      <c r="B126" s="60" t="s">
        <v>31</v>
      </c>
      <c r="C126" s="60" t="s">
        <v>118</v>
      </c>
      <c r="D126" s="60">
        <v>11519</v>
      </c>
      <c r="E126" s="60" t="s">
        <v>54</v>
      </c>
      <c r="F126" s="60" t="s">
        <v>68</v>
      </c>
      <c r="G126" s="60">
        <v>82</v>
      </c>
      <c r="H126" s="60">
        <v>70</v>
      </c>
      <c r="I126" s="60" t="s">
        <v>35</v>
      </c>
      <c r="J126" s="60">
        <v>3</v>
      </c>
      <c r="K126" s="60">
        <v>1702</v>
      </c>
      <c r="L126" s="60">
        <v>11519046</v>
      </c>
      <c r="M126" s="60" t="s">
        <v>36</v>
      </c>
      <c r="N126" s="60">
        <v>1</v>
      </c>
      <c r="O126" s="60">
        <v>0</v>
      </c>
      <c r="P126" s="60">
        <v>1</v>
      </c>
      <c r="Q126" s="60">
        <v>1</v>
      </c>
      <c r="R126" s="60">
        <v>0</v>
      </c>
      <c r="S126" s="60">
        <v>0</v>
      </c>
      <c r="T126" s="60">
        <v>0</v>
      </c>
      <c r="U126" s="60">
        <v>2</v>
      </c>
      <c r="V126" s="60">
        <v>1</v>
      </c>
      <c r="W126" s="60">
        <v>0</v>
      </c>
      <c r="X126" s="60">
        <v>0</v>
      </c>
      <c r="Y126" s="60">
        <v>0</v>
      </c>
      <c r="Z126" s="60">
        <v>2</v>
      </c>
      <c r="AA126" s="60">
        <v>1</v>
      </c>
      <c r="AB126" s="60">
        <v>1</v>
      </c>
      <c r="AC126" s="60">
        <v>0</v>
      </c>
      <c r="AD126" s="60">
        <v>0</v>
      </c>
      <c r="AE126" s="60">
        <v>0</v>
      </c>
      <c r="AF126" s="60">
        <v>0</v>
      </c>
      <c r="AG126" s="60">
        <v>0</v>
      </c>
      <c r="AH126" s="60">
        <v>0</v>
      </c>
      <c r="AI126" s="60">
        <v>5</v>
      </c>
      <c r="AJ126" s="60">
        <v>5</v>
      </c>
      <c r="AK126" s="60">
        <v>0</v>
      </c>
      <c r="AL126" s="60">
        <v>10</v>
      </c>
      <c r="AM126" s="60">
        <v>2</v>
      </c>
    </row>
    <row r="127" spans="1:39" x14ac:dyDescent="0.25">
      <c r="A127" s="60" t="s">
        <v>117</v>
      </c>
      <c r="B127" s="60" t="s">
        <v>31</v>
      </c>
      <c r="C127" s="60" t="s">
        <v>118</v>
      </c>
      <c r="D127" s="60">
        <v>11519</v>
      </c>
      <c r="E127" s="60" t="s">
        <v>54</v>
      </c>
      <c r="F127" s="60" t="s">
        <v>66</v>
      </c>
      <c r="G127" s="60">
        <v>82</v>
      </c>
      <c r="H127" s="60">
        <v>70</v>
      </c>
      <c r="I127" s="60" t="s">
        <v>35</v>
      </c>
      <c r="J127" s="60">
        <v>3</v>
      </c>
      <c r="K127" s="60">
        <v>1701</v>
      </c>
      <c r="L127" s="60">
        <v>11519054</v>
      </c>
      <c r="M127" s="60" t="s">
        <v>36</v>
      </c>
      <c r="N127" s="60">
        <v>0</v>
      </c>
      <c r="O127" s="60">
        <v>0</v>
      </c>
      <c r="P127" s="60">
        <v>1</v>
      </c>
      <c r="Q127" s="60">
        <v>0</v>
      </c>
      <c r="R127" s="60">
        <v>1</v>
      </c>
      <c r="S127" s="60">
        <v>1</v>
      </c>
      <c r="T127" s="60">
        <v>2</v>
      </c>
      <c r="U127" s="60">
        <v>1</v>
      </c>
      <c r="V127" s="60">
        <v>0</v>
      </c>
      <c r="W127" s="60">
        <v>0</v>
      </c>
      <c r="X127" s="60">
        <v>1</v>
      </c>
      <c r="Y127" s="60">
        <v>1</v>
      </c>
      <c r="Z127" s="60">
        <v>1</v>
      </c>
      <c r="AA127" s="60">
        <v>0</v>
      </c>
      <c r="AB127" s="60">
        <v>1</v>
      </c>
      <c r="AC127" s="60">
        <v>0</v>
      </c>
      <c r="AD127" s="60">
        <v>0</v>
      </c>
      <c r="AE127" s="60">
        <v>0</v>
      </c>
      <c r="AF127" s="60">
        <v>0</v>
      </c>
      <c r="AG127" s="60">
        <v>0</v>
      </c>
      <c r="AH127" s="60">
        <v>0</v>
      </c>
      <c r="AI127" s="60">
        <v>6</v>
      </c>
      <c r="AJ127" s="60">
        <v>4</v>
      </c>
      <c r="AK127" s="60">
        <v>0</v>
      </c>
      <c r="AL127" s="60">
        <v>10</v>
      </c>
      <c r="AM127" s="60">
        <v>2</v>
      </c>
    </row>
    <row r="128" spans="1:39" x14ac:dyDescent="0.25">
      <c r="A128" s="60" t="s">
        <v>117</v>
      </c>
      <c r="B128" s="60" t="s">
        <v>31</v>
      </c>
      <c r="C128" s="60" t="s">
        <v>118</v>
      </c>
      <c r="D128" s="60">
        <v>11519</v>
      </c>
      <c r="E128" s="60" t="s">
        <v>54</v>
      </c>
      <c r="F128" s="60" t="s">
        <v>66</v>
      </c>
      <c r="G128" s="60">
        <v>82</v>
      </c>
      <c r="H128" s="60">
        <v>70</v>
      </c>
      <c r="I128" s="60" t="s">
        <v>35</v>
      </c>
      <c r="J128" s="60">
        <v>3</v>
      </c>
      <c r="K128" s="60">
        <v>1701</v>
      </c>
      <c r="L128" s="60">
        <v>11519058</v>
      </c>
      <c r="M128" s="60" t="s">
        <v>37</v>
      </c>
      <c r="N128" s="60">
        <v>0</v>
      </c>
      <c r="O128" s="60">
        <v>0</v>
      </c>
      <c r="P128" s="60">
        <v>1</v>
      </c>
      <c r="Q128" s="60">
        <v>1</v>
      </c>
      <c r="R128" s="60">
        <v>1</v>
      </c>
      <c r="S128" s="60">
        <v>1</v>
      </c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0</v>
      </c>
      <c r="Z128" s="60">
        <v>1</v>
      </c>
      <c r="AA128" s="60">
        <v>0</v>
      </c>
      <c r="AB128" s="60">
        <v>1</v>
      </c>
      <c r="AC128" s="60">
        <v>0</v>
      </c>
      <c r="AD128" s="60">
        <v>0</v>
      </c>
      <c r="AE128" s="60">
        <v>0</v>
      </c>
      <c r="AF128" s="60">
        <v>0</v>
      </c>
      <c r="AG128" s="60">
        <v>0</v>
      </c>
      <c r="AH128" s="60">
        <v>0</v>
      </c>
      <c r="AI128" s="60">
        <v>6</v>
      </c>
      <c r="AJ128" s="60">
        <v>5</v>
      </c>
      <c r="AK128" s="60">
        <v>0</v>
      </c>
      <c r="AL128" s="60">
        <v>11</v>
      </c>
      <c r="AM128" s="60">
        <v>2</v>
      </c>
    </row>
    <row r="129" spans="1:39" x14ac:dyDescent="0.25">
      <c r="A129" s="60" t="s">
        <v>117</v>
      </c>
      <c r="B129" s="60" t="s">
        <v>31</v>
      </c>
      <c r="C129" s="60" t="s">
        <v>118</v>
      </c>
      <c r="D129" s="60">
        <v>11519</v>
      </c>
      <c r="E129" s="60" t="s">
        <v>54</v>
      </c>
      <c r="F129" s="60" t="s">
        <v>66</v>
      </c>
      <c r="G129" s="60">
        <v>82</v>
      </c>
      <c r="H129" s="60">
        <v>70</v>
      </c>
      <c r="I129" s="60" t="s">
        <v>45</v>
      </c>
      <c r="J129" s="60">
        <v>3</v>
      </c>
      <c r="K129" s="60">
        <v>1702</v>
      </c>
      <c r="L129" s="60">
        <v>11519069</v>
      </c>
      <c r="M129" s="60" t="s">
        <v>36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1</v>
      </c>
      <c r="U129" s="60">
        <v>0</v>
      </c>
      <c r="V129" s="60">
        <v>1</v>
      </c>
      <c r="W129" s="60">
        <v>1</v>
      </c>
      <c r="X129" s="60">
        <v>0</v>
      </c>
      <c r="Y129" s="60">
        <v>1</v>
      </c>
      <c r="Z129" s="60">
        <v>0</v>
      </c>
      <c r="AA129" s="60">
        <v>0</v>
      </c>
      <c r="AB129" s="60">
        <v>0</v>
      </c>
      <c r="AC129" s="60">
        <v>0</v>
      </c>
      <c r="AD129" s="60">
        <v>1</v>
      </c>
      <c r="AE129" s="60">
        <v>1</v>
      </c>
      <c r="AF129" s="60">
        <v>0</v>
      </c>
      <c r="AG129" s="60">
        <v>0</v>
      </c>
      <c r="AH129" s="60">
        <v>1</v>
      </c>
      <c r="AI129" s="60">
        <v>1</v>
      </c>
      <c r="AJ129" s="60">
        <v>3</v>
      </c>
      <c r="AK129" s="60">
        <v>3</v>
      </c>
      <c r="AL129" s="60">
        <v>7</v>
      </c>
      <c r="AM129" s="60">
        <v>2</v>
      </c>
    </row>
    <row r="130" spans="1:39" x14ac:dyDescent="0.25">
      <c r="A130" s="60" t="s">
        <v>124</v>
      </c>
      <c r="B130" s="60" t="s">
        <v>31</v>
      </c>
      <c r="C130" s="60" t="s">
        <v>125</v>
      </c>
      <c r="D130" s="60">
        <v>11525</v>
      </c>
      <c r="E130" s="60" t="s">
        <v>33</v>
      </c>
      <c r="F130" s="60" t="s">
        <v>46</v>
      </c>
      <c r="G130" s="60">
        <v>82</v>
      </c>
      <c r="H130" s="60">
        <v>80</v>
      </c>
      <c r="I130" s="60" t="s">
        <v>45</v>
      </c>
      <c r="J130" s="60">
        <v>2</v>
      </c>
      <c r="K130" s="60">
        <v>1702</v>
      </c>
      <c r="L130" s="60">
        <v>11525009</v>
      </c>
      <c r="M130" s="60" t="s">
        <v>37</v>
      </c>
      <c r="N130" s="60">
        <v>0</v>
      </c>
      <c r="O130" s="60">
        <v>0</v>
      </c>
      <c r="P130" s="60">
        <v>1</v>
      </c>
      <c r="Q130" s="60">
        <v>1</v>
      </c>
      <c r="R130" s="60">
        <v>0</v>
      </c>
      <c r="S130" s="60">
        <v>0</v>
      </c>
      <c r="T130" s="60">
        <v>1</v>
      </c>
      <c r="U130" s="60">
        <v>1</v>
      </c>
      <c r="V130" s="60">
        <v>1</v>
      </c>
      <c r="W130" s="60">
        <v>1</v>
      </c>
      <c r="X130" s="60">
        <v>1</v>
      </c>
      <c r="Y130" s="60">
        <v>1</v>
      </c>
      <c r="Z130" s="60">
        <v>1</v>
      </c>
      <c r="AA130" s="60">
        <v>1</v>
      </c>
      <c r="AB130" s="60">
        <v>0</v>
      </c>
      <c r="AC130" s="60">
        <v>0</v>
      </c>
      <c r="AD130" s="60">
        <v>0</v>
      </c>
      <c r="AE130" s="60">
        <v>0</v>
      </c>
      <c r="AF130" s="60">
        <v>0</v>
      </c>
      <c r="AG130" s="60">
        <v>0</v>
      </c>
      <c r="AH130" s="60">
        <v>0</v>
      </c>
      <c r="AI130" s="60">
        <v>4</v>
      </c>
      <c r="AJ130" s="60">
        <v>6</v>
      </c>
      <c r="AK130" s="60">
        <v>0</v>
      </c>
      <c r="AL130" s="60">
        <v>10</v>
      </c>
      <c r="AM130" s="60">
        <v>2</v>
      </c>
    </row>
    <row r="131" spans="1:39" x14ac:dyDescent="0.25">
      <c r="A131" s="60" t="s">
        <v>131</v>
      </c>
      <c r="B131" s="60" t="s">
        <v>31</v>
      </c>
      <c r="C131" s="60" t="s">
        <v>132</v>
      </c>
      <c r="D131" s="60">
        <v>11536</v>
      </c>
      <c r="E131" s="60" t="s">
        <v>54</v>
      </c>
      <c r="F131" s="60" t="s">
        <v>49</v>
      </c>
      <c r="G131" s="60">
        <v>67</v>
      </c>
      <c r="H131" s="60">
        <v>59</v>
      </c>
      <c r="I131" s="60" t="s">
        <v>35</v>
      </c>
      <c r="J131" s="60">
        <v>2</v>
      </c>
      <c r="K131" s="60">
        <v>1702</v>
      </c>
      <c r="L131" s="60">
        <v>11536003</v>
      </c>
      <c r="M131" s="60" t="s">
        <v>36</v>
      </c>
      <c r="N131" s="60">
        <v>1</v>
      </c>
      <c r="O131" s="60">
        <v>0</v>
      </c>
      <c r="P131" s="60">
        <v>1</v>
      </c>
      <c r="Q131" s="60">
        <v>0</v>
      </c>
      <c r="R131" s="60">
        <v>0</v>
      </c>
      <c r="S131" s="60">
        <v>0</v>
      </c>
      <c r="T131" s="60">
        <v>1</v>
      </c>
      <c r="U131" s="60">
        <v>0</v>
      </c>
      <c r="V131" s="60">
        <v>1</v>
      </c>
      <c r="W131" s="60">
        <v>0</v>
      </c>
      <c r="X131" s="60">
        <v>1</v>
      </c>
      <c r="Y131" s="60">
        <v>0</v>
      </c>
      <c r="Z131" s="60">
        <v>1</v>
      </c>
      <c r="AA131" s="60">
        <v>0</v>
      </c>
      <c r="AB131" s="60">
        <v>0</v>
      </c>
      <c r="AC131" s="60">
        <v>0</v>
      </c>
      <c r="AD131" s="60">
        <v>0</v>
      </c>
      <c r="AE131" s="60">
        <v>0</v>
      </c>
      <c r="AF131" s="60">
        <v>0</v>
      </c>
      <c r="AG131" s="60">
        <v>0</v>
      </c>
      <c r="AH131" s="60">
        <v>0</v>
      </c>
      <c r="AI131" s="60">
        <v>3</v>
      </c>
      <c r="AJ131" s="60">
        <v>3</v>
      </c>
      <c r="AK131" s="60">
        <v>0</v>
      </c>
      <c r="AL131" s="60">
        <v>6</v>
      </c>
      <c r="AM131" s="60">
        <v>2</v>
      </c>
    </row>
    <row r="132" spans="1:39" x14ac:dyDescent="0.25">
      <c r="A132" s="60" t="s">
        <v>131</v>
      </c>
      <c r="B132" s="60" t="s">
        <v>31</v>
      </c>
      <c r="C132" s="60" t="s">
        <v>132</v>
      </c>
      <c r="D132" s="60">
        <v>11536</v>
      </c>
      <c r="E132" s="60" t="s">
        <v>54</v>
      </c>
      <c r="F132" s="60" t="s">
        <v>49</v>
      </c>
      <c r="G132" s="60">
        <v>67</v>
      </c>
      <c r="H132" s="60">
        <v>59</v>
      </c>
      <c r="I132" s="60" t="s">
        <v>35</v>
      </c>
      <c r="J132" s="60">
        <v>2</v>
      </c>
      <c r="K132" s="60">
        <v>1702</v>
      </c>
      <c r="L132" s="60">
        <v>11536008</v>
      </c>
      <c r="M132" s="60" t="s">
        <v>36</v>
      </c>
      <c r="N132" s="60">
        <v>0</v>
      </c>
      <c r="O132" s="60">
        <v>0</v>
      </c>
      <c r="P132" s="60">
        <v>1</v>
      </c>
      <c r="Q132" s="60">
        <v>0</v>
      </c>
      <c r="R132" s="60">
        <v>0</v>
      </c>
      <c r="S132" s="60">
        <v>0</v>
      </c>
      <c r="T132" s="60">
        <v>0</v>
      </c>
      <c r="U132" s="60">
        <v>0</v>
      </c>
      <c r="V132" s="60">
        <v>0</v>
      </c>
      <c r="W132" s="60">
        <v>1</v>
      </c>
      <c r="X132" s="60">
        <v>1</v>
      </c>
      <c r="Y132" s="60">
        <v>1</v>
      </c>
      <c r="Z132" s="60">
        <v>1</v>
      </c>
      <c r="AA132" s="60">
        <v>0</v>
      </c>
      <c r="AB132" s="60">
        <v>0</v>
      </c>
      <c r="AC132" s="60">
        <v>1</v>
      </c>
      <c r="AD132" s="60">
        <v>2</v>
      </c>
      <c r="AE132" s="60">
        <v>1</v>
      </c>
      <c r="AF132" s="60">
        <v>2</v>
      </c>
      <c r="AG132" s="60">
        <v>0</v>
      </c>
      <c r="AH132" s="60">
        <v>0</v>
      </c>
      <c r="AI132" s="60">
        <v>1</v>
      </c>
      <c r="AJ132" s="60">
        <v>4</v>
      </c>
      <c r="AK132" s="60">
        <v>6</v>
      </c>
      <c r="AL132" s="60">
        <v>11</v>
      </c>
      <c r="AM132" s="60">
        <v>2</v>
      </c>
    </row>
    <row r="133" spans="1:39" x14ac:dyDescent="0.25">
      <c r="A133" s="60" t="s">
        <v>131</v>
      </c>
      <c r="B133" s="60" t="s">
        <v>31</v>
      </c>
      <c r="C133" s="60" t="s">
        <v>132</v>
      </c>
      <c r="D133" s="60">
        <v>11536</v>
      </c>
      <c r="E133" s="60" t="s">
        <v>54</v>
      </c>
      <c r="F133" s="60" t="s">
        <v>49</v>
      </c>
      <c r="G133" s="60">
        <v>67</v>
      </c>
      <c r="H133" s="60">
        <v>59</v>
      </c>
      <c r="I133" s="60" t="s">
        <v>35</v>
      </c>
      <c r="J133" s="60">
        <v>2</v>
      </c>
      <c r="K133" s="60">
        <v>1702</v>
      </c>
      <c r="L133" s="60">
        <v>11536009</v>
      </c>
      <c r="M133" s="60" t="s">
        <v>36</v>
      </c>
      <c r="N133" s="60">
        <v>0</v>
      </c>
      <c r="O133" s="60">
        <v>0</v>
      </c>
      <c r="P133" s="60">
        <v>1</v>
      </c>
      <c r="Q133" s="60">
        <v>0</v>
      </c>
      <c r="R133" s="60">
        <v>0</v>
      </c>
      <c r="S133" s="60">
        <v>0</v>
      </c>
      <c r="T133" s="60">
        <v>0</v>
      </c>
      <c r="U133" s="60">
        <v>1</v>
      </c>
      <c r="V133" s="60">
        <v>1</v>
      </c>
      <c r="W133" s="60">
        <v>0</v>
      </c>
      <c r="X133" s="60">
        <v>1</v>
      </c>
      <c r="Y133" s="60">
        <v>1</v>
      </c>
      <c r="Z133" s="60">
        <v>1</v>
      </c>
      <c r="AA133" s="60">
        <v>1</v>
      </c>
      <c r="AB133" s="60">
        <v>1</v>
      </c>
      <c r="AC133" s="60">
        <v>1</v>
      </c>
      <c r="AD133" s="60">
        <v>1</v>
      </c>
      <c r="AE133" s="60">
        <v>0</v>
      </c>
      <c r="AF133" s="60">
        <v>0</v>
      </c>
      <c r="AG133" s="60">
        <v>0</v>
      </c>
      <c r="AH133" s="60">
        <v>1</v>
      </c>
      <c r="AI133" s="60">
        <v>2</v>
      </c>
      <c r="AJ133" s="60">
        <v>6</v>
      </c>
      <c r="AK133" s="60">
        <v>3</v>
      </c>
      <c r="AL133" s="60">
        <v>11</v>
      </c>
      <c r="AM133" s="60">
        <v>2</v>
      </c>
    </row>
    <row r="134" spans="1:39" x14ac:dyDescent="0.25">
      <c r="A134" s="60" t="s">
        <v>131</v>
      </c>
      <c r="B134" s="60" t="s">
        <v>31</v>
      </c>
      <c r="C134" s="60" t="s">
        <v>132</v>
      </c>
      <c r="D134" s="60">
        <v>11536</v>
      </c>
      <c r="E134" s="60" t="s">
        <v>54</v>
      </c>
      <c r="F134" s="60" t="s">
        <v>49</v>
      </c>
      <c r="G134" s="60">
        <v>67</v>
      </c>
      <c r="H134" s="60">
        <v>59</v>
      </c>
      <c r="I134" s="60" t="s">
        <v>35</v>
      </c>
      <c r="J134" s="60">
        <v>2</v>
      </c>
      <c r="K134" s="60">
        <v>1701</v>
      </c>
      <c r="L134" s="60">
        <v>11536010</v>
      </c>
      <c r="M134" s="60" t="s">
        <v>36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60">
        <v>0</v>
      </c>
      <c r="T134" s="60">
        <v>0</v>
      </c>
      <c r="U134" s="60">
        <v>1</v>
      </c>
      <c r="V134" s="60">
        <v>0</v>
      </c>
      <c r="W134" s="60">
        <v>1</v>
      </c>
      <c r="X134" s="60">
        <v>1</v>
      </c>
      <c r="Y134" s="60">
        <v>0</v>
      </c>
      <c r="Z134" s="60">
        <v>1</v>
      </c>
      <c r="AA134" s="60">
        <v>0</v>
      </c>
      <c r="AB134" s="60">
        <v>1</v>
      </c>
      <c r="AC134" s="60">
        <v>0</v>
      </c>
      <c r="AD134" s="60">
        <v>0</v>
      </c>
      <c r="AE134" s="60">
        <v>0</v>
      </c>
      <c r="AF134" s="60">
        <v>2</v>
      </c>
      <c r="AG134" s="60">
        <v>0</v>
      </c>
      <c r="AH134" s="60">
        <v>1</v>
      </c>
      <c r="AI134" s="60">
        <v>1</v>
      </c>
      <c r="AJ134" s="60">
        <v>4</v>
      </c>
      <c r="AK134" s="60">
        <v>3</v>
      </c>
      <c r="AL134" s="60">
        <v>8</v>
      </c>
      <c r="AM134" s="60">
        <v>2</v>
      </c>
    </row>
    <row r="135" spans="1:39" x14ac:dyDescent="0.25">
      <c r="A135" s="60" t="s">
        <v>131</v>
      </c>
      <c r="B135" s="60" t="s">
        <v>31</v>
      </c>
      <c r="C135" s="60" t="s">
        <v>132</v>
      </c>
      <c r="D135" s="60">
        <v>11536</v>
      </c>
      <c r="E135" s="60" t="s">
        <v>54</v>
      </c>
      <c r="F135" s="60" t="s">
        <v>49</v>
      </c>
      <c r="G135" s="60">
        <v>67</v>
      </c>
      <c r="H135" s="60">
        <v>59</v>
      </c>
      <c r="I135" s="60" t="s">
        <v>35</v>
      </c>
      <c r="J135" s="60">
        <v>2</v>
      </c>
      <c r="K135" s="60">
        <v>1702</v>
      </c>
      <c r="L135" s="60">
        <v>11536018</v>
      </c>
      <c r="M135" s="60" t="s">
        <v>37</v>
      </c>
      <c r="N135" s="60">
        <v>1</v>
      </c>
      <c r="O135" s="60">
        <v>0</v>
      </c>
      <c r="P135" s="60">
        <v>1</v>
      </c>
      <c r="Q135" s="60">
        <v>1</v>
      </c>
      <c r="R135" s="60">
        <v>0</v>
      </c>
      <c r="S135" s="60">
        <v>0</v>
      </c>
      <c r="T135" s="60">
        <v>1</v>
      </c>
      <c r="U135" s="60">
        <v>1</v>
      </c>
      <c r="V135" s="60">
        <v>1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60">
        <v>1</v>
      </c>
      <c r="AC135" s="60">
        <v>0</v>
      </c>
      <c r="AD135" s="60">
        <v>1</v>
      </c>
      <c r="AE135" s="60">
        <v>1</v>
      </c>
      <c r="AF135" s="60">
        <v>0</v>
      </c>
      <c r="AG135" s="60">
        <v>1</v>
      </c>
      <c r="AH135" s="60">
        <v>0</v>
      </c>
      <c r="AI135" s="60">
        <v>5</v>
      </c>
      <c r="AJ135" s="60">
        <v>2</v>
      </c>
      <c r="AK135" s="60">
        <v>3</v>
      </c>
      <c r="AL135" s="60">
        <v>10</v>
      </c>
      <c r="AM135" s="60">
        <v>2</v>
      </c>
    </row>
    <row r="136" spans="1:39" x14ac:dyDescent="0.25">
      <c r="A136" s="60" t="s">
        <v>131</v>
      </c>
      <c r="B136" s="60" t="s">
        <v>31</v>
      </c>
      <c r="C136" s="60" t="s">
        <v>132</v>
      </c>
      <c r="D136" s="60">
        <v>11536</v>
      </c>
      <c r="E136" s="60" t="s">
        <v>54</v>
      </c>
      <c r="F136" s="60" t="s">
        <v>49</v>
      </c>
      <c r="G136" s="60">
        <v>67</v>
      </c>
      <c r="H136" s="60">
        <v>59</v>
      </c>
      <c r="I136" s="60" t="s">
        <v>35</v>
      </c>
      <c r="J136" s="60">
        <v>2</v>
      </c>
      <c r="K136" s="60">
        <v>1702</v>
      </c>
      <c r="L136" s="60">
        <v>11536023</v>
      </c>
      <c r="M136" s="60" t="s">
        <v>36</v>
      </c>
      <c r="N136" s="60">
        <v>1</v>
      </c>
      <c r="O136" s="60">
        <v>0</v>
      </c>
      <c r="P136" s="60">
        <v>0</v>
      </c>
      <c r="Q136" s="60">
        <v>0</v>
      </c>
      <c r="R136" s="60">
        <v>0</v>
      </c>
      <c r="S136" s="60">
        <v>0</v>
      </c>
      <c r="T136" s="60">
        <v>0</v>
      </c>
      <c r="U136" s="60">
        <v>0</v>
      </c>
      <c r="V136" s="60">
        <v>1</v>
      </c>
      <c r="W136" s="60">
        <v>0</v>
      </c>
      <c r="X136" s="60">
        <v>0</v>
      </c>
      <c r="Y136" s="60">
        <v>1</v>
      </c>
      <c r="Z136" s="60">
        <v>1</v>
      </c>
      <c r="AA136" s="60">
        <v>0</v>
      </c>
      <c r="AB136" s="60">
        <v>0</v>
      </c>
      <c r="AC136" s="60">
        <v>0</v>
      </c>
      <c r="AD136" s="60">
        <v>0</v>
      </c>
      <c r="AE136" s="60">
        <v>0</v>
      </c>
      <c r="AF136" s="60">
        <v>0</v>
      </c>
      <c r="AG136" s="60">
        <v>0</v>
      </c>
      <c r="AH136" s="60">
        <v>0</v>
      </c>
      <c r="AI136" s="60">
        <v>1</v>
      </c>
      <c r="AJ136" s="60">
        <v>3</v>
      </c>
      <c r="AK136" s="60">
        <v>0</v>
      </c>
      <c r="AL136" s="60">
        <v>4</v>
      </c>
      <c r="AM136" s="60">
        <v>2</v>
      </c>
    </row>
    <row r="137" spans="1:39" x14ac:dyDescent="0.25">
      <c r="A137" s="60" t="s">
        <v>131</v>
      </c>
      <c r="B137" s="60" t="s">
        <v>31</v>
      </c>
      <c r="C137" s="60" t="s">
        <v>132</v>
      </c>
      <c r="D137" s="60">
        <v>11536</v>
      </c>
      <c r="E137" s="60" t="s">
        <v>54</v>
      </c>
      <c r="F137" s="60" t="s">
        <v>49</v>
      </c>
      <c r="G137" s="60">
        <v>67</v>
      </c>
      <c r="H137" s="60">
        <v>59</v>
      </c>
      <c r="I137" s="60" t="s">
        <v>35</v>
      </c>
      <c r="J137" s="60">
        <v>2</v>
      </c>
      <c r="K137" s="60">
        <v>1702</v>
      </c>
      <c r="L137" s="60">
        <v>11536024</v>
      </c>
      <c r="M137" s="60" t="s">
        <v>37</v>
      </c>
      <c r="N137" s="60">
        <v>0</v>
      </c>
      <c r="O137" s="60">
        <v>0</v>
      </c>
      <c r="P137" s="60">
        <v>1</v>
      </c>
      <c r="Q137" s="60">
        <v>1</v>
      </c>
      <c r="R137" s="60">
        <v>0</v>
      </c>
      <c r="S137" s="60">
        <v>0</v>
      </c>
      <c r="T137" s="60">
        <v>0</v>
      </c>
      <c r="U137" s="60">
        <v>1</v>
      </c>
      <c r="V137" s="60">
        <v>1</v>
      </c>
      <c r="W137" s="60">
        <v>0</v>
      </c>
      <c r="X137" s="60">
        <v>0</v>
      </c>
      <c r="Y137" s="60">
        <v>1</v>
      </c>
      <c r="Z137" s="60">
        <v>0</v>
      </c>
      <c r="AA137" s="60">
        <v>0</v>
      </c>
      <c r="AB137" s="60">
        <v>0</v>
      </c>
      <c r="AC137" s="60">
        <v>0</v>
      </c>
      <c r="AD137" s="60">
        <v>0</v>
      </c>
      <c r="AE137" s="60">
        <v>0</v>
      </c>
      <c r="AF137" s="60">
        <v>0</v>
      </c>
      <c r="AG137" s="60">
        <v>0</v>
      </c>
      <c r="AH137" s="60">
        <v>0</v>
      </c>
      <c r="AI137" s="60">
        <v>3</v>
      </c>
      <c r="AJ137" s="60">
        <v>2</v>
      </c>
      <c r="AK137" s="60">
        <v>0</v>
      </c>
      <c r="AL137" s="60">
        <v>5</v>
      </c>
      <c r="AM137" s="60">
        <v>2</v>
      </c>
    </row>
    <row r="138" spans="1:39" x14ac:dyDescent="0.25">
      <c r="A138" s="60" t="s">
        <v>131</v>
      </c>
      <c r="B138" s="60" t="s">
        <v>31</v>
      </c>
      <c r="C138" s="60" t="s">
        <v>132</v>
      </c>
      <c r="D138" s="60">
        <v>11536</v>
      </c>
      <c r="E138" s="60" t="s">
        <v>54</v>
      </c>
      <c r="F138" s="60" t="s">
        <v>49</v>
      </c>
      <c r="G138" s="60">
        <v>67</v>
      </c>
      <c r="H138" s="60">
        <v>59</v>
      </c>
      <c r="I138" s="60" t="s">
        <v>35</v>
      </c>
      <c r="J138" s="60">
        <v>2</v>
      </c>
      <c r="K138" s="60">
        <v>1701</v>
      </c>
      <c r="L138" s="60">
        <v>11536025</v>
      </c>
      <c r="M138" s="60" t="s">
        <v>37</v>
      </c>
      <c r="N138" s="60">
        <v>0</v>
      </c>
      <c r="O138" s="60">
        <v>0</v>
      </c>
      <c r="P138" s="60">
        <v>1</v>
      </c>
      <c r="Q138" s="60">
        <v>1</v>
      </c>
      <c r="R138" s="60">
        <v>0</v>
      </c>
      <c r="S138" s="60">
        <v>0</v>
      </c>
      <c r="T138" s="60">
        <v>0</v>
      </c>
      <c r="U138" s="60">
        <v>1</v>
      </c>
      <c r="V138" s="60">
        <v>1</v>
      </c>
      <c r="W138" s="60">
        <v>1</v>
      </c>
      <c r="X138" s="60">
        <v>0</v>
      </c>
      <c r="Y138" s="60">
        <v>0</v>
      </c>
      <c r="Z138" s="60">
        <v>0</v>
      </c>
      <c r="AA138" s="60">
        <v>1</v>
      </c>
      <c r="AB138" s="60">
        <v>0</v>
      </c>
      <c r="AC138" s="60">
        <v>0</v>
      </c>
      <c r="AD138" s="60">
        <v>0</v>
      </c>
      <c r="AE138" s="60">
        <v>0</v>
      </c>
      <c r="AF138" s="60">
        <v>0</v>
      </c>
      <c r="AG138" s="60">
        <v>0</v>
      </c>
      <c r="AH138" s="60">
        <v>0</v>
      </c>
      <c r="AI138" s="60">
        <v>3</v>
      </c>
      <c r="AJ138" s="60">
        <v>3</v>
      </c>
      <c r="AK138" s="60">
        <v>0</v>
      </c>
      <c r="AL138" s="60">
        <v>6</v>
      </c>
      <c r="AM138" s="60">
        <v>2</v>
      </c>
    </row>
    <row r="139" spans="1:39" x14ac:dyDescent="0.25">
      <c r="A139" s="60" t="s">
        <v>131</v>
      </c>
      <c r="B139" s="60" t="s">
        <v>31</v>
      </c>
      <c r="C139" s="60" t="s">
        <v>132</v>
      </c>
      <c r="D139" s="60">
        <v>11536</v>
      </c>
      <c r="E139" s="60" t="s">
        <v>54</v>
      </c>
      <c r="F139" s="60" t="s">
        <v>49</v>
      </c>
      <c r="G139" s="60">
        <v>67</v>
      </c>
      <c r="H139" s="60">
        <v>59</v>
      </c>
      <c r="I139" s="60" t="s">
        <v>35</v>
      </c>
      <c r="J139" s="60">
        <v>2</v>
      </c>
      <c r="K139" s="60">
        <v>1702</v>
      </c>
      <c r="L139" s="60">
        <v>11536026</v>
      </c>
      <c r="M139" s="60" t="s">
        <v>36</v>
      </c>
      <c r="N139" s="60">
        <v>0</v>
      </c>
      <c r="O139" s="60">
        <v>0</v>
      </c>
      <c r="P139" s="60">
        <v>0</v>
      </c>
      <c r="Q139" s="60">
        <v>1</v>
      </c>
      <c r="R139" s="60">
        <v>0</v>
      </c>
      <c r="S139" s="60">
        <v>0</v>
      </c>
      <c r="T139" s="60">
        <v>0</v>
      </c>
      <c r="U139" s="60">
        <v>1</v>
      </c>
      <c r="V139" s="60">
        <v>1</v>
      </c>
      <c r="W139" s="60">
        <v>1</v>
      </c>
      <c r="X139" s="60">
        <v>1</v>
      </c>
      <c r="Y139" s="60">
        <v>1</v>
      </c>
      <c r="Z139" s="60">
        <v>1</v>
      </c>
      <c r="AA139" s="60">
        <v>1</v>
      </c>
      <c r="AB139" s="60">
        <v>1</v>
      </c>
      <c r="AC139" s="60">
        <v>0</v>
      </c>
      <c r="AD139" s="60">
        <v>0</v>
      </c>
      <c r="AE139" s="60">
        <v>0</v>
      </c>
      <c r="AF139" s="60">
        <v>0</v>
      </c>
      <c r="AG139" s="60">
        <v>0</v>
      </c>
      <c r="AH139" s="60">
        <v>0</v>
      </c>
      <c r="AI139" s="60">
        <v>2</v>
      </c>
      <c r="AJ139" s="60">
        <v>7</v>
      </c>
      <c r="AK139" s="60">
        <v>0</v>
      </c>
      <c r="AL139" s="60">
        <v>9</v>
      </c>
      <c r="AM139" s="60">
        <v>2</v>
      </c>
    </row>
    <row r="140" spans="1:39" x14ac:dyDescent="0.25">
      <c r="A140" s="60" t="s">
        <v>131</v>
      </c>
      <c r="B140" s="60" t="s">
        <v>31</v>
      </c>
      <c r="C140" s="60" t="s">
        <v>132</v>
      </c>
      <c r="D140" s="60">
        <v>11536</v>
      </c>
      <c r="E140" s="60" t="s">
        <v>54</v>
      </c>
      <c r="F140" s="60" t="s">
        <v>49</v>
      </c>
      <c r="G140" s="60">
        <v>67</v>
      </c>
      <c r="H140" s="60">
        <v>59</v>
      </c>
      <c r="I140" s="60" t="s">
        <v>35</v>
      </c>
      <c r="J140" s="60">
        <v>2</v>
      </c>
      <c r="K140" s="60">
        <v>1702</v>
      </c>
      <c r="L140" s="60">
        <v>11536027</v>
      </c>
      <c r="M140" s="60" t="s">
        <v>36</v>
      </c>
      <c r="N140" s="60">
        <v>1</v>
      </c>
      <c r="O140" s="60">
        <v>0</v>
      </c>
      <c r="P140" s="60">
        <v>1</v>
      </c>
      <c r="Q140" s="60">
        <v>0</v>
      </c>
      <c r="R140" s="60">
        <v>0</v>
      </c>
      <c r="S140" s="60">
        <v>0</v>
      </c>
      <c r="T140" s="60">
        <v>0</v>
      </c>
      <c r="U140" s="60">
        <v>1</v>
      </c>
      <c r="V140" s="60">
        <v>1</v>
      </c>
      <c r="W140" s="60">
        <v>0</v>
      </c>
      <c r="X140" s="60">
        <v>0</v>
      </c>
      <c r="Y140" s="60">
        <v>1</v>
      </c>
      <c r="Z140" s="60">
        <v>0</v>
      </c>
      <c r="AA140" s="60">
        <v>0</v>
      </c>
      <c r="AB140" s="60">
        <v>0</v>
      </c>
      <c r="AC140" s="60">
        <v>0</v>
      </c>
      <c r="AD140" s="60">
        <v>1</v>
      </c>
      <c r="AE140" s="60">
        <v>0</v>
      </c>
      <c r="AF140" s="60">
        <v>2</v>
      </c>
      <c r="AG140" s="60">
        <v>1</v>
      </c>
      <c r="AH140" s="60">
        <v>0</v>
      </c>
      <c r="AI140" s="60">
        <v>3</v>
      </c>
      <c r="AJ140" s="60">
        <v>2</v>
      </c>
      <c r="AK140" s="60">
        <v>4</v>
      </c>
      <c r="AL140" s="60">
        <v>9</v>
      </c>
      <c r="AM140" s="60">
        <v>2</v>
      </c>
    </row>
    <row r="141" spans="1:39" x14ac:dyDescent="0.25">
      <c r="A141" s="60" t="s">
        <v>131</v>
      </c>
      <c r="B141" s="60" t="s">
        <v>31</v>
      </c>
      <c r="C141" s="60" t="s">
        <v>132</v>
      </c>
      <c r="D141" s="60">
        <v>11536</v>
      </c>
      <c r="E141" s="60" t="s">
        <v>54</v>
      </c>
      <c r="F141" s="60" t="s">
        <v>49</v>
      </c>
      <c r="G141" s="60">
        <v>67</v>
      </c>
      <c r="H141" s="60">
        <v>59</v>
      </c>
      <c r="I141" s="60" t="s">
        <v>35</v>
      </c>
      <c r="J141" s="60">
        <v>2</v>
      </c>
      <c r="K141" s="60">
        <v>1701</v>
      </c>
      <c r="L141" s="60">
        <v>11536028</v>
      </c>
      <c r="M141" s="60" t="s">
        <v>36</v>
      </c>
      <c r="N141" s="60">
        <v>1</v>
      </c>
      <c r="O141" s="60">
        <v>0</v>
      </c>
      <c r="P141" s="60">
        <v>2</v>
      </c>
      <c r="Q141" s="60">
        <v>0</v>
      </c>
      <c r="R141" s="60">
        <v>0</v>
      </c>
      <c r="S141" s="60">
        <v>0</v>
      </c>
      <c r="T141" s="60">
        <v>1</v>
      </c>
      <c r="U141" s="60">
        <v>1</v>
      </c>
      <c r="V141" s="60">
        <v>0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60">
        <v>1</v>
      </c>
      <c r="AC141" s="60">
        <v>0</v>
      </c>
      <c r="AD141" s="60">
        <v>0</v>
      </c>
      <c r="AE141" s="60">
        <v>0</v>
      </c>
      <c r="AF141" s="60">
        <v>0</v>
      </c>
      <c r="AG141" s="60">
        <v>0</v>
      </c>
      <c r="AH141" s="60">
        <v>0</v>
      </c>
      <c r="AI141" s="60">
        <v>5</v>
      </c>
      <c r="AJ141" s="60">
        <v>1</v>
      </c>
      <c r="AK141" s="60">
        <v>0</v>
      </c>
      <c r="AL141" s="60">
        <v>6</v>
      </c>
      <c r="AM141" s="60">
        <v>2</v>
      </c>
    </row>
    <row r="142" spans="1:39" x14ac:dyDescent="0.25">
      <c r="A142" s="60" t="s">
        <v>131</v>
      </c>
      <c r="B142" s="60" t="s">
        <v>31</v>
      </c>
      <c r="C142" s="60" t="s">
        <v>132</v>
      </c>
      <c r="D142" s="60">
        <v>11536</v>
      </c>
      <c r="E142" s="60" t="s">
        <v>54</v>
      </c>
      <c r="F142" s="60" t="s">
        <v>49</v>
      </c>
      <c r="G142" s="60">
        <v>67</v>
      </c>
      <c r="H142" s="60">
        <v>59</v>
      </c>
      <c r="I142" s="60" t="s">
        <v>35</v>
      </c>
      <c r="J142" s="60">
        <v>2</v>
      </c>
      <c r="K142" s="60">
        <v>1702</v>
      </c>
      <c r="L142" s="60">
        <v>11536029</v>
      </c>
      <c r="M142" s="60" t="s">
        <v>36</v>
      </c>
      <c r="N142" s="60">
        <v>0</v>
      </c>
      <c r="O142" s="60">
        <v>0</v>
      </c>
      <c r="P142" s="60">
        <v>0</v>
      </c>
      <c r="Q142" s="60">
        <v>1</v>
      </c>
      <c r="R142" s="60">
        <v>0</v>
      </c>
      <c r="S142" s="60">
        <v>0</v>
      </c>
      <c r="T142" s="60">
        <v>0</v>
      </c>
      <c r="U142" s="60">
        <v>0</v>
      </c>
      <c r="V142" s="60">
        <v>0</v>
      </c>
      <c r="W142" s="60">
        <v>0</v>
      </c>
      <c r="X142" s="60">
        <v>0</v>
      </c>
      <c r="Y142" s="60">
        <v>1</v>
      </c>
      <c r="Z142" s="60">
        <v>0</v>
      </c>
      <c r="AA142" s="60">
        <v>0</v>
      </c>
      <c r="AB142" s="60">
        <v>0</v>
      </c>
      <c r="AC142" s="60">
        <v>0</v>
      </c>
      <c r="AD142" s="60">
        <v>0</v>
      </c>
      <c r="AE142" s="60">
        <v>0</v>
      </c>
      <c r="AF142" s="60">
        <v>0</v>
      </c>
      <c r="AG142" s="60">
        <v>0</v>
      </c>
      <c r="AH142" s="60">
        <v>0</v>
      </c>
      <c r="AI142" s="60">
        <v>1</v>
      </c>
      <c r="AJ142" s="60">
        <v>1</v>
      </c>
      <c r="AK142" s="60">
        <v>0</v>
      </c>
      <c r="AL142" s="60">
        <v>2</v>
      </c>
      <c r="AM142" s="60">
        <v>2</v>
      </c>
    </row>
    <row r="143" spans="1:39" x14ac:dyDescent="0.25">
      <c r="A143" s="60" t="s">
        <v>131</v>
      </c>
      <c r="B143" s="60" t="s">
        <v>31</v>
      </c>
      <c r="C143" s="60" t="s">
        <v>132</v>
      </c>
      <c r="D143" s="60">
        <v>11536</v>
      </c>
      <c r="E143" s="60" t="s">
        <v>54</v>
      </c>
      <c r="F143" s="60" t="s">
        <v>49</v>
      </c>
      <c r="G143" s="60">
        <v>67</v>
      </c>
      <c r="H143" s="60">
        <v>59</v>
      </c>
      <c r="I143" s="60" t="s">
        <v>35</v>
      </c>
      <c r="J143" s="60">
        <v>2</v>
      </c>
      <c r="K143" s="60">
        <v>1702</v>
      </c>
      <c r="L143" s="60">
        <v>11536030</v>
      </c>
      <c r="M143" s="60" t="s">
        <v>36</v>
      </c>
      <c r="N143" s="60">
        <v>1</v>
      </c>
      <c r="O143" s="60">
        <v>0</v>
      </c>
      <c r="P143" s="60">
        <v>1</v>
      </c>
      <c r="Q143" s="60">
        <v>1</v>
      </c>
      <c r="R143" s="60">
        <v>0</v>
      </c>
      <c r="S143" s="60">
        <v>0</v>
      </c>
      <c r="T143" s="60">
        <v>0</v>
      </c>
      <c r="U143" s="60">
        <v>1</v>
      </c>
      <c r="V143" s="60">
        <v>0</v>
      </c>
      <c r="W143" s="60">
        <v>1</v>
      </c>
      <c r="X143" s="60">
        <v>1</v>
      </c>
      <c r="Y143" s="60">
        <v>0</v>
      </c>
      <c r="Z143" s="60">
        <v>0</v>
      </c>
      <c r="AA143" s="60">
        <v>0</v>
      </c>
      <c r="AB143" s="60">
        <v>1</v>
      </c>
      <c r="AC143" s="60">
        <v>0</v>
      </c>
      <c r="AD143" s="60">
        <v>0</v>
      </c>
      <c r="AE143" s="60">
        <v>0</v>
      </c>
      <c r="AF143" s="60">
        <v>0</v>
      </c>
      <c r="AG143" s="60">
        <v>0</v>
      </c>
      <c r="AH143" s="60">
        <v>0</v>
      </c>
      <c r="AI143" s="60">
        <v>4</v>
      </c>
      <c r="AJ143" s="60">
        <v>3</v>
      </c>
      <c r="AK143" s="60">
        <v>0</v>
      </c>
      <c r="AL143" s="60">
        <v>7</v>
      </c>
      <c r="AM143" s="60">
        <v>2</v>
      </c>
    </row>
    <row r="144" spans="1:39" x14ac:dyDescent="0.25">
      <c r="A144" s="60" t="s">
        <v>131</v>
      </c>
      <c r="B144" s="60" t="s">
        <v>31</v>
      </c>
      <c r="C144" s="60" t="s">
        <v>132</v>
      </c>
      <c r="D144" s="60">
        <v>11536</v>
      </c>
      <c r="E144" s="60" t="s">
        <v>54</v>
      </c>
      <c r="F144" s="60" t="s">
        <v>49</v>
      </c>
      <c r="G144" s="60">
        <v>67</v>
      </c>
      <c r="H144" s="60">
        <v>59</v>
      </c>
      <c r="I144" s="60" t="s">
        <v>35</v>
      </c>
      <c r="J144" s="60">
        <v>2</v>
      </c>
      <c r="K144" s="60">
        <v>1701</v>
      </c>
      <c r="L144" s="60">
        <v>11536031</v>
      </c>
      <c r="M144" s="60" t="s">
        <v>36</v>
      </c>
      <c r="N144" s="60">
        <v>0</v>
      </c>
      <c r="O144" s="60">
        <v>0</v>
      </c>
      <c r="P144" s="60">
        <v>0</v>
      </c>
      <c r="Q144" s="60">
        <v>0</v>
      </c>
      <c r="R144" s="60">
        <v>0</v>
      </c>
      <c r="S144" s="60">
        <v>1</v>
      </c>
      <c r="T144" s="60">
        <v>1</v>
      </c>
      <c r="U144" s="60">
        <v>0</v>
      </c>
      <c r="V144" s="60">
        <v>0</v>
      </c>
      <c r="W144" s="60">
        <v>1</v>
      </c>
      <c r="X144" s="60">
        <v>0</v>
      </c>
      <c r="Y144" s="60">
        <v>1</v>
      </c>
      <c r="Z144" s="60">
        <v>0</v>
      </c>
      <c r="AA144" s="60">
        <v>0</v>
      </c>
      <c r="AB144" s="60">
        <v>0</v>
      </c>
      <c r="AC144" s="60">
        <v>0</v>
      </c>
      <c r="AD144" s="60">
        <v>0</v>
      </c>
      <c r="AE144" s="60">
        <v>0</v>
      </c>
      <c r="AF144" s="60">
        <v>0</v>
      </c>
      <c r="AG144" s="60">
        <v>0</v>
      </c>
      <c r="AH144" s="60">
        <v>0</v>
      </c>
      <c r="AI144" s="60">
        <v>2</v>
      </c>
      <c r="AJ144" s="60">
        <v>2</v>
      </c>
      <c r="AK144" s="60">
        <v>0</v>
      </c>
      <c r="AL144" s="60">
        <v>4</v>
      </c>
      <c r="AM144" s="60">
        <v>2</v>
      </c>
    </row>
    <row r="145" spans="1:39" x14ac:dyDescent="0.25">
      <c r="A145" s="60" t="s">
        <v>131</v>
      </c>
      <c r="B145" s="60" t="s">
        <v>31</v>
      </c>
      <c r="C145" s="60" t="s">
        <v>132</v>
      </c>
      <c r="D145" s="60">
        <v>11536</v>
      </c>
      <c r="E145" s="60" t="s">
        <v>54</v>
      </c>
      <c r="F145" s="60" t="s">
        <v>49</v>
      </c>
      <c r="G145" s="60">
        <v>67</v>
      </c>
      <c r="H145" s="60">
        <v>59</v>
      </c>
      <c r="I145" s="60" t="s">
        <v>35</v>
      </c>
      <c r="J145" s="60">
        <v>2</v>
      </c>
      <c r="K145" s="60">
        <v>1701</v>
      </c>
      <c r="L145" s="60">
        <v>11536032</v>
      </c>
      <c r="M145" s="60" t="s">
        <v>36</v>
      </c>
      <c r="N145" s="60">
        <v>0</v>
      </c>
      <c r="O145" s="60">
        <v>1</v>
      </c>
      <c r="P145" s="60">
        <v>1</v>
      </c>
      <c r="Q145" s="60">
        <v>1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1</v>
      </c>
      <c r="X145" s="60">
        <v>0</v>
      </c>
      <c r="Y145" s="60">
        <v>0</v>
      </c>
      <c r="Z145" s="60">
        <v>1</v>
      </c>
      <c r="AA145" s="60">
        <v>0</v>
      </c>
      <c r="AB145" s="60">
        <v>0</v>
      </c>
      <c r="AC145" s="60">
        <v>0</v>
      </c>
      <c r="AD145" s="60">
        <v>1</v>
      </c>
      <c r="AE145" s="60">
        <v>1</v>
      </c>
      <c r="AF145" s="60">
        <v>1</v>
      </c>
      <c r="AG145" s="60">
        <v>2</v>
      </c>
      <c r="AH145" s="60">
        <v>0</v>
      </c>
      <c r="AI145" s="60">
        <v>3</v>
      </c>
      <c r="AJ145" s="60">
        <v>2</v>
      </c>
      <c r="AK145" s="60">
        <v>5</v>
      </c>
      <c r="AL145" s="60">
        <v>10</v>
      </c>
      <c r="AM145" s="60">
        <v>2</v>
      </c>
    </row>
    <row r="146" spans="1:39" x14ac:dyDescent="0.25">
      <c r="A146" s="60" t="s">
        <v>131</v>
      </c>
      <c r="B146" s="60" t="s">
        <v>31</v>
      </c>
      <c r="C146" s="60" t="s">
        <v>132</v>
      </c>
      <c r="D146" s="60">
        <v>11536</v>
      </c>
      <c r="E146" s="60" t="s">
        <v>54</v>
      </c>
      <c r="F146" s="60" t="s">
        <v>44</v>
      </c>
      <c r="G146" s="60">
        <v>67</v>
      </c>
      <c r="H146" s="60">
        <v>59</v>
      </c>
      <c r="I146" s="60" t="s">
        <v>109</v>
      </c>
      <c r="J146" s="60">
        <v>2</v>
      </c>
      <c r="K146" s="60">
        <v>1701</v>
      </c>
      <c r="L146" s="60">
        <v>11536045</v>
      </c>
      <c r="M146" s="60" t="s">
        <v>36</v>
      </c>
      <c r="N146" s="60">
        <v>0</v>
      </c>
      <c r="O146" s="60">
        <v>1</v>
      </c>
      <c r="P146" s="60">
        <v>1</v>
      </c>
      <c r="Q146" s="60">
        <v>1</v>
      </c>
      <c r="R146" s="60">
        <v>1</v>
      </c>
      <c r="S146" s="60">
        <v>0</v>
      </c>
      <c r="T146" s="60">
        <v>1</v>
      </c>
      <c r="U146" s="60">
        <v>0</v>
      </c>
      <c r="V146" s="60">
        <v>0</v>
      </c>
      <c r="W146" s="60">
        <v>1</v>
      </c>
      <c r="X146" s="60">
        <v>0</v>
      </c>
      <c r="Y146" s="60">
        <v>1</v>
      </c>
      <c r="Z146" s="60">
        <v>1</v>
      </c>
      <c r="AA146" s="60">
        <v>0</v>
      </c>
      <c r="AB146" s="60">
        <v>0</v>
      </c>
      <c r="AC146" s="60">
        <v>1</v>
      </c>
      <c r="AD146" s="60">
        <v>1</v>
      </c>
      <c r="AE146" s="60">
        <v>0</v>
      </c>
      <c r="AF146" s="60">
        <v>1</v>
      </c>
      <c r="AG146" s="60">
        <v>0</v>
      </c>
      <c r="AH146" s="60">
        <v>0</v>
      </c>
      <c r="AI146" s="60">
        <v>5</v>
      </c>
      <c r="AJ146" s="60">
        <v>3</v>
      </c>
      <c r="AK146" s="60">
        <v>3</v>
      </c>
      <c r="AL146" s="60">
        <v>11</v>
      </c>
      <c r="AM146" s="60">
        <v>2</v>
      </c>
    </row>
    <row r="147" spans="1:39" x14ac:dyDescent="0.25">
      <c r="A147" s="60" t="s">
        <v>131</v>
      </c>
      <c r="B147" s="60" t="s">
        <v>31</v>
      </c>
      <c r="C147" s="60" t="s">
        <v>132</v>
      </c>
      <c r="D147" s="60">
        <v>11536</v>
      </c>
      <c r="E147" s="60" t="s">
        <v>54</v>
      </c>
      <c r="F147" s="60" t="s">
        <v>44</v>
      </c>
      <c r="G147" s="60">
        <v>67</v>
      </c>
      <c r="H147" s="60">
        <v>59</v>
      </c>
      <c r="I147" s="60" t="s">
        <v>109</v>
      </c>
      <c r="J147" s="60">
        <v>2</v>
      </c>
      <c r="K147" s="60">
        <v>1701</v>
      </c>
      <c r="L147" s="60">
        <v>11536046</v>
      </c>
      <c r="M147" s="60" t="s">
        <v>36</v>
      </c>
      <c r="N147" s="60">
        <v>0</v>
      </c>
      <c r="O147" s="60">
        <v>1</v>
      </c>
      <c r="P147" s="60">
        <v>1</v>
      </c>
      <c r="Q147" s="60">
        <v>1</v>
      </c>
      <c r="R147" s="60">
        <v>0</v>
      </c>
      <c r="S147" s="60">
        <v>0</v>
      </c>
      <c r="T147" s="60">
        <v>2</v>
      </c>
      <c r="U147" s="60">
        <v>1</v>
      </c>
      <c r="V147" s="60">
        <v>0</v>
      </c>
      <c r="W147" s="60">
        <v>1</v>
      </c>
      <c r="X147" s="60">
        <v>0</v>
      </c>
      <c r="Y147" s="60">
        <v>1</v>
      </c>
      <c r="Z147" s="60">
        <v>0</v>
      </c>
      <c r="AA147" s="60">
        <v>0</v>
      </c>
      <c r="AB147" s="60">
        <v>0</v>
      </c>
      <c r="AC147" s="60">
        <v>1</v>
      </c>
      <c r="AD147" s="60">
        <v>0</v>
      </c>
      <c r="AE147" s="60">
        <v>0</v>
      </c>
      <c r="AF147" s="60">
        <v>0</v>
      </c>
      <c r="AG147" s="60">
        <v>0</v>
      </c>
      <c r="AH147" s="60">
        <v>1</v>
      </c>
      <c r="AI147" s="60">
        <v>6</v>
      </c>
      <c r="AJ147" s="60">
        <v>2</v>
      </c>
      <c r="AK147" s="60">
        <v>2</v>
      </c>
      <c r="AL147" s="60">
        <v>10</v>
      </c>
      <c r="AM147" s="60">
        <v>2</v>
      </c>
    </row>
    <row r="148" spans="1:39" x14ac:dyDescent="0.25">
      <c r="A148" s="60" t="s">
        <v>131</v>
      </c>
      <c r="B148" s="60" t="s">
        <v>31</v>
      </c>
      <c r="C148" s="60" t="s">
        <v>132</v>
      </c>
      <c r="D148" s="60">
        <v>11536</v>
      </c>
      <c r="E148" s="60" t="s">
        <v>54</v>
      </c>
      <c r="F148" s="60" t="s">
        <v>44</v>
      </c>
      <c r="G148" s="60">
        <v>67</v>
      </c>
      <c r="H148" s="60">
        <v>59</v>
      </c>
      <c r="I148" s="60" t="s">
        <v>109</v>
      </c>
      <c r="J148" s="60">
        <v>2</v>
      </c>
      <c r="K148" s="60">
        <v>1701</v>
      </c>
      <c r="L148" s="60">
        <v>11536047</v>
      </c>
      <c r="M148" s="60" t="s">
        <v>36</v>
      </c>
      <c r="N148" s="60">
        <v>0</v>
      </c>
      <c r="O148" s="60">
        <v>0</v>
      </c>
      <c r="P148" s="60">
        <v>0</v>
      </c>
      <c r="Q148" s="60">
        <v>1</v>
      </c>
      <c r="R148" s="60">
        <v>0</v>
      </c>
      <c r="S148" s="60">
        <v>0</v>
      </c>
      <c r="T148" s="60">
        <v>1</v>
      </c>
      <c r="U148" s="60">
        <v>0</v>
      </c>
      <c r="V148" s="60">
        <v>1</v>
      </c>
      <c r="W148" s="60">
        <v>0</v>
      </c>
      <c r="X148" s="60">
        <v>1</v>
      </c>
      <c r="Y148" s="60">
        <v>0</v>
      </c>
      <c r="Z148" s="60">
        <v>1</v>
      </c>
      <c r="AA148" s="60">
        <v>0</v>
      </c>
      <c r="AB148" s="60">
        <v>0</v>
      </c>
      <c r="AC148" s="60">
        <v>0</v>
      </c>
      <c r="AD148" s="60">
        <v>0</v>
      </c>
      <c r="AE148" s="60">
        <v>0</v>
      </c>
      <c r="AF148" s="60">
        <v>0</v>
      </c>
      <c r="AG148" s="60">
        <v>0</v>
      </c>
      <c r="AH148" s="60">
        <v>0</v>
      </c>
      <c r="AI148" s="60">
        <v>2</v>
      </c>
      <c r="AJ148" s="60">
        <v>3</v>
      </c>
      <c r="AK148" s="60">
        <v>0</v>
      </c>
      <c r="AL148" s="60">
        <v>5</v>
      </c>
      <c r="AM148" s="60">
        <v>2</v>
      </c>
    </row>
    <row r="149" spans="1:39" x14ac:dyDescent="0.25">
      <c r="A149" s="60" t="s">
        <v>131</v>
      </c>
      <c r="B149" s="60" t="s">
        <v>31</v>
      </c>
      <c r="C149" s="60" t="s">
        <v>132</v>
      </c>
      <c r="D149" s="60">
        <v>11536</v>
      </c>
      <c r="E149" s="60" t="s">
        <v>54</v>
      </c>
      <c r="F149" s="60" t="s">
        <v>44</v>
      </c>
      <c r="G149" s="60">
        <v>67</v>
      </c>
      <c r="H149" s="60">
        <v>59</v>
      </c>
      <c r="I149" s="60" t="s">
        <v>109</v>
      </c>
      <c r="J149" s="60">
        <v>2</v>
      </c>
      <c r="K149" s="60">
        <v>1702</v>
      </c>
      <c r="L149" s="60">
        <v>11536058</v>
      </c>
      <c r="M149" s="60" t="s">
        <v>36</v>
      </c>
      <c r="N149" s="60">
        <v>1</v>
      </c>
      <c r="O149" s="60">
        <v>1</v>
      </c>
      <c r="P149" s="60">
        <v>2</v>
      </c>
      <c r="Q149" s="60">
        <v>0</v>
      </c>
      <c r="R149" s="60">
        <v>0</v>
      </c>
      <c r="S149" s="60">
        <v>0</v>
      </c>
      <c r="T149" s="60">
        <v>1</v>
      </c>
      <c r="U149" s="60">
        <v>0</v>
      </c>
      <c r="V149" s="60">
        <v>1</v>
      </c>
      <c r="W149" s="60">
        <v>0</v>
      </c>
      <c r="X149" s="60">
        <v>0</v>
      </c>
      <c r="Y149" s="60">
        <v>1</v>
      </c>
      <c r="Z149" s="60">
        <v>1</v>
      </c>
      <c r="AA149" s="60">
        <v>0</v>
      </c>
      <c r="AB149" s="60">
        <v>1</v>
      </c>
      <c r="AC149" s="60">
        <v>0</v>
      </c>
      <c r="AD149" s="60">
        <v>0</v>
      </c>
      <c r="AE149" s="60">
        <v>0</v>
      </c>
      <c r="AF149" s="60">
        <v>1</v>
      </c>
      <c r="AG149" s="60">
        <v>0</v>
      </c>
      <c r="AH149" s="60">
        <v>0</v>
      </c>
      <c r="AI149" s="60">
        <v>5</v>
      </c>
      <c r="AJ149" s="60">
        <v>4</v>
      </c>
      <c r="AK149" s="60">
        <v>1</v>
      </c>
      <c r="AL149" s="60">
        <v>10</v>
      </c>
      <c r="AM149" s="60">
        <v>2</v>
      </c>
    </row>
    <row r="150" spans="1:39" x14ac:dyDescent="0.25">
      <c r="A150" s="60" t="s">
        <v>134</v>
      </c>
      <c r="B150" s="60" t="s">
        <v>31</v>
      </c>
      <c r="C150" s="60" t="s">
        <v>135</v>
      </c>
      <c r="D150" s="60">
        <v>11537</v>
      </c>
      <c r="E150" s="60" t="s">
        <v>54</v>
      </c>
      <c r="F150" s="60" t="s">
        <v>34</v>
      </c>
      <c r="G150" s="60">
        <v>60</v>
      </c>
      <c r="H150" s="60">
        <v>50</v>
      </c>
      <c r="I150" s="60" t="s">
        <v>35</v>
      </c>
      <c r="J150" s="60">
        <v>3</v>
      </c>
      <c r="K150" s="60">
        <v>1701</v>
      </c>
      <c r="L150" s="60">
        <v>11537019</v>
      </c>
      <c r="M150" s="60" t="s">
        <v>36</v>
      </c>
      <c r="N150" s="60">
        <v>0</v>
      </c>
      <c r="O150" s="60">
        <v>0</v>
      </c>
      <c r="P150" s="60">
        <v>0</v>
      </c>
      <c r="Q150" s="60">
        <v>0</v>
      </c>
      <c r="R150" s="60">
        <v>1</v>
      </c>
      <c r="S150" s="60">
        <v>1</v>
      </c>
      <c r="T150" s="60">
        <v>0</v>
      </c>
      <c r="U150" s="60">
        <v>0</v>
      </c>
      <c r="V150" s="60">
        <v>0</v>
      </c>
      <c r="W150" s="60">
        <v>1</v>
      </c>
      <c r="X150" s="60">
        <v>1</v>
      </c>
      <c r="Y150" s="60">
        <v>1</v>
      </c>
      <c r="Z150" s="60">
        <v>1</v>
      </c>
      <c r="AA150" s="60">
        <v>0</v>
      </c>
      <c r="AB150" s="60">
        <v>1</v>
      </c>
      <c r="AC150" s="60">
        <v>1</v>
      </c>
      <c r="AD150" s="60">
        <v>0</v>
      </c>
      <c r="AE150" s="60">
        <v>1</v>
      </c>
      <c r="AF150" s="60">
        <v>1</v>
      </c>
      <c r="AG150" s="60">
        <v>0</v>
      </c>
      <c r="AH150" s="60">
        <v>1</v>
      </c>
      <c r="AI150" s="60">
        <v>2</v>
      </c>
      <c r="AJ150" s="60">
        <v>5</v>
      </c>
      <c r="AK150" s="60">
        <v>4</v>
      </c>
      <c r="AL150" s="60">
        <v>11</v>
      </c>
      <c r="AM150" s="60">
        <v>2</v>
      </c>
    </row>
    <row r="151" spans="1:39" x14ac:dyDescent="0.25">
      <c r="A151" s="60" t="s">
        <v>134</v>
      </c>
      <c r="B151" s="60" t="s">
        <v>31</v>
      </c>
      <c r="C151" s="60" t="s">
        <v>135</v>
      </c>
      <c r="D151" s="60">
        <v>11537</v>
      </c>
      <c r="E151" s="60" t="s">
        <v>54</v>
      </c>
      <c r="F151" s="60" t="s">
        <v>34</v>
      </c>
      <c r="G151" s="60">
        <v>60</v>
      </c>
      <c r="H151" s="60">
        <v>50</v>
      </c>
      <c r="I151" s="60" t="s">
        <v>35</v>
      </c>
      <c r="J151" s="60">
        <v>3</v>
      </c>
      <c r="K151" s="60">
        <v>1701</v>
      </c>
      <c r="L151" s="60">
        <v>11537020</v>
      </c>
      <c r="M151" s="60" t="s">
        <v>36</v>
      </c>
      <c r="N151" s="60">
        <v>1</v>
      </c>
      <c r="O151" s="60">
        <v>1</v>
      </c>
      <c r="P151" s="60">
        <v>1</v>
      </c>
      <c r="Q151" s="60">
        <v>1</v>
      </c>
      <c r="R151" s="60">
        <v>0</v>
      </c>
      <c r="S151" s="60">
        <v>0</v>
      </c>
      <c r="T151" s="60">
        <v>0</v>
      </c>
      <c r="U151" s="60">
        <v>1</v>
      </c>
      <c r="V151" s="60">
        <v>0</v>
      </c>
      <c r="W151" s="60">
        <v>1</v>
      </c>
      <c r="X151" s="60">
        <v>1</v>
      </c>
      <c r="Y151" s="60">
        <v>1</v>
      </c>
      <c r="Z151" s="60">
        <v>1</v>
      </c>
      <c r="AA151" s="60">
        <v>0</v>
      </c>
      <c r="AB151" s="60">
        <v>0</v>
      </c>
      <c r="AC151" s="60">
        <v>0</v>
      </c>
      <c r="AD151" s="60">
        <v>0</v>
      </c>
      <c r="AE151" s="60">
        <v>0</v>
      </c>
      <c r="AF151" s="60">
        <v>0</v>
      </c>
      <c r="AG151" s="60">
        <v>0</v>
      </c>
      <c r="AH151" s="60">
        <v>0</v>
      </c>
      <c r="AI151" s="60">
        <v>5</v>
      </c>
      <c r="AJ151" s="60">
        <v>4</v>
      </c>
      <c r="AK151" s="60">
        <v>0</v>
      </c>
      <c r="AL151" s="60">
        <v>9</v>
      </c>
      <c r="AM151" s="60">
        <v>2</v>
      </c>
    </row>
    <row r="152" spans="1:39" x14ac:dyDescent="0.25">
      <c r="A152" s="60" t="s">
        <v>134</v>
      </c>
      <c r="B152" s="60" t="s">
        <v>31</v>
      </c>
      <c r="C152" s="60" t="s">
        <v>135</v>
      </c>
      <c r="D152" s="60">
        <v>11537</v>
      </c>
      <c r="E152" s="60" t="s">
        <v>54</v>
      </c>
      <c r="F152" s="60" t="s">
        <v>34</v>
      </c>
      <c r="G152" s="60">
        <v>60</v>
      </c>
      <c r="H152" s="60">
        <v>50</v>
      </c>
      <c r="I152" s="60" t="s">
        <v>35</v>
      </c>
      <c r="J152" s="60">
        <v>3</v>
      </c>
      <c r="K152" s="60">
        <v>1702</v>
      </c>
      <c r="L152" s="60">
        <v>11537021</v>
      </c>
      <c r="M152" s="60" t="s">
        <v>36</v>
      </c>
      <c r="N152" s="60">
        <v>0</v>
      </c>
      <c r="O152" s="60">
        <v>0</v>
      </c>
      <c r="P152" s="60">
        <v>0</v>
      </c>
      <c r="Q152" s="60">
        <v>1</v>
      </c>
      <c r="R152" s="60">
        <v>1</v>
      </c>
      <c r="S152" s="60">
        <v>0</v>
      </c>
      <c r="T152" s="60">
        <v>1</v>
      </c>
      <c r="U152" s="60">
        <v>0</v>
      </c>
      <c r="V152" s="60">
        <v>0</v>
      </c>
      <c r="W152" s="60">
        <v>1</v>
      </c>
      <c r="X152" s="60">
        <v>1</v>
      </c>
      <c r="Y152" s="60">
        <v>1</v>
      </c>
      <c r="Z152" s="60">
        <v>0</v>
      </c>
      <c r="AA152" s="60">
        <v>0</v>
      </c>
      <c r="AB152" s="60">
        <v>1</v>
      </c>
      <c r="AC152" s="60">
        <v>0</v>
      </c>
      <c r="AD152" s="60">
        <v>0</v>
      </c>
      <c r="AE152" s="60">
        <v>0</v>
      </c>
      <c r="AF152" s="60">
        <v>0</v>
      </c>
      <c r="AG152" s="60">
        <v>0</v>
      </c>
      <c r="AH152" s="60">
        <v>1</v>
      </c>
      <c r="AI152" s="60">
        <v>3</v>
      </c>
      <c r="AJ152" s="60">
        <v>4</v>
      </c>
      <c r="AK152" s="60">
        <v>1</v>
      </c>
      <c r="AL152" s="60">
        <v>8</v>
      </c>
      <c r="AM152" s="60">
        <v>2</v>
      </c>
    </row>
    <row r="153" spans="1:39" x14ac:dyDescent="0.25">
      <c r="A153" s="60" t="s">
        <v>134</v>
      </c>
      <c r="B153" s="60" t="s">
        <v>31</v>
      </c>
      <c r="C153" s="60" t="s">
        <v>135</v>
      </c>
      <c r="D153" s="60">
        <v>11537</v>
      </c>
      <c r="E153" s="60" t="s">
        <v>54</v>
      </c>
      <c r="F153" s="60" t="s">
        <v>34</v>
      </c>
      <c r="G153" s="60">
        <v>60</v>
      </c>
      <c r="H153" s="60">
        <v>50</v>
      </c>
      <c r="I153" s="60" t="s">
        <v>35</v>
      </c>
      <c r="J153" s="60">
        <v>3</v>
      </c>
      <c r="K153" s="60">
        <v>1701</v>
      </c>
      <c r="L153" s="60">
        <v>11537022</v>
      </c>
      <c r="M153" s="60" t="s">
        <v>36</v>
      </c>
      <c r="N153" s="60">
        <v>0</v>
      </c>
      <c r="O153" s="60">
        <v>1</v>
      </c>
      <c r="P153" s="60">
        <v>1</v>
      </c>
      <c r="Q153" s="60">
        <v>0</v>
      </c>
      <c r="R153" s="60">
        <v>0</v>
      </c>
      <c r="S153" s="60">
        <v>0</v>
      </c>
      <c r="T153" s="60">
        <v>2</v>
      </c>
      <c r="U153" s="60">
        <v>2</v>
      </c>
      <c r="V153" s="60">
        <v>0</v>
      </c>
      <c r="W153" s="60">
        <v>1</v>
      </c>
      <c r="X153" s="60">
        <v>0</v>
      </c>
      <c r="Y153" s="60">
        <v>1</v>
      </c>
      <c r="Z153" s="60">
        <v>0</v>
      </c>
      <c r="AA153" s="60">
        <v>0</v>
      </c>
      <c r="AB153" s="60">
        <v>1</v>
      </c>
      <c r="AC153" s="60">
        <v>0</v>
      </c>
      <c r="AD153" s="60">
        <v>0</v>
      </c>
      <c r="AE153" s="60">
        <v>0</v>
      </c>
      <c r="AF153" s="60">
        <v>0</v>
      </c>
      <c r="AG153" s="60">
        <v>0</v>
      </c>
      <c r="AH153" s="60">
        <v>0</v>
      </c>
      <c r="AI153" s="60">
        <v>6</v>
      </c>
      <c r="AJ153" s="60">
        <v>3</v>
      </c>
      <c r="AK153" s="60">
        <v>0</v>
      </c>
      <c r="AL153" s="60">
        <v>9</v>
      </c>
      <c r="AM153" s="60">
        <v>2</v>
      </c>
    </row>
    <row r="154" spans="1:39" x14ac:dyDescent="0.25">
      <c r="A154" s="60" t="s">
        <v>134</v>
      </c>
      <c r="B154" s="60" t="s">
        <v>31</v>
      </c>
      <c r="C154" s="60" t="s">
        <v>135</v>
      </c>
      <c r="D154" s="60">
        <v>11537</v>
      </c>
      <c r="E154" s="60" t="s">
        <v>54</v>
      </c>
      <c r="F154" s="60" t="s">
        <v>34</v>
      </c>
      <c r="G154" s="60">
        <v>60</v>
      </c>
      <c r="H154" s="60">
        <v>50</v>
      </c>
      <c r="I154" s="60" t="s">
        <v>35</v>
      </c>
      <c r="J154" s="60">
        <v>3</v>
      </c>
      <c r="K154" s="60">
        <v>1702</v>
      </c>
      <c r="L154" s="60">
        <v>11537049</v>
      </c>
      <c r="M154" s="60" t="s">
        <v>36</v>
      </c>
      <c r="N154" s="60">
        <v>1</v>
      </c>
      <c r="O154" s="60">
        <v>0</v>
      </c>
      <c r="P154" s="60">
        <v>1</v>
      </c>
      <c r="Q154" s="60">
        <v>1</v>
      </c>
      <c r="R154" s="60">
        <v>0</v>
      </c>
      <c r="S154" s="60">
        <v>1</v>
      </c>
      <c r="T154" s="60">
        <v>0</v>
      </c>
      <c r="U154" s="60">
        <v>0</v>
      </c>
      <c r="V154" s="60">
        <v>1</v>
      </c>
      <c r="W154" s="60">
        <v>0</v>
      </c>
      <c r="X154" s="60">
        <v>1</v>
      </c>
      <c r="Y154" s="60">
        <v>0</v>
      </c>
      <c r="Z154" s="60">
        <v>0</v>
      </c>
      <c r="AA154" s="60">
        <v>0</v>
      </c>
      <c r="AB154" s="60">
        <v>0</v>
      </c>
      <c r="AC154" s="60">
        <v>1</v>
      </c>
      <c r="AD154" s="60">
        <v>1</v>
      </c>
      <c r="AE154" s="60">
        <v>0</v>
      </c>
      <c r="AF154" s="60">
        <v>1</v>
      </c>
      <c r="AG154" s="60">
        <v>1</v>
      </c>
      <c r="AH154" s="60">
        <v>1</v>
      </c>
      <c r="AI154" s="60">
        <v>4</v>
      </c>
      <c r="AJ154" s="60">
        <v>2</v>
      </c>
      <c r="AK154" s="60">
        <v>5</v>
      </c>
      <c r="AL154" s="60">
        <v>11</v>
      </c>
      <c r="AM154" s="60">
        <v>2</v>
      </c>
    </row>
    <row r="155" spans="1:39" x14ac:dyDescent="0.25">
      <c r="A155" s="60" t="s">
        <v>134</v>
      </c>
      <c r="B155" s="60" t="s">
        <v>31</v>
      </c>
      <c r="C155" s="60" t="s">
        <v>135</v>
      </c>
      <c r="D155" s="60">
        <v>11537</v>
      </c>
      <c r="E155" s="60" t="s">
        <v>54</v>
      </c>
      <c r="F155" s="60" t="s">
        <v>34</v>
      </c>
      <c r="G155" s="60">
        <v>60</v>
      </c>
      <c r="H155" s="60">
        <v>50</v>
      </c>
      <c r="I155" s="60" t="s">
        <v>35</v>
      </c>
      <c r="J155" s="60">
        <v>3</v>
      </c>
      <c r="K155" s="60">
        <v>1701</v>
      </c>
      <c r="L155" s="60">
        <v>11537050</v>
      </c>
      <c r="M155" s="60" t="s">
        <v>37</v>
      </c>
      <c r="N155" s="60">
        <v>1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60">
        <v>1</v>
      </c>
      <c r="AC155" s="60">
        <v>1</v>
      </c>
      <c r="AD155" s="60">
        <v>0</v>
      </c>
      <c r="AE155" s="60">
        <v>0</v>
      </c>
      <c r="AF155" s="60">
        <v>2</v>
      </c>
      <c r="AG155" s="60">
        <v>1</v>
      </c>
      <c r="AH155" s="60">
        <v>1</v>
      </c>
      <c r="AI155" s="60">
        <v>1</v>
      </c>
      <c r="AJ155" s="60">
        <v>1</v>
      </c>
      <c r="AK155" s="60">
        <v>5</v>
      </c>
      <c r="AL155" s="60">
        <v>7</v>
      </c>
      <c r="AM155" s="60">
        <v>2</v>
      </c>
    </row>
    <row r="156" spans="1:39" x14ac:dyDescent="0.25">
      <c r="A156" s="60" t="s">
        <v>137</v>
      </c>
      <c r="B156" s="60" t="s">
        <v>31</v>
      </c>
      <c r="C156" s="60" t="s">
        <v>138</v>
      </c>
      <c r="D156" s="60">
        <v>11543</v>
      </c>
      <c r="E156" s="60" t="s">
        <v>54</v>
      </c>
      <c r="F156" s="60" t="s">
        <v>34</v>
      </c>
      <c r="G156" s="60">
        <v>64</v>
      </c>
      <c r="H156" s="60">
        <v>62</v>
      </c>
      <c r="I156" s="60" t="s">
        <v>45</v>
      </c>
      <c r="J156" s="60">
        <v>2</v>
      </c>
      <c r="K156" s="60">
        <v>1701</v>
      </c>
      <c r="L156" s="60">
        <v>11543002</v>
      </c>
      <c r="M156" s="60" t="s">
        <v>37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2</v>
      </c>
      <c r="U156" s="60">
        <v>0</v>
      </c>
      <c r="V156" s="60">
        <v>0</v>
      </c>
      <c r="W156" s="60">
        <v>0</v>
      </c>
      <c r="X156" s="60">
        <v>0</v>
      </c>
      <c r="Y156" s="60">
        <v>0</v>
      </c>
      <c r="Z156" s="60">
        <v>1</v>
      </c>
      <c r="AA156" s="60">
        <v>0</v>
      </c>
      <c r="AB156" s="60">
        <v>1</v>
      </c>
      <c r="AC156" s="60">
        <v>0</v>
      </c>
      <c r="AD156" s="60">
        <v>1</v>
      </c>
      <c r="AE156" s="60">
        <v>1</v>
      </c>
      <c r="AF156" s="60">
        <v>1</v>
      </c>
      <c r="AG156" s="60">
        <v>0</v>
      </c>
      <c r="AH156" s="60">
        <v>1</v>
      </c>
      <c r="AI156" s="60">
        <v>2</v>
      </c>
      <c r="AJ156" s="60">
        <v>2</v>
      </c>
      <c r="AK156" s="60">
        <v>4</v>
      </c>
      <c r="AL156" s="60">
        <v>8</v>
      </c>
      <c r="AM156" s="60">
        <v>2</v>
      </c>
    </row>
    <row r="157" spans="1:39" x14ac:dyDescent="0.25">
      <c r="A157" s="60" t="s">
        <v>137</v>
      </c>
      <c r="B157" s="60" t="s">
        <v>31</v>
      </c>
      <c r="C157" s="60" t="s">
        <v>138</v>
      </c>
      <c r="D157" s="60">
        <v>11543</v>
      </c>
      <c r="E157" s="60" t="s">
        <v>54</v>
      </c>
      <c r="F157" s="60" t="s">
        <v>34</v>
      </c>
      <c r="G157" s="60">
        <v>64</v>
      </c>
      <c r="H157" s="60">
        <v>62</v>
      </c>
      <c r="I157" s="60" t="s">
        <v>45</v>
      </c>
      <c r="J157" s="60">
        <v>2</v>
      </c>
      <c r="K157" s="60">
        <v>1701</v>
      </c>
      <c r="L157" s="60">
        <v>11543008</v>
      </c>
      <c r="M157" s="60" t="s">
        <v>36</v>
      </c>
      <c r="N157" s="60">
        <v>0</v>
      </c>
      <c r="O157" s="60">
        <v>0</v>
      </c>
      <c r="P157" s="60">
        <v>1</v>
      </c>
      <c r="Q157" s="60">
        <v>0</v>
      </c>
      <c r="R157" s="60">
        <v>0</v>
      </c>
      <c r="S157" s="60">
        <v>1</v>
      </c>
      <c r="T157" s="60">
        <v>0</v>
      </c>
      <c r="U157" s="60">
        <v>1</v>
      </c>
      <c r="V157" s="60">
        <v>1</v>
      </c>
      <c r="W157" s="60">
        <v>0</v>
      </c>
      <c r="X157" s="60">
        <v>1</v>
      </c>
      <c r="Y157" s="60">
        <v>1</v>
      </c>
      <c r="Z157" s="60">
        <v>1</v>
      </c>
      <c r="AA157" s="60">
        <v>0</v>
      </c>
      <c r="AB157" s="60">
        <v>0</v>
      </c>
      <c r="AC157" s="60">
        <v>0</v>
      </c>
      <c r="AD157" s="60">
        <v>0</v>
      </c>
      <c r="AE157" s="60">
        <v>1</v>
      </c>
      <c r="AF157" s="60">
        <v>1</v>
      </c>
      <c r="AG157" s="60">
        <v>0</v>
      </c>
      <c r="AH157" s="60">
        <v>1</v>
      </c>
      <c r="AI157" s="60">
        <v>3</v>
      </c>
      <c r="AJ157" s="60">
        <v>4</v>
      </c>
      <c r="AK157" s="60">
        <v>3</v>
      </c>
      <c r="AL157" s="60">
        <v>10</v>
      </c>
      <c r="AM157" s="60">
        <v>2</v>
      </c>
    </row>
    <row r="158" spans="1:39" x14ac:dyDescent="0.25">
      <c r="A158" s="60" t="s">
        <v>137</v>
      </c>
      <c r="B158" s="60" t="s">
        <v>31</v>
      </c>
      <c r="C158" s="60" t="s">
        <v>138</v>
      </c>
      <c r="D158" s="60">
        <v>11543</v>
      </c>
      <c r="E158" s="60" t="s">
        <v>54</v>
      </c>
      <c r="F158" s="60" t="s">
        <v>34</v>
      </c>
      <c r="G158" s="60">
        <v>64</v>
      </c>
      <c r="H158" s="60">
        <v>62</v>
      </c>
      <c r="I158" s="60" t="s">
        <v>45</v>
      </c>
      <c r="J158" s="60">
        <v>2</v>
      </c>
      <c r="K158" s="60">
        <v>1701</v>
      </c>
      <c r="L158" s="60">
        <v>11543014</v>
      </c>
      <c r="M158" s="60" t="s">
        <v>36</v>
      </c>
      <c r="N158" s="60">
        <v>0</v>
      </c>
      <c r="O158" s="60">
        <v>0</v>
      </c>
      <c r="P158" s="60">
        <v>1</v>
      </c>
      <c r="Q158" s="60">
        <v>0</v>
      </c>
      <c r="R158" s="60">
        <v>0</v>
      </c>
      <c r="S158" s="60">
        <v>0</v>
      </c>
      <c r="T158" s="60">
        <v>0</v>
      </c>
      <c r="U158" s="60">
        <v>1</v>
      </c>
      <c r="V158" s="60">
        <v>0</v>
      </c>
      <c r="W158" s="60">
        <v>0</v>
      </c>
      <c r="X158" s="60">
        <v>0</v>
      </c>
      <c r="Y158" s="60">
        <v>1</v>
      </c>
      <c r="Z158" s="60">
        <v>0</v>
      </c>
      <c r="AA158" s="60">
        <v>0</v>
      </c>
      <c r="AB158" s="60">
        <v>0</v>
      </c>
      <c r="AC158" s="60">
        <v>1</v>
      </c>
      <c r="AD158" s="60">
        <v>0</v>
      </c>
      <c r="AE158" s="60">
        <v>1</v>
      </c>
      <c r="AF158" s="60">
        <v>1</v>
      </c>
      <c r="AG158" s="60">
        <v>0</v>
      </c>
      <c r="AH158" s="60">
        <v>0</v>
      </c>
      <c r="AI158" s="60">
        <v>2</v>
      </c>
      <c r="AJ158" s="60">
        <v>1</v>
      </c>
      <c r="AK158" s="60">
        <v>3</v>
      </c>
      <c r="AL158" s="60">
        <v>6</v>
      </c>
      <c r="AM158" s="60">
        <v>2</v>
      </c>
    </row>
    <row r="159" spans="1:39" x14ac:dyDescent="0.25">
      <c r="A159" s="60" t="s">
        <v>137</v>
      </c>
      <c r="B159" s="60" t="s">
        <v>31</v>
      </c>
      <c r="C159" s="60" t="s">
        <v>138</v>
      </c>
      <c r="D159" s="60">
        <v>11543</v>
      </c>
      <c r="E159" s="60" t="s">
        <v>54</v>
      </c>
      <c r="F159" s="60" t="s">
        <v>34</v>
      </c>
      <c r="G159" s="60">
        <v>64</v>
      </c>
      <c r="H159" s="60">
        <v>62</v>
      </c>
      <c r="I159" s="60" t="s">
        <v>45</v>
      </c>
      <c r="J159" s="60">
        <v>2</v>
      </c>
      <c r="K159" s="60">
        <v>1701</v>
      </c>
      <c r="L159" s="60">
        <v>11543015</v>
      </c>
      <c r="M159" s="60" t="s">
        <v>37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1</v>
      </c>
      <c r="T159" s="60">
        <v>0</v>
      </c>
      <c r="U159" s="60">
        <v>1</v>
      </c>
      <c r="V159" s="60">
        <v>1</v>
      </c>
      <c r="W159" s="60">
        <v>1</v>
      </c>
      <c r="X159" s="60">
        <v>1</v>
      </c>
      <c r="Y159" s="60">
        <v>1</v>
      </c>
      <c r="Z159" s="60">
        <v>0</v>
      </c>
      <c r="AA159" s="60">
        <v>0</v>
      </c>
      <c r="AB159" s="60">
        <v>0</v>
      </c>
      <c r="AC159" s="60">
        <v>0</v>
      </c>
      <c r="AD159" s="60">
        <v>0</v>
      </c>
      <c r="AE159" s="60">
        <v>0</v>
      </c>
      <c r="AF159" s="60">
        <v>0</v>
      </c>
      <c r="AG159" s="60">
        <v>0</v>
      </c>
      <c r="AH159" s="60">
        <v>0</v>
      </c>
      <c r="AI159" s="60">
        <v>2</v>
      </c>
      <c r="AJ159" s="60">
        <v>4</v>
      </c>
      <c r="AK159" s="60">
        <v>0</v>
      </c>
      <c r="AL159" s="60">
        <v>6</v>
      </c>
      <c r="AM159" s="60">
        <v>2</v>
      </c>
    </row>
    <row r="160" spans="1:39" x14ac:dyDescent="0.25">
      <c r="A160" s="60" t="s">
        <v>137</v>
      </c>
      <c r="B160" s="60" t="s">
        <v>31</v>
      </c>
      <c r="C160" s="60" t="s">
        <v>138</v>
      </c>
      <c r="D160" s="60">
        <v>11543</v>
      </c>
      <c r="E160" s="60" t="s">
        <v>54</v>
      </c>
      <c r="F160" s="60" t="s">
        <v>34</v>
      </c>
      <c r="G160" s="60">
        <v>64</v>
      </c>
      <c r="H160" s="60">
        <v>62</v>
      </c>
      <c r="I160" s="60" t="s">
        <v>45</v>
      </c>
      <c r="J160" s="60">
        <v>2</v>
      </c>
      <c r="K160" s="60">
        <v>1701</v>
      </c>
      <c r="L160" s="60">
        <v>11543017</v>
      </c>
      <c r="M160" s="60" t="s">
        <v>36</v>
      </c>
      <c r="N160" s="60">
        <v>0</v>
      </c>
      <c r="O160" s="60">
        <v>0</v>
      </c>
      <c r="P160" s="60">
        <v>1</v>
      </c>
      <c r="Q160" s="60">
        <v>0</v>
      </c>
      <c r="R160" s="60">
        <v>0</v>
      </c>
      <c r="S160" s="60">
        <v>0</v>
      </c>
      <c r="T160" s="60">
        <v>0</v>
      </c>
      <c r="U160" s="60">
        <v>1</v>
      </c>
      <c r="V160" s="60">
        <v>0</v>
      </c>
      <c r="W160" s="60">
        <v>1</v>
      </c>
      <c r="X160" s="60">
        <v>0</v>
      </c>
      <c r="Y160" s="60">
        <v>0</v>
      </c>
      <c r="Z160" s="60">
        <v>0</v>
      </c>
      <c r="AA160" s="60">
        <v>0</v>
      </c>
      <c r="AB160" s="60">
        <v>1</v>
      </c>
      <c r="AC160" s="60">
        <v>0</v>
      </c>
      <c r="AD160" s="60">
        <v>0</v>
      </c>
      <c r="AE160" s="60">
        <v>0</v>
      </c>
      <c r="AF160" s="60">
        <v>0</v>
      </c>
      <c r="AG160" s="60">
        <v>0</v>
      </c>
      <c r="AH160" s="60">
        <v>0</v>
      </c>
      <c r="AI160" s="60">
        <v>2</v>
      </c>
      <c r="AJ160" s="60">
        <v>2</v>
      </c>
      <c r="AK160" s="60">
        <v>0</v>
      </c>
      <c r="AL160" s="60">
        <v>4</v>
      </c>
      <c r="AM160" s="60">
        <v>2</v>
      </c>
    </row>
    <row r="161" spans="1:39" x14ac:dyDescent="0.25">
      <c r="A161" s="60" t="s">
        <v>137</v>
      </c>
      <c r="B161" s="60" t="s">
        <v>31</v>
      </c>
      <c r="C161" s="60" t="s">
        <v>138</v>
      </c>
      <c r="D161" s="60">
        <v>11543</v>
      </c>
      <c r="E161" s="60" t="s">
        <v>54</v>
      </c>
      <c r="F161" s="60" t="s">
        <v>34</v>
      </c>
      <c r="G161" s="60">
        <v>64</v>
      </c>
      <c r="H161" s="60">
        <v>62</v>
      </c>
      <c r="I161" s="60" t="s">
        <v>45</v>
      </c>
      <c r="J161" s="60">
        <v>2</v>
      </c>
      <c r="K161" s="60">
        <v>1701</v>
      </c>
      <c r="L161" s="60">
        <v>11543018</v>
      </c>
      <c r="M161" s="60" t="s">
        <v>36</v>
      </c>
      <c r="N161" s="60">
        <v>1</v>
      </c>
      <c r="O161" s="60">
        <v>0</v>
      </c>
      <c r="P161" s="60">
        <v>1</v>
      </c>
      <c r="Q161" s="60">
        <v>0</v>
      </c>
      <c r="R161" s="60">
        <v>1</v>
      </c>
      <c r="S161" s="60">
        <v>0</v>
      </c>
      <c r="T161" s="60">
        <v>2</v>
      </c>
      <c r="U161" s="60">
        <v>0</v>
      </c>
      <c r="V161" s="60">
        <v>1</v>
      </c>
      <c r="W161" s="60">
        <v>0</v>
      </c>
      <c r="X161" s="60">
        <v>0</v>
      </c>
      <c r="Y161" s="60">
        <v>1</v>
      </c>
      <c r="Z161" s="60">
        <v>0</v>
      </c>
      <c r="AA161" s="60">
        <v>0</v>
      </c>
      <c r="AB161" s="60">
        <v>1</v>
      </c>
      <c r="AC161" s="60">
        <v>0</v>
      </c>
      <c r="AD161" s="60">
        <v>0</v>
      </c>
      <c r="AE161" s="60">
        <v>1</v>
      </c>
      <c r="AF161" s="60">
        <v>1</v>
      </c>
      <c r="AG161" s="60">
        <v>0</v>
      </c>
      <c r="AH161" s="60">
        <v>1</v>
      </c>
      <c r="AI161" s="60">
        <v>5</v>
      </c>
      <c r="AJ161" s="60">
        <v>3</v>
      </c>
      <c r="AK161" s="60">
        <v>3</v>
      </c>
      <c r="AL161" s="60">
        <v>11</v>
      </c>
      <c r="AM161" s="60">
        <v>2</v>
      </c>
    </row>
    <row r="162" spans="1:39" x14ac:dyDescent="0.25">
      <c r="A162" s="60" t="s">
        <v>137</v>
      </c>
      <c r="B162" s="60" t="s">
        <v>31</v>
      </c>
      <c r="C162" s="60" t="s">
        <v>138</v>
      </c>
      <c r="D162" s="60">
        <v>11543</v>
      </c>
      <c r="E162" s="60" t="s">
        <v>54</v>
      </c>
      <c r="F162" s="60" t="s">
        <v>34</v>
      </c>
      <c r="G162" s="60">
        <v>64</v>
      </c>
      <c r="H162" s="60">
        <v>62</v>
      </c>
      <c r="I162" s="60" t="s">
        <v>45</v>
      </c>
      <c r="J162" s="60">
        <v>2</v>
      </c>
      <c r="K162" s="60">
        <v>1701</v>
      </c>
      <c r="L162" s="60">
        <v>11543019</v>
      </c>
      <c r="M162" s="60" t="s">
        <v>36</v>
      </c>
      <c r="N162" s="60">
        <v>0</v>
      </c>
      <c r="O162" s="60">
        <v>0</v>
      </c>
      <c r="P162" s="60">
        <v>0</v>
      </c>
      <c r="Q162" s="60">
        <v>0</v>
      </c>
      <c r="R162" s="60">
        <v>0</v>
      </c>
      <c r="S162" s="60">
        <v>0</v>
      </c>
      <c r="T162" s="60">
        <v>1</v>
      </c>
      <c r="U162" s="60">
        <v>1</v>
      </c>
      <c r="V162" s="60">
        <v>0</v>
      </c>
      <c r="W162" s="60">
        <v>0</v>
      </c>
      <c r="X162" s="60">
        <v>0</v>
      </c>
      <c r="Y162" s="60">
        <v>1</v>
      </c>
      <c r="Z162" s="60">
        <v>0</v>
      </c>
      <c r="AA162" s="60">
        <v>0</v>
      </c>
      <c r="AB162" s="60">
        <v>1</v>
      </c>
      <c r="AC162" s="60">
        <v>1</v>
      </c>
      <c r="AD162" s="60">
        <v>1</v>
      </c>
      <c r="AE162" s="60">
        <v>1</v>
      </c>
      <c r="AF162" s="60">
        <v>2</v>
      </c>
      <c r="AG162" s="60">
        <v>0</v>
      </c>
      <c r="AH162" s="60">
        <v>1</v>
      </c>
      <c r="AI162" s="60">
        <v>2</v>
      </c>
      <c r="AJ162" s="60">
        <v>2</v>
      </c>
      <c r="AK162" s="60">
        <v>6</v>
      </c>
      <c r="AL162" s="60">
        <v>10</v>
      </c>
      <c r="AM162" s="60">
        <v>2</v>
      </c>
    </row>
    <row r="163" spans="1:39" x14ac:dyDescent="0.25">
      <c r="A163" s="60" t="s">
        <v>137</v>
      </c>
      <c r="B163" s="60" t="s">
        <v>31</v>
      </c>
      <c r="C163" s="60" t="s">
        <v>138</v>
      </c>
      <c r="D163" s="60">
        <v>11543</v>
      </c>
      <c r="E163" s="60" t="s">
        <v>54</v>
      </c>
      <c r="F163" s="60" t="s">
        <v>34</v>
      </c>
      <c r="G163" s="60">
        <v>64</v>
      </c>
      <c r="H163" s="60">
        <v>62</v>
      </c>
      <c r="I163" s="60" t="s">
        <v>45</v>
      </c>
      <c r="J163" s="60">
        <v>2</v>
      </c>
      <c r="K163" s="60">
        <v>1702</v>
      </c>
      <c r="L163" s="60">
        <v>11543044</v>
      </c>
      <c r="M163" s="60" t="s">
        <v>37</v>
      </c>
      <c r="N163" s="60">
        <v>1</v>
      </c>
      <c r="O163" s="60">
        <v>0</v>
      </c>
      <c r="P163" s="60">
        <v>1</v>
      </c>
      <c r="Q163" s="60">
        <v>1</v>
      </c>
      <c r="R163" s="60">
        <v>0</v>
      </c>
      <c r="S163" s="60">
        <v>0</v>
      </c>
      <c r="T163" s="60">
        <v>0</v>
      </c>
      <c r="U163" s="60">
        <v>0</v>
      </c>
      <c r="V163" s="60">
        <v>1</v>
      </c>
      <c r="W163" s="60">
        <v>1</v>
      </c>
      <c r="X163" s="60">
        <v>0</v>
      </c>
      <c r="Y163" s="60">
        <v>0</v>
      </c>
      <c r="Z163" s="60">
        <v>1</v>
      </c>
      <c r="AA163" s="60">
        <v>0</v>
      </c>
      <c r="AB163" s="60">
        <v>0</v>
      </c>
      <c r="AC163" s="60">
        <v>0</v>
      </c>
      <c r="AD163" s="60">
        <v>0</v>
      </c>
      <c r="AE163" s="60">
        <v>0</v>
      </c>
      <c r="AF163" s="60">
        <v>0</v>
      </c>
      <c r="AG163" s="60">
        <v>0</v>
      </c>
      <c r="AH163" s="60">
        <v>0</v>
      </c>
      <c r="AI163" s="60">
        <v>3</v>
      </c>
      <c r="AJ163" s="60">
        <v>3</v>
      </c>
      <c r="AK163" s="60">
        <v>0</v>
      </c>
      <c r="AL163" s="60">
        <v>6</v>
      </c>
      <c r="AM163" s="60">
        <v>2</v>
      </c>
    </row>
    <row r="164" spans="1:39" x14ac:dyDescent="0.25">
      <c r="A164" s="60" t="s">
        <v>137</v>
      </c>
      <c r="B164" s="60" t="s">
        <v>31</v>
      </c>
      <c r="C164" s="60" t="s">
        <v>138</v>
      </c>
      <c r="D164" s="60">
        <v>11543</v>
      </c>
      <c r="E164" s="60" t="s">
        <v>54</v>
      </c>
      <c r="F164" s="60" t="s">
        <v>34</v>
      </c>
      <c r="G164" s="60">
        <v>64</v>
      </c>
      <c r="H164" s="60">
        <v>62</v>
      </c>
      <c r="I164" s="60" t="s">
        <v>45</v>
      </c>
      <c r="J164" s="60">
        <v>2</v>
      </c>
      <c r="K164" s="60">
        <v>1702</v>
      </c>
      <c r="L164" s="60">
        <v>11543047</v>
      </c>
      <c r="M164" s="60" t="s">
        <v>37</v>
      </c>
      <c r="N164" s="60">
        <v>0</v>
      </c>
      <c r="O164" s="60">
        <v>0</v>
      </c>
      <c r="P164" s="60">
        <v>1</v>
      </c>
      <c r="Q164" s="60">
        <v>1</v>
      </c>
      <c r="R164" s="60">
        <v>0</v>
      </c>
      <c r="S164" s="60">
        <v>0</v>
      </c>
      <c r="T164" s="60">
        <v>2</v>
      </c>
      <c r="U164" s="60">
        <v>1</v>
      </c>
      <c r="V164" s="60">
        <v>1</v>
      </c>
      <c r="W164" s="60">
        <v>0</v>
      </c>
      <c r="X164" s="60">
        <v>0</v>
      </c>
      <c r="Y164" s="60">
        <v>1</v>
      </c>
      <c r="Z164" s="60">
        <v>1</v>
      </c>
      <c r="AA164" s="60">
        <v>0</v>
      </c>
      <c r="AB164" s="60">
        <v>0</v>
      </c>
      <c r="AC164" s="60">
        <v>0</v>
      </c>
      <c r="AD164" s="60">
        <v>0</v>
      </c>
      <c r="AE164" s="60">
        <v>0</v>
      </c>
      <c r="AF164" s="60">
        <v>0</v>
      </c>
      <c r="AG164" s="60">
        <v>0</v>
      </c>
      <c r="AH164" s="60">
        <v>0</v>
      </c>
      <c r="AI164" s="60">
        <v>5</v>
      </c>
      <c r="AJ164" s="60">
        <v>3</v>
      </c>
      <c r="AK164" s="60">
        <v>0</v>
      </c>
      <c r="AL164" s="60">
        <v>8</v>
      </c>
      <c r="AM164" s="60">
        <v>2</v>
      </c>
    </row>
    <row r="165" spans="1:39" x14ac:dyDescent="0.25">
      <c r="A165" s="60" t="s">
        <v>137</v>
      </c>
      <c r="B165" s="60" t="s">
        <v>31</v>
      </c>
      <c r="C165" s="60" t="s">
        <v>138</v>
      </c>
      <c r="D165" s="60">
        <v>11543</v>
      </c>
      <c r="E165" s="60" t="s">
        <v>54</v>
      </c>
      <c r="F165" s="60" t="s">
        <v>34</v>
      </c>
      <c r="G165" s="60">
        <v>64</v>
      </c>
      <c r="H165" s="60">
        <v>62</v>
      </c>
      <c r="I165" s="60" t="s">
        <v>45</v>
      </c>
      <c r="J165" s="60">
        <v>2</v>
      </c>
      <c r="K165" s="60">
        <v>1702</v>
      </c>
      <c r="L165" s="60">
        <v>11543051</v>
      </c>
      <c r="M165" s="60" t="s">
        <v>36</v>
      </c>
      <c r="N165" s="60">
        <v>0</v>
      </c>
      <c r="O165" s="60">
        <v>0</v>
      </c>
      <c r="P165" s="60">
        <v>2</v>
      </c>
      <c r="Q165" s="60">
        <v>0</v>
      </c>
      <c r="R165" s="60">
        <v>0</v>
      </c>
      <c r="S165" s="60">
        <v>0</v>
      </c>
      <c r="T165" s="60">
        <v>0</v>
      </c>
      <c r="U165" s="60">
        <v>1</v>
      </c>
      <c r="V165" s="60">
        <v>1</v>
      </c>
      <c r="W165" s="60">
        <v>1</v>
      </c>
      <c r="X165" s="60">
        <v>1</v>
      </c>
      <c r="Y165" s="60">
        <v>1</v>
      </c>
      <c r="Z165" s="60">
        <v>1</v>
      </c>
      <c r="AA165" s="60">
        <v>0</v>
      </c>
      <c r="AB165" s="60">
        <v>1</v>
      </c>
      <c r="AC165" s="60">
        <v>0</v>
      </c>
      <c r="AD165" s="60">
        <v>0</v>
      </c>
      <c r="AE165" s="60">
        <v>0</v>
      </c>
      <c r="AF165" s="60">
        <v>0</v>
      </c>
      <c r="AG165" s="60">
        <v>0</v>
      </c>
      <c r="AH165" s="60">
        <v>0</v>
      </c>
      <c r="AI165" s="60">
        <v>3</v>
      </c>
      <c r="AJ165" s="60">
        <v>6</v>
      </c>
      <c r="AK165" s="60">
        <v>0</v>
      </c>
      <c r="AL165" s="60">
        <v>9</v>
      </c>
      <c r="AM165" s="60">
        <v>2</v>
      </c>
    </row>
    <row r="166" spans="1:39" x14ac:dyDescent="0.25">
      <c r="A166" s="60" t="s">
        <v>140</v>
      </c>
      <c r="B166" s="60" t="s">
        <v>31</v>
      </c>
      <c r="C166" s="60" t="s">
        <v>141</v>
      </c>
      <c r="D166" s="60">
        <v>11544</v>
      </c>
      <c r="E166" s="60" t="s">
        <v>33</v>
      </c>
      <c r="F166" s="60" t="s">
        <v>74</v>
      </c>
      <c r="G166" s="60">
        <v>117</v>
      </c>
      <c r="H166" s="60">
        <v>114</v>
      </c>
      <c r="I166" s="60" t="s">
        <v>45</v>
      </c>
      <c r="J166" s="60">
        <v>2</v>
      </c>
      <c r="K166" s="60">
        <v>1702</v>
      </c>
      <c r="L166" s="60">
        <v>11544057</v>
      </c>
      <c r="M166" s="60" t="s">
        <v>37</v>
      </c>
      <c r="N166" s="60">
        <v>1</v>
      </c>
      <c r="O166" s="60">
        <v>0</v>
      </c>
      <c r="P166" s="60">
        <v>1</v>
      </c>
      <c r="Q166" s="60">
        <v>0</v>
      </c>
      <c r="R166" s="60">
        <v>0</v>
      </c>
      <c r="S166" s="60">
        <v>0</v>
      </c>
      <c r="T166" s="60">
        <v>1</v>
      </c>
      <c r="U166" s="60">
        <v>1</v>
      </c>
      <c r="V166" s="60">
        <v>1</v>
      </c>
      <c r="W166" s="60">
        <v>0</v>
      </c>
      <c r="X166" s="60">
        <v>0</v>
      </c>
      <c r="Y166" s="60">
        <v>0</v>
      </c>
      <c r="Z166" s="60">
        <v>1</v>
      </c>
      <c r="AA166" s="60">
        <v>0</v>
      </c>
      <c r="AB166" s="60">
        <v>1</v>
      </c>
      <c r="AC166" s="60">
        <v>1</v>
      </c>
      <c r="AD166" s="60">
        <v>1</v>
      </c>
      <c r="AE166" s="60">
        <v>1</v>
      </c>
      <c r="AF166" s="60">
        <v>0</v>
      </c>
      <c r="AG166" s="60">
        <v>0</v>
      </c>
      <c r="AH166" s="60">
        <v>1</v>
      </c>
      <c r="AI166" s="60">
        <v>4</v>
      </c>
      <c r="AJ166" s="60">
        <v>3</v>
      </c>
      <c r="AK166" s="60">
        <v>4</v>
      </c>
      <c r="AL166" s="60">
        <v>11</v>
      </c>
      <c r="AM166" s="60">
        <v>2</v>
      </c>
    </row>
    <row r="167" spans="1:39" x14ac:dyDescent="0.25">
      <c r="A167" s="60" t="s">
        <v>140</v>
      </c>
      <c r="B167" s="60" t="s">
        <v>31</v>
      </c>
      <c r="C167" s="60" t="s">
        <v>141</v>
      </c>
      <c r="D167" s="60">
        <v>11544</v>
      </c>
      <c r="E167" s="60" t="s">
        <v>33</v>
      </c>
      <c r="F167" s="60" t="s">
        <v>74</v>
      </c>
      <c r="G167" s="60">
        <v>117</v>
      </c>
      <c r="H167" s="60">
        <v>114</v>
      </c>
      <c r="I167" s="60" t="s">
        <v>45</v>
      </c>
      <c r="J167" s="60">
        <v>2</v>
      </c>
      <c r="K167" s="60">
        <v>1702</v>
      </c>
      <c r="L167" s="60">
        <v>11544059</v>
      </c>
      <c r="M167" s="60" t="s">
        <v>36</v>
      </c>
      <c r="N167" s="60">
        <v>0</v>
      </c>
      <c r="O167" s="60">
        <v>0</v>
      </c>
      <c r="P167" s="60">
        <v>0</v>
      </c>
      <c r="Q167" s="60">
        <v>0</v>
      </c>
      <c r="R167" s="60">
        <v>0</v>
      </c>
      <c r="S167" s="60">
        <v>0</v>
      </c>
      <c r="T167" s="60">
        <v>0</v>
      </c>
      <c r="U167" s="60">
        <v>1</v>
      </c>
      <c r="V167" s="60">
        <v>1</v>
      </c>
      <c r="W167" s="60">
        <v>0</v>
      </c>
      <c r="X167" s="60">
        <v>1</v>
      </c>
      <c r="Y167" s="60">
        <v>0</v>
      </c>
      <c r="Z167" s="60">
        <v>1</v>
      </c>
      <c r="AA167" s="60">
        <v>1</v>
      </c>
      <c r="AB167" s="60">
        <v>1</v>
      </c>
      <c r="AC167" s="60">
        <v>0</v>
      </c>
      <c r="AD167" s="60">
        <v>0</v>
      </c>
      <c r="AE167" s="60">
        <v>0</v>
      </c>
      <c r="AF167" s="60">
        <v>0</v>
      </c>
      <c r="AG167" s="60">
        <v>0</v>
      </c>
      <c r="AH167" s="60">
        <v>1</v>
      </c>
      <c r="AI167" s="60">
        <v>1</v>
      </c>
      <c r="AJ167" s="60">
        <v>5</v>
      </c>
      <c r="AK167" s="60">
        <v>1</v>
      </c>
      <c r="AL167" s="60">
        <v>7</v>
      </c>
      <c r="AM167" s="60">
        <v>2</v>
      </c>
    </row>
    <row r="168" spans="1:39" x14ac:dyDescent="0.25">
      <c r="A168" s="60" t="s">
        <v>140</v>
      </c>
      <c r="B168" s="60" t="s">
        <v>31</v>
      </c>
      <c r="C168" s="60" t="s">
        <v>141</v>
      </c>
      <c r="D168" s="60">
        <v>11544</v>
      </c>
      <c r="E168" s="60" t="s">
        <v>33</v>
      </c>
      <c r="F168" s="60" t="s">
        <v>74</v>
      </c>
      <c r="G168" s="60">
        <v>117</v>
      </c>
      <c r="H168" s="60">
        <v>114</v>
      </c>
      <c r="I168" s="60" t="s">
        <v>45</v>
      </c>
      <c r="J168" s="60">
        <v>2</v>
      </c>
      <c r="K168" s="60">
        <v>1701</v>
      </c>
      <c r="L168" s="60">
        <v>11544062</v>
      </c>
      <c r="M168" s="60" t="s">
        <v>36</v>
      </c>
      <c r="N168" s="60">
        <v>1</v>
      </c>
      <c r="O168" s="60">
        <v>0</v>
      </c>
      <c r="P168" s="60">
        <v>1</v>
      </c>
      <c r="Q168" s="60">
        <v>1</v>
      </c>
      <c r="R168" s="60">
        <v>0</v>
      </c>
      <c r="S168" s="60">
        <v>1</v>
      </c>
      <c r="T168" s="60">
        <v>2</v>
      </c>
      <c r="U168" s="60">
        <v>0</v>
      </c>
      <c r="V168" s="60">
        <v>1</v>
      </c>
      <c r="W168" s="60">
        <v>1</v>
      </c>
      <c r="X168" s="60">
        <v>0</v>
      </c>
      <c r="Y168" s="60">
        <v>0</v>
      </c>
      <c r="Z168" s="60">
        <v>1</v>
      </c>
      <c r="AA168" s="60">
        <v>0</v>
      </c>
      <c r="AB168" s="60">
        <v>1</v>
      </c>
      <c r="AC168" s="60">
        <v>0</v>
      </c>
      <c r="AD168" s="60">
        <v>0</v>
      </c>
      <c r="AE168" s="60">
        <v>0</v>
      </c>
      <c r="AF168" s="60">
        <v>0</v>
      </c>
      <c r="AG168" s="60">
        <v>0</v>
      </c>
      <c r="AH168" s="60">
        <v>0</v>
      </c>
      <c r="AI168" s="60">
        <v>6</v>
      </c>
      <c r="AJ168" s="60">
        <v>4</v>
      </c>
      <c r="AK168" s="60">
        <v>0</v>
      </c>
      <c r="AL168" s="60">
        <v>10</v>
      </c>
      <c r="AM168" s="60">
        <v>2</v>
      </c>
    </row>
    <row r="169" spans="1:39" x14ac:dyDescent="0.25">
      <c r="A169" s="60" t="s">
        <v>140</v>
      </c>
      <c r="B169" s="60" t="s">
        <v>31</v>
      </c>
      <c r="C169" s="60" t="s">
        <v>141</v>
      </c>
      <c r="D169" s="60">
        <v>11544</v>
      </c>
      <c r="E169" s="60" t="s">
        <v>33</v>
      </c>
      <c r="F169" s="60" t="s">
        <v>74</v>
      </c>
      <c r="G169" s="60">
        <v>117</v>
      </c>
      <c r="H169" s="60">
        <v>114</v>
      </c>
      <c r="I169" s="60" t="s">
        <v>45</v>
      </c>
      <c r="J169" s="60">
        <v>2</v>
      </c>
      <c r="K169" s="60">
        <v>1701</v>
      </c>
      <c r="L169" s="60">
        <v>11544063</v>
      </c>
      <c r="M169" s="60" t="s">
        <v>37</v>
      </c>
      <c r="N169" s="60">
        <v>0</v>
      </c>
      <c r="O169" s="60">
        <v>0</v>
      </c>
      <c r="P169" s="60">
        <v>0</v>
      </c>
      <c r="Q169" s="60">
        <v>0</v>
      </c>
      <c r="R169" s="60">
        <v>0</v>
      </c>
      <c r="S169" s="60">
        <v>0</v>
      </c>
      <c r="T169" s="60">
        <v>0</v>
      </c>
      <c r="U169" s="60">
        <v>0</v>
      </c>
      <c r="V169" s="60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60">
        <v>0</v>
      </c>
      <c r="AE169" s="60">
        <v>0</v>
      </c>
      <c r="AF169" s="60">
        <v>0</v>
      </c>
      <c r="AG169" s="60">
        <v>0</v>
      </c>
      <c r="AH169" s="60">
        <v>0</v>
      </c>
      <c r="AI169" s="60">
        <v>0</v>
      </c>
      <c r="AJ169" s="60">
        <v>0</v>
      </c>
      <c r="AK169" s="60">
        <v>0</v>
      </c>
      <c r="AL169" s="60">
        <v>0</v>
      </c>
      <c r="AM169" s="60">
        <v>2</v>
      </c>
    </row>
    <row r="170" spans="1:39" x14ac:dyDescent="0.25">
      <c r="A170" s="60" t="s">
        <v>140</v>
      </c>
      <c r="B170" s="60" t="s">
        <v>31</v>
      </c>
      <c r="C170" s="60" t="s">
        <v>141</v>
      </c>
      <c r="D170" s="60">
        <v>11544</v>
      </c>
      <c r="E170" s="60" t="s">
        <v>33</v>
      </c>
      <c r="F170" s="60" t="s">
        <v>74</v>
      </c>
      <c r="G170" s="60">
        <v>117</v>
      </c>
      <c r="H170" s="60">
        <v>114</v>
      </c>
      <c r="I170" s="60" t="s">
        <v>45</v>
      </c>
      <c r="J170" s="60">
        <v>2</v>
      </c>
      <c r="K170" s="60">
        <v>1701</v>
      </c>
      <c r="L170" s="60">
        <v>11544067</v>
      </c>
      <c r="M170" s="60" t="s">
        <v>37</v>
      </c>
      <c r="N170" s="60">
        <v>0</v>
      </c>
      <c r="O170" s="60">
        <v>0</v>
      </c>
      <c r="P170" s="60">
        <v>1</v>
      </c>
      <c r="Q170" s="60">
        <v>1</v>
      </c>
      <c r="R170" s="60">
        <v>0</v>
      </c>
      <c r="S170" s="60">
        <v>0</v>
      </c>
      <c r="T170" s="60">
        <v>1</v>
      </c>
      <c r="U170" s="60">
        <v>1</v>
      </c>
      <c r="V170" s="60">
        <v>0</v>
      </c>
      <c r="W170" s="60">
        <v>0</v>
      </c>
      <c r="X170" s="60">
        <v>1</v>
      </c>
      <c r="Y170" s="60">
        <v>1</v>
      </c>
      <c r="Z170" s="60">
        <v>1</v>
      </c>
      <c r="AA170" s="60">
        <v>0</v>
      </c>
      <c r="AB170" s="60">
        <v>0</v>
      </c>
      <c r="AC170" s="60">
        <v>0</v>
      </c>
      <c r="AD170" s="60">
        <v>0</v>
      </c>
      <c r="AE170" s="60">
        <v>0</v>
      </c>
      <c r="AF170" s="60">
        <v>1</v>
      </c>
      <c r="AG170" s="60">
        <v>1</v>
      </c>
      <c r="AH170" s="60">
        <v>2</v>
      </c>
      <c r="AI170" s="60">
        <v>4</v>
      </c>
      <c r="AJ170" s="60">
        <v>3</v>
      </c>
      <c r="AK170" s="60">
        <v>4</v>
      </c>
      <c r="AL170" s="60">
        <v>11</v>
      </c>
      <c r="AM170" s="60">
        <v>2</v>
      </c>
    </row>
    <row r="171" spans="1:39" x14ac:dyDescent="0.25">
      <c r="A171" s="60" t="s">
        <v>140</v>
      </c>
      <c r="B171" s="60" t="s">
        <v>31</v>
      </c>
      <c r="C171" s="60" t="s">
        <v>141</v>
      </c>
      <c r="D171" s="60">
        <v>11544</v>
      </c>
      <c r="E171" s="60" t="s">
        <v>33</v>
      </c>
      <c r="F171" s="60" t="s">
        <v>142</v>
      </c>
      <c r="G171" s="60">
        <v>117</v>
      </c>
      <c r="H171" s="60">
        <v>114</v>
      </c>
      <c r="I171" s="60" t="s">
        <v>45</v>
      </c>
      <c r="J171" s="60">
        <v>2</v>
      </c>
      <c r="K171" s="60">
        <v>1701</v>
      </c>
      <c r="L171" s="60">
        <v>11544109</v>
      </c>
      <c r="M171" s="60" t="s">
        <v>37</v>
      </c>
      <c r="N171" s="60">
        <v>1</v>
      </c>
      <c r="O171" s="60">
        <v>0</v>
      </c>
      <c r="P171" s="60">
        <v>0</v>
      </c>
      <c r="Q171" s="60">
        <v>0</v>
      </c>
      <c r="R171" s="60">
        <v>0</v>
      </c>
      <c r="S171" s="60">
        <v>0</v>
      </c>
      <c r="T171" s="60">
        <v>1</v>
      </c>
      <c r="U171" s="60">
        <v>1</v>
      </c>
      <c r="V171" s="60">
        <v>0</v>
      </c>
      <c r="W171" s="60">
        <v>1</v>
      </c>
      <c r="X171" s="60">
        <v>0</v>
      </c>
      <c r="Y171" s="60">
        <v>0</v>
      </c>
      <c r="Z171" s="60">
        <v>0</v>
      </c>
      <c r="AA171" s="60">
        <v>0</v>
      </c>
      <c r="AB171" s="60">
        <v>0</v>
      </c>
      <c r="AC171" s="60">
        <v>0</v>
      </c>
      <c r="AD171" s="60">
        <v>0</v>
      </c>
      <c r="AE171" s="60">
        <v>0</v>
      </c>
      <c r="AF171" s="60">
        <v>1</v>
      </c>
      <c r="AG171" s="60">
        <v>0</v>
      </c>
      <c r="AH171" s="60">
        <v>1</v>
      </c>
      <c r="AI171" s="60">
        <v>3</v>
      </c>
      <c r="AJ171" s="60">
        <v>1</v>
      </c>
      <c r="AK171" s="60">
        <v>2</v>
      </c>
      <c r="AL171" s="60">
        <v>6</v>
      </c>
      <c r="AM171" s="60">
        <v>2</v>
      </c>
    </row>
    <row r="172" spans="1:39" x14ac:dyDescent="0.25">
      <c r="A172" s="60" t="s">
        <v>144</v>
      </c>
      <c r="B172" s="60" t="s">
        <v>31</v>
      </c>
      <c r="C172" s="60" t="s">
        <v>145</v>
      </c>
      <c r="D172" s="60">
        <v>11594</v>
      </c>
      <c r="E172" s="60" t="s">
        <v>54</v>
      </c>
      <c r="F172" s="60" t="s">
        <v>75</v>
      </c>
      <c r="G172" s="60">
        <v>62</v>
      </c>
      <c r="H172" s="60">
        <v>48</v>
      </c>
      <c r="I172" s="60" t="s">
        <v>45</v>
      </c>
      <c r="J172" s="60">
        <v>2</v>
      </c>
      <c r="K172" s="60">
        <v>1702</v>
      </c>
      <c r="L172" s="60">
        <v>11594003</v>
      </c>
      <c r="M172" s="60" t="s">
        <v>37</v>
      </c>
      <c r="N172" s="60">
        <v>1</v>
      </c>
      <c r="O172" s="60">
        <v>0</v>
      </c>
      <c r="P172" s="60">
        <v>0</v>
      </c>
      <c r="Q172" s="60">
        <v>0</v>
      </c>
      <c r="R172" s="60">
        <v>0</v>
      </c>
      <c r="S172" s="60">
        <v>0</v>
      </c>
      <c r="T172" s="60">
        <v>1</v>
      </c>
      <c r="U172" s="60">
        <v>1</v>
      </c>
      <c r="V172" s="60">
        <v>1</v>
      </c>
      <c r="W172" s="60">
        <v>0</v>
      </c>
      <c r="X172" s="60">
        <v>1</v>
      </c>
      <c r="Y172" s="60">
        <v>1</v>
      </c>
      <c r="Z172" s="60">
        <v>1</v>
      </c>
      <c r="AA172" s="60">
        <v>0</v>
      </c>
      <c r="AB172" s="60">
        <v>0</v>
      </c>
      <c r="AC172" s="60">
        <v>0</v>
      </c>
      <c r="AD172" s="60">
        <v>0</v>
      </c>
      <c r="AE172" s="60">
        <v>0</v>
      </c>
      <c r="AF172" s="60">
        <v>0</v>
      </c>
      <c r="AG172" s="60">
        <v>0</v>
      </c>
      <c r="AH172" s="60">
        <v>0</v>
      </c>
      <c r="AI172" s="60">
        <v>3</v>
      </c>
      <c r="AJ172" s="60">
        <v>4</v>
      </c>
      <c r="AK172" s="60">
        <v>0</v>
      </c>
      <c r="AL172" s="60">
        <v>7</v>
      </c>
      <c r="AM172" s="60">
        <v>2</v>
      </c>
    </row>
    <row r="173" spans="1:39" x14ac:dyDescent="0.25">
      <c r="A173" s="60" t="s">
        <v>144</v>
      </c>
      <c r="B173" s="60" t="s">
        <v>31</v>
      </c>
      <c r="C173" s="60" t="s">
        <v>145</v>
      </c>
      <c r="D173" s="60">
        <v>11594</v>
      </c>
      <c r="E173" s="60" t="s">
        <v>54</v>
      </c>
      <c r="F173" s="60" t="s">
        <v>75</v>
      </c>
      <c r="G173" s="60">
        <v>62</v>
      </c>
      <c r="H173" s="60">
        <v>48</v>
      </c>
      <c r="I173" s="60" t="s">
        <v>45</v>
      </c>
      <c r="J173" s="60">
        <v>2</v>
      </c>
      <c r="K173" s="60">
        <v>1701</v>
      </c>
      <c r="L173" s="60">
        <v>11594004</v>
      </c>
      <c r="M173" s="60" t="s">
        <v>37</v>
      </c>
      <c r="N173" s="60">
        <v>0</v>
      </c>
      <c r="O173" s="60">
        <v>0</v>
      </c>
      <c r="P173" s="60">
        <v>2</v>
      </c>
      <c r="Q173" s="60">
        <v>0</v>
      </c>
      <c r="R173" s="60">
        <v>0</v>
      </c>
      <c r="S173" s="60">
        <v>1</v>
      </c>
      <c r="T173" s="60">
        <v>1</v>
      </c>
      <c r="U173" s="60">
        <v>1</v>
      </c>
      <c r="V173" s="60">
        <v>1</v>
      </c>
      <c r="W173" s="60">
        <v>0</v>
      </c>
      <c r="X173" s="60">
        <v>0</v>
      </c>
      <c r="Y173" s="60">
        <v>1</v>
      </c>
      <c r="Z173" s="60">
        <v>1</v>
      </c>
      <c r="AA173" s="60">
        <v>0</v>
      </c>
      <c r="AB173" s="60">
        <v>0</v>
      </c>
      <c r="AC173" s="60">
        <v>0</v>
      </c>
      <c r="AD173" s="60">
        <v>0</v>
      </c>
      <c r="AE173" s="60">
        <v>0</v>
      </c>
      <c r="AF173" s="60">
        <v>0</v>
      </c>
      <c r="AG173" s="60">
        <v>0</v>
      </c>
      <c r="AH173" s="60">
        <v>0</v>
      </c>
      <c r="AI173" s="60">
        <v>5</v>
      </c>
      <c r="AJ173" s="60">
        <v>3</v>
      </c>
      <c r="AK173" s="60">
        <v>0</v>
      </c>
      <c r="AL173" s="60">
        <v>8</v>
      </c>
      <c r="AM173" s="60">
        <v>2</v>
      </c>
    </row>
    <row r="174" spans="1:39" x14ac:dyDescent="0.25">
      <c r="A174" s="60" t="s">
        <v>144</v>
      </c>
      <c r="B174" s="60" t="s">
        <v>31</v>
      </c>
      <c r="C174" s="60" t="s">
        <v>145</v>
      </c>
      <c r="D174" s="60">
        <v>11594</v>
      </c>
      <c r="E174" s="60" t="s">
        <v>54</v>
      </c>
      <c r="F174" s="60" t="s">
        <v>75</v>
      </c>
      <c r="G174" s="60">
        <v>62</v>
      </c>
      <c r="H174" s="60">
        <v>48</v>
      </c>
      <c r="I174" s="60" t="s">
        <v>45</v>
      </c>
      <c r="J174" s="60">
        <v>2</v>
      </c>
      <c r="K174" s="60">
        <v>1702</v>
      </c>
      <c r="L174" s="60">
        <v>11594007</v>
      </c>
      <c r="M174" s="60" t="s">
        <v>36</v>
      </c>
      <c r="N174" s="60">
        <v>1</v>
      </c>
      <c r="O174" s="60">
        <v>1</v>
      </c>
      <c r="P174" s="60">
        <v>1</v>
      </c>
      <c r="Q174" s="60">
        <v>0</v>
      </c>
      <c r="R174" s="60">
        <v>0</v>
      </c>
      <c r="S174" s="60">
        <v>0</v>
      </c>
      <c r="T174" s="60">
        <v>2</v>
      </c>
      <c r="U174" s="60">
        <v>1</v>
      </c>
      <c r="V174" s="60">
        <v>1</v>
      </c>
      <c r="W174" s="60">
        <v>1</v>
      </c>
      <c r="X174" s="60">
        <v>1</v>
      </c>
      <c r="Y174" s="60">
        <v>1</v>
      </c>
      <c r="Z174" s="60">
        <v>1</v>
      </c>
      <c r="AA174" s="60">
        <v>0</v>
      </c>
      <c r="AB174" s="60">
        <v>0</v>
      </c>
      <c r="AC174" s="60">
        <v>0</v>
      </c>
      <c r="AD174" s="60">
        <v>0</v>
      </c>
      <c r="AE174" s="60">
        <v>0</v>
      </c>
      <c r="AF174" s="60">
        <v>0</v>
      </c>
      <c r="AG174" s="60">
        <v>0</v>
      </c>
      <c r="AH174" s="60">
        <v>0</v>
      </c>
      <c r="AI174" s="60">
        <v>6</v>
      </c>
      <c r="AJ174" s="60">
        <v>5</v>
      </c>
      <c r="AK174" s="60">
        <v>0</v>
      </c>
      <c r="AL174" s="60">
        <v>11</v>
      </c>
      <c r="AM174" s="60">
        <v>2</v>
      </c>
    </row>
    <row r="175" spans="1:39" x14ac:dyDescent="0.25">
      <c r="A175" s="60" t="s">
        <v>144</v>
      </c>
      <c r="B175" s="60" t="s">
        <v>31</v>
      </c>
      <c r="C175" s="60" t="s">
        <v>145</v>
      </c>
      <c r="D175" s="60">
        <v>11594</v>
      </c>
      <c r="E175" s="60" t="s">
        <v>54</v>
      </c>
      <c r="F175" s="60" t="s">
        <v>75</v>
      </c>
      <c r="G175" s="60">
        <v>62</v>
      </c>
      <c r="H175" s="60">
        <v>48</v>
      </c>
      <c r="I175" s="60" t="s">
        <v>45</v>
      </c>
      <c r="J175" s="60">
        <v>2</v>
      </c>
      <c r="K175" s="60">
        <v>1701</v>
      </c>
      <c r="L175" s="60">
        <v>11594011</v>
      </c>
      <c r="M175" s="60" t="s">
        <v>36</v>
      </c>
      <c r="N175" s="60">
        <v>1</v>
      </c>
      <c r="O175" s="60">
        <v>0</v>
      </c>
      <c r="P175" s="60">
        <v>1</v>
      </c>
      <c r="Q175" s="60">
        <v>0</v>
      </c>
      <c r="R175" s="60">
        <v>0</v>
      </c>
      <c r="S175" s="60">
        <v>0</v>
      </c>
      <c r="T175" s="60">
        <v>2</v>
      </c>
      <c r="U175" s="60">
        <v>1</v>
      </c>
      <c r="V175" s="60">
        <v>0</v>
      </c>
      <c r="W175" s="60">
        <v>0</v>
      </c>
      <c r="X175" s="60">
        <v>0</v>
      </c>
      <c r="Y175" s="60">
        <v>1</v>
      </c>
      <c r="Z175" s="60">
        <v>0</v>
      </c>
      <c r="AA175" s="60">
        <v>0</v>
      </c>
      <c r="AB175" s="60">
        <v>1</v>
      </c>
      <c r="AC175" s="60">
        <v>0</v>
      </c>
      <c r="AD175" s="60">
        <v>0</v>
      </c>
      <c r="AE175" s="60">
        <v>0</v>
      </c>
      <c r="AF175" s="60">
        <v>0</v>
      </c>
      <c r="AG175" s="60">
        <v>0</v>
      </c>
      <c r="AH175" s="60">
        <v>0</v>
      </c>
      <c r="AI175" s="60">
        <v>5</v>
      </c>
      <c r="AJ175" s="60">
        <v>2</v>
      </c>
      <c r="AK175" s="60">
        <v>0</v>
      </c>
      <c r="AL175" s="60">
        <v>7</v>
      </c>
      <c r="AM175" s="60">
        <v>2</v>
      </c>
    </row>
    <row r="176" spans="1:39" x14ac:dyDescent="0.25">
      <c r="A176" s="60" t="s">
        <v>144</v>
      </c>
      <c r="B176" s="60" t="s">
        <v>31</v>
      </c>
      <c r="C176" s="60" t="s">
        <v>145</v>
      </c>
      <c r="D176" s="60">
        <v>11594</v>
      </c>
      <c r="E176" s="60" t="s">
        <v>54</v>
      </c>
      <c r="F176" s="60" t="s">
        <v>75</v>
      </c>
      <c r="G176" s="60">
        <v>62</v>
      </c>
      <c r="H176" s="60">
        <v>48</v>
      </c>
      <c r="I176" s="60" t="s">
        <v>45</v>
      </c>
      <c r="J176" s="60">
        <v>2</v>
      </c>
      <c r="K176" s="60">
        <v>1702</v>
      </c>
      <c r="L176" s="60">
        <v>11594015</v>
      </c>
      <c r="M176" s="60" t="s">
        <v>36</v>
      </c>
      <c r="N176" s="60">
        <v>1</v>
      </c>
      <c r="O176" s="60">
        <v>0</v>
      </c>
      <c r="P176" s="60">
        <v>2</v>
      </c>
      <c r="Q176" s="60">
        <v>0</v>
      </c>
      <c r="R176" s="60">
        <v>0</v>
      </c>
      <c r="S176" s="60">
        <v>0</v>
      </c>
      <c r="T176" s="60">
        <v>2</v>
      </c>
      <c r="U176" s="60">
        <v>1</v>
      </c>
      <c r="V176" s="60">
        <v>1</v>
      </c>
      <c r="W176" s="60">
        <v>0</v>
      </c>
      <c r="X176" s="60">
        <v>1</v>
      </c>
      <c r="Y176" s="60">
        <v>1</v>
      </c>
      <c r="Z176" s="60">
        <v>1</v>
      </c>
      <c r="AA176" s="60">
        <v>0</v>
      </c>
      <c r="AB176" s="60">
        <v>0</v>
      </c>
      <c r="AC176" s="60">
        <v>0</v>
      </c>
      <c r="AD176" s="60">
        <v>0</v>
      </c>
      <c r="AE176" s="60">
        <v>0</v>
      </c>
      <c r="AF176" s="60">
        <v>0</v>
      </c>
      <c r="AG176" s="60">
        <v>0</v>
      </c>
      <c r="AH176" s="60">
        <v>0</v>
      </c>
      <c r="AI176" s="60">
        <v>6</v>
      </c>
      <c r="AJ176" s="60">
        <v>4</v>
      </c>
      <c r="AK176" s="60">
        <v>0</v>
      </c>
      <c r="AL176" s="60">
        <v>10</v>
      </c>
      <c r="AM176" s="60">
        <v>2</v>
      </c>
    </row>
    <row r="177" spans="1:39" x14ac:dyDescent="0.25">
      <c r="A177" s="60" t="s">
        <v>144</v>
      </c>
      <c r="B177" s="60" t="s">
        <v>31</v>
      </c>
      <c r="C177" s="60" t="s">
        <v>145</v>
      </c>
      <c r="D177" s="60">
        <v>11594</v>
      </c>
      <c r="E177" s="60" t="s">
        <v>54</v>
      </c>
      <c r="F177" s="60" t="s">
        <v>46</v>
      </c>
      <c r="G177" s="60">
        <v>62</v>
      </c>
      <c r="H177" s="60">
        <v>48</v>
      </c>
      <c r="I177" s="60" t="s">
        <v>45</v>
      </c>
      <c r="J177" s="60">
        <v>2</v>
      </c>
      <c r="K177" s="60">
        <v>1701</v>
      </c>
      <c r="L177" s="60">
        <v>11594023</v>
      </c>
      <c r="M177" s="60" t="s">
        <v>37</v>
      </c>
      <c r="N177" s="60">
        <v>0</v>
      </c>
      <c r="O177" s="60">
        <v>1</v>
      </c>
      <c r="P177" s="60">
        <v>0</v>
      </c>
      <c r="Q177" s="60">
        <v>0</v>
      </c>
      <c r="R177" s="60">
        <v>0</v>
      </c>
      <c r="S177" s="60">
        <v>1</v>
      </c>
      <c r="T177" s="60">
        <v>2</v>
      </c>
      <c r="U177" s="60">
        <v>0</v>
      </c>
      <c r="V177" s="60">
        <v>1</v>
      </c>
      <c r="W177" s="60">
        <v>0</v>
      </c>
      <c r="X177" s="60">
        <v>1</v>
      </c>
      <c r="Y177" s="60">
        <v>1</v>
      </c>
      <c r="Z177" s="60">
        <v>1</v>
      </c>
      <c r="AA177" s="60">
        <v>1</v>
      </c>
      <c r="AB177" s="60">
        <v>1</v>
      </c>
      <c r="AC177" s="60">
        <v>0</v>
      </c>
      <c r="AD177" s="60">
        <v>0</v>
      </c>
      <c r="AE177" s="60">
        <v>0</v>
      </c>
      <c r="AF177" s="60">
        <v>0</v>
      </c>
      <c r="AG177" s="60">
        <v>0</v>
      </c>
      <c r="AH177" s="60">
        <v>0</v>
      </c>
      <c r="AI177" s="60">
        <v>4</v>
      </c>
      <c r="AJ177" s="60">
        <v>6</v>
      </c>
      <c r="AK177" s="60">
        <v>0</v>
      </c>
      <c r="AL177" s="60">
        <v>10</v>
      </c>
      <c r="AM177" s="60">
        <v>2</v>
      </c>
    </row>
    <row r="178" spans="1:39" x14ac:dyDescent="0.25">
      <c r="A178" s="60" t="s">
        <v>144</v>
      </c>
      <c r="B178" s="60" t="s">
        <v>31</v>
      </c>
      <c r="C178" s="60" t="s">
        <v>145</v>
      </c>
      <c r="D178" s="60">
        <v>11594</v>
      </c>
      <c r="E178" s="60" t="s">
        <v>54</v>
      </c>
      <c r="F178" s="60" t="s">
        <v>46</v>
      </c>
      <c r="G178" s="60">
        <v>62</v>
      </c>
      <c r="H178" s="60">
        <v>48</v>
      </c>
      <c r="I178" s="60" t="s">
        <v>45</v>
      </c>
      <c r="J178" s="60">
        <v>2</v>
      </c>
      <c r="K178" s="60">
        <v>1701</v>
      </c>
      <c r="L178" s="60">
        <v>11594045</v>
      </c>
      <c r="M178" s="60" t="s">
        <v>37</v>
      </c>
      <c r="N178" s="60">
        <v>1</v>
      </c>
      <c r="O178" s="60">
        <v>0</v>
      </c>
      <c r="P178" s="60">
        <v>2</v>
      </c>
      <c r="Q178" s="60">
        <v>1</v>
      </c>
      <c r="R178" s="60">
        <v>0</v>
      </c>
      <c r="S178" s="60">
        <v>0</v>
      </c>
      <c r="T178" s="60">
        <v>0</v>
      </c>
      <c r="U178" s="60">
        <v>1</v>
      </c>
      <c r="V178" s="60">
        <v>0</v>
      </c>
      <c r="W178" s="60">
        <v>0</v>
      </c>
      <c r="X178" s="60">
        <v>1</v>
      </c>
      <c r="Y178" s="60">
        <v>1</v>
      </c>
      <c r="Z178" s="60">
        <v>1</v>
      </c>
      <c r="AA178" s="60">
        <v>0</v>
      </c>
      <c r="AB178" s="60">
        <v>0</v>
      </c>
      <c r="AC178" s="60">
        <v>0</v>
      </c>
      <c r="AD178" s="60">
        <v>0</v>
      </c>
      <c r="AE178" s="60">
        <v>0</v>
      </c>
      <c r="AF178" s="60">
        <v>0</v>
      </c>
      <c r="AG178" s="60">
        <v>0</v>
      </c>
      <c r="AH178" s="60">
        <v>0</v>
      </c>
      <c r="AI178" s="60">
        <v>5</v>
      </c>
      <c r="AJ178" s="60">
        <v>3</v>
      </c>
      <c r="AK178" s="60">
        <v>0</v>
      </c>
      <c r="AL178" s="60">
        <v>8</v>
      </c>
      <c r="AM178" s="60">
        <v>2</v>
      </c>
    </row>
    <row r="179" spans="1:39" x14ac:dyDescent="0.25">
      <c r="A179" s="60" t="s">
        <v>147</v>
      </c>
      <c r="B179" s="60" t="s">
        <v>31</v>
      </c>
      <c r="C179" s="60" t="s">
        <v>148</v>
      </c>
      <c r="D179" s="60">
        <v>11643</v>
      </c>
      <c r="E179" s="60" t="s">
        <v>54</v>
      </c>
      <c r="F179" s="60" t="s">
        <v>46</v>
      </c>
      <c r="G179" s="60">
        <v>60</v>
      </c>
      <c r="H179" s="60">
        <v>59</v>
      </c>
      <c r="I179" s="60" t="s">
        <v>35</v>
      </c>
      <c r="J179" s="60">
        <v>2</v>
      </c>
      <c r="K179" s="60">
        <v>1701</v>
      </c>
      <c r="L179" s="60">
        <v>11643001</v>
      </c>
      <c r="M179" s="60" t="s">
        <v>36</v>
      </c>
      <c r="N179" s="60">
        <v>1</v>
      </c>
      <c r="O179" s="60">
        <v>0</v>
      </c>
      <c r="P179" s="60">
        <v>1</v>
      </c>
      <c r="Q179" s="60">
        <v>0</v>
      </c>
      <c r="R179" s="60">
        <v>0</v>
      </c>
      <c r="S179" s="60">
        <v>0</v>
      </c>
      <c r="T179" s="60">
        <v>1</v>
      </c>
      <c r="U179" s="60">
        <v>0</v>
      </c>
      <c r="V179" s="60">
        <v>1</v>
      </c>
      <c r="W179" s="60">
        <v>1</v>
      </c>
      <c r="X179" s="60">
        <v>0</v>
      </c>
      <c r="Y179" s="60">
        <v>1</v>
      </c>
      <c r="Z179" s="60">
        <v>1</v>
      </c>
      <c r="AA179" s="60">
        <v>0</v>
      </c>
      <c r="AB179" s="60">
        <v>1</v>
      </c>
      <c r="AC179" s="60">
        <v>0</v>
      </c>
      <c r="AD179" s="60">
        <v>0</v>
      </c>
      <c r="AE179" s="60">
        <v>0</v>
      </c>
      <c r="AF179" s="60">
        <v>0</v>
      </c>
      <c r="AG179" s="60">
        <v>0</v>
      </c>
      <c r="AH179" s="60">
        <v>0</v>
      </c>
      <c r="AI179" s="60">
        <v>3</v>
      </c>
      <c r="AJ179" s="60">
        <v>5</v>
      </c>
      <c r="AK179" s="60">
        <v>0</v>
      </c>
      <c r="AL179" s="60">
        <v>8</v>
      </c>
      <c r="AM179" s="60">
        <v>2</v>
      </c>
    </row>
    <row r="180" spans="1:39" x14ac:dyDescent="0.25">
      <c r="A180" s="60" t="s">
        <v>147</v>
      </c>
      <c r="B180" s="60" t="s">
        <v>31</v>
      </c>
      <c r="C180" s="60" t="s">
        <v>148</v>
      </c>
      <c r="D180" s="60">
        <v>11643</v>
      </c>
      <c r="E180" s="60" t="s">
        <v>54</v>
      </c>
      <c r="F180" s="60" t="s">
        <v>46</v>
      </c>
      <c r="G180" s="60">
        <v>60</v>
      </c>
      <c r="H180" s="60">
        <v>59</v>
      </c>
      <c r="I180" s="60" t="s">
        <v>35</v>
      </c>
      <c r="J180" s="60">
        <v>2</v>
      </c>
      <c r="K180" s="60">
        <v>1702</v>
      </c>
      <c r="L180" s="60">
        <v>11643006</v>
      </c>
      <c r="M180" s="60" t="s">
        <v>36</v>
      </c>
      <c r="N180" s="60">
        <v>1</v>
      </c>
      <c r="O180" s="60">
        <v>1</v>
      </c>
      <c r="P180" s="60">
        <v>0</v>
      </c>
      <c r="Q180" s="60">
        <v>0</v>
      </c>
      <c r="R180" s="60">
        <v>0</v>
      </c>
      <c r="S180" s="60">
        <v>0</v>
      </c>
      <c r="T180" s="60">
        <v>2</v>
      </c>
      <c r="U180" s="60">
        <v>1</v>
      </c>
      <c r="V180" s="60">
        <v>1</v>
      </c>
      <c r="W180" s="60">
        <v>0</v>
      </c>
      <c r="X180" s="60">
        <v>1</v>
      </c>
      <c r="Y180" s="60">
        <v>1</v>
      </c>
      <c r="Z180" s="60">
        <v>1</v>
      </c>
      <c r="AA180" s="60">
        <v>0</v>
      </c>
      <c r="AB180" s="60">
        <v>1</v>
      </c>
      <c r="AC180" s="60">
        <v>0</v>
      </c>
      <c r="AD180" s="60">
        <v>0</v>
      </c>
      <c r="AE180" s="60">
        <v>0</v>
      </c>
      <c r="AF180" s="60">
        <v>0</v>
      </c>
      <c r="AG180" s="60">
        <v>0</v>
      </c>
      <c r="AH180" s="60">
        <v>0</v>
      </c>
      <c r="AI180" s="60">
        <v>5</v>
      </c>
      <c r="AJ180" s="60">
        <v>5</v>
      </c>
      <c r="AK180" s="60">
        <v>0</v>
      </c>
      <c r="AL180" s="60">
        <v>10</v>
      </c>
      <c r="AM180" s="60">
        <v>2</v>
      </c>
    </row>
    <row r="181" spans="1:39" x14ac:dyDescent="0.25">
      <c r="A181" s="60" t="s">
        <v>147</v>
      </c>
      <c r="B181" s="60" t="s">
        <v>31</v>
      </c>
      <c r="C181" s="60" t="s">
        <v>148</v>
      </c>
      <c r="D181" s="60">
        <v>11643</v>
      </c>
      <c r="E181" s="60" t="s">
        <v>54</v>
      </c>
      <c r="F181" s="60" t="s">
        <v>46</v>
      </c>
      <c r="G181" s="60">
        <v>60</v>
      </c>
      <c r="H181" s="60">
        <v>59</v>
      </c>
      <c r="I181" s="60" t="s">
        <v>35</v>
      </c>
      <c r="J181" s="60">
        <v>2</v>
      </c>
      <c r="K181" s="60">
        <v>1701</v>
      </c>
      <c r="L181" s="60">
        <v>11643008</v>
      </c>
      <c r="M181" s="60" t="s">
        <v>36</v>
      </c>
      <c r="N181" s="60">
        <v>0</v>
      </c>
      <c r="O181" s="60">
        <v>0</v>
      </c>
      <c r="P181" s="60">
        <v>1</v>
      </c>
      <c r="Q181" s="60">
        <v>0</v>
      </c>
      <c r="R181" s="60">
        <v>0</v>
      </c>
      <c r="S181" s="60">
        <v>0</v>
      </c>
      <c r="T181" s="60">
        <v>1</v>
      </c>
      <c r="U181" s="60">
        <v>1</v>
      </c>
      <c r="V181" s="60">
        <v>1</v>
      </c>
      <c r="W181" s="60">
        <v>0</v>
      </c>
      <c r="X181" s="60">
        <v>0</v>
      </c>
      <c r="Y181" s="60">
        <v>0</v>
      </c>
      <c r="Z181" s="60">
        <v>1</v>
      </c>
      <c r="AA181" s="60">
        <v>1</v>
      </c>
      <c r="AB181" s="60">
        <v>0</v>
      </c>
      <c r="AC181" s="60">
        <v>1</v>
      </c>
      <c r="AD181" s="60">
        <v>1</v>
      </c>
      <c r="AE181" s="60">
        <v>1</v>
      </c>
      <c r="AF181" s="60">
        <v>2</v>
      </c>
      <c r="AG181" s="60">
        <v>0</v>
      </c>
      <c r="AH181" s="60">
        <v>0</v>
      </c>
      <c r="AI181" s="60">
        <v>3</v>
      </c>
      <c r="AJ181" s="60">
        <v>3</v>
      </c>
      <c r="AK181" s="60">
        <v>5</v>
      </c>
      <c r="AL181" s="60">
        <v>11</v>
      </c>
      <c r="AM181" s="60">
        <v>2</v>
      </c>
    </row>
    <row r="182" spans="1:39" x14ac:dyDescent="0.25">
      <c r="A182" s="60" t="s">
        <v>147</v>
      </c>
      <c r="B182" s="60" t="s">
        <v>31</v>
      </c>
      <c r="C182" s="60" t="s">
        <v>148</v>
      </c>
      <c r="D182" s="60">
        <v>11643</v>
      </c>
      <c r="E182" s="60" t="s">
        <v>54</v>
      </c>
      <c r="F182" s="60" t="s">
        <v>46</v>
      </c>
      <c r="G182" s="60">
        <v>60</v>
      </c>
      <c r="H182" s="60">
        <v>59</v>
      </c>
      <c r="I182" s="60" t="s">
        <v>35</v>
      </c>
      <c r="J182" s="60">
        <v>2</v>
      </c>
      <c r="K182" s="60">
        <v>1702</v>
      </c>
      <c r="L182" s="60">
        <v>11643016</v>
      </c>
      <c r="M182" s="60" t="s">
        <v>36</v>
      </c>
      <c r="N182" s="60">
        <v>1</v>
      </c>
      <c r="O182" s="60">
        <v>0</v>
      </c>
      <c r="P182" s="60">
        <v>0</v>
      </c>
      <c r="Q182" s="60">
        <v>1</v>
      </c>
      <c r="R182" s="60">
        <v>0</v>
      </c>
      <c r="S182" s="60">
        <v>0</v>
      </c>
      <c r="T182" s="60">
        <v>0</v>
      </c>
      <c r="U182" s="60">
        <v>1</v>
      </c>
      <c r="V182" s="60">
        <v>1</v>
      </c>
      <c r="W182" s="60">
        <v>1</v>
      </c>
      <c r="X182" s="60">
        <v>1</v>
      </c>
      <c r="Y182" s="60">
        <v>1</v>
      </c>
      <c r="Z182" s="60">
        <v>0</v>
      </c>
      <c r="AA182" s="60">
        <v>0</v>
      </c>
      <c r="AB182" s="60">
        <v>0</v>
      </c>
      <c r="AC182" s="60">
        <v>0</v>
      </c>
      <c r="AD182" s="60">
        <v>0</v>
      </c>
      <c r="AE182" s="60">
        <v>0</v>
      </c>
      <c r="AF182" s="60">
        <v>0</v>
      </c>
      <c r="AG182" s="60">
        <v>0</v>
      </c>
      <c r="AH182" s="60">
        <v>0</v>
      </c>
      <c r="AI182" s="60">
        <v>3</v>
      </c>
      <c r="AJ182" s="60">
        <v>4</v>
      </c>
      <c r="AK182" s="60">
        <v>0</v>
      </c>
      <c r="AL182" s="60">
        <v>7</v>
      </c>
      <c r="AM182" s="60">
        <v>2</v>
      </c>
    </row>
    <row r="183" spans="1:39" x14ac:dyDescent="0.25">
      <c r="A183" s="60" t="s">
        <v>147</v>
      </c>
      <c r="B183" s="60" t="s">
        <v>31</v>
      </c>
      <c r="C183" s="60" t="s">
        <v>148</v>
      </c>
      <c r="D183" s="60">
        <v>11643</v>
      </c>
      <c r="E183" s="60" t="s">
        <v>54</v>
      </c>
      <c r="F183" s="60" t="s">
        <v>46</v>
      </c>
      <c r="G183" s="60">
        <v>60</v>
      </c>
      <c r="H183" s="60">
        <v>59</v>
      </c>
      <c r="I183" s="60" t="s">
        <v>35</v>
      </c>
      <c r="J183" s="60">
        <v>2</v>
      </c>
      <c r="K183" s="60">
        <v>1701</v>
      </c>
      <c r="L183" s="60">
        <v>11643021</v>
      </c>
      <c r="M183" s="60" t="s">
        <v>36</v>
      </c>
      <c r="N183" s="60">
        <v>0</v>
      </c>
      <c r="O183" s="60">
        <v>0</v>
      </c>
      <c r="P183" s="60">
        <v>1</v>
      </c>
      <c r="Q183" s="60">
        <v>0</v>
      </c>
      <c r="R183" s="60">
        <v>0</v>
      </c>
      <c r="S183" s="60">
        <v>0</v>
      </c>
      <c r="T183" s="60">
        <v>1</v>
      </c>
      <c r="U183" s="60">
        <v>1</v>
      </c>
      <c r="V183" s="60">
        <v>1</v>
      </c>
      <c r="W183" s="60">
        <v>0</v>
      </c>
      <c r="X183" s="60">
        <v>0</v>
      </c>
      <c r="Y183" s="60">
        <v>1</v>
      </c>
      <c r="Z183" s="60">
        <v>1</v>
      </c>
      <c r="AA183" s="60">
        <v>0</v>
      </c>
      <c r="AB183" s="60">
        <v>0</v>
      </c>
      <c r="AC183" s="60">
        <v>0</v>
      </c>
      <c r="AD183" s="60">
        <v>0</v>
      </c>
      <c r="AE183" s="60">
        <v>0</v>
      </c>
      <c r="AF183" s="60">
        <v>0</v>
      </c>
      <c r="AG183" s="60">
        <v>0</v>
      </c>
      <c r="AH183" s="60">
        <v>0</v>
      </c>
      <c r="AI183" s="60">
        <v>3</v>
      </c>
      <c r="AJ183" s="60">
        <v>3</v>
      </c>
      <c r="AK183" s="60">
        <v>0</v>
      </c>
      <c r="AL183" s="60">
        <v>6</v>
      </c>
      <c r="AM183" s="60">
        <v>2</v>
      </c>
    </row>
    <row r="184" spans="1:39" x14ac:dyDescent="0.25">
      <c r="A184" s="60" t="s">
        <v>147</v>
      </c>
      <c r="B184" s="60" t="s">
        <v>31</v>
      </c>
      <c r="C184" s="60" t="s">
        <v>148</v>
      </c>
      <c r="D184" s="60">
        <v>11643</v>
      </c>
      <c r="E184" s="60" t="s">
        <v>54</v>
      </c>
      <c r="F184" s="60" t="s">
        <v>75</v>
      </c>
      <c r="G184" s="60">
        <v>60</v>
      </c>
      <c r="H184" s="60">
        <v>59</v>
      </c>
      <c r="I184" s="60" t="s">
        <v>35</v>
      </c>
      <c r="J184" s="60">
        <v>2</v>
      </c>
      <c r="K184" s="60">
        <v>1701</v>
      </c>
      <c r="L184" s="60">
        <v>11643048</v>
      </c>
      <c r="M184" s="60" t="s">
        <v>36</v>
      </c>
      <c r="N184" s="60">
        <v>1</v>
      </c>
      <c r="O184" s="60">
        <v>0</v>
      </c>
      <c r="P184" s="60">
        <v>1</v>
      </c>
      <c r="Q184" s="60">
        <v>0</v>
      </c>
      <c r="R184" s="60">
        <v>1</v>
      </c>
      <c r="S184" s="60">
        <v>0</v>
      </c>
      <c r="T184" s="60">
        <v>0</v>
      </c>
      <c r="U184" s="60">
        <v>1</v>
      </c>
      <c r="V184" s="60">
        <v>1</v>
      </c>
      <c r="W184" s="60">
        <v>1</v>
      </c>
      <c r="X184" s="60">
        <v>0</v>
      </c>
      <c r="Y184" s="60">
        <v>0</v>
      </c>
      <c r="Z184" s="60">
        <v>0</v>
      </c>
      <c r="AA184" s="60">
        <v>1</v>
      </c>
      <c r="AB184" s="60">
        <v>1</v>
      </c>
      <c r="AC184" s="60">
        <v>0</v>
      </c>
      <c r="AD184" s="60">
        <v>1</v>
      </c>
      <c r="AE184" s="60">
        <v>0</v>
      </c>
      <c r="AF184" s="60">
        <v>2</v>
      </c>
      <c r="AG184" s="60">
        <v>0</v>
      </c>
      <c r="AH184" s="60">
        <v>0</v>
      </c>
      <c r="AI184" s="60">
        <v>4</v>
      </c>
      <c r="AJ184" s="60">
        <v>4</v>
      </c>
      <c r="AK184" s="60">
        <v>3</v>
      </c>
      <c r="AL184" s="60">
        <v>11</v>
      </c>
      <c r="AM184" s="60">
        <v>2</v>
      </c>
    </row>
    <row r="185" spans="1:39" x14ac:dyDescent="0.25">
      <c r="A185" s="60" t="s">
        <v>147</v>
      </c>
      <c r="B185" s="60" t="s">
        <v>31</v>
      </c>
      <c r="C185" s="60" t="s">
        <v>148</v>
      </c>
      <c r="D185" s="60">
        <v>11643</v>
      </c>
      <c r="E185" s="60" t="s">
        <v>54</v>
      </c>
      <c r="F185" s="60" t="s">
        <v>75</v>
      </c>
      <c r="G185" s="60">
        <v>60</v>
      </c>
      <c r="H185" s="60">
        <v>59</v>
      </c>
      <c r="I185" s="60" t="s">
        <v>35</v>
      </c>
      <c r="J185" s="60">
        <v>2</v>
      </c>
      <c r="K185" s="60">
        <v>1702</v>
      </c>
      <c r="L185" s="60">
        <v>11643059</v>
      </c>
      <c r="M185" s="60" t="s">
        <v>36</v>
      </c>
      <c r="N185" s="60">
        <v>0</v>
      </c>
      <c r="O185" s="60">
        <v>0</v>
      </c>
      <c r="P185" s="60">
        <v>1</v>
      </c>
      <c r="Q185" s="60">
        <v>0</v>
      </c>
      <c r="R185" s="60">
        <v>0</v>
      </c>
      <c r="S185" s="60">
        <v>0</v>
      </c>
      <c r="T185" s="60">
        <v>1</v>
      </c>
      <c r="U185" s="60"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1</v>
      </c>
      <c r="AA185" s="60">
        <v>1</v>
      </c>
      <c r="AB185" s="60">
        <v>0</v>
      </c>
      <c r="AC185" s="60">
        <v>0</v>
      </c>
      <c r="AD185" s="60">
        <v>0</v>
      </c>
      <c r="AE185" s="60">
        <v>0</v>
      </c>
      <c r="AF185" s="60">
        <v>1</v>
      </c>
      <c r="AG185" s="60">
        <v>0</v>
      </c>
      <c r="AH185" s="60">
        <v>1</v>
      </c>
      <c r="AI185" s="60">
        <v>2</v>
      </c>
      <c r="AJ185" s="60">
        <v>2</v>
      </c>
      <c r="AK185" s="60">
        <v>2</v>
      </c>
      <c r="AL185" s="60">
        <v>6</v>
      </c>
      <c r="AM185" s="60">
        <v>2</v>
      </c>
    </row>
    <row r="186" spans="1:39" x14ac:dyDescent="0.25">
      <c r="A186" s="60" t="s">
        <v>150</v>
      </c>
      <c r="B186" s="60" t="s">
        <v>31</v>
      </c>
      <c r="C186" s="60" t="s">
        <v>151</v>
      </c>
      <c r="D186" s="60">
        <v>11684</v>
      </c>
      <c r="E186" s="60" t="s">
        <v>54</v>
      </c>
      <c r="F186" s="60" t="s">
        <v>153</v>
      </c>
      <c r="G186" s="60">
        <v>47</v>
      </c>
      <c r="H186" s="60">
        <v>40</v>
      </c>
      <c r="I186" s="60" t="s">
        <v>45</v>
      </c>
      <c r="J186" s="60">
        <v>2</v>
      </c>
      <c r="K186" s="60">
        <v>1701</v>
      </c>
      <c r="L186" s="60">
        <v>11684018</v>
      </c>
      <c r="M186" s="60" t="s">
        <v>36</v>
      </c>
      <c r="N186" s="60">
        <v>0</v>
      </c>
      <c r="O186" s="60">
        <v>0</v>
      </c>
      <c r="P186" s="60">
        <v>2</v>
      </c>
      <c r="Q186" s="60">
        <v>0</v>
      </c>
      <c r="R186" s="60">
        <v>0</v>
      </c>
      <c r="S186" s="60">
        <v>0</v>
      </c>
      <c r="T186" s="60">
        <v>0</v>
      </c>
      <c r="U186" s="60">
        <v>2</v>
      </c>
      <c r="V186" s="60">
        <v>1</v>
      </c>
      <c r="W186" s="60">
        <v>1</v>
      </c>
      <c r="X186" s="60">
        <v>0</v>
      </c>
      <c r="Y186" s="60">
        <v>1</v>
      </c>
      <c r="Z186" s="60">
        <v>1</v>
      </c>
      <c r="AA186" s="60">
        <v>0</v>
      </c>
      <c r="AB186" s="60">
        <v>0</v>
      </c>
      <c r="AC186" s="60">
        <v>0</v>
      </c>
      <c r="AD186" s="60">
        <v>0</v>
      </c>
      <c r="AE186" s="60">
        <v>0</v>
      </c>
      <c r="AF186" s="60">
        <v>0</v>
      </c>
      <c r="AG186" s="60">
        <v>0</v>
      </c>
      <c r="AH186" s="60">
        <v>0</v>
      </c>
      <c r="AI186" s="60">
        <v>4</v>
      </c>
      <c r="AJ186" s="60">
        <v>4</v>
      </c>
      <c r="AK186" s="60">
        <v>0</v>
      </c>
      <c r="AL186" s="60">
        <v>8</v>
      </c>
      <c r="AM186" s="60">
        <v>2</v>
      </c>
    </row>
    <row r="187" spans="1:39" x14ac:dyDescent="0.25">
      <c r="A187" s="60" t="s">
        <v>150</v>
      </c>
      <c r="B187" s="60" t="s">
        <v>31</v>
      </c>
      <c r="C187" s="60" t="s">
        <v>151</v>
      </c>
      <c r="D187" s="60">
        <v>11684</v>
      </c>
      <c r="E187" s="60" t="s">
        <v>54</v>
      </c>
      <c r="F187" s="60" t="s">
        <v>153</v>
      </c>
      <c r="G187" s="60">
        <v>47</v>
      </c>
      <c r="H187" s="60">
        <v>40</v>
      </c>
      <c r="I187" s="60" t="s">
        <v>45</v>
      </c>
      <c r="J187" s="60">
        <v>2</v>
      </c>
      <c r="K187" s="60">
        <v>1702</v>
      </c>
      <c r="L187" s="60">
        <v>11684024</v>
      </c>
      <c r="M187" s="60" t="s">
        <v>36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60">
        <v>0</v>
      </c>
      <c r="T187" s="60">
        <v>0</v>
      </c>
      <c r="U187" s="60">
        <v>0</v>
      </c>
      <c r="V187" s="60">
        <v>1</v>
      </c>
      <c r="W187" s="60">
        <v>0</v>
      </c>
      <c r="X187" s="60">
        <v>0</v>
      </c>
      <c r="Y187" s="60">
        <v>1</v>
      </c>
      <c r="Z187" s="60">
        <v>1</v>
      </c>
      <c r="AA187" s="60">
        <v>0</v>
      </c>
      <c r="AB187" s="60">
        <v>0</v>
      </c>
      <c r="AC187" s="60">
        <v>1</v>
      </c>
      <c r="AD187" s="60">
        <v>1</v>
      </c>
      <c r="AE187" s="60">
        <v>0</v>
      </c>
      <c r="AF187" s="60">
        <v>2</v>
      </c>
      <c r="AG187" s="60">
        <v>1</v>
      </c>
      <c r="AH187" s="60">
        <v>1</v>
      </c>
      <c r="AI187" s="60">
        <v>0</v>
      </c>
      <c r="AJ187" s="60">
        <v>3</v>
      </c>
      <c r="AK187" s="60">
        <v>6</v>
      </c>
      <c r="AL187" s="60">
        <v>9</v>
      </c>
      <c r="AM187" s="60">
        <v>2</v>
      </c>
    </row>
    <row r="188" spans="1:39" x14ac:dyDescent="0.25">
      <c r="A188" s="60" t="s">
        <v>150</v>
      </c>
      <c r="B188" s="60" t="s">
        <v>31</v>
      </c>
      <c r="C188" s="60" t="s">
        <v>151</v>
      </c>
      <c r="D188" s="60">
        <v>11684</v>
      </c>
      <c r="E188" s="60" t="s">
        <v>54</v>
      </c>
      <c r="F188" s="60" t="s">
        <v>153</v>
      </c>
      <c r="G188" s="60">
        <v>47</v>
      </c>
      <c r="H188" s="60">
        <v>40</v>
      </c>
      <c r="I188" s="60" t="s">
        <v>45</v>
      </c>
      <c r="J188" s="60">
        <v>2</v>
      </c>
      <c r="K188" s="60">
        <v>1702</v>
      </c>
      <c r="L188" s="60">
        <v>11684025</v>
      </c>
      <c r="M188" s="60" t="s">
        <v>36</v>
      </c>
      <c r="N188" s="60">
        <v>0</v>
      </c>
      <c r="O188" s="60">
        <v>0</v>
      </c>
      <c r="P188" s="60">
        <v>2</v>
      </c>
      <c r="Q188" s="60">
        <v>1</v>
      </c>
      <c r="R188" s="60">
        <v>0</v>
      </c>
      <c r="S188" s="60">
        <v>0</v>
      </c>
      <c r="T188" s="60">
        <v>0</v>
      </c>
      <c r="U188" s="60">
        <v>0</v>
      </c>
      <c r="V188" s="60">
        <v>1</v>
      </c>
      <c r="W188" s="60">
        <v>0</v>
      </c>
      <c r="X188" s="60">
        <v>1</v>
      </c>
      <c r="Y188" s="60">
        <v>1</v>
      </c>
      <c r="Z188" s="60">
        <v>1</v>
      </c>
      <c r="AA188" s="60">
        <v>1</v>
      </c>
      <c r="AB188" s="60">
        <v>0</v>
      </c>
      <c r="AC188" s="60">
        <v>0</v>
      </c>
      <c r="AD188" s="60">
        <v>0</v>
      </c>
      <c r="AE188" s="60">
        <v>0</v>
      </c>
      <c r="AF188" s="60">
        <v>0</v>
      </c>
      <c r="AG188" s="60">
        <v>0</v>
      </c>
      <c r="AH188" s="60">
        <v>0</v>
      </c>
      <c r="AI188" s="60">
        <v>3</v>
      </c>
      <c r="AJ188" s="60">
        <v>5</v>
      </c>
      <c r="AK188" s="60">
        <v>0</v>
      </c>
      <c r="AL188" s="60">
        <v>8</v>
      </c>
      <c r="AM188" s="60">
        <v>2</v>
      </c>
    </row>
    <row r="189" spans="1:39" x14ac:dyDescent="0.25">
      <c r="A189" s="60" t="s">
        <v>150</v>
      </c>
      <c r="B189" s="60" t="s">
        <v>31</v>
      </c>
      <c r="C189" s="60" t="s">
        <v>151</v>
      </c>
      <c r="D189" s="60">
        <v>11684</v>
      </c>
      <c r="E189" s="60" t="s">
        <v>54</v>
      </c>
      <c r="F189" s="60" t="s">
        <v>153</v>
      </c>
      <c r="G189" s="60">
        <v>47</v>
      </c>
      <c r="H189" s="60">
        <v>40</v>
      </c>
      <c r="I189" s="60" t="s">
        <v>45</v>
      </c>
      <c r="J189" s="60">
        <v>2</v>
      </c>
      <c r="K189" s="60">
        <v>1701</v>
      </c>
      <c r="L189" s="60">
        <v>11684026</v>
      </c>
      <c r="M189" s="60" t="s">
        <v>36</v>
      </c>
      <c r="N189" s="60">
        <v>0</v>
      </c>
      <c r="O189" s="60">
        <v>0</v>
      </c>
      <c r="P189" s="60">
        <v>1</v>
      </c>
      <c r="Q189" s="60">
        <v>0</v>
      </c>
      <c r="R189" s="60">
        <v>0</v>
      </c>
      <c r="S189" s="60">
        <v>0</v>
      </c>
      <c r="T189" s="60">
        <v>1</v>
      </c>
      <c r="U189" s="60">
        <v>1</v>
      </c>
      <c r="V189" s="60">
        <v>1</v>
      </c>
      <c r="W189" s="60">
        <v>0</v>
      </c>
      <c r="X189" s="60">
        <v>0</v>
      </c>
      <c r="Y189" s="60">
        <v>1</v>
      </c>
      <c r="Z189" s="60">
        <v>1</v>
      </c>
      <c r="AA189" s="60">
        <v>0</v>
      </c>
      <c r="AB189" s="60">
        <v>1</v>
      </c>
      <c r="AC189" s="60">
        <v>0</v>
      </c>
      <c r="AD189" s="60">
        <v>0</v>
      </c>
      <c r="AE189" s="60">
        <v>0</v>
      </c>
      <c r="AF189" s="60">
        <v>0</v>
      </c>
      <c r="AG189" s="60">
        <v>0</v>
      </c>
      <c r="AH189" s="60">
        <v>0</v>
      </c>
      <c r="AI189" s="60">
        <v>3</v>
      </c>
      <c r="AJ189" s="60">
        <v>4</v>
      </c>
      <c r="AK189" s="60">
        <v>0</v>
      </c>
      <c r="AL189" s="60">
        <v>7</v>
      </c>
      <c r="AM189" s="60">
        <v>2</v>
      </c>
    </row>
    <row r="190" spans="1:39" x14ac:dyDescent="0.25">
      <c r="A190" s="60" t="s">
        <v>150</v>
      </c>
      <c r="B190" s="60" t="s">
        <v>31</v>
      </c>
      <c r="C190" s="60" t="s">
        <v>151</v>
      </c>
      <c r="D190" s="60">
        <v>11684</v>
      </c>
      <c r="E190" s="60" t="s">
        <v>54</v>
      </c>
      <c r="F190" s="60" t="s">
        <v>153</v>
      </c>
      <c r="G190" s="60">
        <v>47</v>
      </c>
      <c r="H190" s="60">
        <v>40</v>
      </c>
      <c r="I190" s="60" t="s">
        <v>45</v>
      </c>
      <c r="J190" s="60">
        <v>2</v>
      </c>
      <c r="K190" s="60">
        <v>1701</v>
      </c>
      <c r="L190" s="60">
        <v>11684028</v>
      </c>
      <c r="M190" s="60" t="s">
        <v>36</v>
      </c>
      <c r="N190" s="60">
        <v>0</v>
      </c>
      <c r="O190" s="60">
        <v>0</v>
      </c>
      <c r="P190" s="60">
        <v>1</v>
      </c>
      <c r="Q190" s="60">
        <v>0</v>
      </c>
      <c r="R190" s="60">
        <v>0</v>
      </c>
      <c r="S190" s="60">
        <v>0</v>
      </c>
      <c r="T190" s="60">
        <v>0</v>
      </c>
      <c r="U190" s="60">
        <v>1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60">
        <v>0</v>
      </c>
      <c r="AC190" s="60">
        <v>0</v>
      </c>
      <c r="AD190" s="60">
        <v>0</v>
      </c>
      <c r="AE190" s="60">
        <v>0</v>
      </c>
      <c r="AF190" s="60">
        <v>0</v>
      </c>
      <c r="AG190" s="60">
        <v>0</v>
      </c>
      <c r="AH190" s="60">
        <v>0</v>
      </c>
      <c r="AI190" s="60">
        <v>2</v>
      </c>
      <c r="AJ190" s="60">
        <v>0</v>
      </c>
      <c r="AK190" s="60">
        <v>0</v>
      </c>
      <c r="AL190" s="60">
        <v>2</v>
      </c>
      <c r="AM190" s="60">
        <v>2</v>
      </c>
    </row>
    <row r="191" spans="1:39" x14ac:dyDescent="0.25">
      <c r="A191" s="60" t="s">
        <v>150</v>
      </c>
      <c r="B191" s="60" t="s">
        <v>31</v>
      </c>
      <c r="C191" s="60" t="s">
        <v>151</v>
      </c>
      <c r="D191" s="60">
        <v>11684</v>
      </c>
      <c r="E191" s="60" t="s">
        <v>54</v>
      </c>
      <c r="F191" s="60" t="s">
        <v>153</v>
      </c>
      <c r="G191" s="60">
        <v>47</v>
      </c>
      <c r="H191" s="60">
        <v>40</v>
      </c>
      <c r="I191" s="60" t="s">
        <v>45</v>
      </c>
      <c r="J191" s="60">
        <v>2</v>
      </c>
      <c r="K191" s="60">
        <v>1701</v>
      </c>
      <c r="L191" s="60">
        <v>11684030</v>
      </c>
      <c r="M191" s="60" t="s">
        <v>36</v>
      </c>
      <c r="N191" s="60">
        <v>0</v>
      </c>
      <c r="O191" s="60">
        <v>0</v>
      </c>
      <c r="P191" s="60">
        <v>1</v>
      </c>
      <c r="Q191" s="60">
        <v>0</v>
      </c>
      <c r="R191" s="60">
        <v>0</v>
      </c>
      <c r="S191" s="60">
        <v>0</v>
      </c>
      <c r="T191" s="60">
        <v>2</v>
      </c>
      <c r="U191" s="60">
        <v>1</v>
      </c>
      <c r="V191" s="60">
        <v>0</v>
      </c>
      <c r="W191" s="60">
        <v>0</v>
      </c>
      <c r="X191" s="60">
        <v>0</v>
      </c>
      <c r="Y191" s="60">
        <v>1</v>
      </c>
      <c r="Z191" s="60">
        <v>1</v>
      </c>
      <c r="AA191" s="60">
        <v>1</v>
      </c>
      <c r="AB191" s="60">
        <v>1</v>
      </c>
      <c r="AC191" s="60">
        <v>0</v>
      </c>
      <c r="AD191" s="60">
        <v>0</v>
      </c>
      <c r="AE191" s="60">
        <v>0</v>
      </c>
      <c r="AF191" s="60">
        <v>0</v>
      </c>
      <c r="AG191" s="60">
        <v>0</v>
      </c>
      <c r="AH191" s="60">
        <v>0</v>
      </c>
      <c r="AI191" s="60">
        <v>4</v>
      </c>
      <c r="AJ191" s="60">
        <v>4</v>
      </c>
      <c r="AK191" s="60">
        <v>0</v>
      </c>
      <c r="AL191" s="60">
        <v>8</v>
      </c>
      <c r="AM191" s="60">
        <v>2</v>
      </c>
    </row>
    <row r="192" spans="1:39" x14ac:dyDescent="0.25">
      <c r="A192" s="60" t="s">
        <v>150</v>
      </c>
      <c r="B192" s="60" t="s">
        <v>31</v>
      </c>
      <c r="C192" s="60" t="s">
        <v>151</v>
      </c>
      <c r="D192" s="60">
        <v>11684</v>
      </c>
      <c r="E192" s="60" t="s">
        <v>54</v>
      </c>
      <c r="F192" s="60" t="s">
        <v>153</v>
      </c>
      <c r="G192" s="60">
        <v>47</v>
      </c>
      <c r="H192" s="60">
        <v>40</v>
      </c>
      <c r="I192" s="60" t="s">
        <v>45</v>
      </c>
      <c r="J192" s="60">
        <v>2</v>
      </c>
      <c r="K192" s="60">
        <v>1701</v>
      </c>
      <c r="L192" s="60">
        <v>11684035</v>
      </c>
      <c r="M192" s="60" t="s">
        <v>36</v>
      </c>
      <c r="N192" s="60">
        <v>1</v>
      </c>
      <c r="O192" s="60">
        <v>1</v>
      </c>
      <c r="P192" s="60">
        <v>1</v>
      </c>
      <c r="Q192" s="60">
        <v>0</v>
      </c>
      <c r="R192" s="60">
        <v>0</v>
      </c>
      <c r="S192" s="60">
        <v>0</v>
      </c>
      <c r="T192" s="60">
        <v>1</v>
      </c>
      <c r="U192" s="60">
        <v>1</v>
      </c>
      <c r="V192" s="60">
        <v>0</v>
      </c>
      <c r="W192" s="60">
        <v>0</v>
      </c>
      <c r="X192" s="60">
        <v>1</v>
      </c>
      <c r="Y192" s="60">
        <v>0</v>
      </c>
      <c r="Z192" s="60">
        <v>0</v>
      </c>
      <c r="AA192" s="60">
        <v>0</v>
      </c>
      <c r="AB192" s="60">
        <v>0</v>
      </c>
      <c r="AC192" s="60">
        <v>1</v>
      </c>
      <c r="AD192" s="60">
        <v>1</v>
      </c>
      <c r="AE192" s="60">
        <v>0</v>
      </c>
      <c r="AF192" s="60">
        <v>2</v>
      </c>
      <c r="AG192" s="60">
        <v>0</v>
      </c>
      <c r="AH192" s="60">
        <v>1</v>
      </c>
      <c r="AI192" s="60">
        <v>5</v>
      </c>
      <c r="AJ192" s="60">
        <v>1</v>
      </c>
      <c r="AK192" s="60">
        <v>5</v>
      </c>
      <c r="AL192" s="60">
        <v>11</v>
      </c>
      <c r="AM192" s="60">
        <v>2</v>
      </c>
    </row>
    <row r="193" spans="1:39" x14ac:dyDescent="0.25">
      <c r="A193" s="60" t="s">
        <v>150</v>
      </c>
      <c r="B193" s="60" t="s">
        <v>31</v>
      </c>
      <c r="C193" s="60" t="s">
        <v>151</v>
      </c>
      <c r="D193" s="60">
        <v>11684</v>
      </c>
      <c r="E193" s="60" t="s">
        <v>54</v>
      </c>
      <c r="F193" s="60" t="s">
        <v>153</v>
      </c>
      <c r="G193" s="60">
        <v>47</v>
      </c>
      <c r="H193" s="60">
        <v>40</v>
      </c>
      <c r="I193" s="60" t="s">
        <v>45</v>
      </c>
      <c r="J193" s="60">
        <v>2</v>
      </c>
      <c r="K193" s="60">
        <v>1702</v>
      </c>
      <c r="L193" s="60">
        <v>11684040</v>
      </c>
      <c r="M193" s="60" t="s">
        <v>36</v>
      </c>
      <c r="N193" s="60">
        <v>0</v>
      </c>
      <c r="O193" s="60">
        <v>0</v>
      </c>
      <c r="P193" s="60">
        <v>2</v>
      </c>
      <c r="Q193" s="60">
        <v>1</v>
      </c>
      <c r="R193" s="60">
        <v>0</v>
      </c>
      <c r="S193" s="60">
        <v>0</v>
      </c>
      <c r="T193" s="60">
        <v>0</v>
      </c>
      <c r="U193" s="60">
        <v>0</v>
      </c>
      <c r="V193" s="60">
        <v>1</v>
      </c>
      <c r="W193" s="60">
        <v>0</v>
      </c>
      <c r="X193" s="60">
        <v>1</v>
      </c>
      <c r="Y193" s="60">
        <v>1</v>
      </c>
      <c r="Z193" s="60">
        <v>1</v>
      </c>
      <c r="AA193" s="60">
        <v>2</v>
      </c>
      <c r="AB193" s="60">
        <v>1</v>
      </c>
      <c r="AC193" s="60">
        <v>0</v>
      </c>
      <c r="AD193" s="60">
        <v>0</v>
      </c>
      <c r="AE193" s="60">
        <v>0</v>
      </c>
      <c r="AF193" s="60">
        <v>0</v>
      </c>
      <c r="AG193" s="60">
        <v>0</v>
      </c>
      <c r="AH193" s="60">
        <v>0</v>
      </c>
      <c r="AI193" s="60">
        <v>3</v>
      </c>
      <c r="AJ193" s="60">
        <v>7</v>
      </c>
      <c r="AK193" s="60">
        <v>0</v>
      </c>
      <c r="AL193" s="60">
        <v>10</v>
      </c>
      <c r="AM193" s="60">
        <v>2</v>
      </c>
    </row>
    <row r="194" spans="1:39" s="60" customFormat="1" x14ac:dyDescent="0.25">
      <c r="N194" s="59">
        <f>SUM(N2:N193)/(192*N195)</f>
        <v>0.390625</v>
      </c>
      <c r="O194" s="59">
        <f t="shared" ref="O194:AL194" si="0">SUM(O2:O193)/(192*O195)</f>
        <v>0.11458333333333333</v>
      </c>
      <c r="P194" s="59">
        <f t="shared" si="0"/>
        <v>0.38802083333333331</v>
      </c>
      <c r="Q194" s="59">
        <f t="shared" si="0"/>
        <v>0.38541666666666669</v>
      </c>
      <c r="R194" s="59">
        <f t="shared" si="0"/>
        <v>0.10416666666666667</v>
      </c>
      <c r="S194" s="59">
        <f t="shared" si="0"/>
        <v>0.11979166666666667</v>
      </c>
      <c r="T194" s="59">
        <f t="shared" si="0"/>
        <v>0.33854166666666669</v>
      </c>
      <c r="U194" s="59">
        <f t="shared" si="0"/>
        <v>0.31770833333333331</v>
      </c>
      <c r="V194" s="59">
        <f t="shared" si="0"/>
        <v>0.58854166666666663</v>
      </c>
      <c r="W194" s="59">
        <f t="shared" si="0"/>
        <v>0.38020833333333331</v>
      </c>
      <c r="X194" s="59">
        <f t="shared" si="0"/>
        <v>0.38541666666666669</v>
      </c>
      <c r="Y194" s="59">
        <f t="shared" si="0"/>
        <v>0.546875</v>
      </c>
      <c r="Z194" s="59">
        <f t="shared" si="0"/>
        <v>0.3046875</v>
      </c>
      <c r="AA194" s="59">
        <f t="shared" si="0"/>
        <v>0.140625</v>
      </c>
      <c r="AB194" s="59">
        <f t="shared" si="0"/>
        <v>0.49479166666666669</v>
      </c>
      <c r="AC194" s="59">
        <f t="shared" si="0"/>
        <v>0.140625</v>
      </c>
      <c r="AD194" s="59">
        <f t="shared" si="0"/>
        <v>8.3333333333333329E-2</v>
      </c>
      <c r="AE194" s="59">
        <f t="shared" si="0"/>
        <v>7.6388888888888895E-2</v>
      </c>
      <c r="AF194" s="59">
        <f t="shared" si="0"/>
        <v>0.25260416666666669</v>
      </c>
      <c r="AG194" s="59">
        <f t="shared" si="0"/>
        <v>8.59375E-2</v>
      </c>
      <c r="AH194" s="59">
        <f t="shared" si="0"/>
        <v>0.171875</v>
      </c>
      <c r="AI194" s="59">
        <f t="shared" si="0"/>
        <v>0.29119318181818182</v>
      </c>
      <c r="AJ194" s="59">
        <f t="shared" si="0"/>
        <v>0.36516203703703703</v>
      </c>
      <c r="AK194" s="59">
        <f t="shared" si="0"/>
        <v>0.12723214285714285</v>
      </c>
      <c r="AL194" s="59">
        <f t="shared" si="0"/>
        <v>0.24325980392156862</v>
      </c>
    </row>
    <row r="195" spans="1:39" x14ac:dyDescent="0.25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12">
        <v>1</v>
      </c>
      <c r="O195" s="12">
        <v>1</v>
      </c>
      <c r="P195" s="12">
        <v>2</v>
      </c>
      <c r="Q195" s="12">
        <v>1</v>
      </c>
      <c r="R195" s="12">
        <v>1</v>
      </c>
      <c r="S195" s="12">
        <v>1</v>
      </c>
      <c r="T195" s="12">
        <v>2</v>
      </c>
      <c r="U195" s="12">
        <v>2</v>
      </c>
      <c r="V195" s="12">
        <v>1</v>
      </c>
      <c r="W195" s="12">
        <v>1</v>
      </c>
      <c r="X195" s="12">
        <v>1</v>
      </c>
      <c r="Y195" s="12">
        <v>1</v>
      </c>
      <c r="Z195" s="12">
        <v>2</v>
      </c>
      <c r="AA195" s="12">
        <v>2</v>
      </c>
      <c r="AB195" s="12">
        <v>1</v>
      </c>
      <c r="AC195" s="12">
        <v>2</v>
      </c>
      <c r="AD195" s="12">
        <v>3</v>
      </c>
      <c r="AE195" s="12">
        <v>3</v>
      </c>
      <c r="AF195" s="12">
        <v>2</v>
      </c>
      <c r="AG195" s="12">
        <v>2</v>
      </c>
      <c r="AH195" s="12">
        <v>2</v>
      </c>
      <c r="AI195" s="11">
        <v>11</v>
      </c>
      <c r="AJ195" s="60">
        <v>9</v>
      </c>
      <c r="AK195" s="60">
        <v>14</v>
      </c>
      <c r="AL195" s="60">
        <v>34</v>
      </c>
      <c r="AM195" s="61"/>
    </row>
  </sheetData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4"/>
  <sheetViews>
    <sheetView zoomScale="55" zoomScaleNormal="55" workbookViewId="0">
      <selection activeCell="A43" sqref="A43:XFD43"/>
    </sheetView>
  </sheetViews>
  <sheetFormatPr defaultRowHeight="15" x14ac:dyDescent="0.25"/>
  <sheetData>
    <row r="1" spans="1:45" s="3" customFormat="1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  <c r="AO1" s="3">
        <v>2</v>
      </c>
      <c r="AP1" s="3">
        <v>3</v>
      </c>
      <c r="AQ1" s="3">
        <v>4</v>
      </c>
      <c r="AR1" s="3">
        <v>5</v>
      </c>
    </row>
    <row r="2" spans="1:45" x14ac:dyDescent="0.25">
      <c r="A2" t="s">
        <v>150</v>
      </c>
      <c r="B2" t="s">
        <v>31</v>
      </c>
      <c r="C2" t="s">
        <v>151</v>
      </c>
      <c r="D2">
        <v>11684</v>
      </c>
      <c r="E2" t="s">
        <v>54</v>
      </c>
      <c r="F2" t="s">
        <v>59</v>
      </c>
      <c r="G2">
        <v>47</v>
      </c>
      <c r="H2">
        <v>40</v>
      </c>
      <c r="I2" t="s">
        <v>45</v>
      </c>
      <c r="J2">
        <v>2</v>
      </c>
      <c r="K2">
        <v>1702</v>
      </c>
      <c r="L2">
        <v>11684001</v>
      </c>
      <c r="M2" t="s">
        <v>36</v>
      </c>
      <c r="N2">
        <v>1</v>
      </c>
      <c r="O2">
        <v>0</v>
      </c>
      <c r="P2">
        <v>1</v>
      </c>
      <c r="Q2">
        <v>0</v>
      </c>
      <c r="R2">
        <v>1</v>
      </c>
      <c r="S2">
        <v>0</v>
      </c>
      <c r="T2">
        <v>0</v>
      </c>
      <c r="U2">
        <v>0</v>
      </c>
      <c r="V2">
        <v>1</v>
      </c>
      <c r="W2">
        <v>1</v>
      </c>
      <c r="X2">
        <v>0</v>
      </c>
      <c r="Y2">
        <v>1</v>
      </c>
      <c r="Z2">
        <v>1</v>
      </c>
      <c r="AA2">
        <v>0</v>
      </c>
      <c r="AB2">
        <v>1</v>
      </c>
      <c r="AC2">
        <v>2</v>
      </c>
      <c r="AD2">
        <v>3</v>
      </c>
      <c r="AE2">
        <v>2</v>
      </c>
      <c r="AF2">
        <v>2</v>
      </c>
      <c r="AG2">
        <v>1</v>
      </c>
      <c r="AH2">
        <v>1</v>
      </c>
      <c r="AI2">
        <v>3</v>
      </c>
      <c r="AJ2">
        <v>5</v>
      </c>
      <c r="AK2">
        <v>11</v>
      </c>
      <c r="AL2">
        <v>19</v>
      </c>
      <c r="AM2">
        <v>3</v>
      </c>
      <c r="AO2">
        <f>COUNTIF($AM:$AM,AO$1)</f>
        <v>8</v>
      </c>
      <c r="AP2">
        <f>COUNTIF($AM:$AM,AP$1)</f>
        <v>25</v>
      </c>
      <c r="AQ2">
        <f>COUNTIF($AM:$AM,AQ$1)</f>
        <v>7</v>
      </c>
      <c r="AR2">
        <f>COUNTIF($AM:$AM,AR$1)</f>
        <v>0</v>
      </c>
      <c r="AS2">
        <f>SUM(AO2:AR2)</f>
        <v>40</v>
      </c>
    </row>
    <row r="3" spans="1:45" x14ac:dyDescent="0.25">
      <c r="A3" t="s">
        <v>150</v>
      </c>
      <c r="B3" t="s">
        <v>31</v>
      </c>
      <c r="C3" t="s">
        <v>151</v>
      </c>
      <c r="D3">
        <v>11684</v>
      </c>
      <c r="E3" t="s">
        <v>54</v>
      </c>
      <c r="F3" t="s">
        <v>59</v>
      </c>
      <c r="G3">
        <v>47</v>
      </c>
      <c r="H3">
        <v>40</v>
      </c>
      <c r="I3" t="s">
        <v>45</v>
      </c>
      <c r="J3">
        <v>2</v>
      </c>
      <c r="K3">
        <v>1702</v>
      </c>
      <c r="L3">
        <v>11684002</v>
      </c>
      <c r="M3" t="s">
        <v>36</v>
      </c>
      <c r="N3">
        <v>1</v>
      </c>
      <c r="O3">
        <v>0</v>
      </c>
      <c r="P3">
        <v>1</v>
      </c>
      <c r="Q3">
        <v>0</v>
      </c>
      <c r="R3">
        <v>0</v>
      </c>
      <c r="S3">
        <v>0</v>
      </c>
      <c r="T3">
        <v>0</v>
      </c>
      <c r="U3">
        <v>0</v>
      </c>
      <c r="V3">
        <v>1</v>
      </c>
      <c r="W3">
        <v>1</v>
      </c>
      <c r="X3">
        <v>0</v>
      </c>
      <c r="Y3">
        <v>0</v>
      </c>
      <c r="Z3">
        <v>0</v>
      </c>
      <c r="AA3">
        <v>0</v>
      </c>
      <c r="AB3">
        <v>1</v>
      </c>
      <c r="AC3">
        <v>2</v>
      </c>
      <c r="AD3">
        <v>3</v>
      </c>
      <c r="AE3">
        <v>0</v>
      </c>
      <c r="AF3">
        <v>2</v>
      </c>
      <c r="AG3">
        <v>0</v>
      </c>
      <c r="AH3">
        <v>1</v>
      </c>
      <c r="AI3">
        <v>2</v>
      </c>
      <c r="AJ3">
        <v>3</v>
      </c>
      <c r="AK3">
        <v>8</v>
      </c>
      <c r="AL3">
        <v>13</v>
      </c>
      <c r="AM3">
        <v>3</v>
      </c>
      <c r="AO3" s="17">
        <f>ROUND(AO2*100/$AS2,1)</f>
        <v>20</v>
      </c>
      <c r="AP3" s="17">
        <f t="shared" ref="AP3:AR3" si="0">ROUND(AP2*100/$AS2,1)</f>
        <v>62.5</v>
      </c>
      <c r="AQ3" s="17">
        <f t="shared" si="0"/>
        <v>17.5</v>
      </c>
      <c r="AR3" s="17">
        <f t="shared" si="0"/>
        <v>0</v>
      </c>
      <c r="AS3">
        <f>SUM(AO3:AR3)</f>
        <v>100</v>
      </c>
    </row>
    <row r="4" spans="1:45" x14ac:dyDescent="0.25">
      <c r="A4" t="s">
        <v>150</v>
      </c>
      <c r="B4" t="s">
        <v>31</v>
      </c>
      <c r="C4" t="s">
        <v>151</v>
      </c>
      <c r="D4">
        <v>11684</v>
      </c>
      <c r="E4" t="s">
        <v>54</v>
      </c>
      <c r="F4" t="s">
        <v>59</v>
      </c>
      <c r="G4">
        <v>47</v>
      </c>
      <c r="H4">
        <v>40</v>
      </c>
      <c r="I4" t="s">
        <v>45</v>
      </c>
      <c r="J4">
        <v>2</v>
      </c>
      <c r="K4">
        <v>1702</v>
      </c>
      <c r="L4">
        <v>11684003</v>
      </c>
      <c r="M4" t="s">
        <v>37</v>
      </c>
      <c r="N4">
        <v>1</v>
      </c>
      <c r="O4">
        <v>0</v>
      </c>
      <c r="P4">
        <v>2</v>
      </c>
      <c r="Q4">
        <v>1</v>
      </c>
      <c r="R4">
        <v>1</v>
      </c>
      <c r="S4">
        <v>1</v>
      </c>
      <c r="T4">
        <v>2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0</v>
      </c>
      <c r="AB4">
        <v>1</v>
      </c>
      <c r="AC4">
        <v>2</v>
      </c>
      <c r="AD4">
        <v>0</v>
      </c>
      <c r="AE4">
        <v>3</v>
      </c>
      <c r="AF4">
        <v>2</v>
      </c>
      <c r="AG4">
        <v>0</v>
      </c>
      <c r="AH4">
        <v>1</v>
      </c>
      <c r="AI4">
        <v>9</v>
      </c>
      <c r="AJ4">
        <v>6</v>
      </c>
      <c r="AK4">
        <v>8</v>
      </c>
      <c r="AL4">
        <v>23</v>
      </c>
      <c r="AM4">
        <v>4</v>
      </c>
      <c r="AR4">
        <f>AQ3+AR3</f>
        <v>17.5</v>
      </c>
    </row>
    <row r="5" spans="1:45" x14ac:dyDescent="0.25">
      <c r="A5" t="s">
        <v>150</v>
      </c>
      <c r="B5" t="s">
        <v>31</v>
      </c>
      <c r="C5" t="s">
        <v>151</v>
      </c>
      <c r="D5">
        <v>11684</v>
      </c>
      <c r="E5" t="s">
        <v>54</v>
      </c>
      <c r="F5" t="s">
        <v>59</v>
      </c>
      <c r="G5">
        <v>47</v>
      </c>
      <c r="H5">
        <v>40</v>
      </c>
      <c r="I5" t="s">
        <v>45</v>
      </c>
      <c r="J5">
        <v>2</v>
      </c>
      <c r="K5">
        <v>1701</v>
      </c>
      <c r="L5">
        <v>11684004</v>
      </c>
      <c r="M5" t="s">
        <v>36</v>
      </c>
      <c r="N5">
        <v>0</v>
      </c>
      <c r="O5">
        <v>0</v>
      </c>
      <c r="P5">
        <v>0</v>
      </c>
      <c r="Q5">
        <v>1</v>
      </c>
      <c r="R5">
        <v>1</v>
      </c>
      <c r="S5">
        <v>1</v>
      </c>
      <c r="T5">
        <v>2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0</v>
      </c>
      <c r="AB5">
        <v>1</v>
      </c>
      <c r="AC5">
        <v>2</v>
      </c>
      <c r="AD5">
        <v>0</v>
      </c>
      <c r="AE5">
        <v>3</v>
      </c>
      <c r="AF5">
        <v>2</v>
      </c>
      <c r="AG5">
        <v>0</v>
      </c>
      <c r="AH5">
        <v>0</v>
      </c>
      <c r="AI5">
        <v>6</v>
      </c>
      <c r="AJ5">
        <v>6</v>
      </c>
      <c r="AK5">
        <v>7</v>
      </c>
      <c r="AL5">
        <v>19</v>
      </c>
      <c r="AM5">
        <v>3</v>
      </c>
    </row>
    <row r="6" spans="1:45" x14ac:dyDescent="0.25">
      <c r="A6" t="s">
        <v>150</v>
      </c>
      <c r="B6" t="s">
        <v>31</v>
      </c>
      <c r="C6" t="s">
        <v>151</v>
      </c>
      <c r="D6">
        <v>11684</v>
      </c>
      <c r="E6" t="s">
        <v>54</v>
      </c>
      <c r="F6" t="s">
        <v>59</v>
      </c>
      <c r="G6">
        <v>47</v>
      </c>
      <c r="H6">
        <v>40</v>
      </c>
      <c r="I6" t="s">
        <v>45</v>
      </c>
      <c r="J6">
        <v>2</v>
      </c>
      <c r="K6">
        <v>1701</v>
      </c>
      <c r="L6">
        <v>11684005</v>
      </c>
      <c r="M6" t="s">
        <v>36</v>
      </c>
      <c r="N6">
        <v>1</v>
      </c>
      <c r="O6">
        <v>1</v>
      </c>
      <c r="P6">
        <v>1</v>
      </c>
      <c r="Q6">
        <v>1</v>
      </c>
      <c r="R6">
        <v>0</v>
      </c>
      <c r="S6">
        <v>1</v>
      </c>
      <c r="T6">
        <v>2</v>
      </c>
      <c r="U6">
        <v>2</v>
      </c>
      <c r="V6">
        <v>0</v>
      </c>
      <c r="W6">
        <v>1</v>
      </c>
      <c r="X6">
        <v>1</v>
      </c>
      <c r="Y6">
        <v>1</v>
      </c>
      <c r="Z6">
        <v>1</v>
      </c>
      <c r="AA6">
        <v>0</v>
      </c>
      <c r="AB6">
        <v>1</v>
      </c>
      <c r="AC6">
        <v>2</v>
      </c>
      <c r="AD6">
        <v>2</v>
      </c>
      <c r="AE6">
        <v>2</v>
      </c>
      <c r="AF6">
        <v>2</v>
      </c>
      <c r="AG6">
        <v>1</v>
      </c>
      <c r="AH6">
        <v>1</v>
      </c>
      <c r="AI6">
        <v>9</v>
      </c>
      <c r="AJ6">
        <v>5</v>
      </c>
      <c r="AK6">
        <v>10</v>
      </c>
      <c r="AL6">
        <v>24</v>
      </c>
      <c r="AM6">
        <v>4</v>
      </c>
    </row>
    <row r="7" spans="1:45" x14ac:dyDescent="0.25">
      <c r="A7" t="s">
        <v>150</v>
      </c>
      <c r="B7" t="s">
        <v>31</v>
      </c>
      <c r="C7" t="s">
        <v>151</v>
      </c>
      <c r="D7">
        <v>11684</v>
      </c>
      <c r="E7" t="s">
        <v>54</v>
      </c>
      <c r="F7" t="s">
        <v>59</v>
      </c>
      <c r="G7">
        <v>47</v>
      </c>
      <c r="H7">
        <v>40</v>
      </c>
      <c r="I7" t="s">
        <v>45</v>
      </c>
      <c r="J7">
        <v>2</v>
      </c>
      <c r="K7">
        <v>1701</v>
      </c>
      <c r="L7">
        <v>11684006</v>
      </c>
      <c r="M7" t="s">
        <v>36</v>
      </c>
      <c r="N7">
        <v>1</v>
      </c>
      <c r="O7">
        <v>0</v>
      </c>
      <c r="P7">
        <v>2</v>
      </c>
      <c r="Q7">
        <v>1</v>
      </c>
      <c r="R7">
        <v>1</v>
      </c>
      <c r="S7">
        <v>1</v>
      </c>
      <c r="T7">
        <v>2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0</v>
      </c>
      <c r="AB7">
        <v>1</v>
      </c>
      <c r="AC7">
        <v>1</v>
      </c>
      <c r="AD7">
        <v>0</v>
      </c>
      <c r="AE7">
        <v>2</v>
      </c>
      <c r="AF7">
        <v>2</v>
      </c>
      <c r="AG7">
        <v>1</v>
      </c>
      <c r="AH7">
        <v>1</v>
      </c>
      <c r="AI7">
        <v>9</v>
      </c>
      <c r="AJ7">
        <v>6</v>
      </c>
      <c r="AK7">
        <v>7</v>
      </c>
      <c r="AL7">
        <v>22</v>
      </c>
      <c r="AM7">
        <v>3</v>
      </c>
    </row>
    <row r="8" spans="1:45" x14ac:dyDescent="0.25">
      <c r="A8" t="s">
        <v>150</v>
      </c>
      <c r="B8" t="s">
        <v>31</v>
      </c>
      <c r="C8" t="s">
        <v>151</v>
      </c>
      <c r="D8">
        <v>11684</v>
      </c>
      <c r="E8" t="s">
        <v>54</v>
      </c>
      <c r="F8" t="s">
        <v>59</v>
      </c>
      <c r="G8">
        <v>47</v>
      </c>
      <c r="H8">
        <v>40</v>
      </c>
      <c r="I8" t="s">
        <v>45</v>
      </c>
      <c r="J8">
        <v>2</v>
      </c>
      <c r="K8">
        <v>1702</v>
      </c>
      <c r="L8">
        <v>11684007</v>
      </c>
      <c r="M8" t="s">
        <v>36</v>
      </c>
      <c r="N8">
        <v>1</v>
      </c>
      <c r="O8">
        <v>0</v>
      </c>
      <c r="P8">
        <v>1</v>
      </c>
      <c r="Q8">
        <v>0</v>
      </c>
      <c r="R8">
        <v>1</v>
      </c>
      <c r="S8">
        <v>0</v>
      </c>
      <c r="T8">
        <v>0</v>
      </c>
      <c r="U8">
        <v>0</v>
      </c>
      <c r="V8">
        <v>1</v>
      </c>
      <c r="W8">
        <v>1</v>
      </c>
      <c r="X8">
        <v>0</v>
      </c>
      <c r="Y8">
        <v>1</v>
      </c>
      <c r="Z8">
        <v>1</v>
      </c>
      <c r="AA8">
        <v>0</v>
      </c>
      <c r="AB8">
        <v>1</v>
      </c>
      <c r="AC8">
        <v>2</v>
      </c>
      <c r="AD8">
        <v>1</v>
      </c>
      <c r="AE8">
        <v>2</v>
      </c>
      <c r="AF8">
        <v>2</v>
      </c>
      <c r="AG8">
        <v>1</v>
      </c>
      <c r="AH8">
        <v>1</v>
      </c>
      <c r="AI8">
        <v>3</v>
      </c>
      <c r="AJ8">
        <v>5</v>
      </c>
      <c r="AK8">
        <v>9</v>
      </c>
      <c r="AL8">
        <v>17</v>
      </c>
      <c r="AM8">
        <v>3</v>
      </c>
    </row>
    <row r="9" spans="1:45" x14ac:dyDescent="0.25">
      <c r="A9" t="s">
        <v>150</v>
      </c>
      <c r="B9" t="s">
        <v>31</v>
      </c>
      <c r="C9" t="s">
        <v>151</v>
      </c>
      <c r="D9">
        <v>11684</v>
      </c>
      <c r="E9" t="s">
        <v>54</v>
      </c>
      <c r="F9" t="s">
        <v>59</v>
      </c>
      <c r="G9">
        <v>47</v>
      </c>
      <c r="H9">
        <v>40</v>
      </c>
      <c r="I9" t="s">
        <v>45</v>
      </c>
      <c r="J9">
        <v>2</v>
      </c>
      <c r="K9">
        <v>1702</v>
      </c>
      <c r="L9">
        <v>11684008</v>
      </c>
      <c r="M9" t="s">
        <v>36</v>
      </c>
      <c r="N9">
        <v>1</v>
      </c>
      <c r="O9">
        <v>0</v>
      </c>
      <c r="P9">
        <v>2</v>
      </c>
      <c r="Q9">
        <v>1</v>
      </c>
      <c r="R9">
        <v>0</v>
      </c>
      <c r="S9">
        <v>0</v>
      </c>
      <c r="T9">
        <v>0</v>
      </c>
      <c r="U9">
        <v>0</v>
      </c>
      <c r="V9">
        <v>1</v>
      </c>
      <c r="W9">
        <v>1</v>
      </c>
      <c r="X9">
        <v>0</v>
      </c>
      <c r="Y9">
        <v>0</v>
      </c>
      <c r="Z9">
        <v>1</v>
      </c>
      <c r="AA9">
        <v>0</v>
      </c>
      <c r="AB9">
        <v>1</v>
      </c>
      <c r="AC9">
        <v>1</v>
      </c>
      <c r="AD9">
        <v>2</v>
      </c>
      <c r="AE9">
        <v>0</v>
      </c>
      <c r="AF9">
        <v>1</v>
      </c>
      <c r="AG9">
        <v>0</v>
      </c>
      <c r="AH9">
        <v>1</v>
      </c>
      <c r="AI9">
        <v>4</v>
      </c>
      <c r="AJ9">
        <v>4</v>
      </c>
      <c r="AK9">
        <v>5</v>
      </c>
      <c r="AL9">
        <v>13</v>
      </c>
      <c r="AM9">
        <v>3</v>
      </c>
    </row>
    <row r="10" spans="1:45" x14ac:dyDescent="0.25">
      <c r="A10" t="s">
        <v>150</v>
      </c>
      <c r="B10" t="s">
        <v>31</v>
      </c>
      <c r="C10" t="s">
        <v>151</v>
      </c>
      <c r="D10">
        <v>11684</v>
      </c>
      <c r="E10" t="s">
        <v>54</v>
      </c>
      <c r="F10" t="s">
        <v>59</v>
      </c>
      <c r="G10">
        <v>47</v>
      </c>
      <c r="H10">
        <v>40</v>
      </c>
      <c r="I10" t="s">
        <v>45</v>
      </c>
      <c r="J10">
        <v>2</v>
      </c>
      <c r="K10">
        <v>1701</v>
      </c>
      <c r="L10">
        <v>11684009</v>
      </c>
      <c r="M10" t="s">
        <v>36</v>
      </c>
      <c r="N10">
        <v>1</v>
      </c>
      <c r="O10">
        <v>0</v>
      </c>
      <c r="P10">
        <v>2</v>
      </c>
      <c r="Q10">
        <v>1</v>
      </c>
      <c r="R10">
        <v>0</v>
      </c>
      <c r="S10">
        <v>0</v>
      </c>
      <c r="T10">
        <v>2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0</v>
      </c>
      <c r="AB10">
        <v>0</v>
      </c>
      <c r="AC10">
        <v>1</v>
      </c>
      <c r="AD10">
        <v>3</v>
      </c>
      <c r="AE10">
        <v>0</v>
      </c>
      <c r="AF10">
        <v>2</v>
      </c>
      <c r="AG10">
        <v>0</v>
      </c>
      <c r="AH10">
        <v>2</v>
      </c>
      <c r="AI10">
        <v>7</v>
      </c>
      <c r="AJ10">
        <v>5</v>
      </c>
      <c r="AK10">
        <v>8</v>
      </c>
      <c r="AL10">
        <v>20</v>
      </c>
      <c r="AM10">
        <v>3</v>
      </c>
    </row>
    <row r="11" spans="1:45" x14ac:dyDescent="0.25">
      <c r="A11" t="s">
        <v>150</v>
      </c>
      <c r="B11" t="s">
        <v>31</v>
      </c>
      <c r="C11" t="s">
        <v>151</v>
      </c>
      <c r="D11">
        <v>11684</v>
      </c>
      <c r="E11" t="s">
        <v>54</v>
      </c>
      <c r="F11" t="s">
        <v>59</v>
      </c>
      <c r="G11">
        <v>47</v>
      </c>
      <c r="H11">
        <v>40</v>
      </c>
      <c r="I11" t="s">
        <v>45</v>
      </c>
      <c r="J11">
        <v>2</v>
      </c>
      <c r="K11">
        <v>1702</v>
      </c>
      <c r="L11">
        <v>11684010</v>
      </c>
      <c r="M11" t="s">
        <v>37</v>
      </c>
      <c r="N11">
        <v>0</v>
      </c>
      <c r="O11">
        <v>0</v>
      </c>
      <c r="P11">
        <v>1</v>
      </c>
      <c r="Q11">
        <v>0</v>
      </c>
      <c r="R11">
        <v>0</v>
      </c>
      <c r="S11">
        <v>0</v>
      </c>
      <c r="T11">
        <v>1</v>
      </c>
      <c r="U11">
        <v>1</v>
      </c>
      <c r="V11">
        <v>1</v>
      </c>
      <c r="W11">
        <v>1</v>
      </c>
      <c r="X11">
        <v>0</v>
      </c>
      <c r="Y11">
        <v>1</v>
      </c>
      <c r="Z11">
        <v>1</v>
      </c>
      <c r="AA11">
        <v>0</v>
      </c>
      <c r="AB11">
        <v>0</v>
      </c>
      <c r="AC11">
        <v>2</v>
      </c>
      <c r="AD11">
        <v>2</v>
      </c>
      <c r="AE11">
        <v>2</v>
      </c>
      <c r="AF11">
        <v>2</v>
      </c>
      <c r="AG11">
        <v>1</v>
      </c>
      <c r="AH11">
        <v>2</v>
      </c>
      <c r="AI11">
        <v>3</v>
      </c>
      <c r="AJ11">
        <v>4</v>
      </c>
      <c r="AK11">
        <v>11</v>
      </c>
      <c r="AL11">
        <v>18</v>
      </c>
      <c r="AM11">
        <v>3</v>
      </c>
    </row>
    <row r="12" spans="1:45" x14ac:dyDescent="0.25">
      <c r="A12" t="s">
        <v>150</v>
      </c>
      <c r="B12" t="s">
        <v>31</v>
      </c>
      <c r="C12" t="s">
        <v>151</v>
      </c>
      <c r="D12">
        <v>11684</v>
      </c>
      <c r="E12" t="s">
        <v>54</v>
      </c>
      <c r="F12" t="s">
        <v>59</v>
      </c>
      <c r="G12">
        <v>47</v>
      </c>
      <c r="H12">
        <v>40</v>
      </c>
      <c r="I12" t="s">
        <v>45</v>
      </c>
      <c r="J12">
        <v>2</v>
      </c>
      <c r="K12">
        <v>1702</v>
      </c>
      <c r="L12">
        <v>11684011</v>
      </c>
      <c r="M12" t="s">
        <v>36</v>
      </c>
      <c r="N12">
        <v>1</v>
      </c>
      <c r="O12">
        <v>0</v>
      </c>
      <c r="P12">
        <v>2</v>
      </c>
      <c r="Q12">
        <v>0</v>
      </c>
      <c r="R12">
        <v>0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1</v>
      </c>
      <c r="Z12">
        <v>1</v>
      </c>
      <c r="AA12">
        <v>0</v>
      </c>
      <c r="AB12">
        <v>0</v>
      </c>
      <c r="AC12">
        <v>1</v>
      </c>
      <c r="AD12">
        <v>2</v>
      </c>
      <c r="AE12">
        <v>3</v>
      </c>
      <c r="AF12">
        <v>1</v>
      </c>
      <c r="AG12">
        <v>0</v>
      </c>
      <c r="AH12">
        <v>1</v>
      </c>
      <c r="AI12">
        <v>4</v>
      </c>
      <c r="AJ12">
        <v>3</v>
      </c>
      <c r="AK12">
        <v>8</v>
      </c>
      <c r="AL12">
        <v>15</v>
      </c>
      <c r="AM12">
        <v>3</v>
      </c>
    </row>
    <row r="13" spans="1:45" x14ac:dyDescent="0.25">
      <c r="A13" t="s">
        <v>150</v>
      </c>
      <c r="B13" t="s">
        <v>31</v>
      </c>
      <c r="C13" t="s">
        <v>151</v>
      </c>
      <c r="D13">
        <v>11684</v>
      </c>
      <c r="E13" t="s">
        <v>54</v>
      </c>
      <c r="F13" t="s">
        <v>59</v>
      </c>
      <c r="G13">
        <v>47</v>
      </c>
      <c r="H13">
        <v>40</v>
      </c>
      <c r="I13" t="s">
        <v>152</v>
      </c>
      <c r="J13">
        <v>2</v>
      </c>
      <c r="K13">
        <v>1702</v>
      </c>
      <c r="L13">
        <v>11684012</v>
      </c>
      <c r="M13" t="s">
        <v>36</v>
      </c>
      <c r="N13">
        <v>1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0</v>
      </c>
      <c r="V13">
        <v>1</v>
      </c>
      <c r="W13">
        <v>1</v>
      </c>
      <c r="X13">
        <v>0</v>
      </c>
      <c r="Y13">
        <v>1</v>
      </c>
      <c r="Z13">
        <v>1</v>
      </c>
      <c r="AA13">
        <v>0</v>
      </c>
      <c r="AB13">
        <v>1</v>
      </c>
      <c r="AC13">
        <v>2</v>
      </c>
      <c r="AD13">
        <v>2</v>
      </c>
      <c r="AE13">
        <v>2</v>
      </c>
      <c r="AF13">
        <v>2</v>
      </c>
      <c r="AG13">
        <v>1</v>
      </c>
      <c r="AH13">
        <v>1</v>
      </c>
      <c r="AI13">
        <v>2</v>
      </c>
      <c r="AJ13">
        <v>5</v>
      </c>
      <c r="AK13">
        <v>10</v>
      </c>
      <c r="AL13">
        <v>17</v>
      </c>
      <c r="AM13">
        <v>3</v>
      </c>
    </row>
    <row r="14" spans="1:45" x14ac:dyDescent="0.25">
      <c r="A14" t="s">
        <v>150</v>
      </c>
      <c r="B14" t="s">
        <v>31</v>
      </c>
      <c r="C14" t="s">
        <v>151</v>
      </c>
      <c r="D14">
        <v>11684</v>
      </c>
      <c r="E14" t="s">
        <v>54</v>
      </c>
      <c r="F14" t="s">
        <v>59</v>
      </c>
      <c r="G14">
        <v>47</v>
      </c>
      <c r="H14">
        <v>40</v>
      </c>
      <c r="I14" t="s">
        <v>45</v>
      </c>
      <c r="J14">
        <v>2</v>
      </c>
      <c r="K14">
        <v>1701</v>
      </c>
      <c r="L14">
        <v>11684013</v>
      </c>
      <c r="M14" t="s">
        <v>36</v>
      </c>
      <c r="N14">
        <v>1</v>
      </c>
      <c r="O14">
        <v>0</v>
      </c>
      <c r="P14">
        <v>1</v>
      </c>
      <c r="Q14">
        <v>1</v>
      </c>
      <c r="R14">
        <v>1</v>
      </c>
      <c r="S14">
        <v>1</v>
      </c>
      <c r="T14">
        <v>2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0</v>
      </c>
      <c r="AB14">
        <v>1</v>
      </c>
      <c r="AC14">
        <v>1</v>
      </c>
      <c r="AD14">
        <v>2</v>
      </c>
      <c r="AE14">
        <v>2</v>
      </c>
      <c r="AF14">
        <v>2</v>
      </c>
      <c r="AG14">
        <v>1</v>
      </c>
      <c r="AH14">
        <v>0</v>
      </c>
      <c r="AI14">
        <v>8</v>
      </c>
      <c r="AJ14">
        <v>6</v>
      </c>
      <c r="AK14">
        <v>8</v>
      </c>
      <c r="AL14">
        <v>22</v>
      </c>
      <c r="AM14">
        <v>3</v>
      </c>
    </row>
    <row r="15" spans="1:45" x14ac:dyDescent="0.25">
      <c r="A15" t="s">
        <v>150</v>
      </c>
      <c r="B15" t="s">
        <v>31</v>
      </c>
      <c r="C15" t="s">
        <v>151</v>
      </c>
      <c r="D15">
        <v>11684</v>
      </c>
      <c r="E15" t="s">
        <v>54</v>
      </c>
      <c r="F15" t="s">
        <v>59</v>
      </c>
      <c r="G15">
        <v>47</v>
      </c>
      <c r="H15">
        <v>40</v>
      </c>
      <c r="I15" t="s">
        <v>45</v>
      </c>
      <c r="J15">
        <v>2</v>
      </c>
      <c r="K15">
        <v>1702</v>
      </c>
      <c r="L15">
        <v>11684014</v>
      </c>
      <c r="M15" t="s">
        <v>37</v>
      </c>
      <c r="N15">
        <v>1</v>
      </c>
      <c r="O15">
        <v>0</v>
      </c>
      <c r="P15">
        <v>2</v>
      </c>
      <c r="Q15">
        <v>1</v>
      </c>
      <c r="R15">
        <v>0</v>
      </c>
      <c r="S15">
        <v>1</v>
      </c>
      <c r="T15">
        <v>2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0</v>
      </c>
      <c r="AB15">
        <v>1</v>
      </c>
      <c r="AC15">
        <v>2</v>
      </c>
      <c r="AD15">
        <v>2</v>
      </c>
      <c r="AE15">
        <v>2</v>
      </c>
      <c r="AF15">
        <v>2</v>
      </c>
      <c r="AG15">
        <v>1</v>
      </c>
      <c r="AH15">
        <v>1</v>
      </c>
      <c r="AI15">
        <v>8</v>
      </c>
      <c r="AJ15">
        <v>6</v>
      </c>
      <c r="AK15">
        <v>10</v>
      </c>
      <c r="AL15">
        <v>24</v>
      </c>
      <c r="AM15">
        <v>4</v>
      </c>
    </row>
    <row r="16" spans="1:45" x14ac:dyDescent="0.25">
      <c r="A16" t="s">
        <v>150</v>
      </c>
      <c r="B16" t="s">
        <v>31</v>
      </c>
      <c r="C16" t="s">
        <v>151</v>
      </c>
      <c r="D16">
        <v>11684</v>
      </c>
      <c r="E16" t="s">
        <v>54</v>
      </c>
      <c r="F16" t="s">
        <v>59</v>
      </c>
      <c r="G16">
        <v>47</v>
      </c>
      <c r="H16">
        <v>40</v>
      </c>
      <c r="I16" t="s">
        <v>45</v>
      </c>
      <c r="J16">
        <v>2</v>
      </c>
      <c r="K16">
        <v>1701</v>
      </c>
      <c r="L16">
        <v>11684015</v>
      </c>
      <c r="M16" t="s">
        <v>36</v>
      </c>
      <c r="N16">
        <v>0</v>
      </c>
      <c r="O16">
        <v>0</v>
      </c>
      <c r="P16">
        <v>1</v>
      </c>
      <c r="Q16">
        <v>1</v>
      </c>
      <c r="R16">
        <v>0</v>
      </c>
      <c r="S16">
        <v>1</v>
      </c>
      <c r="T16">
        <v>2</v>
      </c>
      <c r="U16">
        <v>2</v>
      </c>
      <c r="V16">
        <v>1</v>
      </c>
      <c r="W16">
        <v>1</v>
      </c>
      <c r="X16">
        <v>1</v>
      </c>
      <c r="Y16">
        <v>1</v>
      </c>
      <c r="Z16">
        <v>1</v>
      </c>
      <c r="AA16">
        <v>0</v>
      </c>
      <c r="AB16">
        <v>1</v>
      </c>
      <c r="AC16">
        <v>2</v>
      </c>
      <c r="AD16">
        <v>2</v>
      </c>
      <c r="AE16">
        <v>3</v>
      </c>
      <c r="AF16">
        <v>2</v>
      </c>
      <c r="AG16">
        <v>1</v>
      </c>
      <c r="AH16">
        <v>2</v>
      </c>
      <c r="AI16">
        <v>7</v>
      </c>
      <c r="AJ16">
        <v>6</v>
      </c>
      <c r="AK16">
        <v>12</v>
      </c>
      <c r="AL16">
        <v>25</v>
      </c>
      <c r="AM16">
        <v>4</v>
      </c>
    </row>
    <row r="17" spans="1:39" x14ac:dyDescent="0.25">
      <c r="A17" t="s">
        <v>150</v>
      </c>
      <c r="B17" t="s">
        <v>31</v>
      </c>
      <c r="C17" t="s">
        <v>151</v>
      </c>
      <c r="D17">
        <v>11684</v>
      </c>
      <c r="E17" t="s">
        <v>54</v>
      </c>
      <c r="F17" t="s">
        <v>59</v>
      </c>
      <c r="G17">
        <v>47</v>
      </c>
      <c r="H17">
        <v>40</v>
      </c>
      <c r="I17" t="s">
        <v>45</v>
      </c>
      <c r="J17">
        <v>2</v>
      </c>
      <c r="K17">
        <v>1701</v>
      </c>
      <c r="L17">
        <v>11684016</v>
      </c>
      <c r="M17" t="s">
        <v>37</v>
      </c>
      <c r="N17">
        <v>0</v>
      </c>
      <c r="O17">
        <v>0</v>
      </c>
      <c r="P17">
        <v>2</v>
      </c>
      <c r="Q17">
        <v>1</v>
      </c>
      <c r="R17">
        <v>1</v>
      </c>
      <c r="S17">
        <v>1</v>
      </c>
      <c r="T17">
        <v>2</v>
      </c>
      <c r="U17">
        <v>2</v>
      </c>
      <c r="V17">
        <v>1</v>
      </c>
      <c r="W17">
        <v>1</v>
      </c>
      <c r="X17">
        <v>1</v>
      </c>
      <c r="Y17">
        <v>1</v>
      </c>
      <c r="Z17">
        <v>1</v>
      </c>
      <c r="AA17">
        <v>0</v>
      </c>
      <c r="AB17">
        <v>1</v>
      </c>
      <c r="AC17">
        <v>2</v>
      </c>
      <c r="AD17">
        <v>2</v>
      </c>
      <c r="AE17">
        <v>3</v>
      </c>
      <c r="AF17">
        <v>2</v>
      </c>
      <c r="AG17">
        <v>1</v>
      </c>
      <c r="AH17">
        <v>2</v>
      </c>
      <c r="AI17">
        <v>9</v>
      </c>
      <c r="AJ17">
        <v>6</v>
      </c>
      <c r="AK17">
        <v>12</v>
      </c>
      <c r="AL17">
        <v>27</v>
      </c>
      <c r="AM17">
        <v>4</v>
      </c>
    </row>
    <row r="18" spans="1:39" x14ac:dyDescent="0.25">
      <c r="A18" t="s">
        <v>150</v>
      </c>
      <c r="B18" t="s">
        <v>31</v>
      </c>
      <c r="C18" t="s">
        <v>151</v>
      </c>
      <c r="D18">
        <v>11684</v>
      </c>
      <c r="E18" t="s">
        <v>54</v>
      </c>
      <c r="F18" t="s">
        <v>59</v>
      </c>
      <c r="G18">
        <v>47</v>
      </c>
      <c r="H18">
        <v>40</v>
      </c>
      <c r="I18" t="s">
        <v>152</v>
      </c>
      <c r="J18">
        <v>2</v>
      </c>
      <c r="K18">
        <v>1702</v>
      </c>
      <c r="L18">
        <v>11684017</v>
      </c>
      <c r="M18" t="s">
        <v>36</v>
      </c>
      <c r="N18">
        <v>1</v>
      </c>
      <c r="O18">
        <v>0</v>
      </c>
      <c r="P18">
        <v>1</v>
      </c>
      <c r="Q18">
        <v>0</v>
      </c>
      <c r="R18">
        <v>1</v>
      </c>
      <c r="S18">
        <v>0</v>
      </c>
      <c r="T18">
        <v>0</v>
      </c>
      <c r="U18">
        <v>0</v>
      </c>
      <c r="V18">
        <v>1</v>
      </c>
      <c r="W18">
        <v>1</v>
      </c>
      <c r="X18">
        <v>0</v>
      </c>
      <c r="Y18">
        <v>0</v>
      </c>
      <c r="Z18">
        <v>1</v>
      </c>
      <c r="AA18">
        <v>0</v>
      </c>
      <c r="AB18">
        <v>0</v>
      </c>
      <c r="AC18">
        <v>1</v>
      </c>
      <c r="AD18">
        <v>1</v>
      </c>
      <c r="AE18">
        <v>2</v>
      </c>
      <c r="AF18">
        <v>1</v>
      </c>
      <c r="AG18">
        <v>1</v>
      </c>
      <c r="AH18">
        <v>1</v>
      </c>
      <c r="AI18">
        <v>3</v>
      </c>
      <c r="AJ18">
        <v>3</v>
      </c>
      <c r="AK18">
        <v>7</v>
      </c>
      <c r="AL18">
        <v>13</v>
      </c>
      <c r="AM18">
        <v>3</v>
      </c>
    </row>
    <row r="19" spans="1:39" x14ac:dyDescent="0.25">
      <c r="A19" t="s">
        <v>150</v>
      </c>
      <c r="B19" t="s">
        <v>31</v>
      </c>
      <c r="C19" t="s">
        <v>151</v>
      </c>
      <c r="D19">
        <v>11684</v>
      </c>
      <c r="E19" t="s">
        <v>54</v>
      </c>
      <c r="F19" t="s">
        <v>153</v>
      </c>
      <c r="G19">
        <v>47</v>
      </c>
      <c r="H19">
        <v>40</v>
      </c>
      <c r="I19" t="s">
        <v>45</v>
      </c>
      <c r="J19">
        <v>2</v>
      </c>
      <c r="K19">
        <v>1701</v>
      </c>
      <c r="L19">
        <v>11684018</v>
      </c>
      <c r="M19" t="s">
        <v>36</v>
      </c>
      <c r="N19">
        <v>0</v>
      </c>
      <c r="O19">
        <v>0</v>
      </c>
      <c r="P19">
        <v>2</v>
      </c>
      <c r="Q19">
        <v>0</v>
      </c>
      <c r="R19">
        <v>0</v>
      </c>
      <c r="S19">
        <v>0</v>
      </c>
      <c r="T19">
        <v>0</v>
      </c>
      <c r="U19">
        <v>2</v>
      </c>
      <c r="V19">
        <v>1</v>
      </c>
      <c r="W19">
        <v>1</v>
      </c>
      <c r="X19">
        <v>0</v>
      </c>
      <c r="Y19">
        <v>1</v>
      </c>
      <c r="Z19">
        <v>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4</v>
      </c>
      <c r="AJ19">
        <v>4</v>
      </c>
      <c r="AK19">
        <v>0</v>
      </c>
      <c r="AL19">
        <v>8</v>
      </c>
      <c r="AM19">
        <v>2</v>
      </c>
    </row>
    <row r="20" spans="1:39" x14ac:dyDescent="0.25">
      <c r="A20" t="s">
        <v>150</v>
      </c>
      <c r="B20" t="s">
        <v>31</v>
      </c>
      <c r="C20" t="s">
        <v>151</v>
      </c>
      <c r="D20">
        <v>11684</v>
      </c>
      <c r="E20" t="s">
        <v>54</v>
      </c>
      <c r="F20" t="s">
        <v>153</v>
      </c>
      <c r="G20">
        <v>47</v>
      </c>
      <c r="H20">
        <v>40</v>
      </c>
      <c r="I20" t="s">
        <v>45</v>
      </c>
      <c r="J20">
        <v>2</v>
      </c>
      <c r="K20">
        <v>1702</v>
      </c>
      <c r="L20">
        <v>11684019</v>
      </c>
      <c r="M20" t="s">
        <v>36</v>
      </c>
      <c r="N20">
        <v>1</v>
      </c>
      <c r="O20">
        <v>0</v>
      </c>
      <c r="P20">
        <v>1</v>
      </c>
      <c r="Q20">
        <v>0</v>
      </c>
      <c r="R20">
        <v>0</v>
      </c>
      <c r="S20">
        <v>0</v>
      </c>
      <c r="T20">
        <v>0</v>
      </c>
      <c r="U20">
        <v>2</v>
      </c>
      <c r="V20">
        <v>1</v>
      </c>
      <c r="W20">
        <v>0</v>
      </c>
      <c r="X20">
        <v>0</v>
      </c>
      <c r="Y20">
        <v>1</v>
      </c>
      <c r="Z20">
        <v>1</v>
      </c>
      <c r="AA20">
        <v>0</v>
      </c>
      <c r="AB20">
        <v>1</v>
      </c>
      <c r="AC20">
        <v>2</v>
      </c>
      <c r="AD20">
        <v>2</v>
      </c>
      <c r="AE20">
        <v>2</v>
      </c>
      <c r="AF20">
        <v>2</v>
      </c>
      <c r="AG20">
        <v>1</v>
      </c>
      <c r="AH20">
        <v>1</v>
      </c>
      <c r="AI20">
        <v>4</v>
      </c>
      <c r="AJ20">
        <v>4</v>
      </c>
      <c r="AK20">
        <v>10</v>
      </c>
      <c r="AL20">
        <v>18</v>
      </c>
      <c r="AM20">
        <v>3</v>
      </c>
    </row>
    <row r="21" spans="1:39" x14ac:dyDescent="0.25">
      <c r="A21" t="s">
        <v>150</v>
      </c>
      <c r="B21" t="s">
        <v>31</v>
      </c>
      <c r="C21" t="s">
        <v>151</v>
      </c>
      <c r="D21">
        <v>11684</v>
      </c>
      <c r="E21" t="s">
        <v>54</v>
      </c>
      <c r="F21" t="s">
        <v>153</v>
      </c>
      <c r="G21">
        <v>47</v>
      </c>
      <c r="H21">
        <v>40</v>
      </c>
      <c r="I21" t="s">
        <v>45</v>
      </c>
      <c r="J21">
        <v>2</v>
      </c>
      <c r="K21">
        <v>1702</v>
      </c>
      <c r="L21">
        <v>11684020</v>
      </c>
      <c r="M21" t="s">
        <v>37</v>
      </c>
      <c r="N21">
        <v>1</v>
      </c>
      <c r="O21">
        <v>0</v>
      </c>
      <c r="P21">
        <v>2</v>
      </c>
      <c r="Q21">
        <v>0</v>
      </c>
      <c r="R21">
        <v>0</v>
      </c>
      <c r="S21">
        <v>0</v>
      </c>
      <c r="T21">
        <v>0</v>
      </c>
      <c r="U21">
        <v>1</v>
      </c>
      <c r="V21">
        <v>1</v>
      </c>
      <c r="W21">
        <v>0</v>
      </c>
      <c r="X21">
        <v>0</v>
      </c>
      <c r="Y21">
        <v>1</v>
      </c>
      <c r="Z21">
        <v>1</v>
      </c>
      <c r="AA21">
        <v>1</v>
      </c>
      <c r="AB21">
        <v>1</v>
      </c>
      <c r="AC21">
        <v>2</v>
      </c>
      <c r="AD21">
        <v>1</v>
      </c>
      <c r="AE21">
        <v>2</v>
      </c>
      <c r="AF21">
        <v>1</v>
      </c>
      <c r="AG21">
        <v>0</v>
      </c>
      <c r="AH21">
        <v>2</v>
      </c>
      <c r="AI21">
        <v>4</v>
      </c>
      <c r="AJ21">
        <v>5</v>
      </c>
      <c r="AK21">
        <v>8</v>
      </c>
      <c r="AL21">
        <v>17</v>
      </c>
      <c r="AM21">
        <v>3</v>
      </c>
    </row>
    <row r="22" spans="1:39" x14ac:dyDescent="0.25">
      <c r="A22" t="s">
        <v>150</v>
      </c>
      <c r="B22" t="s">
        <v>31</v>
      </c>
      <c r="C22" t="s">
        <v>151</v>
      </c>
      <c r="D22">
        <v>11684</v>
      </c>
      <c r="E22" t="s">
        <v>54</v>
      </c>
      <c r="F22" t="s">
        <v>153</v>
      </c>
      <c r="G22">
        <v>47</v>
      </c>
      <c r="H22">
        <v>40</v>
      </c>
      <c r="I22" t="s">
        <v>45</v>
      </c>
      <c r="J22">
        <v>2</v>
      </c>
      <c r="K22">
        <v>1702</v>
      </c>
      <c r="L22">
        <v>11684021</v>
      </c>
      <c r="M22" t="s">
        <v>37</v>
      </c>
      <c r="N22">
        <v>1</v>
      </c>
      <c r="O22">
        <v>0</v>
      </c>
      <c r="P22">
        <v>1</v>
      </c>
      <c r="Q22">
        <v>1</v>
      </c>
      <c r="R22">
        <v>0</v>
      </c>
      <c r="S22">
        <v>0</v>
      </c>
      <c r="T22">
        <v>0</v>
      </c>
      <c r="U22">
        <v>1</v>
      </c>
      <c r="V22">
        <v>1</v>
      </c>
      <c r="W22">
        <v>0</v>
      </c>
      <c r="X22">
        <v>1</v>
      </c>
      <c r="Y22">
        <v>1</v>
      </c>
      <c r="Z22">
        <v>1</v>
      </c>
      <c r="AA22">
        <v>2</v>
      </c>
      <c r="AB22">
        <v>1</v>
      </c>
      <c r="AC22">
        <v>2</v>
      </c>
      <c r="AD22">
        <v>3</v>
      </c>
      <c r="AE22">
        <v>3</v>
      </c>
      <c r="AF22">
        <v>2</v>
      </c>
      <c r="AG22">
        <v>1</v>
      </c>
      <c r="AH22">
        <v>1</v>
      </c>
      <c r="AI22">
        <v>4</v>
      </c>
      <c r="AJ22">
        <v>7</v>
      </c>
      <c r="AK22">
        <v>12</v>
      </c>
      <c r="AL22">
        <v>23</v>
      </c>
      <c r="AM22">
        <v>4</v>
      </c>
    </row>
    <row r="23" spans="1:39" x14ac:dyDescent="0.25">
      <c r="A23" t="s">
        <v>150</v>
      </c>
      <c r="B23" t="s">
        <v>31</v>
      </c>
      <c r="C23" t="s">
        <v>151</v>
      </c>
      <c r="D23">
        <v>11684</v>
      </c>
      <c r="E23" t="s">
        <v>54</v>
      </c>
      <c r="F23" t="s">
        <v>153</v>
      </c>
      <c r="G23">
        <v>47</v>
      </c>
      <c r="H23">
        <v>40</v>
      </c>
      <c r="I23" t="s">
        <v>45</v>
      </c>
      <c r="J23">
        <v>2</v>
      </c>
      <c r="K23">
        <v>1702</v>
      </c>
      <c r="L23">
        <v>11684022</v>
      </c>
      <c r="M23" t="s">
        <v>37</v>
      </c>
      <c r="N23">
        <v>1</v>
      </c>
      <c r="O23">
        <v>0</v>
      </c>
      <c r="P23">
        <v>2</v>
      </c>
      <c r="Q23">
        <v>0</v>
      </c>
      <c r="R23">
        <v>0</v>
      </c>
      <c r="S23">
        <v>0</v>
      </c>
      <c r="T23">
        <v>0</v>
      </c>
      <c r="U23">
        <v>2</v>
      </c>
      <c r="V23">
        <v>1</v>
      </c>
      <c r="W23">
        <v>0</v>
      </c>
      <c r="X23">
        <v>0</v>
      </c>
      <c r="Y23">
        <v>1</v>
      </c>
      <c r="Z23">
        <v>1</v>
      </c>
      <c r="AA23">
        <v>1</v>
      </c>
      <c r="AB23">
        <v>1</v>
      </c>
      <c r="AC23">
        <v>2</v>
      </c>
      <c r="AD23">
        <v>2</v>
      </c>
      <c r="AE23">
        <v>3</v>
      </c>
      <c r="AF23">
        <v>2</v>
      </c>
      <c r="AG23">
        <v>0</v>
      </c>
      <c r="AH23">
        <v>2</v>
      </c>
      <c r="AI23">
        <v>5</v>
      </c>
      <c r="AJ23">
        <v>5</v>
      </c>
      <c r="AK23">
        <v>11</v>
      </c>
      <c r="AL23">
        <v>21</v>
      </c>
      <c r="AM23">
        <v>3</v>
      </c>
    </row>
    <row r="24" spans="1:39" x14ac:dyDescent="0.25">
      <c r="A24" t="s">
        <v>150</v>
      </c>
      <c r="B24" t="s">
        <v>31</v>
      </c>
      <c r="C24" t="s">
        <v>151</v>
      </c>
      <c r="D24">
        <v>11684</v>
      </c>
      <c r="E24" t="s">
        <v>54</v>
      </c>
      <c r="F24" t="s">
        <v>153</v>
      </c>
      <c r="G24">
        <v>47</v>
      </c>
      <c r="H24">
        <v>40</v>
      </c>
      <c r="I24" t="s">
        <v>45</v>
      </c>
      <c r="J24">
        <v>2</v>
      </c>
      <c r="K24">
        <v>1701</v>
      </c>
      <c r="L24">
        <v>11684023</v>
      </c>
      <c r="M24" t="s">
        <v>37</v>
      </c>
      <c r="N24">
        <v>0</v>
      </c>
      <c r="O24">
        <v>0</v>
      </c>
      <c r="P24">
        <v>0</v>
      </c>
      <c r="Q24">
        <v>0</v>
      </c>
      <c r="R24">
        <v>0</v>
      </c>
      <c r="S24">
        <v>1</v>
      </c>
      <c r="T24">
        <v>2</v>
      </c>
      <c r="U24">
        <v>2</v>
      </c>
      <c r="V24">
        <v>1</v>
      </c>
      <c r="W24">
        <v>1</v>
      </c>
      <c r="X24">
        <v>1</v>
      </c>
      <c r="Y24">
        <v>1</v>
      </c>
      <c r="Z24">
        <v>1</v>
      </c>
      <c r="AA24">
        <v>0</v>
      </c>
      <c r="AB24">
        <v>1</v>
      </c>
      <c r="AC24">
        <v>1</v>
      </c>
      <c r="AD24">
        <v>1</v>
      </c>
      <c r="AE24">
        <v>3</v>
      </c>
      <c r="AF24">
        <v>1</v>
      </c>
      <c r="AG24">
        <v>1</v>
      </c>
      <c r="AH24">
        <v>1</v>
      </c>
      <c r="AI24">
        <v>5</v>
      </c>
      <c r="AJ24">
        <v>6</v>
      </c>
      <c r="AK24">
        <v>8</v>
      </c>
      <c r="AL24">
        <v>19</v>
      </c>
      <c r="AM24">
        <v>3</v>
      </c>
    </row>
    <row r="25" spans="1:39" x14ac:dyDescent="0.25">
      <c r="A25" t="s">
        <v>150</v>
      </c>
      <c r="B25" t="s">
        <v>31</v>
      </c>
      <c r="C25" t="s">
        <v>151</v>
      </c>
      <c r="D25">
        <v>11684</v>
      </c>
      <c r="E25" t="s">
        <v>54</v>
      </c>
      <c r="F25" t="s">
        <v>153</v>
      </c>
      <c r="G25">
        <v>47</v>
      </c>
      <c r="H25">
        <v>40</v>
      </c>
      <c r="I25" t="s">
        <v>45</v>
      </c>
      <c r="J25">
        <v>2</v>
      </c>
      <c r="K25">
        <v>1702</v>
      </c>
      <c r="L25">
        <v>11684024</v>
      </c>
      <c r="M25" t="s">
        <v>36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1</v>
      </c>
      <c r="W25">
        <v>0</v>
      </c>
      <c r="X25">
        <v>0</v>
      </c>
      <c r="Y25">
        <v>1</v>
      </c>
      <c r="Z25">
        <v>1</v>
      </c>
      <c r="AA25">
        <v>0</v>
      </c>
      <c r="AB25">
        <v>0</v>
      </c>
      <c r="AC25">
        <v>1</v>
      </c>
      <c r="AD25">
        <v>1</v>
      </c>
      <c r="AE25">
        <v>0</v>
      </c>
      <c r="AF25">
        <v>2</v>
      </c>
      <c r="AG25">
        <v>1</v>
      </c>
      <c r="AH25">
        <v>1</v>
      </c>
      <c r="AI25">
        <v>0</v>
      </c>
      <c r="AJ25">
        <v>3</v>
      </c>
      <c r="AK25">
        <v>6</v>
      </c>
      <c r="AL25">
        <v>9</v>
      </c>
      <c r="AM25">
        <v>2</v>
      </c>
    </row>
    <row r="26" spans="1:39" x14ac:dyDescent="0.25">
      <c r="A26" t="s">
        <v>150</v>
      </c>
      <c r="B26" t="s">
        <v>31</v>
      </c>
      <c r="C26" t="s">
        <v>151</v>
      </c>
      <c r="D26">
        <v>11684</v>
      </c>
      <c r="E26" t="s">
        <v>54</v>
      </c>
      <c r="F26" t="s">
        <v>153</v>
      </c>
      <c r="G26">
        <v>47</v>
      </c>
      <c r="H26">
        <v>40</v>
      </c>
      <c r="I26" t="s">
        <v>45</v>
      </c>
      <c r="J26">
        <v>2</v>
      </c>
      <c r="K26">
        <v>1702</v>
      </c>
      <c r="L26">
        <v>11684025</v>
      </c>
      <c r="M26" t="s">
        <v>36</v>
      </c>
      <c r="N26">
        <v>0</v>
      </c>
      <c r="O26">
        <v>0</v>
      </c>
      <c r="P26">
        <v>2</v>
      </c>
      <c r="Q26">
        <v>1</v>
      </c>
      <c r="R26">
        <v>0</v>
      </c>
      <c r="S26">
        <v>0</v>
      </c>
      <c r="T26">
        <v>0</v>
      </c>
      <c r="U26">
        <v>0</v>
      </c>
      <c r="V26">
        <v>1</v>
      </c>
      <c r="W26">
        <v>0</v>
      </c>
      <c r="X26">
        <v>1</v>
      </c>
      <c r="Y26">
        <v>1</v>
      </c>
      <c r="Z26">
        <v>1</v>
      </c>
      <c r="AA26">
        <v>1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3</v>
      </c>
      <c r="AJ26">
        <v>5</v>
      </c>
      <c r="AK26">
        <v>0</v>
      </c>
      <c r="AL26">
        <v>8</v>
      </c>
      <c r="AM26">
        <v>2</v>
      </c>
    </row>
    <row r="27" spans="1:39" x14ac:dyDescent="0.25">
      <c r="A27" t="s">
        <v>150</v>
      </c>
      <c r="B27" t="s">
        <v>31</v>
      </c>
      <c r="C27" t="s">
        <v>151</v>
      </c>
      <c r="D27">
        <v>11684</v>
      </c>
      <c r="E27" t="s">
        <v>54</v>
      </c>
      <c r="F27" t="s">
        <v>153</v>
      </c>
      <c r="G27">
        <v>47</v>
      </c>
      <c r="H27">
        <v>40</v>
      </c>
      <c r="I27" t="s">
        <v>45</v>
      </c>
      <c r="J27">
        <v>2</v>
      </c>
      <c r="K27">
        <v>1701</v>
      </c>
      <c r="L27">
        <v>11684026</v>
      </c>
      <c r="M27" t="s">
        <v>36</v>
      </c>
      <c r="N27">
        <v>0</v>
      </c>
      <c r="O27">
        <v>0</v>
      </c>
      <c r="P27">
        <v>1</v>
      </c>
      <c r="Q27">
        <v>0</v>
      </c>
      <c r="R27">
        <v>0</v>
      </c>
      <c r="S27">
        <v>0</v>
      </c>
      <c r="T27">
        <v>1</v>
      </c>
      <c r="U27">
        <v>1</v>
      </c>
      <c r="V27">
        <v>1</v>
      </c>
      <c r="W27">
        <v>0</v>
      </c>
      <c r="X27">
        <v>0</v>
      </c>
      <c r="Y27">
        <v>1</v>
      </c>
      <c r="Z27">
        <v>1</v>
      </c>
      <c r="AA27">
        <v>0</v>
      </c>
      <c r="AB27">
        <v>1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3</v>
      </c>
      <c r="AJ27">
        <v>4</v>
      </c>
      <c r="AK27">
        <v>0</v>
      </c>
      <c r="AL27">
        <v>7</v>
      </c>
      <c r="AM27">
        <v>2</v>
      </c>
    </row>
    <row r="28" spans="1:39" x14ac:dyDescent="0.25">
      <c r="A28" t="s">
        <v>150</v>
      </c>
      <c r="B28" t="s">
        <v>31</v>
      </c>
      <c r="C28" t="s">
        <v>151</v>
      </c>
      <c r="D28">
        <v>11684</v>
      </c>
      <c r="E28" t="s">
        <v>54</v>
      </c>
      <c r="F28" t="s">
        <v>153</v>
      </c>
      <c r="G28">
        <v>47</v>
      </c>
      <c r="H28">
        <v>40</v>
      </c>
      <c r="I28" t="s">
        <v>45</v>
      </c>
      <c r="J28">
        <v>2</v>
      </c>
      <c r="K28">
        <v>1701</v>
      </c>
      <c r="L28">
        <v>11684027</v>
      </c>
      <c r="M28" t="s">
        <v>36</v>
      </c>
      <c r="N28">
        <v>0</v>
      </c>
      <c r="O28">
        <v>0</v>
      </c>
      <c r="P28">
        <v>1</v>
      </c>
      <c r="Q28">
        <v>0</v>
      </c>
      <c r="R28">
        <v>0</v>
      </c>
      <c r="S28">
        <v>0</v>
      </c>
      <c r="T28">
        <v>2</v>
      </c>
      <c r="U28">
        <v>2</v>
      </c>
      <c r="V28">
        <v>1</v>
      </c>
      <c r="W28">
        <v>1</v>
      </c>
      <c r="X28">
        <v>1</v>
      </c>
      <c r="Y28">
        <v>1</v>
      </c>
      <c r="Z28">
        <v>1</v>
      </c>
      <c r="AA28">
        <v>0</v>
      </c>
      <c r="AB28">
        <v>1</v>
      </c>
      <c r="AC28">
        <v>2</v>
      </c>
      <c r="AD28">
        <v>2</v>
      </c>
      <c r="AE28">
        <v>1</v>
      </c>
      <c r="AF28">
        <v>2</v>
      </c>
      <c r="AG28">
        <v>1</v>
      </c>
      <c r="AH28">
        <v>1</v>
      </c>
      <c r="AI28">
        <v>5</v>
      </c>
      <c r="AJ28">
        <v>6</v>
      </c>
      <c r="AK28">
        <v>9</v>
      </c>
      <c r="AL28">
        <v>20</v>
      </c>
      <c r="AM28">
        <v>3</v>
      </c>
    </row>
    <row r="29" spans="1:39" x14ac:dyDescent="0.25">
      <c r="A29" t="s">
        <v>150</v>
      </c>
      <c r="B29" t="s">
        <v>31</v>
      </c>
      <c r="C29" t="s">
        <v>151</v>
      </c>
      <c r="D29">
        <v>11684</v>
      </c>
      <c r="E29" t="s">
        <v>54</v>
      </c>
      <c r="F29" t="s">
        <v>153</v>
      </c>
      <c r="G29">
        <v>47</v>
      </c>
      <c r="H29">
        <v>40</v>
      </c>
      <c r="I29" t="s">
        <v>45</v>
      </c>
      <c r="J29">
        <v>2</v>
      </c>
      <c r="K29">
        <v>1701</v>
      </c>
      <c r="L29">
        <v>11684028</v>
      </c>
      <c r="M29" t="s">
        <v>36</v>
      </c>
      <c r="N29">
        <v>0</v>
      </c>
      <c r="O29">
        <v>0</v>
      </c>
      <c r="P29">
        <v>1</v>
      </c>
      <c r="Q29">
        <v>0</v>
      </c>
      <c r="R29">
        <v>0</v>
      </c>
      <c r="S29">
        <v>0</v>
      </c>
      <c r="T29">
        <v>0</v>
      </c>
      <c r="U29">
        <v>1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2</v>
      </c>
      <c r="AJ29">
        <v>0</v>
      </c>
      <c r="AK29">
        <v>0</v>
      </c>
      <c r="AL29">
        <v>2</v>
      </c>
      <c r="AM29">
        <v>2</v>
      </c>
    </row>
    <row r="30" spans="1:39" x14ac:dyDescent="0.25">
      <c r="A30" t="s">
        <v>150</v>
      </c>
      <c r="B30" t="s">
        <v>31</v>
      </c>
      <c r="C30" t="s">
        <v>151</v>
      </c>
      <c r="D30">
        <v>11684</v>
      </c>
      <c r="E30" t="s">
        <v>54</v>
      </c>
      <c r="F30" t="s">
        <v>153</v>
      </c>
      <c r="G30">
        <v>47</v>
      </c>
      <c r="H30">
        <v>40</v>
      </c>
      <c r="I30" t="s">
        <v>45</v>
      </c>
      <c r="J30">
        <v>2</v>
      </c>
      <c r="K30">
        <v>1701</v>
      </c>
      <c r="L30">
        <v>11684029</v>
      </c>
      <c r="M30" t="s">
        <v>36</v>
      </c>
      <c r="N30">
        <v>1</v>
      </c>
      <c r="O30">
        <v>0</v>
      </c>
      <c r="P30">
        <v>1</v>
      </c>
      <c r="Q30">
        <v>0</v>
      </c>
      <c r="R30">
        <v>1</v>
      </c>
      <c r="S30">
        <v>1</v>
      </c>
      <c r="T30">
        <v>2</v>
      </c>
      <c r="U30">
        <v>1</v>
      </c>
      <c r="V30">
        <v>0</v>
      </c>
      <c r="W30">
        <v>1</v>
      </c>
      <c r="X30">
        <v>0</v>
      </c>
      <c r="Y30">
        <v>1</v>
      </c>
      <c r="Z30">
        <v>1</v>
      </c>
      <c r="AA30">
        <v>1</v>
      </c>
      <c r="AB30">
        <v>1</v>
      </c>
      <c r="AC30">
        <v>1</v>
      </c>
      <c r="AD30">
        <v>0</v>
      </c>
      <c r="AE30">
        <v>0</v>
      </c>
      <c r="AF30">
        <v>1</v>
      </c>
      <c r="AG30">
        <v>1</v>
      </c>
      <c r="AH30">
        <v>1</v>
      </c>
      <c r="AI30">
        <v>7</v>
      </c>
      <c r="AJ30">
        <v>5</v>
      </c>
      <c r="AK30">
        <v>4</v>
      </c>
      <c r="AL30">
        <v>16</v>
      </c>
      <c r="AM30">
        <v>3</v>
      </c>
    </row>
    <row r="31" spans="1:39" x14ac:dyDescent="0.25">
      <c r="A31" t="s">
        <v>150</v>
      </c>
      <c r="B31" t="s">
        <v>31</v>
      </c>
      <c r="C31" t="s">
        <v>151</v>
      </c>
      <c r="D31">
        <v>11684</v>
      </c>
      <c r="E31" t="s">
        <v>54</v>
      </c>
      <c r="F31" t="s">
        <v>153</v>
      </c>
      <c r="G31">
        <v>47</v>
      </c>
      <c r="H31">
        <v>40</v>
      </c>
      <c r="I31" t="s">
        <v>45</v>
      </c>
      <c r="J31">
        <v>2</v>
      </c>
      <c r="K31">
        <v>1701</v>
      </c>
      <c r="L31">
        <v>11684030</v>
      </c>
      <c r="M31" t="s">
        <v>36</v>
      </c>
      <c r="N31">
        <v>0</v>
      </c>
      <c r="O31">
        <v>0</v>
      </c>
      <c r="P31">
        <v>1</v>
      </c>
      <c r="Q31">
        <v>0</v>
      </c>
      <c r="R31">
        <v>0</v>
      </c>
      <c r="S31">
        <v>0</v>
      </c>
      <c r="T31">
        <v>2</v>
      </c>
      <c r="U31">
        <v>1</v>
      </c>
      <c r="V31">
        <v>0</v>
      </c>
      <c r="W31">
        <v>0</v>
      </c>
      <c r="X31">
        <v>0</v>
      </c>
      <c r="Y31">
        <v>1</v>
      </c>
      <c r="Z31">
        <v>1</v>
      </c>
      <c r="AA31">
        <v>1</v>
      </c>
      <c r="AB31">
        <v>1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4</v>
      </c>
      <c r="AJ31">
        <v>4</v>
      </c>
      <c r="AK31">
        <v>0</v>
      </c>
      <c r="AL31">
        <v>8</v>
      </c>
      <c r="AM31">
        <v>2</v>
      </c>
    </row>
    <row r="32" spans="1:39" x14ac:dyDescent="0.25">
      <c r="A32" t="s">
        <v>150</v>
      </c>
      <c r="B32" t="s">
        <v>31</v>
      </c>
      <c r="C32" t="s">
        <v>151</v>
      </c>
      <c r="D32">
        <v>11684</v>
      </c>
      <c r="E32" t="s">
        <v>54</v>
      </c>
      <c r="F32" t="s">
        <v>153</v>
      </c>
      <c r="G32">
        <v>47</v>
      </c>
      <c r="H32">
        <v>40</v>
      </c>
      <c r="I32" t="s">
        <v>45</v>
      </c>
      <c r="J32">
        <v>2</v>
      </c>
      <c r="K32">
        <v>1701</v>
      </c>
      <c r="L32">
        <v>11684031</v>
      </c>
      <c r="M32" t="s">
        <v>37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2</v>
      </c>
      <c r="U32">
        <v>1</v>
      </c>
      <c r="V32">
        <v>1</v>
      </c>
      <c r="W32">
        <v>0</v>
      </c>
      <c r="X32">
        <v>0</v>
      </c>
      <c r="Y32">
        <v>1</v>
      </c>
      <c r="Z32">
        <v>1</v>
      </c>
      <c r="AA32">
        <v>0</v>
      </c>
      <c r="AB32">
        <v>1</v>
      </c>
      <c r="AC32">
        <v>1</v>
      </c>
      <c r="AD32">
        <v>2</v>
      </c>
      <c r="AE32">
        <v>3</v>
      </c>
      <c r="AF32">
        <v>1</v>
      </c>
      <c r="AG32">
        <v>0</v>
      </c>
      <c r="AH32">
        <v>1</v>
      </c>
      <c r="AI32">
        <v>3</v>
      </c>
      <c r="AJ32">
        <v>4</v>
      </c>
      <c r="AK32">
        <v>8</v>
      </c>
      <c r="AL32">
        <v>15</v>
      </c>
      <c r="AM32">
        <v>3</v>
      </c>
    </row>
    <row r="33" spans="1:44" x14ac:dyDescent="0.25">
      <c r="A33" t="s">
        <v>150</v>
      </c>
      <c r="B33" t="s">
        <v>31</v>
      </c>
      <c r="C33" t="s">
        <v>151</v>
      </c>
      <c r="D33">
        <v>11684</v>
      </c>
      <c r="E33" t="s">
        <v>54</v>
      </c>
      <c r="F33" t="s">
        <v>153</v>
      </c>
      <c r="G33">
        <v>47</v>
      </c>
      <c r="H33">
        <v>40</v>
      </c>
      <c r="I33" t="s">
        <v>45</v>
      </c>
      <c r="J33">
        <v>2</v>
      </c>
      <c r="K33">
        <v>1702</v>
      </c>
      <c r="L33">
        <v>11684032</v>
      </c>
      <c r="M33" t="s">
        <v>36</v>
      </c>
      <c r="N33">
        <v>1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2</v>
      </c>
      <c r="V33">
        <v>1</v>
      </c>
      <c r="W33">
        <v>0</v>
      </c>
      <c r="X33">
        <v>0</v>
      </c>
      <c r="Y33">
        <v>1</v>
      </c>
      <c r="Z33">
        <v>1</v>
      </c>
      <c r="AA33">
        <v>0</v>
      </c>
      <c r="AB33">
        <v>1</v>
      </c>
      <c r="AC33">
        <v>1</v>
      </c>
      <c r="AD33">
        <v>3</v>
      </c>
      <c r="AE33">
        <v>3</v>
      </c>
      <c r="AF33">
        <v>2</v>
      </c>
      <c r="AG33">
        <v>0</v>
      </c>
      <c r="AH33">
        <v>2</v>
      </c>
      <c r="AI33">
        <v>3</v>
      </c>
      <c r="AJ33">
        <v>4</v>
      </c>
      <c r="AK33">
        <v>11</v>
      </c>
      <c r="AL33">
        <v>18</v>
      </c>
      <c r="AM33">
        <v>3</v>
      </c>
    </row>
    <row r="34" spans="1:44" x14ac:dyDescent="0.25">
      <c r="A34" t="s">
        <v>150</v>
      </c>
      <c r="B34" t="s">
        <v>31</v>
      </c>
      <c r="C34" t="s">
        <v>151</v>
      </c>
      <c r="D34">
        <v>11684</v>
      </c>
      <c r="E34" t="s">
        <v>54</v>
      </c>
      <c r="F34" t="s">
        <v>153</v>
      </c>
      <c r="G34">
        <v>47</v>
      </c>
      <c r="H34">
        <v>40</v>
      </c>
      <c r="I34" t="s">
        <v>45</v>
      </c>
      <c r="J34">
        <v>2</v>
      </c>
      <c r="K34">
        <v>1702</v>
      </c>
      <c r="L34">
        <v>11684033</v>
      </c>
      <c r="M34" t="s">
        <v>37</v>
      </c>
      <c r="N34">
        <v>1</v>
      </c>
      <c r="O34">
        <v>0</v>
      </c>
      <c r="P34">
        <v>2</v>
      </c>
      <c r="Q34">
        <v>0</v>
      </c>
      <c r="R34">
        <v>0</v>
      </c>
      <c r="S34">
        <v>1</v>
      </c>
      <c r="T34">
        <v>0</v>
      </c>
      <c r="U34">
        <v>2</v>
      </c>
      <c r="V34">
        <v>1</v>
      </c>
      <c r="W34">
        <v>0</v>
      </c>
      <c r="X34">
        <v>0</v>
      </c>
      <c r="Y34">
        <v>0</v>
      </c>
      <c r="Z34">
        <v>0</v>
      </c>
      <c r="AA34">
        <v>2</v>
      </c>
      <c r="AB34">
        <v>1</v>
      </c>
      <c r="AC34">
        <v>1</v>
      </c>
      <c r="AD34">
        <v>0</v>
      </c>
      <c r="AE34">
        <v>2</v>
      </c>
      <c r="AF34">
        <v>1</v>
      </c>
      <c r="AG34">
        <v>0</v>
      </c>
      <c r="AH34">
        <v>1</v>
      </c>
      <c r="AI34">
        <v>6</v>
      </c>
      <c r="AJ34">
        <v>4</v>
      </c>
      <c r="AK34">
        <v>5</v>
      </c>
      <c r="AL34">
        <v>15</v>
      </c>
      <c r="AM34">
        <v>3</v>
      </c>
    </row>
    <row r="35" spans="1:44" x14ac:dyDescent="0.25">
      <c r="A35" t="s">
        <v>150</v>
      </c>
      <c r="B35" t="s">
        <v>31</v>
      </c>
      <c r="C35" t="s">
        <v>151</v>
      </c>
      <c r="D35">
        <v>11684</v>
      </c>
      <c r="E35" t="s">
        <v>54</v>
      </c>
      <c r="F35" t="s">
        <v>153</v>
      </c>
      <c r="G35">
        <v>47</v>
      </c>
      <c r="H35">
        <v>40</v>
      </c>
      <c r="I35" t="s">
        <v>45</v>
      </c>
      <c r="J35">
        <v>2</v>
      </c>
      <c r="K35">
        <v>1702</v>
      </c>
      <c r="L35">
        <v>11684034</v>
      </c>
      <c r="M35" t="s">
        <v>36</v>
      </c>
      <c r="N35">
        <v>1</v>
      </c>
      <c r="O35">
        <v>0</v>
      </c>
      <c r="P35">
        <v>1</v>
      </c>
      <c r="Q35">
        <v>1</v>
      </c>
      <c r="R35">
        <v>1</v>
      </c>
      <c r="S35">
        <v>0</v>
      </c>
      <c r="T35">
        <v>2</v>
      </c>
      <c r="U35">
        <v>1</v>
      </c>
      <c r="V35">
        <v>1</v>
      </c>
      <c r="W35">
        <v>0</v>
      </c>
      <c r="X35">
        <v>1</v>
      </c>
      <c r="Y35">
        <v>1</v>
      </c>
      <c r="Z35">
        <v>2</v>
      </c>
      <c r="AA35">
        <v>1</v>
      </c>
      <c r="AB35">
        <v>1</v>
      </c>
      <c r="AC35">
        <v>2</v>
      </c>
      <c r="AD35">
        <v>3</v>
      </c>
      <c r="AE35">
        <v>3</v>
      </c>
      <c r="AF35">
        <v>2</v>
      </c>
      <c r="AG35">
        <v>0</v>
      </c>
      <c r="AH35">
        <v>1</v>
      </c>
      <c r="AI35">
        <v>7</v>
      </c>
      <c r="AJ35">
        <v>7</v>
      </c>
      <c r="AK35">
        <v>11</v>
      </c>
      <c r="AL35">
        <v>25</v>
      </c>
      <c r="AM35">
        <v>4</v>
      </c>
    </row>
    <row r="36" spans="1:44" x14ac:dyDescent="0.25">
      <c r="A36" t="s">
        <v>150</v>
      </c>
      <c r="B36" t="s">
        <v>31</v>
      </c>
      <c r="C36" t="s">
        <v>151</v>
      </c>
      <c r="D36">
        <v>11684</v>
      </c>
      <c r="E36" t="s">
        <v>54</v>
      </c>
      <c r="F36" t="s">
        <v>153</v>
      </c>
      <c r="G36">
        <v>47</v>
      </c>
      <c r="H36">
        <v>40</v>
      </c>
      <c r="I36" t="s">
        <v>45</v>
      </c>
      <c r="J36">
        <v>2</v>
      </c>
      <c r="K36">
        <v>1701</v>
      </c>
      <c r="L36">
        <v>11684035</v>
      </c>
      <c r="M36" t="s">
        <v>36</v>
      </c>
      <c r="N36">
        <v>1</v>
      </c>
      <c r="O36">
        <v>1</v>
      </c>
      <c r="P36">
        <v>1</v>
      </c>
      <c r="Q36">
        <v>0</v>
      </c>
      <c r="R36">
        <v>0</v>
      </c>
      <c r="S36">
        <v>0</v>
      </c>
      <c r="T36">
        <v>1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0</v>
      </c>
      <c r="AB36">
        <v>0</v>
      </c>
      <c r="AC36">
        <v>1</v>
      </c>
      <c r="AD36">
        <v>1</v>
      </c>
      <c r="AE36">
        <v>0</v>
      </c>
      <c r="AF36">
        <v>2</v>
      </c>
      <c r="AG36">
        <v>0</v>
      </c>
      <c r="AH36">
        <v>1</v>
      </c>
      <c r="AI36">
        <v>5</v>
      </c>
      <c r="AJ36">
        <v>1</v>
      </c>
      <c r="AK36">
        <v>5</v>
      </c>
      <c r="AL36">
        <v>11</v>
      </c>
      <c r="AM36">
        <v>2</v>
      </c>
    </row>
    <row r="37" spans="1:44" x14ac:dyDescent="0.25">
      <c r="A37" t="s">
        <v>150</v>
      </c>
      <c r="B37" t="s">
        <v>31</v>
      </c>
      <c r="C37" t="s">
        <v>151</v>
      </c>
      <c r="D37">
        <v>11684</v>
      </c>
      <c r="E37" t="s">
        <v>54</v>
      </c>
      <c r="F37" t="s">
        <v>153</v>
      </c>
      <c r="G37">
        <v>47</v>
      </c>
      <c r="H37">
        <v>40</v>
      </c>
      <c r="I37" t="s">
        <v>45</v>
      </c>
      <c r="J37">
        <v>2</v>
      </c>
      <c r="K37">
        <v>1702</v>
      </c>
      <c r="L37">
        <v>11684036</v>
      </c>
      <c r="M37" t="s">
        <v>37</v>
      </c>
      <c r="N37">
        <v>1</v>
      </c>
      <c r="O37">
        <v>0</v>
      </c>
      <c r="P37">
        <v>1</v>
      </c>
      <c r="Q37">
        <v>0</v>
      </c>
      <c r="R37">
        <v>0</v>
      </c>
      <c r="S37">
        <v>0</v>
      </c>
      <c r="T37">
        <v>0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0</v>
      </c>
      <c r="AE37">
        <v>2</v>
      </c>
      <c r="AF37">
        <v>1</v>
      </c>
      <c r="AG37">
        <v>0</v>
      </c>
      <c r="AH37">
        <v>1</v>
      </c>
      <c r="AI37">
        <v>3</v>
      </c>
      <c r="AJ37">
        <v>7</v>
      </c>
      <c r="AK37">
        <v>5</v>
      </c>
      <c r="AL37">
        <v>15</v>
      </c>
      <c r="AM37">
        <v>3</v>
      </c>
    </row>
    <row r="38" spans="1:44" x14ac:dyDescent="0.25">
      <c r="A38" t="s">
        <v>150</v>
      </c>
      <c r="B38" t="s">
        <v>31</v>
      </c>
      <c r="C38" t="s">
        <v>151</v>
      </c>
      <c r="D38">
        <v>11684</v>
      </c>
      <c r="E38" t="s">
        <v>54</v>
      </c>
      <c r="F38" t="s">
        <v>153</v>
      </c>
      <c r="G38">
        <v>47</v>
      </c>
      <c r="H38">
        <v>40</v>
      </c>
      <c r="I38" t="s">
        <v>45</v>
      </c>
      <c r="J38">
        <v>2</v>
      </c>
      <c r="K38">
        <v>1701</v>
      </c>
      <c r="L38">
        <v>11684037</v>
      </c>
      <c r="M38" t="s">
        <v>37</v>
      </c>
      <c r="N38">
        <v>0</v>
      </c>
      <c r="O38">
        <v>0</v>
      </c>
      <c r="P38">
        <v>1</v>
      </c>
      <c r="Q38">
        <v>1</v>
      </c>
      <c r="R38">
        <v>0</v>
      </c>
      <c r="S38">
        <v>1</v>
      </c>
      <c r="T38">
        <v>2</v>
      </c>
      <c r="U38">
        <v>1</v>
      </c>
      <c r="V38">
        <v>1</v>
      </c>
      <c r="W38">
        <v>0</v>
      </c>
      <c r="X38">
        <v>1</v>
      </c>
      <c r="Y38">
        <v>1</v>
      </c>
      <c r="Z38">
        <v>1</v>
      </c>
      <c r="AA38">
        <v>0</v>
      </c>
      <c r="AB38">
        <v>0</v>
      </c>
      <c r="AC38">
        <v>2</v>
      </c>
      <c r="AD38">
        <v>3</v>
      </c>
      <c r="AE38">
        <v>0</v>
      </c>
      <c r="AF38">
        <v>2</v>
      </c>
      <c r="AG38">
        <v>2</v>
      </c>
      <c r="AH38">
        <v>2</v>
      </c>
      <c r="AI38">
        <v>6</v>
      </c>
      <c r="AJ38">
        <v>4</v>
      </c>
      <c r="AK38">
        <v>11</v>
      </c>
      <c r="AL38">
        <v>21</v>
      </c>
      <c r="AM38">
        <v>3</v>
      </c>
    </row>
    <row r="39" spans="1:44" x14ac:dyDescent="0.25">
      <c r="A39" t="s">
        <v>150</v>
      </c>
      <c r="B39" t="s">
        <v>31</v>
      </c>
      <c r="C39" t="s">
        <v>151</v>
      </c>
      <c r="D39">
        <v>11684</v>
      </c>
      <c r="E39" t="s">
        <v>54</v>
      </c>
      <c r="F39" t="s">
        <v>153</v>
      </c>
      <c r="G39">
        <v>47</v>
      </c>
      <c r="H39">
        <v>40</v>
      </c>
      <c r="I39" t="s">
        <v>45</v>
      </c>
      <c r="J39">
        <v>2</v>
      </c>
      <c r="K39">
        <v>1701</v>
      </c>
      <c r="L39">
        <v>11684038</v>
      </c>
      <c r="M39" t="s">
        <v>37</v>
      </c>
      <c r="N39">
        <v>0</v>
      </c>
      <c r="O39">
        <v>0</v>
      </c>
      <c r="P39">
        <v>2</v>
      </c>
      <c r="Q39">
        <v>0</v>
      </c>
      <c r="R39">
        <v>1</v>
      </c>
      <c r="S39">
        <v>0</v>
      </c>
      <c r="T39">
        <v>2</v>
      </c>
      <c r="U39">
        <v>1</v>
      </c>
      <c r="V39">
        <v>1</v>
      </c>
      <c r="W39">
        <v>0</v>
      </c>
      <c r="X39">
        <v>1</v>
      </c>
      <c r="Y39">
        <v>1</v>
      </c>
      <c r="Z39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</v>
      </c>
      <c r="AG39">
        <v>0</v>
      </c>
      <c r="AH39">
        <v>1</v>
      </c>
      <c r="AI39">
        <v>6</v>
      </c>
      <c r="AJ39">
        <v>4</v>
      </c>
      <c r="AK39">
        <v>3</v>
      </c>
      <c r="AL39">
        <v>13</v>
      </c>
      <c r="AM39">
        <v>3</v>
      </c>
    </row>
    <row r="40" spans="1:44" x14ac:dyDescent="0.25">
      <c r="A40" t="s">
        <v>150</v>
      </c>
      <c r="B40" t="s">
        <v>31</v>
      </c>
      <c r="C40" t="s">
        <v>151</v>
      </c>
      <c r="D40">
        <v>11684</v>
      </c>
      <c r="E40" t="s">
        <v>54</v>
      </c>
      <c r="F40" t="s">
        <v>153</v>
      </c>
      <c r="G40">
        <v>47</v>
      </c>
      <c r="H40">
        <v>40</v>
      </c>
      <c r="I40" t="s">
        <v>45</v>
      </c>
      <c r="J40">
        <v>2</v>
      </c>
      <c r="K40">
        <v>1701</v>
      </c>
      <c r="L40">
        <v>11684039</v>
      </c>
      <c r="M40" t="s">
        <v>36</v>
      </c>
      <c r="N40">
        <v>1</v>
      </c>
      <c r="O40">
        <v>0</v>
      </c>
      <c r="P40">
        <v>1</v>
      </c>
      <c r="Q40">
        <v>0</v>
      </c>
      <c r="R40">
        <v>0</v>
      </c>
      <c r="S40">
        <v>1</v>
      </c>
      <c r="T40">
        <v>2</v>
      </c>
      <c r="U40">
        <v>1</v>
      </c>
      <c r="V40">
        <v>1</v>
      </c>
      <c r="W40">
        <v>0</v>
      </c>
      <c r="X40">
        <v>0</v>
      </c>
      <c r="Y40">
        <v>1</v>
      </c>
      <c r="Z40">
        <v>1</v>
      </c>
      <c r="AA40">
        <v>0</v>
      </c>
      <c r="AB40">
        <v>1</v>
      </c>
      <c r="AC40">
        <v>1</v>
      </c>
      <c r="AD40">
        <v>0</v>
      </c>
      <c r="AE40">
        <v>0</v>
      </c>
      <c r="AF40">
        <v>2</v>
      </c>
      <c r="AG40">
        <v>2</v>
      </c>
      <c r="AH40">
        <v>1</v>
      </c>
      <c r="AI40">
        <v>6</v>
      </c>
      <c r="AJ40">
        <v>4</v>
      </c>
      <c r="AK40">
        <v>6</v>
      </c>
      <c r="AL40">
        <v>16</v>
      </c>
      <c r="AM40">
        <v>3</v>
      </c>
    </row>
    <row r="41" spans="1:44" x14ac:dyDescent="0.25">
      <c r="A41" t="s">
        <v>150</v>
      </c>
      <c r="B41" t="s">
        <v>31</v>
      </c>
      <c r="C41" t="s">
        <v>151</v>
      </c>
      <c r="D41">
        <v>11684</v>
      </c>
      <c r="E41" t="s">
        <v>54</v>
      </c>
      <c r="F41" t="s">
        <v>153</v>
      </c>
      <c r="G41">
        <v>47</v>
      </c>
      <c r="H41">
        <v>40</v>
      </c>
      <c r="I41" t="s">
        <v>45</v>
      </c>
      <c r="J41">
        <v>2</v>
      </c>
      <c r="K41">
        <v>1702</v>
      </c>
      <c r="L41">
        <v>11684040</v>
      </c>
      <c r="M41" t="s">
        <v>36</v>
      </c>
      <c r="N41">
        <v>0</v>
      </c>
      <c r="O41">
        <v>0</v>
      </c>
      <c r="P41">
        <v>2</v>
      </c>
      <c r="Q41">
        <v>1</v>
      </c>
      <c r="R41">
        <v>0</v>
      </c>
      <c r="S41">
        <v>0</v>
      </c>
      <c r="T41">
        <v>0</v>
      </c>
      <c r="U41">
        <v>0</v>
      </c>
      <c r="V41">
        <v>1</v>
      </c>
      <c r="W41">
        <v>0</v>
      </c>
      <c r="X41">
        <v>1</v>
      </c>
      <c r="Y41">
        <v>1</v>
      </c>
      <c r="Z41">
        <v>1</v>
      </c>
      <c r="AA41">
        <v>2</v>
      </c>
      <c r="AB41">
        <v>1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3</v>
      </c>
      <c r="AJ41">
        <v>7</v>
      </c>
      <c r="AK41">
        <v>0</v>
      </c>
      <c r="AL41">
        <v>10</v>
      </c>
      <c r="AM41">
        <v>2</v>
      </c>
    </row>
    <row r="42" spans="1:44" x14ac:dyDescent="0.25">
      <c r="G42">
        <v>47</v>
      </c>
      <c r="H42">
        <v>40</v>
      </c>
      <c r="I42" t="s">
        <v>45</v>
      </c>
      <c r="J42">
        <v>3</v>
      </c>
    </row>
    <row r="43" spans="1:44" x14ac:dyDescent="0.25">
      <c r="A43" t="s">
        <v>198</v>
      </c>
      <c r="G43">
        <v>47</v>
      </c>
      <c r="H43">
        <v>40</v>
      </c>
      <c r="I43" t="s">
        <v>45</v>
      </c>
      <c r="J43">
        <v>4</v>
      </c>
      <c r="N43" s="13">
        <f>SUM(N2:N41)/($AS$2*N44)</f>
        <v>0.6</v>
      </c>
      <c r="O43" s="13">
        <f t="shared" ref="O43:AL43" si="1">SUM(O2:O41)/($AS$2*O44)</f>
        <v>0.05</v>
      </c>
      <c r="P43" s="13">
        <f t="shared" si="1"/>
        <v>0.61250000000000004</v>
      </c>
      <c r="Q43" s="13">
        <f t="shared" si="1"/>
        <v>0.375</v>
      </c>
      <c r="R43" s="13">
        <f t="shared" si="1"/>
        <v>0.27500000000000002</v>
      </c>
      <c r="S43" s="13">
        <f t="shared" si="1"/>
        <v>0.32500000000000001</v>
      </c>
      <c r="T43" s="13">
        <f t="shared" si="1"/>
        <v>0.48749999999999999</v>
      </c>
      <c r="U43" s="13">
        <f t="shared" si="1"/>
        <v>0.51249999999999996</v>
      </c>
      <c r="V43" s="13">
        <f t="shared" si="1"/>
        <v>0.85</v>
      </c>
      <c r="W43" s="13">
        <f t="shared" si="1"/>
        <v>0.52500000000000002</v>
      </c>
      <c r="X43" s="13">
        <f t="shared" si="1"/>
        <v>0.5</v>
      </c>
      <c r="Y43" s="13">
        <f t="shared" si="1"/>
        <v>0.85</v>
      </c>
      <c r="Z43" s="13">
        <f t="shared" si="1"/>
        <v>0.46250000000000002</v>
      </c>
      <c r="AA43" s="13">
        <f t="shared" si="1"/>
        <v>0.16250000000000001</v>
      </c>
      <c r="AB43" s="13">
        <f t="shared" si="1"/>
        <v>0.72499999999999998</v>
      </c>
      <c r="AC43" s="13">
        <f t="shared" si="1"/>
        <v>0.63749999999999996</v>
      </c>
      <c r="AD43" s="13">
        <f t="shared" si="1"/>
        <v>0.44166666666666665</v>
      </c>
      <c r="AE43" s="13">
        <f t="shared" si="1"/>
        <v>0.5</v>
      </c>
      <c r="AF43" s="13">
        <f t="shared" si="1"/>
        <v>0.73750000000000004</v>
      </c>
      <c r="AG43" s="13">
        <f t="shared" si="1"/>
        <v>0.26250000000000001</v>
      </c>
      <c r="AH43" s="13">
        <f t="shared" si="1"/>
        <v>0.5</v>
      </c>
      <c r="AI43" s="13">
        <f t="shared" si="1"/>
        <v>0.44090909090909092</v>
      </c>
      <c r="AJ43" s="13">
        <f t="shared" si="1"/>
        <v>0.52222222222222225</v>
      </c>
      <c r="AK43" s="13">
        <f t="shared" si="1"/>
        <v>0.50714285714285712</v>
      </c>
      <c r="AL43" s="13">
        <f t="shared" si="1"/>
        <v>0.48970588235294116</v>
      </c>
      <c r="AM43">
        <f>AVERAGE(AM2:AM41)</f>
        <v>2.9750000000000001</v>
      </c>
      <c r="AO43" s="17">
        <v>20</v>
      </c>
      <c r="AP43" s="17">
        <v>62.5</v>
      </c>
      <c r="AQ43" s="17">
        <v>17.5</v>
      </c>
      <c r="AR43" s="17">
        <v>0</v>
      </c>
    </row>
    <row r="44" spans="1:44" s="10" customFormat="1" x14ac:dyDescent="0.25">
      <c r="N44" s="12">
        <v>1</v>
      </c>
      <c r="O44" s="12">
        <v>1</v>
      </c>
      <c r="P44" s="12">
        <v>2</v>
      </c>
      <c r="Q44" s="12">
        <v>1</v>
      </c>
      <c r="R44" s="12">
        <v>1</v>
      </c>
      <c r="S44" s="12">
        <v>1</v>
      </c>
      <c r="T44" s="12">
        <v>2</v>
      </c>
      <c r="U44" s="12">
        <v>2</v>
      </c>
      <c r="V44" s="12">
        <v>1</v>
      </c>
      <c r="W44" s="12">
        <v>1</v>
      </c>
      <c r="X44" s="12">
        <v>1</v>
      </c>
      <c r="Y44" s="12">
        <v>1</v>
      </c>
      <c r="Z44" s="12">
        <v>2</v>
      </c>
      <c r="AA44" s="12">
        <v>2</v>
      </c>
      <c r="AB44" s="12">
        <v>1</v>
      </c>
      <c r="AC44" s="12">
        <v>2</v>
      </c>
      <c r="AD44" s="12">
        <v>3</v>
      </c>
      <c r="AE44" s="12">
        <v>3</v>
      </c>
      <c r="AF44" s="12">
        <v>2</v>
      </c>
      <c r="AG44" s="12">
        <v>2</v>
      </c>
      <c r="AH44" s="12">
        <v>2</v>
      </c>
      <c r="AI44" s="11">
        <f t="shared" ref="AI44" si="2">SUM(N44:U44)</f>
        <v>11</v>
      </c>
      <c r="AJ44">
        <f t="shared" ref="AJ44" si="3">SUM(V44:AB44)</f>
        <v>9</v>
      </c>
      <c r="AK44">
        <f t="shared" ref="AK44" si="4">SUM(AC44:AH44)</f>
        <v>14</v>
      </c>
      <c r="AL44">
        <f t="shared" ref="AL44" si="5">SUM(AI44:AK44)</f>
        <v>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74"/>
  <sheetViews>
    <sheetView topLeftCell="A917" zoomScale="55" zoomScaleNormal="55" workbookViewId="0">
      <selection activeCell="N973" sqref="N973:AL973"/>
    </sheetView>
  </sheetViews>
  <sheetFormatPr defaultRowHeight="15" x14ac:dyDescent="0.25"/>
  <sheetData>
    <row r="1" spans="1:39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</row>
    <row r="2" spans="1:39" x14ac:dyDescent="0.25">
      <c r="A2" s="60" t="s">
        <v>8</v>
      </c>
      <c r="B2" s="60" t="s">
        <v>31</v>
      </c>
      <c r="C2" s="60" t="s">
        <v>32</v>
      </c>
      <c r="D2" s="60">
        <v>11001</v>
      </c>
      <c r="E2" s="60" t="s">
        <v>33</v>
      </c>
      <c r="F2" s="60" t="s">
        <v>34</v>
      </c>
      <c r="G2" s="60">
        <v>28</v>
      </c>
      <c r="H2" s="60">
        <v>26</v>
      </c>
      <c r="I2" s="60" t="s">
        <v>35</v>
      </c>
      <c r="J2" s="60">
        <v>3</v>
      </c>
      <c r="K2" s="60">
        <v>1701</v>
      </c>
      <c r="L2" s="60">
        <v>11001001</v>
      </c>
      <c r="M2" s="60" t="s">
        <v>36</v>
      </c>
      <c r="N2" s="60">
        <v>1</v>
      </c>
      <c r="O2" s="60">
        <v>0</v>
      </c>
      <c r="P2" s="60">
        <v>0</v>
      </c>
      <c r="Q2" s="60">
        <v>1</v>
      </c>
      <c r="R2" s="60">
        <v>1</v>
      </c>
      <c r="S2" s="60">
        <v>0</v>
      </c>
      <c r="T2" s="60">
        <v>2</v>
      </c>
      <c r="U2" s="60">
        <v>2</v>
      </c>
      <c r="V2" s="60">
        <v>1</v>
      </c>
      <c r="W2" s="60">
        <v>0</v>
      </c>
      <c r="X2" s="60">
        <v>1</v>
      </c>
      <c r="Y2" s="60">
        <v>1</v>
      </c>
      <c r="Z2" s="60">
        <v>1</v>
      </c>
      <c r="AA2" s="60">
        <v>0</v>
      </c>
      <c r="AB2" s="60">
        <v>1</v>
      </c>
      <c r="AC2" s="60">
        <v>1</v>
      </c>
      <c r="AD2" s="60">
        <v>1</v>
      </c>
      <c r="AE2" s="60">
        <v>2</v>
      </c>
      <c r="AF2" s="60">
        <v>0</v>
      </c>
      <c r="AG2" s="60">
        <v>0</v>
      </c>
      <c r="AH2" s="60">
        <v>1</v>
      </c>
      <c r="AI2" s="60">
        <v>7</v>
      </c>
      <c r="AJ2" s="60">
        <v>5</v>
      </c>
      <c r="AK2" s="60">
        <v>5</v>
      </c>
      <c r="AL2" s="60">
        <v>17</v>
      </c>
      <c r="AM2" s="60">
        <v>3</v>
      </c>
    </row>
    <row r="3" spans="1:39" x14ac:dyDescent="0.25">
      <c r="A3" s="60" t="s">
        <v>8</v>
      </c>
      <c r="B3" s="60" t="s">
        <v>31</v>
      </c>
      <c r="C3" s="60" t="s">
        <v>32</v>
      </c>
      <c r="D3" s="60">
        <v>11001</v>
      </c>
      <c r="E3" s="60" t="s">
        <v>33</v>
      </c>
      <c r="F3" s="60" t="s">
        <v>34</v>
      </c>
      <c r="G3" s="60">
        <v>28</v>
      </c>
      <c r="H3" s="60">
        <v>26</v>
      </c>
      <c r="I3" s="60" t="s">
        <v>35</v>
      </c>
      <c r="J3" s="60">
        <v>3</v>
      </c>
      <c r="K3" s="60">
        <v>1701</v>
      </c>
      <c r="L3" s="60">
        <v>11001002</v>
      </c>
      <c r="M3" s="60" t="s">
        <v>36</v>
      </c>
      <c r="N3" s="60">
        <v>1</v>
      </c>
      <c r="O3" s="60">
        <v>0</v>
      </c>
      <c r="P3" s="60">
        <v>1</v>
      </c>
      <c r="Q3" s="60">
        <v>0</v>
      </c>
      <c r="R3" s="60">
        <v>0</v>
      </c>
      <c r="S3" s="60">
        <v>0</v>
      </c>
      <c r="T3" s="60">
        <v>2</v>
      </c>
      <c r="U3" s="60">
        <v>2</v>
      </c>
      <c r="V3" s="60">
        <v>1</v>
      </c>
      <c r="W3" s="60">
        <v>1</v>
      </c>
      <c r="X3" s="60">
        <v>1</v>
      </c>
      <c r="Y3" s="60">
        <v>1</v>
      </c>
      <c r="Z3" s="60">
        <v>0</v>
      </c>
      <c r="AA3" s="60">
        <v>0</v>
      </c>
      <c r="AB3" s="60">
        <v>1</v>
      </c>
      <c r="AC3" s="60">
        <v>0</v>
      </c>
      <c r="AD3" s="60">
        <v>0</v>
      </c>
      <c r="AE3" s="60">
        <v>1</v>
      </c>
      <c r="AF3" s="60">
        <v>1</v>
      </c>
      <c r="AG3" s="60">
        <v>0</v>
      </c>
      <c r="AH3" s="60">
        <v>0</v>
      </c>
      <c r="AI3" s="60">
        <v>6</v>
      </c>
      <c r="AJ3" s="60">
        <v>5</v>
      </c>
      <c r="AK3" s="60">
        <v>2</v>
      </c>
      <c r="AL3" s="60">
        <v>13</v>
      </c>
      <c r="AM3" s="60">
        <v>3</v>
      </c>
    </row>
    <row r="4" spans="1:39" x14ac:dyDescent="0.25">
      <c r="A4" s="60" t="s">
        <v>8</v>
      </c>
      <c r="B4" s="60" t="s">
        <v>31</v>
      </c>
      <c r="C4" s="60" t="s">
        <v>32</v>
      </c>
      <c r="D4" s="60">
        <v>11001</v>
      </c>
      <c r="E4" s="60" t="s">
        <v>33</v>
      </c>
      <c r="F4" s="60" t="s">
        <v>34</v>
      </c>
      <c r="G4" s="60">
        <v>28</v>
      </c>
      <c r="H4" s="60">
        <v>26</v>
      </c>
      <c r="I4" s="60" t="s">
        <v>35</v>
      </c>
      <c r="J4" s="60">
        <v>3</v>
      </c>
      <c r="K4" s="60">
        <v>1702</v>
      </c>
      <c r="L4" s="60">
        <v>11001004</v>
      </c>
      <c r="M4" s="60" t="s">
        <v>37</v>
      </c>
      <c r="N4" s="60">
        <v>1</v>
      </c>
      <c r="O4" s="60">
        <v>1</v>
      </c>
      <c r="P4" s="60">
        <v>1</v>
      </c>
      <c r="Q4" s="60">
        <v>1</v>
      </c>
      <c r="R4" s="60">
        <v>0</v>
      </c>
      <c r="S4" s="60">
        <v>0</v>
      </c>
      <c r="T4" s="60">
        <v>2</v>
      </c>
      <c r="U4" s="60">
        <v>1</v>
      </c>
      <c r="V4" s="60">
        <v>1</v>
      </c>
      <c r="W4" s="60">
        <v>1</v>
      </c>
      <c r="X4" s="60">
        <v>1</v>
      </c>
      <c r="Y4" s="60">
        <v>1</v>
      </c>
      <c r="Z4" s="60">
        <v>1</v>
      </c>
      <c r="AA4" s="60">
        <v>0</v>
      </c>
      <c r="AB4" s="60">
        <v>0</v>
      </c>
      <c r="AC4" s="60">
        <v>2</v>
      </c>
      <c r="AD4" s="60">
        <v>2</v>
      </c>
      <c r="AE4" s="60">
        <v>1</v>
      </c>
      <c r="AF4" s="60">
        <v>2</v>
      </c>
      <c r="AG4" s="60">
        <v>1</v>
      </c>
      <c r="AH4" s="60">
        <v>2</v>
      </c>
      <c r="AI4" s="60">
        <v>7</v>
      </c>
      <c r="AJ4" s="60">
        <v>5</v>
      </c>
      <c r="AK4" s="60">
        <v>10</v>
      </c>
      <c r="AL4" s="60">
        <v>22</v>
      </c>
      <c r="AM4" s="60">
        <v>3</v>
      </c>
    </row>
    <row r="5" spans="1:39" x14ac:dyDescent="0.25">
      <c r="A5" s="60" t="s">
        <v>8</v>
      </c>
      <c r="B5" s="60" t="s">
        <v>31</v>
      </c>
      <c r="C5" s="60" t="s">
        <v>32</v>
      </c>
      <c r="D5" s="60">
        <v>11001</v>
      </c>
      <c r="E5" s="60" t="s">
        <v>33</v>
      </c>
      <c r="F5" s="60" t="s">
        <v>34</v>
      </c>
      <c r="G5" s="60">
        <v>28</v>
      </c>
      <c r="H5" s="60">
        <v>26</v>
      </c>
      <c r="I5" s="60" t="s">
        <v>35</v>
      </c>
      <c r="J5" s="60">
        <v>3</v>
      </c>
      <c r="K5" s="60">
        <v>1702</v>
      </c>
      <c r="L5" s="60">
        <v>11001006</v>
      </c>
      <c r="M5" s="60" t="s">
        <v>36</v>
      </c>
      <c r="N5" s="60">
        <v>1</v>
      </c>
      <c r="O5" s="60">
        <v>1</v>
      </c>
      <c r="P5" s="60">
        <v>0</v>
      </c>
      <c r="Q5" s="60">
        <v>0</v>
      </c>
      <c r="R5" s="60">
        <v>1</v>
      </c>
      <c r="S5" s="60">
        <v>0</v>
      </c>
      <c r="T5" s="60">
        <v>2</v>
      </c>
      <c r="U5" s="60">
        <v>2</v>
      </c>
      <c r="V5" s="60">
        <v>1</v>
      </c>
      <c r="W5" s="60">
        <v>1</v>
      </c>
      <c r="X5" s="60">
        <v>1</v>
      </c>
      <c r="Y5" s="60">
        <v>1</v>
      </c>
      <c r="Z5" s="60">
        <v>1</v>
      </c>
      <c r="AA5" s="60">
        <v>1</v>
      </c>
      <c r="AB5" s="60">
        <v>1</v>
      </c>
      <c r="AC5" s="60">
        <v>1</v>
      </c>
      <c r="AD5" s="60">
        <v>2</v>
      </c>
      <c r="AE5" s="60">
        <v>2</v>
      </c>
      <c r="AF5" s="60">
        <v>0</v>
      </c>
      <c r="AG5" s="60">
        <v>1</v>
      </c>
      <c r="AH5" s="60">
        <v>1</v>
      </c>
      <c r="AI5" s="60">
        <v>7</v>
      </c>
      <c r="AJ5" s="60">
        <v>7</v>
      </c>
      <c r="AK5" s="60">
        <v>7</v>
      </c>
      <c r="AL5" s="60">
        <v>21</v>
      </c>
      <c r="AM5" s="60">
        <v>3</v>
      </c>
    </row>
    <row r="6" spans="1:39" x14ac:dyDescent="0.25">
      <c r="A6" s="60" t="s">
        <v>8</v>
      </c>
      <c r="B6" s="60" t="s">
        <v>31</v>
      </c>
      <c r="C6" s="60" t="s">
        <v>32</v>
      </c>
      <c r="D6" s="60">
        <v>11001</v>
      </c>
      <c r="E6" s="60" t="s">
        <v>33</v>
      </c>
      <c r="F6" s="60" t="s">
        <v>34</v>
      </c>
      <c r="G6" s="60">
        <v>28</v>
      </c>
      <c r="H6" s="60">
        <v>26</v>
      </c>
      <c r="I6" s="60" t="s">
        <v>35</v>
      </c>
      <c r="J6" s="60">
        <v>3</v>
      </c>
      <c r="K6" s="60">
        <v>1702</v>
      </c>
      <c r="L6" s="60">
        <v>11001008</v>
      </c>
      <c r="M6" s="60" t="s">
        <v>37</v>
      </c>
      <c r="N6" s="60">
        <v>1</v>
      </c>
      <c r="O6" s="60">
        <v>1</v>
      </c>
      <c r="P6" s="60">
        <v>1</v>
      </c>
      <c r="Q6" s="60">
        <v>1</v>
      </c>
      <c r="R6" s="60">
        <v>1</v>
      </c>
      <c r="S6" s="60">
        <v>1</v>
      </c>
      <c r="T6" s="60">
        <v>0</v>
      </c>
      <c r="U6" s="60">
        <v>1</v>
      </c>
      <c r="V6" s="60">
        <v>1</v>
      </c>
      <c r="W6" s="60">
        <v>1</v>
      </c>
      <c r="X6" s="60">
        <v>1</v>
      </c>
      <c r="Y6" s="60">
        <v>1</v>
      </c>
      <c r="Z6" s="60">
        <v>1</v>
      </c>
      <c r="AA6" s="60">
        <v>0</v>
      </c>
      <c r="AB6" s="60">
        <v>1</v>
      </c>
      <c r="AC6" s="60">
        <v>0</v>
      </c>
      <c r="AD6" s="60">
        <v>0</v>
      </c>
      <c r="AE6" s="60">
        <v>1</v>
      </c>
      <c r="AF6" s="60">
        <v>0</v>
      </c>
      <c r="AG6" s="60">
        <v>1</v>
      </c>
      <c r="AH6" s="60">
        <v>1</v>
      </c>
      <c r="AI6" s="60">
        <v>7</v>
      </c>
      <c r="AJ6" s="60">
        <v>6</v>
      </c>
      <c r="AK6" s="60">
        <v>3</v>
      </c>
      <c r="AL6" s="60">
        <v>16</v>
      </c>
      <c r="AM6" s="60">
        <v>3</v>
      </c>
    </row>
    <row r="7" spans="1:39" x14ac:dyDescent="0.25">
      <c r="A7" s="60" t="s">
        <v>8</v>
      </c>
      <c r="B7" s="60" t="s">
        <v>31</v>
      </c>
      <c r="C7" s="60" t="s">
        <v>32</v>
      </c>
      <c r="D7" s="60">
        <v>11001</v>
      </c>
      <c r="E7" s="60" t="s">
        <v>33</v>
      </c>
      <c r="F7" s="60" t="s">
        <v>34</v>
      </c>
      <c r="G7" s="60">
        <v>28</v>
      </c>
      <c r="H7" s="60">
        <v>26</v>
      </c>
      <c r="I7" s="60" t="s">
        <v>35</v>
      </c>
      <c r="J7" s="60">
        <v>3</v>
      </c>
      <c r="K7" s="60">
        <v>1702</v>
      </c>
      <c r="L7" s="60">
        <v>11001009</v>
      </c>
      <c r="M7" s="60" t="s">
        <v>37</v>
      </c>
      <c r="N7" s="60">
        <v>1</v>
      </c>
      <c r="O7" s="60">
        <v>1</v>
      </c>
      <c r="P7" s="60">
        <v>2</v>
      </c>
      <c r="Q7" s="60">
        <v>1</v>
      </c>
      <c r="R7" s="60">
        <v>1</v>
      </c>
      <c r="S7" s="60">
        <v>0</v>
      </c>
      <c r="T7" s="60">
        <v>2</v>
      </c>
      <c r="U7" s="60">
        <v>0</v>
      </c>
      <c r="V7" s="60">
        <v>1</v>
      </c>
      <c r="W7" s="60">
        <v>0</v>
      </c>
      <c r="X7" s="60">
        <v>1</v>
      </c>
      <c r="Y7" s="60">
        <v>1</v>
      </c>
      <c r="Z7" s="60">
        <v>0</v>
      </c>
      <c r="AA7" s="60">
        <v>0</v>
      </c>
      <c r="AB7" s="60">
        <v>1</v>
      </c>
      <c r="AC7" s="60">
        <v>0</v>
      </c>
      <c r="AD7" s="60">
        <v>0</v>
      </c>
      <c r="AE7" s="60">
        <v>1</v>
      </c>
      <c r="AF7" s="60">
        <v>1</v>
      </c>
      <c r="AG7" s="60">
        <v>2</v>
      </c>
      <c r="AH7" s="60">
        <v>1</v>
      </c>
      <c r="AI7" s="60">
        <v>8</v>
      </c>
      <c r="AJ7" s="60">
        <v>4</v>
      </c>
      <c r="AK7" s="60">
        <v>5</v>
      </c>
      <c r="AL7" s="60">
        <v>17</v>
      </c>
      <c r="AM7" s="60">
        <v>3</v>
      </c>
    </row>
    <row r="8" spans="1:39" x14ac:dyDescent="0.25">
      <c r="A8" s="60" t="s">
        <v>8</v>
      </c>
      <c r="B8" s="60" t="s">
        <v>31</v>
      </c>
      <c r="C8" s="60" t="s">
        <v>32</v>
      </c>
      <c r="D8" s="60">
        <v>11001</v>
      </c>
      <c r="E8" s="60" t="s">
        <v>33</v>
      </c>
      <c r="F8" s="60" t="s">
        <v>34</v>
      </c>
      <c r="G8" s="60">
        <v>28</v>
      </c>
      <c r="H8" s="60">
        <v>26</v>
      </c>
      <c r="I8" s="60" t="s">
        <v>35</v>
      </c>
      <c r="J8" s="60">
        <v>3</v>
      </c>
      <c r="K8" s="60">
        <v>1701</v>
      </c>
      <c r="L8" s="60">
        <v>11001014</v>
      </c>
      <c r="M8" s="60" t="s">
        <v>37</v>
      </c>
      <c r="N8" s="60">
        <v>1</v>
      </c>
      <c r="O8" s="60">
        <v>0</v>
      </c>
      <c r="P8" s="60">
        <v>1</v>
      </c>
      <c r="Q8" s="60">
        <v>1</v>
      </c>
      <c r="R8" s="60">
        <v>1</v>
      </c>
      <c r="S8" s="60">
        <v>0</v>
      </c>
      <c r="T8" s="60">
        <v>2</v>
      </c>
      <c r="U8" s="60">
        <v>1</v>
      </c>
      <c r="V8" s="60">
        <v>0</v>
      </c>
      <c r="W8" s="60">
        <v>0</v>
      </c>
      <c r="X8" s="60">
        <v>1</v>
      </c>
      <c r="Y8" s="60">
        <v>0</v>
      </c>
      <c r="Z8" s="60">
        <v>1</v>
      </c>
      <c r="AA8" s="60">
        <v>0</v>
      </c>
      <c r="AB8" s="60">
        <v>1</v>
      </c>
      <c r="AC8" s="60">
        <v>1</v>
      </c>
      <c r="AD8" s="60">
        <v>3</v>
      </c>
      <c r="AE8" s="60">
        <v>2</v>
      </c>
      <c r="AF8" s="60">
        <v>2</v>
      </c>
      <c r="AG8" s="60">
        <v>1</v>
      </c>
      <c r="AH8" s="60">
        <v>1</v>
      </c>
      <c r="AI8" s="60">
        <v>7</v>
      </c>
      <c r="AJ8" s="60">
        <v>3</v>
      </c>
      <c r="AK8" s="60">
        <v>10</v>
      </c>
      <c r="AL8" s="60">
        <v>20</v>
      </c>
      <c r="AM8" s="60">
        <v>3</v>
      </c>
    </row>
    <row r="9" spans="1:39" x14ac:dyDescent="0.25">
      <c r="A9" s="60" t="s">
        <v>8</v>
      </c>
      <c r="B9" s="60" t="s">
        <v>31</v>
      </c>
      <c r="C9" s="60" t="s">
        <v>32</v>
      </c>
      <c r="D9" s="60">
        <v>11001</v>
      </c>
      <c r="E9" s="60" t="s">
        <v>33</v>
      </c>
      <c r="F9" s="60" t="s">
        <v>34</v>
      </c>
      <c r="G9" s="60">
        <v>28</v>
      </c>
      <c r="H9" s="60">
        <v>26</v>
      </c>
      <c r="I9" s="60" t="s">
        <v>35</v>
      </c>
      <c r="J9" s="60">
        <v>3</v>
      </c>
      <c r="K9" s="60">
        <v>1702</v>
      </c>
      <c r="L9" s="60">
        <v>11001015</v>
      </c>
      <c r="M9" s="60" t="s">
        <v>37</v>
      </c>
      <c r="N9" s="60">
        <v>1</v>
      </c>
      <c r="O9" s="60">
        <v>1</v>
      </c>
      <c r="P9" s="60">
        <v>2</v>
      </c>
      <c r="Q9" s="60">
        <v>0</v>
      </c>
      <c r="R9" s="60">
        <v>1</v>
      </c>
      <c r="S9" s="60">
        <v>0</v>
      </c>
      <c r="T9" s="60">
        <v>2</v>
      </c>
      <c r="U9" s="60">
        <v>0</v>
      </c>
      <c r="V9" s="60">
        <v>1</v>
      </c>
      <c r="W9" s="60">
        <v>0</v>
      </c>
      <c r="X9" s="60">
        <v>1</v>
      </c>
      <c r="Y9" s="60">
        <v>1</v>
      </c>
      <c r="Z9" s="60">
        <v>1</v>
      </c>
      <c r="AA9" s="60">
        <v>0</v>
      </c>
      <c r="AB9" s="60">
        <v>1</v>
      </c>
      <c r="AC9" s="60">
        <v>2</v>
      </c>
      <c r="AD9" s="60">
        <v>1</v>
      </c>
      <c r="AE9" s="60">
        <v>1</v>
      </c>
      <c r="AF9" s="60">
        <v>1</v>
      </c>
      <c r="AG9" s="60">
        <v>0</v>
      </c>
      <c r="AH9" s="60">
        <v>1</v>
      </c>
      <c r="AI9" s="60">
        <v>7</v>
      </c>
      <c r="AJ9" s="60">
        <v>5</v>
      </c>
      <c r="AK9" s="60">
        <v>6</v>
      </c>
      <c r="AL9" s="60">
        <v>18</v>
      </c>
      <c r="AM9" s="60">
        <v>3</v>
      </c>
    </row>
    <row r="10" spans="1:39" x14ac:dyDescent="0.25">
      <c r="A10" s="60" t="s">
        <v>8</v>
      </c>
      <c r="B10" s="60" t="s">
        <v>31</v>
      </c>
      <c r="C10" s="60" t="s">
        <v>32</v>
      </c>
      <c r="D10" s="60">
        <v>11001</v>
      </c>
      <c r="E10" s="60" t="s">
        <v>33</v>
      </c>
      <c r="F10" s="60" t="s">
        <v>34</v>
      </c>
      <c r="G10" s="60">
        <v>28</v>
      </c>
      <c r="H10" s="60">
        <v>26</v>
      </c>
      <c r="I10" s="60" t="s">
        <v>35</v>
      </c>
      <c r="J10" s="60">
        <v>3</v>
      </c>
      <c r="K10" s="60">
        <v>1702</v>
      </c>
      <c r="L10" s="60">
        <v>11001016</v>
      </c>
      <c r="M10" s="60" t="s">
        <v>36</v>
      </c>
      <c r="N10" s="60">
        <v>1</v>
      </c>
      <c r="O10" s="60">
        <v>1</v>
      </c>
      <c r="P10" s="60">
        <v>0</v>
      </c>
      <c r="Q10" s="60">
        <v>1</v>
      </c>
      <c r="R10" s="60">
        <v>0</v>
      </c>
      <c r="S10" s="60">
        <v>0</v>
      </c>
      <c r="T10" s="60">
        <v>0</v>
      </c>
      <c r="U10" s="60">
        <v>2</v>
      </c>
      <c r="V10" s="60">
        <v>1</v>
      </c>
      <c r="W10" s="60">
        <v>1</v>
      </c>
      <c r="X10" s="60">
        <v>1</v>
      </c>
      <c r="Y10" s="60">
        <v>1</v>
      </c>
      <c r="Z10" s="60">
        <v>1</v>
      </c>
      <c r="AA10" s="60">
        <v>1</v>
      </c>
      <c r="AB10" s="60">
        <v>1</v>
      </c>
      <c r="AC10" s="60">
        <v>2</v>
      </c>
      <c r="AD10" s="60">
        <v>2</v>
      </c>
      <c r="AE10" s="60">
        <v>1</v>
      </c>
      <c r="AF10" s="60">
        <v>1</v>
      </c>
      <c r="AG10" s="60">
        <v>1</v>
      </c>
      <c r="AH10" s="60">
        <v>2</v>
      </c>
      <c r="AI10" s="60">
        <v>5</v>
      </c>
      <c r="AJ10" s="60">
        <v>7</v>
      </c>
      <c r="AK10" s="60">
        <v>9</v>
      </c>
      <c r="AL10" s="60">
        <v>21</v>
      </c>
      <c r="AM10" s="60">
        <v>3</v>
      </c>
    </row>
    <row r="11" spans="1:39" x14ac:dyDescent="0.25">
      <c r="A11" s="60" t="s">
        <v>8</v>
      </c>
      <c r="B11" s="60" t="s">
        <v>31</v>
      </c>
      <c r="C11" s="60" t="s">
        <v>32</v>
      </c>
      <c r="D11" s="60">
        <v>11001</v>
      </c>
      <c r="E11" s="60" t="s">
        <v>33</v>
      </c>
      <c r="F11" s="60" t="s">
        <v>34</v>
      </c>
      <c r="G11" s="60">
        <v>28</v>
      </c>
      <c r="H11" s="60">
        <v>26</v>
      </c>
      <c r="I11" s="60" t="s">
        <v>35</v>
      </c>
      <c r="J11" s="60">
        <v>3</v>
      </c>
      <c r="K11" s="60">
        <v>1701</v>
      </c>
      <c r="L11" s="60">
        <v>11001017</v>
      </c>
      <c r="M11" s="60" t="s">
        <v>36</v>
      </c>
      <c r="N11" s="60">
        <v>0</v>
      </c>
      <c r="O11" s="60">
        <v>0</v>
      </c>
      <c r="P11" s="60">
        <v>1</v>
      </c>
      <c r="Q11" s="60">
        <v>1</v>
      </c>
      <c r="R11" s="60">
        <v>1</v>
      </c>
      <c r="S11" s="60">
        <v>1</v>
      </c>
      <c r="T11" s="60">
        <v>2</v>
      </c>
      <c r="U11" s="60">
        <v>2</v>
      </c>
      <c r="V11" s="60">
        <v>0</v>
      </c>
      <c r="W11" s="60">
        <v>1</v>
      </c>
      <c r="X11" s="60">
        <v>1</v>
      </c>
      <c r="Y11" s="60">
        <v>1</v>
      </c>
      <c r="Z11" s="60">
        <v>0</v>
      </c>
      <c r="AA11" s="60">
        <v>0</v>
      </c>
      <c r="AB11" s="60">
        <v>1</v>
      </c>
      <c r="AC11" s="60">
        <v>1</v>
      </c>
      <c r="AD11" s="60">
        <v>2</v>
      </c>
      <c r="AE11" s="60">
        <v>2</v>
      </c>
      <c r="AF11" s="60">
        <v>2</v>
      </c>
      <c r="AG11" s="60">
        <v>1</v>
      </c>
      <c r="AH11" s="60">
        <v>1</v>
      </c>
      <c r="AI11" s="60">
        <v>8</v>
      </c>
      <c r="AJ11" s="60">
        <v>4</v>
      </c>
      <c r="AK11" s="60">
        <v>9</v>
      </c>
      <c r="AL11" s="60">
        <v>21</v>
      </c>
      <c r="AM11" s="60">
        <v>3</v>
      </c>
    </row>
    <row r="12" spans="1:39" x14ac:dyDescent="0.25">
      <c r="A12" s="60" t="s">
        <v>8</v>
      </c>
      <c r="B12" s="60" t="s">
        <v>31</v>
      </c>
      <c r="C12" s="60" t="s">
        <v>32</v>
      </c>
      <c r="D12" s="60">
        <v>11001</v>
      </c>
      <c r="E12" s="60" t="s">
        <v>33</v>
      </c>
      <c r="F12" s="60" t="s">
        <v>34</v>
      </c>
      <c r="G12" s="60">
        <v>28</v>
      </c>
      <c r="H12" s="60">
        <v>26</v>
      </c>
      <c r="I12" s="60" t="s">
        <v>35</v>
      </c>
      <c r="J12" s="60">
        <v>3</v>
      </c>
      <c r="K12" s="60">
        <v>1702</v>
      </c>
      <c r="L12" s="60">
        <v>11001023</v>
      </c>
      <c r="M12" s="60" t="s">
        <v>36</v>
      </c>
      <c r="N12" s="60">
        <v>1</v>
      </c>
      <c r="O12" s="60">
        <v>0</v>
      </c>
      <c r="P12" s="60">
        <v>1</v>
      </c>
      <c r="Q12" s="60">
        <v>1</v>
      </c>
      <c r="R12" s="60">
        <v>0</v>
      </c>
      <c r="S12" s="60">
        <v>0</v>
      </c>
      <c r="T12" s="60">
        <v>0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Z12" s="60">
        <v>1</v>
      </c>
      <c r="AA12" s="60">
        <v>1</v>
      </c>
      <c r="AB12" s="60">
        <v>1</v>
      </c>
      <c r="AC12" s="60">
        <v>2</v>
      </c>
      <c r="AD12" s="60">
        <v>3</v>
      </c>
      <c r="AE12" s="60">
        <v>1</v>
      </c>
      <c r="AF12" s="60">
        <v>2</v>
      </c>
      <c r="AG12" s="60">
        <v>0</v>
      </c>
      <c r="AH12" s="60">
        <v>1</v>
      </c>
      <c r="AI12" s="60">
        <v>4</v>
      </c>
      <c r="AJ12" s="60">
        <v>7</v>
      </c>
      <c r="AK12" s="60">
        <v>9</v>
      </c>
      <c r="AL12" s="60">
        <v>20</v>
      </c>
      <c r="AM12" s="60">
        <v>3</v>
      </c>
    </row>
    <row r="13" spans="1:39" x14ac:dyDescent="0.25">
      <c r="A13" s="60" t="s">
        <v>8</v>
      </c>
      <c r="B13" s="60" t="s">
        <v>31</v>
      </c>
      <c r="C13" s="60" t="s">
        <v>32</v>
      </c>
      <c r="D13" s="60">
        <v>11001</v>
      </c>
      <c r="E13" s="60" t="s">
        <v>33</v>
      </c>
      <c r="F13" s="60" t="s">
        <v>34</v>
      </c>
      <c r="G13" s="60">
        <v>28</v>
      </c>
      <c r="H13" s="60">
        <v>26</v>
      </c>
      <c r="I13" s="60" t="s">
        <v>35</v>
      </c>
      <c r="J13" s="60">
        <v>3</v>
      </c>
      <c r="K13" s="60">
        <v>1701</v>
      </c>
      <c r="L13" s="60">
        <v>11001025</v>
      </c>
      <c r="M13" s="60" t="s">
        <v>37</v>
      </c>
      <c r="N13" s="60">
        <v>1</v>
      </c>
      <c r="O13" s="60">
        <v>0</v>
      </c>
      <c r="P13" s="60">
        <v>1</v>
      </c>
      <c r="Q13" s="60">
        <v>1</v>
      </c>
      <c r="R13" s="60">
        <v>1</v>
      </c>
      <c r="S13" s="60">
        <v>0</v>
      </c>
      <c r="T13" s="60">
        <v>1</v>
      </c>
      <c r="U13" s="60">
        <v>0</v>
      </c>
      <c r="V13" s="60">
        <v>1</v>
      </c>
      <c r="W13" s="60">
        <v>1</v>
      </c>
      <c r="X13" s="60">
        <v>0</v>
      </c>
      <c r="Y13" s="60">
        <v>1</v>
      </c>
      <c r="Z13" s="60">
        <v>0</v>
      </c>
      <c r="AA13" s="60">
        <v>0</v>
      </c>
      <c r="AB13" s="60">
        <v>1</v>
      </c>
      <c r="AC13" s="60">
        <v>1</v>
      </c>
      <c r="AD13" s="60">
        <v>1</v>
      </c>
      <c r="AE13" s="60">
        <v>2</v>
      </c>
      <c r="AF13" s="60">
        <v>0</v>
      </c>
      <c r="AG13" s="60">
        <v>1</v>
      </c>
      <c r="AH13" s="60">
        <v>2</v>
      </c>
      <c r="AI13" s="60">
        <v>5</v>
      </c>
      <c r="AJ13" s="60">
        <v>4</v>
      </c>
      <c r="AK13" s="60">
        <v>7</v>
      </c>
      <c r="AL13" s="60">
        <v>16</v>
      </c>
      <c r="AM13" s="60">
        <v>3</v>
      </c>
    </row>
    <row r="14" spans="1:39" x14ac:dyDescent="0.25">
      <c r="A14" s="60" t="s">
        <v>42</v>
      </c>
      <c r="B14" s="60" t="s">
        <v>31</v>
      </c>
      <c r="C14" s="60" t="s">
        <v>43</v>
      </c>
      <c r="D14" s="60">
        <v>11351</v>
      </c>
      <c r="E14" s="60" t="s">
        <v>33</v>
      </c>
      <c r="F14" s="60" t="s">
        <v>44</v>
      </c>
      <c r="G14" s="60">
        <v>44</v>
      </c>
      <c r="H14" s="60">
        <v>42</v>
      </c>
      <c r="I14" s="60" t="s">
        <v>45</v>
      </c>
      <c r="J14" s="60">
        <v>2</v>
      </c>
      <c r="K14" s="60">
        <v>1702</v>
      </c>
      <c r="L14" s="60">
        <v>11351002</v>
      </c>
      <c r="M14" s="60" t="s">
        <v>37</v>
      </c>
      <c r="N14" s="60">
        <v>0</v>
      </c>
      <c r="O14" s="60">
        <v>0</v>
      </c>
      <c r="P14" s="60">
        <v>1</v>
      </c>
      <c r="Q14" s="60">
        <v>0</v>
      </c>
      <c r="R14" s="60">
        <v>0</v>
      </c>
      <c r="S14" s="60">
        <v>0</v>
      </c>
      <c r="T14" s="60">
        <v>1</v>
      </c>
      <c r="U14" s="60">
        <v>0</v>
      </c>
      <c r="V14" s="60">
        <v>0</v>
      </c>
      <c r="W14" s="60">
        <v>1</v>
      </c>
      <c r="X14" s="60">
        <v>1</v>
      </c>
      <c r="Y14" s="60">
        <v>1</v>
      </c>
      <c r="Z14" s="60">
        <v>1</v>
      </c>
      <c r="AA14" s="60">
        <v>0</v>
      </c>
      <c r="AB14" s="60">
        <v>0</v>
      </c>
      <c r="AC14" s="60">
        <v>2</v>
      </c>
      <c r="AD14" s="60">
        <v>3</v>
      </c>
      <c r="AE14" s="60">
        <v>3</v>
      </c>
      <c r="AF14" s="60">
        <v>2</v>
      </c>
      <c r="AG14" s="60">
        <v>0</v>
      </c>
      <c r="AH14" s="60">
        <v>2</v>
      </c>
      <c r="AI14" s="60">
        <v>2</v>
      </c>
      <c r="AJ14" s="60">
        <v>4</v>
      </c>
      <c r="AK14" s="60">
        <v>12</v>
      </c>
      <c r="AL14" s="60">
        <v>18</v>
      </c>
      <c r="AM14" s="60">
        <v>3</v>
      </c>
    </row>
    <row r="15" spans="1:39" x14ac:dyDescent="0.25">
      <c r="A15" s="60" t="s">
        <v>42</v>
      </c>
      <c r="B15" s="60" t="s">
        <v>31</v>
      </c>
      <c r="C15" s="60" t="s">
        <v>43</v>
      </c>
      <c r="D15" s="60">
        <v>11351</v>
      </c>
      <c r="E15" s="60" t="s">
        <v>33</v>
      </c>
      <c r="F15" s="60" t="s">
        <v>44</v>
      </c>
      <c r="G15" s="60">
        <v>44</v>
      </c>
      <c r="H15" s="60">
        <v>42</v>
      </c>
      <c r="I15" s="60" t="s">
        <v>45</v>
      </c>
      <c r="J15" s="60">
        <v>2</v>
      </c>
      <c r="K15" s="60">
        <v>1702</v>
      </c>
      <c r="L15" s="60">
        <v>11351004</v>
      </c>
      <c r="M15" s="60" t="s">
        <v>36</v>
      </c>
      <c r="N15" s="60">
        <v>1</v>
      </c>
      <c r="O15" s="60">
        <v>0</v>
      </c>
      <c r="P15" s="60">
        <v>2</v>
      </c>
      <c r="Q15" s="60">
        <v>1</v>
      </c>
      <c r="R15" s="60">
        <v>0</v>
      </c>
      <c r="S15" s="60">
        <v>0</v>
      </c>
      <c r="T15" s="60">
        <v>1</v>
      </c>
      <c r="U15" s="60">
        <v>0</v>
      </c>
      <c r="V15" s="60">
        <v>1</v>
      </c>
      <c r="W15" s="60">
        <v>1</v>
      </c>
      <c r="X15" s="60">
        <v>1</v>
      </c>
      <c r="Y15" s="60">
        <v>1</v>
      </c>
      <c r="Z15" s="60">
        <v>1</v>
      </c>
      <c r="AA15" s="60">
        <v>0</v>
      </c>
      <c r="AB15" s="60">
        <v>0</v>
      </c>
      <c r="AC15" s="60">
        <v>2</v>
      </c>
      <c r="AD15" s="60">
        <v>3</v>
      </c>
      <c r="AE15" s="60">
        <v>2</v>
      </c>
      <c r="AF15" s="60">
        <v>2</v>
      </c>
      <c r="AG15" s="60">
        <v>1</v>
      </c>
      <c r="AH15" s="60">
        <v>2</v>
      </c>
      <c r="AI15" s="60">
        <v>5</v>
      </c>
      <c r="AJ15" s="60">
        <v>5</v>
      </c>
      <c r="AK15" s="60">
        <v>12</v>
      </c>
      <c r="AL15" s="60">
        <v>22</v>
      </c>
      <c r="AM15" s="60">
        <v>3</v>
      </c>
    </row>
    <row r="16" spans="1:39" x14ac:dyDescent="0.25">
      <c r="A16" s="60" t="s">
        <v>42</v>
      </c>
      <c r="B16" s="60" t="s">
        <v>31</v>
      </c>
      <c r="C16" s="60" t="s">
        <v>43</v>
      </c>
      <c r="D16" s="60">
        <v>11351</v>
      </c>
      <c r="E16" s="60" t="s">
        <v>33</v>
      </c>
      <c r="F16" s="60" t="s">
        <v>44</v>
      </c>
      <c r="G16" s="60">
        <v>44</v>
      </c>
      <c r="H16" s="60">
        <v>42</v>
      </c>
      <c r="I16" s="60" t="s">
        <v>45</v>
      </c>
      <c r="J16" s="60">
        <v>2</v>
      </c>
      <c r="K16" s="60">
        <v>1701</v>
      </c>
      <c r="L16" s="60">
        <v>11351005</v>
      </c>
      <c r="M16" s="60" t="s">
        <v>36</v>
      </c>
      <c r="N16" s="60">
        <v>0</v>
      </c>
      <c r="O16" s="60">
        <v>0</v>
      </c>
      <c r="P16" s="60">
        <v>1</v>
      </c>
      <c r="Q16" s="60">
        <v>1</v>
      </c>
      <c r="R16" s="60">
        <v>0</v>
      </c>
      <c r="S16" s="60">
        <v>0</v>
      </c>
      <c r="T16" s="60">
        <v>1</v>
      </c>
      <c r="U16" s="60">
        <v>1</v>
      </c>
      <c r="V16" s="60">
        <v>1</v>
      </c>
      <c r="W16" s="60">
        <v>0</v>
      </c>
      <c r="X16" s="60">
        <v>1</v>
      </c>
      <c r="Y16" s="60">
        <v>1</v>
      </c>
      <c r="Z16" s="60">
        <v>1</v>
      </c>
      <c r="AA16" s="60">
        <v>0</v>
      </c>
      <c r="AB16" s="60">
        <v>1</v>
      </c>
      <c r="AC16" s="60">
        <v>1</v>
      </c>
      <c r="AD16" s="60">
        <v>3</v>
      </c>
      <c r="AE16" s="60">
        <v>2</v>
      </c>
      <c r="AF16" s="60">
        <v>2</v>
      </c>
      <c r="AG16" s="60">
        <v>2</v>
      </c>
      <c r="AH16" s="60">
        <v>1</v>
      </c>
      <c r="AI16" s="60">
        <v>4</v>
      </c>
      <c r="AJ16" s="60">
        <v>5</v>
      </c>
      <c r="AK16" s="60">
        <v>11</v>
      </c>
      <c r="AL16" s="60">
        <v>20</v>
      </c>
      <c r="AM16" s="60">
        <v>3</v>
      </c>
    </row>
    <row r="17" spans="1:39" x14ac:dyDescent="0.25">
      <c r="A17" s="60" t="s">
        <v>42</v>
      </c>
      <c r="B17" s="60" t="s">
        <v>31</v>
      </c>
      <c r="C17" s="60" t="s">
        <v>43</v>
      </c>
      <c r="D17" s="60">
        <v>11351</v>
      </c>
      <c r="E17" s="60" t="s">
        <v>33</v>
      </c>
      <c r="F17" s="60" t="s">
        <v>44</v>
      </c>
      <c r="G17" s="60">
        <v>44</v>
      </c>
      <c r="H17" s="60">
        <v>42</v>
      </c>
      <c r="I17" s="60" t="s">
        <v>45</v>
      </c>
      <c r="J17" s="60">
        <v>2</v>
      </c>
      <c r="K17" s="60">
        <v>1702</v>
      </c>
      <c r="L17" s="60">
        <v>11351006</v>
      </c>
      <c r="M17" s="60" t="s">
        <v>37</v>
      </c>
      <c r="N17" s="60">
        <v>1</v>
      </c>
      <c r="O17" s="60">
        <v>0</v>
      </c>
      <c r="P17" s="60">
        <v>1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1</v>
      </c>
      <c r="Y17" s="60">
        <v>0</v>
      </c>
      <c r="Z17" s="60">
        <v>0</v>
      </c>
      <c r="AA17" s="60">
        <v>0</v>
      </c>
      <c r="AB17" s="60">
        <v>1</v>
      </c>
      <c r="AC17" s="60">
        <v>1</v>
      </c>
      <c r="AD17" s="60">
        <v>1</v>
      </c>
      <c r="AE17" s="60">
        <v>2</v>
      </c>
      <c r="AF17" s="60">
        <v>2</v>
      </c>
      <c r="AG17" s="60">
        <v>1</v>
      </c>
      <c r="AH17" s="60">
        <v>1</v>
      </c>
      <c r="AI17" s="60">
        <v>2</v>
      </c>
      <c r="AJ17" s="60">
        <v>2</v>
      </c>
      <c r="AK17" s="60">
        <v>8</v>
      </c>
      <c r="AL17" s="60">
        <v>12</v>
      </c>
      <c r="AM17" s="60">
        <v>3</v>
      </c>
    </row>
    <row r="18" spans="1:39" x14ac:dyDescent="0.25">
      <c r="A18" s="60" t="s">
        <v>42</v>
      </c>
      <c r="B18" s="60" t="s">
        <v>31</v>
      </c>
      <c r="C18" s="60" t="s">
        <v>43</v>
      </c>
      <c r="D18" s="60">
        <v>11351</v>
      </c>
      <c r="E18" s="60" t="s">
        <v>33</v>
      </c>
      <c r="F18" s="60" t="s">
        <v>44</v>
      </c>
      <c r="G18" s="60">
        <v>44</v>
      </c>
      <c r="H18" s="60">
        <v>42</v>
      </c>
      <c r="I18" s="60" t="s">
        <v>45</v>
      </c>
      <c r="J18" s="60">
        <v>2</v>
      </c>
      <c r="K18" s="60">
        <v>1701</v>
      </c>
      <c r="L18" s="60">
        <v>11351007</v>
      </c>
      <c r="M18" s="60" t="s">
        <v>36</v>
      </c>
      <c r="N18" s="60">
        <v>0</v>
      </c>
      <c r="O18" s="60">
        <v>0</v>
      </c>
      <c r="P18" s="60">
        <v>0</v>
      </c>
      <c r="Q18" s="60">
        <v>1</v>
      </c>
      <c r="R18" s="60">
        <v>0</v>
      </c>
      <c r="S18" s="60">
        <v>0</v>
      </c>
      <c r="T18" s="60">
        <v>0</v>
      </c>
      <c r="U18" s="60">
        <v>1</v>
      </c>
      <c r="V18" s="60">
        <v>1</v>
      </c>
      <c r="W18" s="60">
        <v>0</v>
      </c>
      <c r="X18" s="60">
        <v>1</v>
      </c>
      <c r="Y18" s="60">
        <v>1</v>
      </c>
      <c r="Z18" s="60">
        <v>1</v>
      </c>
      <c r="AA18" s="60">
        <v>0</v>
      </c>
      <c r="AB18" s="60">
        <v>0</v>
      </c>
      <c r="AC18" s="60">
        <v>2</v>
      </c>
      <c r="AD18" s="60">
        <v>3</v>
      </c>
      <c r="AE18" s="60">
        <v>3</v>
      </c>
      <c r="AF18" s="60">
        <v>2</v>
      </c>
      <c r="AG18" s="60">
        <v>1</v>
      </c>
      <c r="AH18" s="60">
        <v>2</v>
      </c>
      <c r="AI18" s="60">
        <v>2</v>
      </c>
      <c r="AJ18" s="60">
        <v>4</v>
      </c>
      <c r="AK18" s="60">
        <v>13</v>
      </c>
      <c r="AL18" s="60">
        <v>19</v>
      </c>
      <c r="AM18" s="60">
        <v>3</v>
      </c>
    </row>
    <row r="19" spans="1:39" x14ac:dyDescent="0.25">
      <c r="A19" s="60" t="s">
        <v>42</v>
      </c>
      <c r="B19" s="60" t="s">
        <v>31</v>
      </c>
      <c r="C19" s="60" t="s">
        <v>43</v>
      </c>
      <c r="D19" s="60">
        <v>11351</v>
      </c>
      <c r="E19" s="60" t="s">
        <v>33</v>
      </c>
      <c r="F19" s="60" t="s">
        <v>44</v>
      </c>
      <c r="G19" s="60">
        <v>44</v>
      </c>
      <c r="H19" s="60">
        <v>42</v>
      </c>
      <c r="I19" s="60" t="s">
        <v>45</v>
      </c>
      <c r="J19" s="60">
        <v>2</v>
      </c>
      <c r="K19" s="60">
        <v>1702</v>
      </c>
      <c r="L19" s="60">
        <v>11351008</v>
      </c>
      <c r="M19" s="60" t="s">
        <v>37</v>
      </c>
      <c r="N19" s="60">
        <v>1</v>
      </c>
      <c r="O19" s="60">
        <v>0</v>
      </c>
      <c r="P19" s="60">
        <v>2</v>
      </c>
      <c r="Q19" s="60">
        <v>1</v>
      </c>
      <c r="R19" s="60">
        <v>0</v>
      </c>
      <c r="S19" s="60">
        <v>1</v>
      </c>
      <c r="T19" s="60">
        <v>1</v>
      </c>
      <c r="U19" s="60">
        <v>1</v>
      </c>
      <c r="V19" s="60">
        <v>0</v>
      </c>
      <c r="W19" s="60">
        <v>1</v>
      </c>
      <c r="X19" s="60">
        <v>0</v>
      </c>
      <c r="Y19" s="60">
        <v>1</v>
      </c>
      <c r="Z19" s="60">
        <v>0</v>
      </c>
      <c r="AA19" s="60">
        <v>0</v>
      </c>
      <c r="AB19" s="60">
        <v>1</v>
      </c>
      <c r="AC19" s="60">
        <v>2</v>
      </c>
      <c r="AD19" s="60">
        <v>3</v>
      </c>
      <c r="AE19" s="60">
        <v>3</v>
      </c>
      <c r="AF19" s="60">
        <v>2</v>
      </c>
      <c r="AG19" s="60">
        <v>0</v>
      </c>
      <c r="AH19" s="60">
        <v>1</v>
      </c>
      <c r="AI19" s="60">
        <v>7</v>
      </c>
      <c r="AJ19" s="60">
        <v>3</v>
      </c>
      <c r="AK19" s="60">
        <v>11</v>
      </c>
      <c r="AL19" s="60">
        <v>21</v>
      </c>
      <c r="AM19" s="60">
        <v>3</v>
      </c>
    </row>
    <row r="20" spans="1:39" x14ac:dyDescent="0.25">
      <c r="A20" s="60" t="s">
        <v>42</v>
      </c>
      <c r="B20" s="60" t="s">
        <v>31</v>
      </c>
      <c r="C20" s="60" t="s">
        <v>43</v>
      </c>
      <c r="D20" s="60">
        <v>11351</v>
      </c>
      <c r="E20" s="60" t="s">
        <v>33</v>
      </c>
      <c r="F20" s="60" t="s">
        <v>44</v>
      </c>
      <c r="G20" s="60">
        <v>44</v>
      </c>
      <c r="H20" s="60">
        <v>42</v>
      </c>
      <c r="I20" s="60" t="s">
        <v>45</v>
      </c>
      <c r="J20" s="60">
        <v>2</v>
      </c>
      <c r="K20" s="60">
        <v>1701</v>
      </c>
      <c r="L20" s="60">
        <v>11351009</v>
      </c>
      <c r="M20" s="60" t="s">
        <v>37</v>
      </c>
      <c r="N20" s="60">
        <v>0</v>
      </c>
      <c r="O20" s="60">
        <v>0</v>
      </c>
      <c r="P20" s="60">
        <v>1</v>
      </c>
      <c r="Q20" s="60">
        <v>1</v>
      </c>
      <c r="R20" s="60">
        <v>0</v>
      </c>
      <c r="S20" s="60">
        <v>0</v>
      </c>
      <c r="T20" s="60">
        <v>1</v>
      </c>
      <c r="U20" s="60">
        <v>1</v>
      </c>
      <c r="V20" s="60">
        <v>1</v>
      </c>
      <c r="W20" s="60">
        <v>1</v>
      </c>
      <c r="X20" s="60">
        <v>1</v>
      </c>
      <c r="Y20" s="60">
        <v>1</v>
      </c>
      <c r="Z20" s="60">
        <v>1</v>
      </c>
      <c r="AA20" s="60">
        <v>0</v>
      </c>
      <c r="AB20" s="60">
        <v>1</v>
      </c>
      <c r="AC20" s="60">
        <v>2</v>
      </c>
      <c r="AD20" s="60">
        <v>2</v>
      </c>
      <c r="AE20" s="60">
        <v>3</v>
      </c>
      <c r="AF20" s="60">
        <v>2</v>
      </c>
      <c r="AG20" s="60">
        <v>1</v>
      </c>
      <c r="AH20" s="60">
        <v>2</v>
      </c>
      <c r="AI20" s="60">
        <v>4</v>
      </c>
      <c r="AJ20" s="60">
        <v>6</v>
      </c>
      <c r="AK20" s="60">
        <v>12</v>
      </c>
      <c r="AL20" s="60">
        <v>22</v>
      </c>
      <c r="AM20" s="60">
        <v>3</v>
      </c>
    </row>
    <row r="21" spans="1:39" x14ac:dyDescent="0.25">
      <c r="A21" s="60" t="s">
        <v>42</v>
      </c>
      <c r="B21" s="60" t="s">
        <v>31</v>
      </c>
      <c r="C21" s="60" t="s">
        <v>43</v>
      </c>
      <c r="D21" s="60">
        <v>11351</v>
      </c>
      <c r="E21" s="60" t="s">
        <v>33</v>
      </c>
      <c r="F21" s="60" t="s">
        <v>46</v>
      </c>
      <c r="G21" s="60">
        <v>44</v>
      </c>
      <c r="H21" s="60">
        <v>42</v>
      </c>
      <c r="I21" s="60" t="s">
        <v>45</v>
      </c>
      <c r="J21" s="60">
        <v>2</v>
      </c>
      <c r="K21" s="60">
        <v>1702</v>
      </c>
      <c r="L21" s="60">
        <v>11351010</v>
      </c>
      <c r="M21" s="60" t="s">
        <v>36</v>
      </c>
      <c r="N21" s="60">
        <v>1</v>
      </c>
      <c r="O21" s="60">
        <v>0</v>
      </c>
      <c r="P21" s="60">
        <v>1</v>
      </c>
      <c r="Q21" s="60">
        <v>1</v>
      </c>
      <c r="R21" s="60">
        <v>1</v>
      </c>
      <c r="S21" s="60">
        <v>0</v>
      </c>
      <c r="T21" s="60">
        <v>2</v>
      </c>
      <c r="U21" s="60">
        <v>1</v>
      </c>
      <c r="V21" s="60">
        <v>1</v>
      </c>
      <c r="W21" s="60">
        <v>0</v>
      </c>
      <c r="X21" s="60">
        <v>1</v>
      </c>
      <c r="Y21" s="60">
        <v>1</v>
      </c>
      <c r="Z21" s="60">
        <v>2</v>
      </c>
      <c r="AA21" s="60">
        <v>1</v>
      </c>
      <c r="AB21" s="60">
        <v>1</v>
      </c>
      <c r="AC21" s="60">
        <v>1</v>
      </c>
      <c r="AD21" s="60">
        <v>2</v>
      </c>
      <c r="AE21" s="60">
        <v>1</v>
      </c>
      <c r="AF21" s="60">
        <v>2</v>
      </c>
      <c r="AG21" s="60">
        <v>0</v>
      </c>
      <c r="AH21" s="60">
        <v>1</v>
      </c>
      <c r="AI21" s="60">
        <v>7</v>
      </c>
      <c r="AJ21" s="60">
        <v>7</v>
      </c>
      <c r="AK21" s="60">
        <v>7</v>
      </c>
      <c r="AL21" s="60">
        <v>21</v>
      </c>
      <c r="AM21" s="60">
        <v>3</v>
      </c>
    </row>
    <row r="22" spans="1:39" x14ac:dyDescent="0.25">
      <c r="A22" s="60" t="s">
        <v>42</v>
      </c>
      <c r="B22" s="60" t="s">
        <v>31</v>
      </c>
      <c r="C22" s="60" t="s">
        <v>43</v>
      </c>
      <c r="D22" s="60">
        <v>11351</v>
      </c>
      <c r="E22" s="60" t="s">
        <v>33</v>
      </c>
      <c r="F22" s="60" t="s">
        <v>44</v>
      </c>
      <c r="G22" s="60">
        <v>44</v>
      </c>
      <c r="H22" s="60">
        <v>42</v>
      </c>
      <c r="I22" s="60" t="s">
        <v>45</v>
      </c>
      <c r="J22" s="60">
        <v>2</v>
      </c>
      <c r="K22" s="60">
        <v>1702</v>
      </c>
      <c r="L22" s="60">
        <v>11351012</v>
      </c>
      <c r="M22" s="60" t="s">
        <v>36</v>
      </c>
      <c r="N22" s="60">
        <v>1</v>
      </c>
      <c r="O22" s="60">
        <v>1</v>
      </c>
      <c r="P22" s="60">
        <v>1</v>
      </c>
      <c r="Q22" s="60">
        <v>0</v>
      </c>
      <c r="R22" s="60">
        <v>0</v>
      </c>
      <c r="S22" s="60">
        <v>0</v>
      </c>
      <c r="T22" s="60">
        <v>0</v>
      </c>
      <c r="U22" s="60">
        <v>2</v>
      </c>
      <c r="V22" s="60">
        <v>1</v>
      </c>
      <c r="W22" s="60">
        <v>0</v>
      </c>
      <c r="X22" s="60">
        <v>0</v>
      </c>
      <c r="Y22" s="60">
        <v>1</v>
      </c>
      <c r="Z22" s="60">
        <v>1</v>
      </c>
      <c r="AA22" s="60">
        <v>0</v>
      </c>
      <c r="AB22" s="60">
        <v>1</v>
      </c>
      <c r="AC22" s="60">
        <v>2</v>
      </c>
      <c r="AD22" s="60">
        <v>2</v>
      </c>
      <c r="AE22" s="60">
        <v>3</v>
      </c>
      <c r="AF22" s="60">
        <v>2</v>
      </c>
      <c r="AG22" s="60">
        <v>2</v>
      </c>
      <c r="AH22" s="60">
        <v>2</v>
      </c>
      <c r="AI22" s="60">
        <v>5</v>
      </c>
      <c r="AJ22" s="60">
        <v>4</v>
      </c>
      <c r="AK22" s="60">
        <v>13</v>
      </c>
      <c r="AL22" s="60">
        <v>22</v>
      </c>
      <c r="AM22" s="60">
        <v>3</v>
      </c>
    </row>
    <row r="23" spans="1:39" x14ac:dyDescent="0.25">
      <c r="A23" s="60" t="s">
        <v>42</v>
      </c>
      <c r="B23" s="60" t="s">
        <v>31</v>
      </c>
      <c r="C23" s="60" t="s">
        <v>43</v>
      </c>
      <c r="D23" s="60">
        <v>11351</v>
      </c>
      <c r="E23" s="60" t="s">
        <v>33</v>
      </c>
      <c r="F23" s="60" t="s">
        <v>44</v>
      </c>
      <c r="G23" s="60">
        <v>44</v>
      </c>
      <c r="H23" s="60">
        <v>42</v>
      </c>
      <c r="I23" s="60" t="s">
        <v>45</v>
      </c>
      <c r="J23" s="60">
        <v>2</v>
      </c>
      <c r="K23" s="60">
        <v>1701</v>
      </c>
      <c r="L23" s="60">
        <v>11351013</v>
      </c>
      <c r="M23" s="60" t="s">
        <v>37</v>
      </c>
      <c r="N23" s="60">
        <v>1</v>
      </c>
      <c r="O23" s="60">
        <v>0</v>
      </c>
      <c r="P23" s="60">
        <v>1</v>
      </c>
      <c r="Q23" s="60">
        <v>1</v>
      </c>
      <c r="R23" s="60">
        <v>0</v>
      </c>
      <c r="S23" s="60">
        <v>0</v>
      </c>
      <c r="T23" s="60">
        <v>1</v>
      </c>
      <c r="U23" s="60">
        <v>1</v>
      </c>
      <c r="V23" s="60">
        <v>1</v>
      </c>
      <c r="W23" s="60">
        <v>0</v>
      </c>
      <c r="X23" s="60">
        <v>0</v>
      </c>
      <c r="Y23" s="60">
        <v>1</v>
      </c>
      <c r="Z23" s="60">
        <v>1</v>
      </c>
      <c r="AA23" s="60">
        <v>0</v>
      </c>
      <c r="AB23" s="60">
        <v>0</v>
      </c>
      <c r="AC23" s="60">
        <v>2</v>
      </c>
      <c r="AD23" s="60">
        <v>1</v>
      </c>
      <c r="AE23" s="60">
        <v>2</v>
      </c>
      <c r="AF23" s="60">
        <v>2</v>
      </c>
      <c r="AG23" s="60">
        <v>2</v>
      </c>
      <c r="AH23" s="60">
        <v>2</v>
      </c>
      <c r="AI23" s="60">
        <v>5</v>
      </c>
      <c r="AJ23" s="60">
        <v>3</v>
      </c>
      <c r="AK23" s="60">
        <v>11</v>
      </c>
      <c r="AL23" s="60">
        <v>19</v>
      </c>
      <c r="AM23" s="60">
        <v>3</v>
      </c>
    </row>
    <row r="24" spans="1:39" x14ac:dyDescent="0.25">
      <c r="A24" s="60" t="s">
        <v>42</v>
      </c>
      <c r="B24" s="60" t="s">
        <v>31</v>
      </c>
      <c r="C24" s="60" t="s">
        <v>43</v>
      </c>
      <c r="D24" s="60">
        <v>11351</v>
      </c>
      <c r="E24" s="60" t="s">
        <v>33</v>
      </c>
      <c r="F24" s="60" t="s">
        <v>44</v>
      </c>
      <c r="G24" s="60">
        <v>44</v>
      </c>
      <c r="H24" s="60">
        <v>42</v>
      </c>
      <c r="I24" s="60" t="s">
        <v>45</v>
      </c>
      <c r="J24" s="60">
        <v>2</v>
      </c>
      <c r="K24" s="60">
        <v>1702</v>
      </c>
      <c r="L24" s="60">
        <v>11351016</v>
      </c>
      <c r="M24" s="60" t="s">
        <v>37</v>
      </c>
      <c r="N24" s="60">
        <v>1</v>
      </c>
      <c r="O24" s="60">
        <v>1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1</v>
      </c>
      <c r="V24" s="60">
        <v>1</v>
      </c>
      <c r="W24" s="60">
        <v>0</v>
      </c>
      <c r="X24" s="60">
        <v>0</v>
      </c>
      <c r="Y24" s="60">
        <v>1</v>
      </c>
      <c r="Z24" s="60">
        <v>1</v>
      </c>
      <c r="AA24" s="60">
        <v>0</v>
      </c>
      <c r="AB24" s="60">
        <v>0</v>
      </c>
      <c r="AC24" s="60">
        <v>2</v>
      </c>
      <c r="AD24" s="60">
        <v>1</v>
      </c>
      <c r="AE24" s="60">
        <v>3</v>
      </c>
      <c r="AF24" s="60">
        <v>2</v>
      </c>
      <c r="AG24" s="60">
        <v>1</v>
      </c>
      <c r="AH24" s="60">
        <v>1</v>
      </c>
      <c r="AI24" s="60">
        <v>3</v>
      </c>
      <c r="AJ24" s="60">
        <v>3</v>
      </c>
      <c r="AK24" s="60">
        <v>10</v>
      </c>
      <c r="AL24" s="60">
        <v>16</v>
      </c>
      <c r="AM24" s="60">
        <v>3</v>
      </c>
    </row>
    <row r="25" spans="1:39" x14ac:dyDescent="0.25">
      <c r="A25" s="60" t="s">
        <v>42</v>
      </c>
      <c r="B25" s="60" t="s">
        <v>31</v>
      </c>
      <c r="C25" s="60" t="s">
        <v>43</v>
      </c>
      <c r="D25" s="60">
        <v>11351</v>
      </c>
      <c r="E25" s="60" t="s">
        <v>33</v>
      </c>
      <c r="F25" s="60" t="s">
        <v>44</v>
      </c>
      <c r="G25" s="60">
        <v>44</v>
      </c>
      <c r="H25" s="60">
        <v>42</v>
      </c>
      <c r="I25" s="60" t="s">
        <v>45</v>
      </c>
      <c r="J25" s="60">
        <v>2</v>
      </c>
      <c r="K25" s="60">
        <v>1701</v>
      </c>
      <c r="L25" s="60">
        <v>11351017</v>
      </c>
      <c r="M25" s="60" t="s">
        <v>37</v>
      </c>
      <c r="N25" s="60">
        <v>0</v>
      </c>
      <c r="O25" s="60">
        <v>1</v>
      </c>
      <c r="P25" s="60">
        <v>2</v>
      </c>
      <c r="Q25" s="60">
        <v>1</v>
      </c>
      <c r="R25" s="60">
        <v>0</v>
      </c>
      <c r="S25" s="60">
        <v>0</v>
      </c>
      <c r="T25" s="60">
        <v>0</v>
      </c>
      <c r="U25" s="60">
        <v>1</v>
      </c>
      <c r="V25" s="60">
        <v>0</v>
      </c>
      <c r="W25" s="60">
        <v>0</v>
      </c>
      <c r="X25" s="60">
        <v>1</v>
      </c>
      <c r="Y25" s="60">
        <v>1</v>
      </c>
      <c r="Z25" s="60">
        <v>1</v>
      </c>
      <c r="AA25" s="60">
        <v>0</v>
      </c>
      <c r="AB25" s="60">
        <v>1</v>
      </c>
      <c r="AC25" s="60">
        <v>1</v>
      </c>
      <c r="AD25" s="60">
        <v>1</v>
      </c>
      <c r="AE25" s="60">
        <v>3</v>
      </c>
      <c r="AF25" s="60">
        <v>2</v>
      </c>
      <c r="AG25" s="60">
        <v>0</v>
      </c>
      <c r="AH25" s="60">
        <v>1</v>
      </c>
      <c r="AI25" s="60">
        <v>5</v>
      </c>
      <c r="AJ25" s="60">
        <v>4</v>
      </c>
      <c r="AK25" s="60">
        <v>8</v>
      </c>
      <c r="AL25" s="60">
        <v>17</v>
      </c>
      <c r="AM25" s="60">
        <v>3</v>
      </c>
    </row>
    <row r="26" spans="1:39" x14ac:dyDescent="0.25">
      <c r="A26" s="60" t="s">
        <v>42</v>
      </c>
      <c r="B26" s="60" t="s">
        <v>31</v>
      </c>
      <c r="C26" s="60" t="s">
        <v>43</v>
      </c>
      <c r="D26" s="60">
        <v>11351</v>
      </c>
      <c r="E26" s="60" t="s">
        <v>48</v>
      </c>
      <c r="F26" s="60" t="s">
        <v>46</v>
      </c>
      <c r="G26" s="60">
        <v>44</v>
      </c>
      <c r="H26" s="60">
        <v>42</v>
      </c>
      <c r="I26" s="60" t="s">
        <v>45</v>
      </c>
      <c r="J26" s="60">
        <v>2</v>
      </c>
      <c r="K26" s="60">
        <v>1701</v>
      </c>
      <c r="L26" s="60">
        <v>11351019</v>
      </c>
      <c r="M26" s="60" t="s">
        <v>36</v>
      </c>
      <c r="N26" s="60">
        <v>1</v>
      </c>
      <c r="O26" s="60">
        <v>0</v>
      </c>
      <c r="P26" s="60">
        <v>1</v>
      </c>
      <c r="Q26" s="60">
        <v>0</v>
      </c>
      <c r="R26" s="60">
        <v>0</v>
      </c>
      <c r="S26" s="60">
        <v>1</v>
      </c>
      <c r="T26" s="60">
        <v>2</v>
      </c>
      <c r="U26" s="60">
        <v>1</v>
      </c>
      <c r="V26" s="60">
        <v>0</v>
      </c>
      <c r="W26" s="60">
        <v>0</v>
      </c>
      <c r="X26" s="60">
        <v>0</v>
      </c>
      <c r="Y26" s="60">
        <v>1</v>
      </c>
      <c r="Z26" s="60">
        <v>1</v>
      </c>
      <c r="AA26" s="60">
        <v>0</v>
      </c>
      <c r="AB26" s="60">
        <v>1</v>
      </c>
      <c r="AC26" s="60">
        <v>1</v>
      </c>
      <c r="AD26" s="60">
        <v>2</v>
      </c>
      <c r="AE26" s="60">
        <v>3</v>
      </c>
      <c r="AF26" s="60">
        <v>2</v>
      </c>
      <c r="AG26" s="60">
        <v>1</v>
      </c>
      <c r="AH26" s="60">
        <v>2</v>
      </c>
      <c r="AI26" s="60">
        <v>6</v>
      </c>
      <c r="AJ26" s="60">
        <v>3</v>
      </c>
      <c r="AK26" s="60">
        <v>11</v>
      </c>
      <c r="AL26" s="60">
        <v>20</v>
      </c>
      <c r="AM26" s="60">
        <v>3</v>
      </c>
    </row>
    <row r="27" spans="1:39" x14ac:dyDescent="0.25">
      <c r="A27" s="60" t="s">
        <v>42</v>
      </c>
      <c r="B27" s="60" t="s">
        <v>31</v>
      </c>
      <c r="C27" s="60" t="s">
        <v>43</v>
      </c>
      <c r="D27" s="60">
        <v>11351</v>
      </c>
      <c r="E27" s="60" t="s">
        <v>33</v>
      </c>
      <c r="F27" s="60" t="s">
        <v>46</v>
      </c>
      <c r="G27" s="60">
        <v>44</v>
      </c>
      <c r="H27" s="60">
        <v>42</v>
      </c>
      <c r="I27" s="60" t="s">
        <v>45</v>
      </c>
      <c r="J27" s="60">
        <v>2</v>
      </c>
      <c r="K27" s="60">
        <v>1701</v>
      </c>
      <c r="L27" s="60">
        <v>11351021</v>
      </c>
      <c r="M27" s="60" t="s">
        <v>37</v>
      </c>
      <c r="N27" s="60">
        <v>1</v>
      </c>
      <c r="O27" s="60">
        <v>0</v>
      </c>
      <c r="P27" s="60">
        <v>1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1</v>
      </c>
      <c r="Z27" s="60">
        <v>1</v>
      </c>
      <c r="AA27" s="60">
        <v>0</v>
      </c>
      <c r="AB27" s="60">
        <v>1</v>
      </c>
      <c r="AC27" s="60">
        <v>2</v>
      </c>
      <c r="AD27" s="60">
        <v>1</v>
      </c>
      <c r="AE27" s="60">
        <v>3</v>
      </c>
      <c r="AF27" s="60">
        <v>2</v>
      </c>
      <c r="AG27" s="60">
        <v>0</v>
      </c>
      <c r="AH27" s="60">
        <v>2</v>
      </c>
      <c r="AI27" s="60">
        <v>2</v>
      </c>
      <c r="AJ27" s="60">
        <v>3</v>
      </c>
      <c r="AK27" s="60">
        <v>10</v>
      </c>
      <c r="AL27" s="60">
        <v>15</v>
      </c>
      <c r="AM27" s="60">
        <v>3</v>
      </c>
    </row>
    <row r="28" spans="1:39" x14ac:dyDescent="0.25">
      <c r="A28" s="60" t="s">
        <v>42</v>
      </c>
      <c r="B28" s="60" t="s">
        <v>31</v>
      </c>
      <c r="C28" s="60" t="s">
        <v>43</v>
      </c>
      <c r="D28" s="60">
        <v>11351</v>
      </c>
      <c r="E28" s="60" t="s">
        <v>33</v>
      </c>
      <c r="F28" s="60" t="s">
        <v>49</v>
      </c>
      <c r="G28" s="60">
        <v>44</v>
      </c>
      <c r="H28" s="60">
        <v>42</v>
      </c>
      <c r="I28" s="60" t="s">
        <v>45</v>
      </c>
      <c r="J28" s="60">
        <v>2</v>
      </c>
      <c r="K28" s="60">
        <v>1701</v>
      </c>
      <c r="L28" s="60">
        <v>11351024</v>
      </c>
      <c r="M28" s="60" t="s">
        <v>37</v>
      </c>
      <c r="N28" s="60">
        <v>1</v>
      </c>
      <c r="O28" s="60">
        <v>0</v>
      </c>
      <c r="P28" s="60">
        <v>0</v>
      </c>
      <c r="Q28" s="60">
        <v>1</v>
      </c>
      <c r="R28" s="60">
        <v>0</v>
      </c>
      <c r="S28" s="60">
        <v>0</v>
      </c>
      <c r="T28" s="60">
        <v>0</v>
      </c>
      <c r="U28" s="60">
        <v>1</v>
      </c>
      <c r="V28" s="60">
        <v>1</v>
      </c>
      <c r="W28" s="60">
        <v>0</v>
      </c>
      <c r="X28" s="60">
        <v>1</v>
      </c>
      <c r="Y28" s="60">
        <v>1</v>
      </c>
      <c r="Z28" s="60">
        <v>1</v>
      </c>
      <c r="AA28" s="60">
        <v>0</v>
      </c>
      <c r="AB28" s="60">
        <v>0</v>
      </c>
      <c r="AC28" s="60">
        <v>2</v>
      </c>
      <c r="AD28" s="60">
        <v>3</v>
      </c>
      <c r="AE28" s="60">
        <v>3</v>
      </c>
      <c r="AF28" s="60">
        <v>2</v>
      </c>
      <c r="AG28" s="60">
        <v>1</v>
      </c>
      <c r="AH28" s="60">
        <v>1</v>
      </c>
      <c r="AI28" s="60">
        <v>3</v>
      </c>
      <c r="AJ28" s="60">
        <v>4</v>
      </c>
      <c r="AK28" s="60">
        <v>12</v>
      </c>
      <c r="AL28" s="60">
        <v>19</v>
      </c>
      <c r="AM28" s="60">
        <v>3</v>
      </c>
    </row>
    <row r="29" spans="1:39" x14ac:dyDescent="0.25">
      <c r="A29" s="60" t="s">
        <v>42</v>
      </c>
      <c r="B29" s="60" t="s">
        <v>31</v>
      </c>
      <c r="C29" s="60" t="s">
        <v>43</v>
      </c>
      <c r="D29" s="60">
        <v>11351</v>
      </c>
      <c r="E29" s="60" t="s">
        <v>33</v>
      </c>
      <c r="F29" s="60" t="s">
        <v>49</v>
      </c>
      <c r="G29" s="60">
        <v>44</v>
      </c>
      <c r="H29" s="60">
        <v>42</v>
      </c>
      <c r="I29" s="60" t="s">
        <v>45</v>
      </c>
      <c r="J29" s="60">
        <v>2</v>
      </c>
      <c r="K29" s="60">
        <v>1702</v>
      </c>
      <c r="L29" s="60">
        <v>11351025</v>
      </c>
      <c r="M29" s="60" t="s">
        <v>36</v>
      </c>
      <c r="N29" s="60">
        <v>0</v>
      </c>
      <c r="O29" s="60">
        <v>0</v>
      </c>
      <c r="P29" s="60">
        <v>1</v>
      </c>
      <c r="Q29" s="60">
        <v>0</v>
      </c>
      <c r="R29" s="60">
        <v>0</v>
      </c>
      <c r="S29" s="60">
        <v>0</v>
      </c>
      <c r="T29" s="60">
        <v>1</v>
      </c>
      <c r="U29" s="60">
        <v>0</v>
      </c>
      <c r="V29" s="60">
        <v>1</v>
      </c>
      <c r="W29" s="60">
        <v>0</v>
      </c>
      <c r="X29" s="60">
        <v>1</v>
      </c>
      <c r="Y29" s="60">
        <v>1</v>
      </c>
      <c r="Z29" s="60">
        <v>1</v>
      </c>
      <c r="AA29" s="60">
        <v>0</v>
      </c>
      <c r="AB29" s="60">
        <v>1</v>
      </c>
      <c r="AC29" s="60">
        <v>1</v>
      </c>
      <c r="AD29" s="60">
        <v>2</v>
      </c>
      <c r="AE29" s="60">
        <v>1</v>
      </c>
      <c r="AF29" s="60">
        <v>1</v>
      </c>
      <c r="AG29" s="60">
        <v>0</v>
      </c>
      <c r="AH29" s="60">
        <v>1</v>
      </c>
      <c r="AI29" s="60">
        <v>2</v>
      </c>
      <c r="AJ29" s="60">
        <v>5</v>
      </c>
      <c r="AK29" s="60">
        <v>6</v>
      </c>
      <c r="AL29" s="60">
        <v>13</v>
      </c>
      <c r="AM29" s="60">
        <v>3</v>
      </c>
    </row>
    <row r="30" spans="1:39" x14ac:dyDescent="0.25">
      <c r="A30" s="60" t="s">
        <v>42</v>
      </c>
      <c r="B30" s="60" t="s">
        <v>31</v>
      </c>
      <c r="C30" s="60" t="s">
        <v>43</v>
      </c>
      <c r="D30" s="60">
        <v>11351</v>
      </c>
      <c r="E30" s="60" t="s">
        <v>33</v>
      </c>
      <c r="F30" s="60" t="s">
        <v>49</v>
      </c>
      <c r="G30" s="60">
        <v>44</v>
      </c>
      <c r="H30" s="60">
        <v>42</v>
      </c>
      <c r="I30" s="60" t="s">
        <v>45</v>
      </c>
      <c r="J30" s="60">
        <v>2</v>
      </c>
      <c r="K30" s="60">
        <v>1702</v>
      </c>
      <c r="L30" s="60">
        <v>11351027</v>
      </c>
      <c r="M30" s="60" t="s">
        <v>36</v>
      </c>
      <c r="N30" s="60">
        <v>0</v>
      </c>
      <c r="O30" s="60">
        <v>0</v>
      </c>
      <c r="P30" s="60">
        <v>1</v>
      </c>
      <c r="Q30" s="60">
        <v>0</v>
      </c>
      <c r="R30" s="60">
        <v>0</v>
      </c>
      <c r="S30" s="60">
        <v>0</v>
      </c>
      <c r="T30" s="60">
        <v>1</v>
      </c>
      <c r="U30" s="60">
        <v>1</v>
      </c>
      <c r="V30" s="60">
        <v>0</v>
      </c>
      <c r="W30" s="60">
        <v>1</v>
      </c>
      <c r="X30" s="60">
        <v>0</v>
      </c>
      <c r="Y30" s="60">
        <v>1</v>
      </c>
      <c r="Z30" s="60">
        <v>1</v>
      </c>
      <c r="AA30" s="60">
        <v>1</v>
      </c>
      <c r="AB30" s="60">
        <v>0</v>
      </c>
      <c r="AC30" s="60">
        <v>0</v>
      </c>
      <c r="AD30" s="60">
        <v>3</v>
      </c>
      <c r="AE30" s="60">
        <v>3</v>
      </c>
      <c r="AF30" s="60">
        <v>2</v>
      </c>
      <c r="AG30" s="60">
        <v>0</v>
      </c>
      <c r="AH30" s="60">
        <v>1</v>
      </c>
      <c r="AI30" s="60">
        <v>3</v>
      </c>
      <c r="AJ30" s="60">
        <v>4</v>
      </c>
      <c r="AK30" s="60">
        <v>9</v>
      </c>
      <c r="AL30" s="60">
        <v>16</v>
      </c>
      <c r="AM30" s="60">
        <v>3</v>
      </c>
    </row>
    <row r="31" spans="1:39" x14ac:dyDescent="0.25">
      <c r="A31" s="60" t="s">
        <v>42</v>
      </c>
      <c r="B31" s="60" t="s">
        <v>31</v>
      </c>
      <c r="C31" s="60" t="s">
        <v>43</v>
      </c>
      <c r="D31" s="60">
        <v>11351</v>
      </c>
      <c r="E31" s="60" t="s">
        <v>33</v>
      </c>
      <c r="F31" s="60" t="s">
        <v>49</v>
      </c>
      <c r="G31" s="60">
        <v>44</v>
      </c>
      <c r="H31" s="60">
        <v>42</v>
      </c>
      <c r="I31" s="60" t="s">
        <v>45</v>
      </c>
      <c r="J31" s="60">
        <v>2</v>
      </c>
      <c r="K31" s="60">
        <v>1701</v>
      </c>
      <c r="L31" s="60">
        <v>11351028</v>
      </c>
      <c r="M31" s="60" t="s">
        <v>37</v>
      </c>
      <c r="N31" s="60">
        <v>1</v>
      </c>
      <c r="O31" s="60">
        <v>1</v>
      </c>
      <c r="P31" s="60">
        <v>2</v>
      </c>
      <c r="Q31" s="60">
        <v>0</v>
      </c>
      <c r="R31" s="60">
        <v>0</v>
      </c>
      <c r="S31" s="60">
        <v>0</v>
      </c>
      <c r="T31" s="60">
        <v>1</v>
      </c>
      <c r="U31" s="60">
        <v>1</v>
      </c>
      <c r="V31" s="60">
        <v>1</v>
      </c>
      <c r="W31" s="60">
        <v>0</v>
      </c>
      <c r="X31" s="60">
        <v>1</v>
      </c>
      <c r="Y31" s="60">
        <v>1</v>
      </c>
      <c r="Z31" s="60">
        <v>1</v>
      </c>
      <c r="AA31" s="60">
        <v>1</v>
      </c>
      <c r="AB31" s="60">
        <v>0</v>
      </c>
      <c r="AC31" s="60">
        <v>2</v>
      </c>
      <c r="AD31" s="60">
        <v>3</v>
      </c>
      <c r="AE31" s="60">
        <v>3</v>
      </c>
      <c r="AF31" s="60">
        <v>2</v>
      </c>
      <c r="AG31" s="60">
        <v>0</v>
      </c>
      <c r="AH31" s="60">
        <v>1</v>
      </c>
      <c r="AI31" s="60">
        <v>6</v>
      </c>
      <c r="AJ31" s="60">
        <v>5</v>
      </c>
      <c r="AK31" s="60">
        <v>11</v>
      </c>
      <c r="AL31" s="60">
        <v>22</v>
      </c>
      <c r="AM31" s="60">
        <v>3</v>
      </c>
    </row>
    <row r="32" spans="1:39" x14ac:dyDescent="0.25">
      <c r="A32" s="60" t="s">
        <v>42</v>
      </c>
      <c r="B32" s="60" t="s">
        <v>31</v>
      </c>
      <c r="C32" s="60" t="s">
        <v>43</v>
      </c>
      <c r="D32" s="60">
        <v>11351</v>
      </c>
      <c r="E32" s="60" t="s">
        <v>33</v>
      </c>
      <c r="F32" s="60" t="s">
        <v>49</v>
      </c>
      <c r="G32" s="60">
        <v>44</v>
      </c>
      <c r="H32" s="60">
        <v>42</v>
      </c>
      <c r="I32" s="60" t="s">
        <v>45</v>
      </c>
      <c r="J32" s="60">
        <v>2</v>
      </c>
      <c r="K32" s="60">
        <v>1701</v>
      </c>
      <c r="L32" s="60">
        <v>11351030</v>
      </c>
      <c r="M32" s="60" t="s">
        <v>36</v>
      </c>
      <c r="N32" s="60">
        <v>0</v>
      </c>
      <c r="O32" s="60">
        <v>0</v>
      </c>
      <c r="P32" s="60">
        <v>1</v>
      </c>
      <c r="Q32" s="60">
        <v>1</v>
      </c>
      <c r="R32" s="60">
        <v>0</v>
      </c>
      <c r="S32" s="60">
        <v>0</v>
      </c>
      <c r="T32" s="60">
        <v>1</v>
      </c>
      <c r="U32" s="60">
        <v>1</v>
      </c>
      <c r="V32" s="60">
        <v>1</v>
      </c>
      <c r="W32" s="60">
        <v>1</v>
      </c>
      <c r="X32" s="60">
        <v>0</v>
      </c>
      <c r="Y32" s="60">
        <v>1</v>
      </c>
      <c r="Z32" s="60">
        <v>1</v>
      </c>
      <c r="AA32" s="60">
        <v>0</v>
      </c>
      <c r="AB32" s="60">
        <v>1</v>
      </c>
      <c r="AC32" s="60">
        <v>2</v>
      </c>
      <c r="AD32" s="60">
        <v>3</v>
      </c>
      <c r="AE32" s="60">
        <v>3</v>
      </c>
      <c r="AF32" s="60">
        <v>2</v>
      </c>
      <c r="AG32" s="60">
        <v>1</v>
      </c>
      <c r="AH32" s="60">
        <v>1</v>
      </c>
      <c r="AI32" s="60">
        <v>4</v>
      </c>
      <c r="AJ32" s="60">
        <v>5</v>
      </c>
      <c r="AK32" s="60">
        <v>12</v>
      </c>
      <c r="AL32" s="60">
        <v>21</v>
      </c>
      <c r="AM32" s="60">
        <v>3</v>
      </c>
    </row>
    <row r="33" spans="1:39" x14ac:dyDescent="0.25">
      <c r="A33" s="60" t="s">
        <v>42</v>
      </c>
      <c r="B33" s="60" t="s">
        <v>31</v>
      </c>
      <c r="C33" s="60" t="s">
        <v>43</v>
      </c>
      <c r="D33" s="60">
        <v>11351</v>
      </c>
      <c r="E33" s="60" t="s">
        <v>33</v>
      </c>
      <c r="F33" s="60" t="s">
        <v>49</v>
      </c>
      <c r="G33" s="60">
        <v>44</v>
      </c>
      <c r="H33" s="60">
        <v>42</v>
      </c>
      <c r="I33" s="60" t="s">
        <v>45</v>
      </c>
      <c r="J33" s="60">
        <v>2</v>
      </c>
      <c r="K33" s="60">
        <v>1702</v>
      </c>
      <c r="L33" s="60">
        <v>11351033</v>
      </c>
      <c r="M33" s="60" t="s">
        <v>36</v>
      </c>
      <c r="N33" s="60">
        <v>0</v>
      </c>
      <c r="O33" s="60">
        <v>0</v>
      </c>
      <c r="P33" s="60">
        <v>1</v>
      </c>
      <c r="Q33" s="60">
        <v>1</v>
      </c>
      <c r="R33" s="60">
        <v>0</v>
      </c>
      <c r="S33" s="60">
        <v>0</v>
      </c>
      <c r="T33" s="60">
        <v>0</v>
      </c>
      <c r="U33" s="60">
        <v>1</v>
      </c>
      <c r="V33" s="60">
        <v>0</v>
      </c>
      <c r="W33" s="60">
        <v>0</v>
      </c>
      <c r="X33" s="60">
        <v>0</v>
      </c>
      <c r="Y33" s="60">
        <v>0</v>
      </c>
      <c r="Z33" s="60">
        <v>1</v>
      </c>
      <c r="AA33" s="60">
        <v>0</v>
      </c>
      <c r="AB33" s="60">
        <v>1</v>
      </c>
      <c r="AC33" s="60">
        <v>1</v>
      </c>
      <c r="AD33" s="60">
        <v>3</v>
      </c>
      <c r="AE33" s="60">
        <v>3</v>
      </c>
      <c r="AF33" s="60">
        <v>2</v>
      </c>
      <c r="AG33" s="60">
        <v>0</v>
      </c>
      <c r="AH33" s="60">
        <v>1</v>
      </c>
      <c r="AI33" s="60">
        <v>3</v>
      </c>
      <c r="AJ33" s="60">
        <v>2</v>
      </c>
      <c r="AK33" s="60">
        <v>10</v>
      </c>
      <c r="AL33" s="60">
        <v>15</v>
      </c>
      <c r="AM33" s="60">
        <v>3</v>
      </c>
    </row>
    <row r="34" spans="1:39" x14ac:dyDescent="0.25">
      <c r="A34" s="60" t="s">
        <v>42</v>
      </c>
      <c r="B34" s="60" t="s">
        <v>31</v>
      </c>
      <c r="C34" s="60" t="s">
        <v>43</v>
      </c>
      <c r="D34" s="60">
        <v>11351</v>
      </c>
      <c r="E34" s="60" t="s">
        <v>33</v>
      </c>
      <c r="F34" s="60" t="s">
        <v>49</v>
      </c>
      <c r="G34" s="60">
        <v>44</v>
      </c>
      <c r="H34" s="60">
        <v>42</v>
      </c>
      <c r="I34" s="60" t="s">
        <v>45</v>
      </c>
      <c r="J34" s="60">
        <v>2</v>
      </c>
      <c r="K34" s="60">
        <v>1701</v>
      </c>
      <c r="L34" s="60">
        <v>11351034</v>
      </c>
      <c r="M34" s="60" t="s">
        <v>37</v>
      </c>
      <c r="N34" s="60">
        <v>0</v>
      </c>
      <c r="O34" s="60">
        <v>1</v>
      </c>
      <c r="P34" s="60">
        <v>1</v>
      </c>
      <c r="Q34" s="60">
        <v>0</v>
      </c>
      <c r="R34" s="60">
        <v>1</v>
      </c>
      <c r="S34" s="60">
        <v>0</v>
      </c>
      <c r="T34" s="60">
        <v>2</v>
      </c>
      <c r="U34" s="60">
        <v>1</v>
      </c>
      <c r="V34" s="60">
        <v>0</v>
      </c>
      <c r="W34" s="60">
        <v>0</v>
      </c>
      <c r="X34" s="60">
        <v>1</v>
      </c>
      <c r="Y34" s="60">
        <v>0</v>
      </c>
      <c r="Z34" s="60">
        <v>0</v>
      </c>
      <c r="AA34" s="60">
        <v>0</v>
      </c>
      <c r="AB34" s="60">
        <v>1</v>
      </c>
      <c r="AC34" s="60">
        <v>0</v>
      </c>
      <c r="AD34" s="60">
        <v>1</v>
      </c>
      <c r="AE34" s="60">
        <v>1</v>
      </c>
      <c r="AF34" s="60">
        <v>2</v>
      </c>
      <c r="AG34" s="60">
        <v>0</v>
      </c>
      <c r="AH34" s="60">
        <v>1</v>
      </c>
      <c r="AI34" s="60">
        <v>6</v>
      </c>
      <c r="AJ34" s="60">
        <v>2</v>
      </c>
      <c r="AK34" s="60">
        <v>5</v>
      </c>
      <c r="AL34" s="60">
        <v>13</v>
      </c>
      <c r="AM34" s="60">
        <v>3</v>
      </c>
    </row>
    <row r="35" spans="1:39" x14ac:dyDescent="0.25">
      <c r="A35" s="60" t="s">
        <v>42</v>
      </c>
      <c r="B35" s="60" t="s">
        <v>31</v>
      </c>
      <c r="C35" s="60" t="s">
        <v>43</v>
      </c>
      <c r="D35" s="60">
        <v>11351</v>
      </c>
      <c r="E35" s="60" t="s">
        <v>33</v>
      </c>
      <c r="F35" s="60" t="s">
        <v>49</v>
      </c>
      <c r="G35" s="60">
        <v>44</v>
      </c>
      <c r="H35" s="60">
        <v>42</v>
      </c>
      <c r="I35" s="60" t="s">
        <v>45</v>
      </c>
      <c r="J35" s="60">
        <v>2</v>
      </c>
      <c r="K35" s="60">
        <v>1702</v>
      </c>
      <c r="L35" s="60">
        <v>11351035</v>
      </c>
      <c r="M35" s="60" t="s">
        <v>37</v>
      </c>
      <c r="N35" s="60">
        <v>1</v>
      </c>
      <c r="O35" s="60">
        <v>0</v>
      </c>
      <c r="P35" s="60">
        <v>2</v>
      </c>
      <c r="Q35" s="60">
        <v>1</v>
      </c>
      <c r="R35" s="60">
        <v>0</v>
      </c>
      <c r="S35" s="60">
        <v>0</v>
      </c>
      <c r="T35" s="60">
        <v>1</v>
      </c>
      <c r="U35" s="60">
        <v>0</v>
      </c>
      <c r="V35" s="60">
        <v>1</v>
      </c>
      <c r="W35" s="60">
        <v>1</v>
      </c>
      <c r="X35" s="60">
        <v>1</v>
      </c>
      <c r="Y35" s="60">
        <v>0</v>
      </c>
      <c r="Z35" s="60">
        <v>1</v>
      </c>
      <c r="AA35" s="60">
        <v>0</v>
      </c>
      <c r="AB35" s="60">
        <v>0</v>
      </c>
      <c r="AC35" s="60">
        <v>1</v>
      </c>
      <c r="AD35" s="60">
        <v>3</v>
      </c>
      <c r="AE35" s="60">
        <v>2</v>
      </c>
      <c r="AF35" s="60">
        <v>2</v>
      </c>
      <c r="AG35" s="60">
        <v>1</v>
      </c>
      <c r="AH35" s="60">
        <v>1</v>
      </c>
      <c r="AI35" s="60">
        <v>5</v>
      </c>
      <c r="AJ35" s="60">
        <v>4</v>
      </c>
      <c r="AK35" s="60">
        <v>10</v>
      </c>
      <c r="AL35" s="60">
        <v>19</v>
      </c>
      <c r="AM35" s="60">
        <v>3</v>
      </c>
    </row>
    <row r="36" spans="1:39" x14ac:dyDescent="0.25">
      <c r="A36" s="60" t="s">
        <v>42</v>
      </c>
      <c r="B36" s="60" t="s">
        <v>31</v>
      </c>
      <c r="C36" s="60" t="s">
        <v>43</v>
      </c>
      <c r="D36" s="60">
        <v>11351</v>
      </c>
      <c r="E36" s="60" t="s">
        <v>33</v>
      </c>
      <c r="F36" s="60" t="s">
        <v>49</v>
      </c>
      <c r="G36" s="60">
        <v>44</v>
      </c>
      <c r="H36" s="60">
        <v>42</v>
      </c>
      <c r="I36" s="60" t="s">
        <v>45</v>
      </c>
      <c r="J36" s="60">
        <v>2</v>
      </c>
      <c r="K36" s="60">
        <v>1701</v>
      </c>
      <c r="L36" s="60">
        <v>11351036</v>
      </c>
      <c r="M36" s="60" t="s">
        <v>36</v>
      </c>
      <c r="N36" s="60">
        <v>1</v>
      </c>
      <c r="O36" s="60">
        <v>0</v>
      </c>
      <c r="P36" s="60">
        <v>1</v>
      </c>
      <c r="Q36" s="60">
        <v>0</v>
      </c>
      <c r="R36" s="60">
        <v>0</v>
      </c>
      <c r="S36" s="60">
        <v>0</v>
      </c>
      <c r="T36" s="60">
        <v>0</v>
      </c>
      <c r="U36" s="60">
        <v>1</v>
      </c>
      <c r="V36" s="60">
        <v>1</v>
      </c>
      <c r="W36" s="60">
        <v>1</v>
      </c>
      <c r="X36" s="60">
        <v>1</v>
      </c>
      <c r="Y36" s="60">
        <v>1</v>
      </c>
      <c r="Z36" s="60">
        <v>1</v>
      </c>
      <c r="AA36" s="60">
        <v>0</v>
      </c>
      <c r="AB36" s="60">
        <v>1</v>
      </c>
      <c r="AC36" s="60">
        <v>2</v>
      </c>
      <c r="AD36" s="60">
        <v>3</v>
      </c>
      <c r="AE36" s="60">
        <v>3</v>
      </c>
      <c r="AF36" s="60">
        <v>2</v>
      </c>
      <c r="AG36" s="60">
        <v>0</v>
      </c>
      <c r="AH36" s="60">
        <v>2</v>
      </c>
      <c r="AI36" s="60">
        <v>3</v>
      </c>
      <c r="AJ36" s="60">
        <v>6</v>
      </c>
      <c r="AK36" s="60">
        <v>12</v>
      </c>
      <c r="AL36" s="60">
        <v>21</v>
      </c>
      <c r="AM36" s="60">
        <v>3</v>
      </c>
    </row>
    <row r="37" spans="1:39" x14ac:dyDescent="0.25">
      <c r="A37" s="60" t="s">
        <v>42</v>
      </c>
      <c r="B37" s="60" t="s">
        <v>31</v>
      </c>
      <c r="C37" s="60" t="s">
        <v>43</v>
      </c>
      <c r="D37" s="60">
        <v>11351</v>
      </c>
      <c r="E37" s="60" t="s">
        <v>33</v>
      </c>
      <c r="F37" s="60" t="s">
        <v>49</v>
      </c>
      <c r="G37" s="60">
        <v>44</v>
      </c>
      <c r="H37" s="60">
        <v>42</v>
      </c>
      <c r="I37" s="60" t="s">
        <v>45</v>
      </c>
      <c r="J37" s="60">
        <v>2</v>
      </c>
      <c r="K37" s="60">
        <v>1702</v>
      </c>
      <c r="L37" s="60">
        <v>11351039</v>
      </c>
      <c r="M37" s="60" t="s">
        <v>37</v>
      </c>
      <c r="N37" s="60">
        <v>1</v>
      </c>
      <c r="O37" s="60">
        <v>0</v>
      </c>
      <c r="P37" s="60">
        <v>1</v>
      </c>
      <c r="Q37" s="60">
        <v>1</v>
      </c>
      <c r="R37" s="60">
        <v>0</v>
      </c>
      <c r="S37" s="60">
        <v>1</v>
      </c>
      <c r="T37" s="60">
        <v>1</v>
      </c>
      <c r="U37" s="60">
        <v>1</v>
      </c>
      <c r="V37" s="60">
        <v>0</v>
      </c>
      <c r="W37" s="60">
        <v>1</v>
      </c>
      <c r="X37" s="60">
        <v>1</v>
      </c>
      <c r="Y37" s="60">
        <v>0</v>
      </c>
      <c r="Z37" s="60">
        <v>1</v>
      </c>
      <c r="AA37" s="60">
        <v>0</v>
      </c>
      <c r="AB37" s="60">
        <v>1</v>
      </c>
      <c r="AC37" s="60">
        <v>2</v>
      </c>
      <c r="AD37" s="60">
        <v>3</v>
      </c>
      <c r="AE37" s="60">
        <v>2</v>
      </c>
      <c r="AF37" s="60">
        <v>2</v>
      </c>
      <c r="AG37" s="60">
        <v>1</v>
      </c>
      <c r="AH37" s="60">
        <v>2</v>
      </c>
      <c r="AI37" s="60">
        <v>6</v>
      </c>
      <c r="AJ37" s="60">
        <v>4</v>
      </c>
      <c r="AK37" s="60">
        <v>12</v>
      </c>
      <c r="AL37" s="60">
        <v>22</v>
      </c>
      <c r="AM37" s="60">
        <v>3</v>
      </c>
    </row>
    <row r="38" spans="1:39" x14ac:dyDescent="0.25">
      <c r="A38" s="60" t="s">
        <v>52</v>
      </c>
      <c r="B38" s="60" t="s">
        <v>31</v>
      </c>
      <c r="C38" s="60" t="s">
        <v>53</v>
      </c>
      <c r="D38" s="60">
        <v>11353</v>
      </c>
      <c r="E38" s="60" t="s">
        <v>54</v>
      </c>
      <c r="F38" s="60" t="s">
        <v>34</v>
      </c>
      <c r="G38" s="60">
        <v>20</v>
      </c>
      <c r="H38" s="60">
        <v>15</v>
      </c>
      <c r="I38" s="60" t="s">
        <v>45</v>
      </c>
      <c r="J38" s="60">
        <v>2</v>
      </c>
      <c r="K38" s="60">
        <v>1702</v>
      </c>
      <c r="L38" s="60">
        <v>11353001</v>
      </c>
      <c r="M38" s="60" t="s">
        <v>36</v>
      </c>
      <c r="N38" s="60">
        <v>1</v>
      </c>
      <c r="O38" s="60">
        <v>0</v>
      </c>
      <c r="P38" s="60">
        <v>1</v>
      </c>
      <c r="Q38" s="60">
        <v>1</v>
      </c>
      <c r="R38" s="60">
        <v>0</v>
      </c>
      <c r="S38" s="60">
        <v>0</v>
      </c>
      <c r="T38" s="60">
        <v>0</v>
      </c>
      <c r="U38" s="60">
        <v>2</v>
      </c>
      <c r="V38" s="60">
        <v>1</v>
      </c>
      <c r="W38" s="60">
        <v>1</v>
      </c>
      <c r="X38" s="60">
        <v>1</v>
      </c>
      <c r="Y38" s="60">
        <v>1</v>
      </c>
      <c r="Z38" s="60">
        <v>0</v>
      </c>
      <c r="AA38" s="60">
        <v>0</v>
      </c>
      <c r="AB38" s="60">
        <v>0</v>
      </c>
      <c r="AC38" s="60">
        <v>1</v>
      </c>
      <c r="AD38" s="60">
        <v>1</v>
      </c>
      <c r="AE38" s="60">
        <v>2</v>
      </c>
      <c r="AF38" s="60">
        <v>2</v>
      </c>
      <c r="AG38" s="60">
        <v>1</v>
      </c>
      <c r="AH38" s="60">
        <v>1</v>
      </c>
      <c r="AI38" s="60">
        <v>5</v>
      </c>
      <c r="AJ38" s="60">
        <v>4</v>
      </c>
      <c r="AK38" s="60">
        <v>8</v>
      </c>
      <c r="AL38" s="60">
        <v>17</v>
      </c>
      <c r="AM38" s="60">
        <v>3</v>
      </c>
    </row>
    <row r="39" spans="1:39" x14ac:dyDescent="0.25">
      <c r="A39" s="60" t="s">
        <v>52</v>
      </c>
      <c r="B39" s="60" t="s">
        <v>31</v>
      </c>
      <c r="C39" s="60" t="s">
        <v>53</v>
      </c>
      <c r="D39" s="60">
        <v>11353</v>
      </c>
      <c r="E39" s="60" t="s">
        <v>54</v>
      </c>
      <c r="F39" s="60" t="s">
        <v>34</v>
      </c>
      <c r="G39" s="60">
        <v>20</v>
      </c>
      <c r="H39" s="60">
        <v>15</v>
      </c>
      <c r="I39" s="60" t="s">
        <v>45</v>
      </c>
      <c r="J39" s="60">
        <v>2</v>
      </c>
      <c r="K39" s="60">
        <v>1701</v>
      </c>
      <c r="L39" s="60">
        <v>11353002</v>
      </c>
      <c r="M39" s="60" t="s">
        <v>36</v>
      </c>
      <c r="N39" s="60">
        <v>1</v>
      </c>
      <c r="O39" s="60">
        <v>0</v>
      </c>
      <c r="P39" s="60">
        <v>1</v>
      </c>
      <c r="Q39" s="60">
        <v>0</v>
      </c>
      <c r="R39" s="60">
        <v>0</v>
      </c>
      <c r="S39" s="60">
        <v>0</v>
      </c>
      <c r="T39" s="60">
        <v>1</v>
      </c>
      <c r="U39" s="60">
        <v>1</v>
      </c>
      <c r="V39" s="60">
        <v>1</v>
      </c>
      <c r="W39" s="60">
        <v>1</v>
      </c>
      <c r="X39" s="60">
        <v>1</v>
      </c>
      <c r="Y39" s="60">
        <v>0</v>
      </c>
      <c r="Z39" s="60">
        <v>1</v>
      </c>
      <c r="AA39" s="60">
        <v>0</v>
      </c>
      <c r="AB39" s="60">
        <v>0</v>
      </c>
      <c r="AC39" s="60">
        <v>0</v>
      </c>
      <c r="AD39" s="60">
        <v>0</v>
      </c>
      <c r="AE39" s="60">
        <v>1</v>
      </c>
      <c r="AF39" s="60">
        <v>2</v>
      </c>
      <c r="AG39" s="60">
        <v>0</v>
      </c>
      <c r="AH39" s="60">
        <v>1</v>
      </c>
      <c r="AI39" s="60">
        <v>4</v>
      </c>
      <c r="AJ39" s="60">
        <v>4</v>
      </c>
      <c r="AK39" s="60">
        <v>4</v>
      </c>
      <c r="AL39" s="60">
        <v>12</v>
      </c>
      <c r="AM39" s="60">
        <v>3</v>
      </c>
    </row>
    <row r="40" spans="1:39" x14ac:dyDescent="0.25">
      <c r="A40" s="60" t="s">
        <v>52</v>
      </c>
      <c r="B40" s="60" t="s">
        <v>31</v>
      </c>
      <c r="C40" s="60" t="s">
        <v>53</v>
      </c>
      <c r="D40" s="60">
        <v>11353</v>
      </c>
      <c r="E40" s="60" t="s">
        <v>54</v>
      </c>
      <c r="F40" s="60" t="s">
        <v>34</v>
      </c>
      <c r="G40" s="60">
        <v>20</v>
      </c>
      <c r="H40" s="60">
        <v>15</v>
      </c>
      <c r="I40" s="60" t="s">
        <v>45</v>
      </c>
      <c r="J40" s="60">
        <v>2</v>
      </c>
      <c r="K40" s="60">
        <v>1702</v>
      </c>
      <c r="L40" s="60">
        <v>11353003</v>
      </c>
      <c r="M40" s="60" t="s">
        <v>36</v>
      </c>
      <c r="N40" s="60">
        <v>1</v>
      </c>
      <c r="O40" s="60">
        <v>0</v>
      </c>
      <c r="P40" s="60">
        <v>1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1</v>
      </c>
      <c r="W40" s="60">
        <v>0</v>
      </c>
      <c r="X40" s="60">
        <v>1</v>
      </c>
      <c r="Y40" s="60">
        <v>0</v>
      </c>
      <c r="Z40" s="60">
        <v>1</v>
      </c>
      <c r="AA40" s="60">
        <v>0</v>
      </c>
      <c r="AB40" s="60">
        <v>0</v>
      </c>
      <c r="AC40" s="60">
        <v>1</v>
      </c>
      <c r="AD40" s="60">
        <v>1</v>
      </c>
      <c r="AE40" s="60">
        <v>1</v>
      </c>
      <c r="AF40" s="60">
        <v>2</v>
      </c>
      <c r="AG40" s="60">
        <v>0</v>
      </c>
      <c r="AH40" s="60">
        <v>2</v>
      </c>
      <c r="AI40" s="60">
        <v>2</v>
      </c>
      <c r="AJ40" s="60">
        <v>3</v>
      </c>
      <c r="AK40" s="60">
        <v>7</v>
      </c>
      <c r="AL40" s="60">
        <v>12</v>
      </c>
      <c r="AM40" s="60">
        <v>3</v>
      </c>
    </row>
    <row r="41" spans="1:39" x14ac:dyDescent="0.25">
      <c r="A41" s="60" t="s">
        <v>52</v>
      </c>
      <c r="B41" s="60" t="s">
        <v>31</v>
      </c>
      <c r="C41" s="60" t="s">
        <v>53</v>
      </c>
      <c r="D41" s="60">
        <v>11353</v>
      </c>
      <c r="E41" s="60" t="s">
        <v>54</v>
      </c>
      <c r="F41" s="60" t="s">
        <v>34</v>
      </c>
      <c r="G41" s="60">
        <v>20</v>
      </c>
      <c r="H41" s="60">
        <v>15</v>
      </c>
      <c r="I41" s="60" t="s">
        <v>45</v>
      </c>
      <c r="J41" s="60">
        <v>2</v>
      </c>
      <c r="K41" s="60">
        <v>1702</v>
      </c>
      <c r="L41" s="60">
        <v>11353004</v>
      </c>
      <c r="M41" s="60" t="s">
        <v>37</v>
      </c>
      <c r="N41" s="60">
        <v>1</v>
      </c>
      <c r="O41" s="60">
        <v>1</v>
      </c>
      <c r="P41" s="60">
        <v>1</v>
      </c>
      <c r="Q41" s="60">
        <v>1</v>
      </c>
      <c r="R41" s="60">
        <v>0</v>
      </c>
      <c r="S41" s="60">
        <v>0</v>
      </c>
      <c r="T41" s="60">
        <v>1</v>
      </c>
      <c r="U41" s="60">
        <v>1</v>
      </c>
      <c r="V41" s="60">
        <v>0</v>
      </c>
      <c r="W41" s="60">
        <v>0</v>
      </c>
      <c r="X41" s="60">
        <v>1</v>
      </c>
      <c r="Y41" s="60">
        <v>0</v>
      </c>
      <c r="Z41" s="60">
        <v>1</v>
      </c>
      <c r="AA41" s="60">
        <v>0</v>
      </c>
      <c r="AB41" s="60">
        <v>0</v>
      </c>
      <c r="AC41" s="60">
        <v>0</v>
      </c>
      <c r="AD41" s="60">
        <v>0</v>
      </c>
      <c r="AE41" s="60">
        <v>1</v>
      </c>
      <c r="AF41" s="60">
        <v>1</v>
      </c>
      <c r="AG41" s="60">
        <v>1</v>
      </c>
      <c r="AH41" s="60">
        <v>1</v>
      </c>
      <c r="AI41" s="60">
        <v>6</v>
      </c>
      <c r="AJ41" s="60">
        <v>2</v>
      </c>
      <c r="AK41" s="60">
        <v>4</v>
      </c>
      <c r="AL41" s="60">
        <v>12</v>
      </c>
      <c r="AM41" s="60">
        <v>3</v>
      </c>
    </row>
    <row r="42" spans="1:39" x14ac:dyDescent="0.25">
      <c r="A42" s="60" t="s">
        <v>52</v>
      </c>
      <c r="B42" s="60" t="s">
        <v>31</v>
      </c>
      <c r="C42" s="60" t="s">
        <v>53</v>
      </c>
      <c r="D42" s="60">
        <v>11353</v>
      </c>
      <c r="E42" s="60" t="s">
        <v>54</v>
      </c>
      <c r="F42" s="60" t="s">
        <v>34</v>
      </c>
      <c r="G42" s="60">
        <v>20</v>
      </c>
      <c r="H42" s="60">
        <v>15</v>
      </c>
      <c r="I42" s="60" t="s">
        <v>45</v>
      </c>
      <c r="J42" s="60">
        <v>2</v>
      </c>
      <c r="K42" s="60">
        <v>1701</v>
      </c>
      <c r="L42" s="60">
        <v>11353006</v>
      </c>
      <c r="M42" s="60" t="s">
        <v>36</v>
      </c>
      <c r="N42" s="60">
        <v>1</v>
      </c>
      <c r="O42" s="60">
        <v>1</v>
      </c>
      <c r="P42" s="60">
        <v>1</v>
      </c>
      <c r="Q42" s="60">
        <v>0</v>
      </c>
      <c r="R42" s="60">
        <v>1</v>
      </c>
      <c r="S42" s="60">
        <v>1</v>
      </c>
      <c r="T42" s="60">
        <v>2</v>
      </c>
      <c r="U42" s="60">
        <v>0</v>
      </c>
      <c r="V42" s="60">
        <v>1</v>
      </c>
      <c r="W42" s="60">
        <v>1</v>
      </c>
      <c r="X42" s="60">
        <v>1</v>
      </c>
      <c r="Y42" s="60">
        <v>0</v>
      </c>
      <c r="Z42" s="60">
        <v>0</v>
      </c>
      <c r="AA42" s="60">
        <v>0</v>
      </c>
      <c r="AB42" s="60">
        <v>1</v>
      </c>
      <c r="AC42" s="60">
        <v>1</v>
      </c>
      <c r="AD42" s="60">
        <v>0</v>
      </c>
      <c r="AE42" s="60">
        <v>2</v>
      </c>
      <c r="AF42" s="60">
        <v>1</v>
      </c>
      <c r="AG42" s="60">
        <v>1</v>
      </c>
      <c r="AH42" s="60">
        <v>1</v>
      </c>
      <c r="AI42" s="60">
        <v>7</v>
      </c>
      <c r="AJ42" s="60">
        <v>4</v>
      </c>
      <c r="AK42" s="60">
        <v>6</v>
      </c>
      <c r="AL42" s="60">
        <v>17</v>
      </c>
      <c r="AM42" s="60">
        <v>3</v>
      </c>
    </row>
    <row r="43" spans="1:39" x14ac:dyDescent="0.25">
      <c r="A43" s="60" t="s">
        <v>52</v>
      </c>
      <c r="B43" s="60" t="s">
        <v>31</v>
      </c>
      <c r="C43" s="60" t="s">
        <v>53</v>
      </c>
      <c r="D43" s="60">
        <v>11353</v>
      </c>
      <c r="E43" s="60" t="s">
        <v>54</v>
      </c>
      <c r="F43" s="60" t="s">
        <v>34</v>
      </c>
      <c r="G43" s="60">
        <v>20</v>
      </c>
      <c r="H43" s="60">
        <v>15</v>
      </c>
      <c r="I43" s="60" t="s">
        <v>45</v>
      </c>
      <c r="J43" s="60">
        <v>2</v>
      </c>
      <c r="K43" s="60">
        <v>1701</v>
      </c>
      <c r="L43" s="60">
        <v>11353009</v>
      </c>
      <c r="M43" s="60" t="s">
        <v>37</v>
      </c>
      <c r="N43" s="60">
        <v>0</v>
      </c>
      <c r="O43" s="60">
        <v>0</v>
      </c>
      <c r="P43" s="60">
        <v>1</v>
      </c>
      <c r="Q43" s="60">
        <v>1</v>
      </c>
      <c r="R43" s="60">
        <v>1</v>
      </c>
      <c r="S43" s="60">
        <v>0</v>
      </c>
      <c r="T43" s="60">
        <v>2</v>
      </c>
      <c r="U43" s="60">
        <v>0</v>
      </c>
      <c r="V43" s="60">
        <v>0</v>
      </c>
      <c r="W43" s="60">
        <v>0</v>
      </c>
      <c r="X43" s="60">
        <v>1</v>
      </c>
      <c r="Y43" s="60">
        <v>0</v>
      </c>
      <c r="Z43" s="60">
        <v>1</v>
      </c>
      <c r="AA43" s="60">
        <v>0</v>
      </c>
      <c r="AB43" s="60">
        <v>0</v>
      </c>
      <c r="AC43" s="60">
        <v>1</v>
      </c>
      <c r="AD43" s="60">
        <v>1</v>
      </c>
      <c r="AE43" s="60">
        <v>1</v>
      </c>
      <c r="AF43" s="60">
        <v>0</v>
      </c>
      <c r="AG43" s="60">
        <v>2</v>
      </c>
      <c r="AH43" s="60">
        <v>2</v>
      </c>
      <c r="AI43" s="60">
        <v>5</v>
      </c>
      <c r="AJ43" s="60">
        <v>2</v>
      </c>
      <c r="AK43" s="60">
        <v>7</v>
      </c>
      <c r="AL43" s="60">
        <v>14</v>
      </c>
      <c r="AM43" s="60">
        <v>3</v>
      </c>
    </row>
    <row r="44" spans="1:39" x14ac:dyDescent="0.25">
      <c r="A44" s="60" t="s">
        <v>52</v>
      </c>
      <c r="B44" s="60" t="s">
        <v>31</v>
      </c>
      <c r="C44" s="60" t="s">
        <v>53</v>
      </c>
      <c r="D44" s="60">
        <v>11353</v>
      </c>
      <c r="E44" s="60" t="s">
        <v>54</v>
      </c>
      <c r="F44" s="60" t="s">
        <v>34</v>
      </c>
      <c r="G44" s="60">
        <v>20</v>
      </c>
      <c r="H44" s="60">
        <v>15</v>
      </c>
      <c r="I44" s="60" t="s">
        <v>45</v>
      </c>
      <c r="J44" s="60">
        <v>2</v>
      </c>
      <c r="K44" s="60">
        <v>1702</v>
      </c>
      <c r="L44" s="60">
        <v>11353010</v>
      </c>
      <c r="M44" s="60" t="s">
        <v>37</v>
      </c>
      <c r="N44" s="60">
        <v>1</v>
      </c>
      <c r="O44" s="60">
        <v>0</v>
      </c>
      <c r="P44" s="60">
        <v>2</v>
      </c>
      <c r="Q44" s="60">
        <v>0</v>
      </c>
      <c r="R44" s="60">
        <v>0</v>
      </c>
      <c r="S44" s="60">
        <v>0</v>
      </c>
      <c r="T44" s="60">
        <v>1</v>
      </c>
      <c r="U44" s="60">
        <v>1</v>
      </c>
      <c r="V44" s="60">
        <v>1</v>
      </c>
      <c r="W44" s="60">
        <v>1</v>
      </c>
      <c r="X44" s="60">
        <v>1</v>
      </c>
      <c r="Y44" s="60">
        <v>1</v>
      </c>
      <c r="Z44" s="60">
        <v>0</v>
      </c>
      <c r="AA44" s="60">
        <v>0</v>
      </c>
      <c r="AB44" s="60">
        <v>1</v>
      </c>
      <c r="AC44" s="60">
        <v>1</v>
      </c>
      <c r="AD44" s="60">
        <v>0</v>
      </c>
      <c r="AE44" s="60">
        <v>1</v>
      </c>
      <c r="AF44" s="60">
        <v>1</v>
      </c>
      <c r="AG44" s="60">
        <v>2</v>
      </c>
      <c r="AH44" s="60">
        <v>1</v>
      </c>
      <c r="AI44" s="60">
        <v>5</v>
      </c>
      <c r="AJ44" s="60">
        <v>5</v>
      </c>
      <c r="AK44" s="60">
        <v>6</v>
      </c>
      <c r="AL44" s="60">
        <v>16</v>
      </c>
      <c r="AM44" s="60">
        <v>3</v>
      </c>
    </row>
    <row r="45" spans="1:39" x14ac:dyDescent="0.25">
      <c r="A45" s="60" t="s">
        <v>52</v>
      </c>
      <c r="B45" s="60" t="s">
        <v>31</v>
      </c>
      <c r="C45" s="60" t="s">
        <v>53</v>
      </c>
      <c r="D45" s="60">
        <v>11353</v>
      </c>
      <c r="E45" s="60" t="s">
        <v>54</v>
      </c>
      <c r="F45" s="60" t="s">
        <v>34</v>
      </c>
      <c r="G45" s="60">
        <v>20</v>
      </c>
      <c r="H45" s="60">
        <v>15</v>
      </c>
      <c r="I45" s="60" t="s">
        <v>45</v>
      </c>
      <c r="J45" s="60">
        <v>2</v>
      </c>
      <c r="K45" s="60">
        <v>1701</v>
      </c>
      <c r="L45" s="60">
        <v>11353012</v>
      </c>
      <c r="M45" s="60" t="s">
        <v>36</v>
      </c>
      <c r="N45" s="60">
        <v>1</v>
      </c>
      <c r="O45" s="60">
        <v>1</v>
      </c>
      <c r="P45" s="60">
        <v>1</v>
      </c>
      <c r="Q45" s="60">
        <v>1</v>
      </c>
      <c r="R45" s="60">
        <v>0</v>
      </c>
      <c r="S45" s="60">
        <v>1</v>
      </c>
      <c r="T45" s="60">
        <v>1</v>
      </c>
      <c r="U45" s="60">
        <v>1</v>
      </c>
      <c r="V45" s="60">
        <v>1</v>
      </c>
      <c r="W45" s="60">
        <v>1</v>
      </c>
      <c r="X45" s="60">
        <v>1</v>
      </c>
      <c r="Y45" s="60">
        <v>1</v>
      </c>
      <c r="Z45" s="60">
        <v>1</v>
      </c>
      <c r="AA45" s="60">
        <v>0</v>
      </c>
      <c r="AB45" s="60">
        <v>1</v>
      </c>
      <c r="AC45" s="60">
        <v>0</v>
      </c>
      <c r="AD45" s="60">
        <v>0</v>
      </c>
      <c r="AE45" s="60">
        <v>1</v>
      </c>
      <c r="AF45" s="60">
        <v>1</v>
      </c>
      <c r="AG45" s="60">
        <v>1</v>
      </c>
      <c r="AH45" s="60">
        <v>1</v>
      </c>
      <c r="AI45" s="60">
        <v>7</v>
      </c>
      <c r="AJ45" s="60">
        <v>6</v>
      </c>
      <c r="AK45" s="60">
        <v>4</v>
      </c>
      <c r="AL45" s="60">
        <v>17</v>
      </c>
      <c r="AM45" s="60">
        <v>3</v>
      </c>
    </row>
    <row r="46" spans="1:39" x14ac:dyDescent="0.25">
      <c r="A46" s="60" t="s">
        <v>52</v>
      </c>
      <c r="B46" s="60" t="s">
        <v>31</v>
      </c>
      <c r="C46" s="60" t="s">
        <v>53</v>
      </c>
      <c r="D46" s="60">
        <v>11353</v>
      </c>
      <c r="E46" s="60" t="s">
        <v>54</v>
      </c>
      <c r="F46" s="60" t="s">
        <v>34</v>
      </c>
      <c r="G46" s="60">
        <v>20</v>
      </c>
      <c r="H46" s="60">
        <v>15</v>
      </c>
      <c r="I46" s="60" t="s">
        <v>45</v>
      </c>
      <c r="J46" s="60">
        <v>2</v>
      </c>
      <c r="K46" s="60">
        <v>1702</v>
      </c>
      <c r="L46" s="60">
        <v>11353015</v>
      </c>
      <c r="M46" s="60" t="s">
        <v>37</v>
      </c>
      <c r="N46" s="60">
        <v>1</v>
      </c>
      <c r="O46" s="60">
        <v>1</v>
      </c>
      <c r="P46" s="60">
        <v>2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1</v>
      </c>
      <c r="W46" s="60">
        <v>1</v>
      </c>
      <c r="X46" s="60">
        <v>1</v>
      </c>
      <c r="Y46" s="60">
        <v>1</v>
      </c>
      <c r="Z46" s="60">
        <v>1</v>
      </c>
      <c r="AA46" s="60">
        <v>0</v>
      </c>
      <c r="AB46" s="60">
        <v>1</v>
      </c>
      <c r="AC46" s="60">
        <v>2</v>
      </c>
      <c r="AD46" s="60">
        <v>1</v>
      </c>
      <c r="AE46" s="60">
        <v>1</v>
      </c>
      <c r="AF46" s="60">
        <v>0</v>
      </c>
      <c r="AG46" s="60">
        <v>0</v>
      </c>
      <c r="AH46" s="60">
        <v>2</v>
      </c>
      <c r="AI46" s="60">
        <v>4</v>
      </c>
      <c r="AJ46" s="60">
        <v>6</v>
      </c>
      <c r="AK46" s="60">
        <v>6</v>
      </c>
      <c r="AL46" s="60">
        <v>16</v>
      </c>
      <c r="AM46" s="60">
        <v>3</v>
      </c>
    </row>
    <row r="47" spans="1:39" x14ac:dyDescent="0.25">
      <c r="A47" s="60" t="s">
        <v>57</v>
      </c>
      <c r="B47" s="60" t="s">
        <v>31</v>
      </c>
      <c r="C47" s="60" t="s">
        <v>58</v>
      </c>
      <c r="D47" s="60">
        <v>11354</v>
      </c>
      <c r="E47" s="60" t="s">
        <v>54</v>
      </c>
      <c r="F47" s="60" t="s">
        <v>59</v>
      </c>
      <c r="G47" s="60">
        <v>25</v>
      </c>
      <c r="H47" s="60">
        <v>22</v>
      </c>
      <c r="I47" s="60" t="s">
        <v>45</v>
      </c>
      <c r="J47" s="60">
        <v>2</v>
      </c>
      <c r="K47" s="60">
        <v>1701</v>
      </c>
      <c r="L47" s="60">
        <v>11354001</v>
      </c>
      <c r="M47" s="60" t="s">
        <v>37</v>
      </c>
      <c r="N47" s="60">
        <v>1</v>
      </c>
      <c r="O47" s="60">
        <v>0</v>
      </c>
      <c r="P47" s="60">
        <v>2</v>
      </c>
      <c r="Q47" s="60">
        <v>1</v>
      </c>
      <c r="R47" s="60">
        <v>0</v>
      </c>
      <c r="S47" s="60">
        <v>0</v>
      </c>
      <c r="T47" s="60">
        <v>1</v>
      </c>
      <c r="U47" s="60">
        <v>2</v>
      </c>
      <c r="V47" s="60">
        <v>1</v>
      </c>
      <c r="W47" s="60">
        <v>1</v>
      </c>
      <c r="X47" s="60">
        <v>1</v>
      </c>
      <c r="Y47" s="60">
        <v>0</v>
      </c>
      <c r="Z47" s="60">
        <v>1</v>
      </c>
      <c r="AA47" s="60">
        <v>0</v>
      </c>
      <c r="AB47" s="60">
        <v>0</v>
      </c>
      <c r="AC47" s="60">
        <v>1</v>
      </c>
      <c r="AD47" s="60">
        <v>1</v>
      </c>
      <c r="AE47" s="60">
        <v>2</v>
      </c>
      <c r="AF47" s="60">
        <v>2</v>
      </c>
      <c r="AG47" s="60">
        <v>2</v>
      </c>
      <c r="AH47" s="60">
        <v>1</v>
      </c>
      <c r="AI47" s="60">
        <v>7</v>
      </c>
      <c r="AJ47" s="60">
        <v>4</v>
      </c>
      <c r="AK47" s="60">
        <v>9</v>
      </c>
      <c r="AL47" s="60">
        <v>20</v>
      </c>
      <c r="AM47" s="60">
        <v>3</v>
      </c>
    </row>
    <row r="48" spans="1:39" x14ac:dyDescent="0.25">
      <c r="A48" s="60" t="s">
        <v>57</v>
      </c>
      <c r="B48" s="60" t="s">
        <v>31</v>
      </c>
      <c r="C48" s="60" t="s">
        <v>58</v>
      </c>
      <c r="D48" s="60">
        <v>11354</v>
      </c>
      <c r="E48" s="60" t="s">
        <v>54</v>
      </c>
      <c r="F48" s="60"/>
      <c r="G48" s="60">
        <v>25</v>
      </c>
      <c r="H48" s="60">
        <v>22</v>
      </c>
      <c r="I48" s="60" t="s">
        <v>45</v>
      </c>
      <c r="J48" s="60">
        <v>2</v>
      </c>
      <c r="K48" s="60">
        <v>1702</v>
      </c>
      <c r="L48" s="60">
        <v>11354002</v>
      </c>
      <c r="M48" s="60" t="s">
        <v>36</v>
      </c>
      <c r="N48" s="60">
        <v>1</v>
      </c>
      <c r="O48" s="60">
        <v>1</v>
      </c>
      <c r="P48" s="60">
        <v>1</v>
      </c>
      <c r="Q48" s="60">
        <v>0</v>
      </c>
      <c r="R48" s="60">
        <v>1</v>
      </c>
      <c r="S48" s="60">
        <v>0</v>
      </c>
      <c r="T48" s="60">
        <v>1</v>
      </c>
      <c r="U48" s="60">
        <v>1</v>
      </c>
      <c r="V48" s="60">
        <v>1</v>
      </c>
      <c r="W48" s="60">
        <v>1</v>
      </c>
      <c r="X48" s="60">
        <v>1</v>
      </c>
      <c r="Y48" s="60">
        <v>1</v>
      </c>
      <c r="Z48" s="60">
        <v>2</v>
      </c>
      <c r="AA48" s="60">
        <v>1</v>
      </c>
      <c r="AB48" s="60">
        <v>1</v>
      </c>
      <c r="AC48" s="60">
        <v>2</v>
      </c>
      <c r="AD48" s="60">
        <v>0</v>
      </c>
      <c r="AE48" s="60">
        <v>2</v>
      </c>
      <c r="AF48" s="60">
        <v>1</v>
      </c>
      <c r="AG48" s="60">
        <v>0</v>
      </c>
      <c r="AH48" s="60">
        <v>1</v>
      </c>
      <c r="AI48" s="60">
        <v>6</v>
      </c>
      <c r="AJ48" s="60">
        <v>8</v>
      </c>
      <c r="AK48" s="60">
        <v>6</v>
      </c>
      <c r="AL48" s="60">
        <v>20</v>
      </c>
      <c r="AM48" s="60">
        <v>3</v>
      </c>
    </row>
    <row r="49" spans="1:39" x14ac:dyDescent="0.25">
      <c r="A49" s="60" t="s">
        <v>57</v>
      </c>
      <c r="B49" s="60" t="s">
        <v>31</v>
      </c>
      <c r="C49" s="60" t="s">
        <v>58</v>
      </c>
      <c r="D49" s="60">
        <v>11354</v>
      </c>
      <c r="E49" s="60" t="s">
        <v>54</v>
      </c>
      <c r="F49" s="60"/>
      <c r="G49" s="60">
        <v>25</v>
      </c>
      <c r="H49" s="60">
        <v>22</v>
      </c>
      <c r="I49" s="60" t="s">
        <v>45</v>
      </c>
      <c r="J49" s="60">
        <v>2</v>
      </c>
      <c r="K49" s="60">
        <v>1702</v>
      </c>
      <c r="L49" s="60">
        <v>11354003</v>
      </c>
      <c r="M49" s="60" t="s">
        <v>37</v>
      </c>
      <c r="N49" s="60">
        <v>0</v>
      </c>
      <c r="O49" s="60">
        <v>0</v>
      </c>
      <c r="P49" s="60">
        <v>2</v>
      </c>
      <c r="Q49" s="60">
        <v>0</v>
      </c>
      <c r="R49" s="60">
        <v>1</v>
      </c>
      <c r="S49" s="60">
        <v>0</v>
      </c>
      <c r="T49" s="60">
        <v>0</v>
      </c>
      <c r="U49" s="60">
        <v>2</v>
      </c>
      <c r="V49" s="60">
        <v>1</v>
      </c>
      <c r="W49" s="60">
        <v>0</v>
      </c>
      <c r="X49" s="60">
        <v>1</v>
      </c>
      <c r="Y49" s="60">
        <v>0</v>
      </c>
      <c r="Z49" s="60">
        <v>0</v>
      </c>
      <c r="AA49" s="60">
        <v>0</v>
      </c>
      <c r="AB49" s="60">
        <v>1</v>
      </c>
      <c r="AC49" s="60">
        <v>0</v>
      </c>
      <c r="AD49" s="60">
        <v>1</v>
      </c>
      <c r="AE49" s="60">
        <v>1</v>
      </c>
      <c r="AF49" s="60">
        <v>1</v>
      </c>
      <c r="AG49" s="60">
        <v>1</v>
      </c>
      <c r="AH49" s="60">
        <v>0</v>
      </c>
      <c r="AI49" s="60">
        <v>5</v>
      </c>
      <c r="AJ49" s="60">
        <v>3</v>
      </c>
      <c r="AK49" s="60">
        <v>4</v>
      </c>
      <c r="AL49" s="60">
        <v>12</v>
      </c>
      <c r="AM49" s="60">
        <v>3</v>
      </c>
    </row>
    <row r="50" spans="1:39" x14ac:dyDescent="0.25">
      <c r="A50" s="60" t="s">
        <v>57</v>
      </c>
      <c r="B50" s="60" t="s">
        <v>31</v>
      </c>
      <c r="C50" s="60" t="s">
        <v>58</v>
      </c>
      <c r="D50" s="60">
        <v>11354</v>
      </c>
      <c r="E50" s="60" t="s">
        <v>54</v>
      </c>
      <c r="F50" s="60"/>
      <c r="G50" s="60">
        <v>25</v>
      </c>
      <c r="H50" s="60">
        <v>22</v>
      </c>
      <c r="I50" s="60" t="s">
        <v>45</v>
      </c>
      <c r="J50" s="60">
        <v>2</v>
      </c>
      <c r="K50" s="60">
        <v>1702</v>
      </c>
      <c r="L50" s="60">
        <v>11354004</v>
      </c>
      <c r="M50" s="60" t="s">
        <v>37</v>
      </c>
      <c r="N50" s="60">
        <v>1</v>
      </c>
      <c r="O50" s="60">
        <v>0</v>
      </c>
      <c r="P50" s="60">
        <v>0</v>
      </c>
      <c r="Q50" s="60">
        <v>1</v>
      </c>
      <c r="R50" s="60">
        <v>1</v>
      </c>
      <c r="S50" s="60">
        <v>0</v>
      </c>
      <c r="T50" s="60">
        <v>1</v>
      </c>
      <c r="U50" s="60">
        <v>1</v>
      </c>
      <c r="V50" s="60">
        <v>0</v>
      </c>
      <c r="W50" s="60">
        <v>1</v>
      </c>
      <c r="X50" s="60">
        <v>1</v>
      </c>
      <c r="Y50" s="60">
        <v>1</v>
      </c>
      <c r="Z50" s="60">
        <v>1</v>
      </c>
      <c r="AA50" s="60">
        <v>0</v>
      </c>
      <c r="AB50" s="60">
        <v>1</v>
      </c>
      <c r="AC50" s="60">
        <v>2</v>
      </c>
      <c r="AD50" s="60">
        <v>2</v>
      </c>
      <c r="AE50" s="60">
        <v>3</v>
      </c>
      <c r="AF50" s="60">
        <v>2</v>
      </c>
      <c r="AG50" s="60">
        <v>2</v>
      </c>
      <c r="AH50" s="60">
        <v>1</v>
      </c>
      <c r="AI50" s="60">
        <v>5</v>
      </c>
      <c r="AJ50" s="60">
        <v>5</v>
      </c>
      <c r="AK50" s="60">
        <v>12</v>
      </c>
      <c r="AL50" s="60">
        <v>22</v>
      </c>
      <c r="AM50" s="60">
        <v>3</v>
      </c>
    </row>
    <row r="51" spans="1:39" x14ac:dyDescent="0.25">
      <c r="A51" s="60" t="s">
        <v>57</v>
      </c>
      <c r="B51" s="60" t="s">
        <v>31</v>
      </c>
      <c r="C51" s="60" t="s">
        <v>58</v>
      </c>
      <c r="D51" s="60">
        <v>11354</v>
      </c>
      <c r="E51" s="60" t="s">
        <v>54</v>
      </c>
      <c r="F51" s="60"/>
      <c r="G51" s="60">
        <v>25</v>
      </c>
      <c r="H51" s="60">
        <v>22</v>
      </c>
      <c r="I51" s="60" t="s">
        <v>45</v>
      </c>
      <c r="J51" s="60">
        <v>2</v>
      </c>
      <c r="K51" s="60">
        <v>1702</v>
      </c>
      <c r="L51" s="60">
        <v>11354005</v>
      </c>
      <c r="M51" s="60" t="s">
        <v>36</v>
      </c>
      <c r="N51" s="60">
        <v>1</v>
      </c>
      <c r="O51" s="60">
        <v>1</v>
      </c>
      <c r="P51" s="60">
        <v>1</v>
      </c>
      <c r="Q51" s="60">
        <v>1</v>
      </c>
      <c r="R51" s="60">
        <v>0</v>
      </c>
      <c r="S51" s="60">
        <v>1</v>
      </c>
      <c r="T51" s="60">
        <v>1</v>
      </c>
      <c r="U51" s="60">
        <v>1</v>
      </c>
      <c r="V51" s="60">
        <v>1</v>
      </c>
      <c r="W51" s="60">
        <v>0</v>
      </c>
      <c r="X51" s="60">
        <v>1</v>
      </c>
      <c r="Y51" s="60">
        <v>1</v>
      </c>
      <c r="Z51" s="60">
        <v>1</v>
      </c>
      <c r="AA51" s="60">
        <v>0</v>
      </c>
      <c r="AB51" s="60">
        <v>0</v>
      </c>
      <c r="AC51" s="60">
        <v>1</v>
      </c>
      <c r="AD51" s="60">
        <v>1</v>
      </c>
      <c r="AE51" s="60">
        <v>2</v>
      </c>
      <c r="AF51" s="60">
        <v>2</v>
      </c>
      <c r="AG51" s="60">
        <v>1</v>
      </c>
      <c r="AH51" s="60">
        <v>1</v>
      </c>
      <c r="AI51" s="60">
        <v>7</v>
      </c>
      <c r="AJ51" s="60">
        <v>4</v>
      </c>
      <c r="AK51" s="60">
        <v>8</v>
      </c>
      <c r="AL51" s="60">
        <v>19</v>
      </c>
      <c r="AM51" s="60">
        <v>3</v>
      </c>
    </row>
    <row r="52" spans="1:39" x14ac:dyDescent="0.25">
      <c r="A52" s="60" t="s">
        <v>57</v>
      </c>
      <c r="B52" s="60" t="s">
        <v>31</v>
      </c>
      <c r="C52" s="60" t="s">
        <v>58</v>
      </c>
      <c r="D52" s="60">
        <v>11354</v>
      </c>
      <c r="E52" s="60" t="s">
        <v>54</v>
      </c>
      <c r="F52" s="60"/>
      <c r="G52" s="60">
        <v>25</v>
      </c>
      <c r="H52" s="60">
        <v>22</v>
      </c>
      <c r="I52" s="60" t="s">
        <v>45</v>
      </c>
      <c r="J52" s="60">
        <v>2</v>
      </c>
      <c r="K52" s="60">
        <v>1702</v>
      </c>
      <c r="L52" s="60">
        <v>11354006</v>
      </c>
      <c r="M52" s="60" t="s">
        <v>36</v>
      </c>
      <c r="N52" s="60">
        <v>1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1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60">
        <v>1</v>
      </c>
      <c r="AA52" s="60">
        <v>0</v>
      </c>
      <c r="AB52" s="60">
        <v>0</v>
      </c>
      <c r="AC52" s="60">
        <v>1</v>
      </c>
      <c r="AD52" s="60">
        <v>2</v>
      </c>
      <c r="AE52" s="60">
        <v>2</v>
      </c>
      <c r="AF52" s="60">
        <v>2</v>
      </c>
      <c r="AG52" s="60">
        <v>0</v>
      </c>
      <c r="AH52" s="60">
        <v>0</v>
      </c>
      <c r="AI52" s="60">
        <v>3</v>
      </c>
      <c r="AJ52" s="60">
        <v>5</v>
      </c>
      <c r="AK52" s="60">
        <v>7</v>
      </c>
      <c r="AL52" s="60">
        <v>15</v>
      </c>
      <c r="AM52" s="60">
        <v>3</v>
      </c>
    </row>
    <row r="53" spans="1:39" x14ac:dyDescent="0.25">
      <c r="A53" s="60" t="s">
        <v>57</v>
      </c>
      <c r="B53" s="60" t="s">
        <v>31</v>
      </c>
      <c r="C53" s="60" t="s">
        <v>58</v>
      </c>
      <c r="D53" s="60">
        <v>11354</v>
      </c>
      <c r="E53" s="60" t="s">
        <v>54</v>
      </c>
      <c r="F53" s="60"/>
      <c r="G53" s="60">
        <v>25</v>
      </c>
      <c r="H53" s="60">
        <v>22</v>
      </c>
      <c r="I53" s="60" t="s">
        <v>45</v>
      </c>
      <c r="J53" s="60">
        <v>2</v>
      </c>
      <c r="K53" s="60">
        <v>1702</v>
      </c>
      <c r="L53" s="60">
        <v>11354008</v>
      </c>
      <c r="M53" s="60" t="s">
        <v>36</v>
      </c>
      <c r="N53" s="60">
        <v>1</v>
      </c>
      <c r="O53" s="60">
        <v>1</v>
      </c>
      <c r="P53" s="60">
        <v>2</v>
      </c>
      <c r="Q53" s="60">
        <v>1</v>
      </c>
      <c r="R53" s="60">
        <v>0</v>
      </c>
      <c r="S53" s="60">
        <v>0</v>
      </c>
      <c r="T53" s="60">
        <v>2</v>
      </c>
      <c r="U53" s="60">
        <v>2</v>
      </c>
      <c r="V53" s="60">
        <v>1</v>
      </c>
      <c r="W53" s="60">
        <v>1</v>
      </c>
      <c r="X53" s="60">
        <v>1</v>
      </c>
      <c r="Y53" s="60">
        <v>1</v>
      </c>
      <c r="Z53" s="60">
        <v>1</v>
      </c>
      <c r="AA53" s="60">
        <v>0</v>
      </c>
      <c r="AB53" s="60">
        <v>0</v>
      </c>
      <c r="AC53" s="60">
        <v>1</v>
      </c>
      <c r="AD53" s="60">
        <v>0</v>
      </c>
      <c r="AE53" s="60">
        <v>2</v>
      </c>
      <c r="AF53" s="60">
        <v>1</v>
      </c>
      <c r="AG53" s="60">
        <v>1</v>
      </c>
      <c r="AH53" s="60">
        <v>1</v>
      </c>
      <c r="AI53" s="60">
        <v>9</v>
      </c>
      <c r="AJ53" s="60">
        <v>5</v>
      </c>
      <c r="AK53" s="60">
        <v>6</v>
      </c>
      <c r="AL53" s="60">
        <v>20</v>
      </c>
      <c r="AM53" s="60">
        <v>3</v>
      </c>
    </row>
    <row r="54" spans="1:39" x14ac:dyDescent="0.25">
      <c r="A54" s="60" t="s">
        <v>57</v>
      </c>
      <c r="B54" s="60" t="s">
        <v>31</v>
      </c>
      <c r="C54" s="60" t="s">
        <v>58</v>
      </c>
      <c r="D54" s="60">
        <v>11354</v>
      </c>
      <c r="E54" s="60" t="s">
        <v>54</v>
      </c>
      <c r="F54" s="60"/>
      <c r="G54" s="60">
        <v>25</v>
      </c>
      <c r="H54" s="60">
        <v>22</v>
      </c>
      <c r="I54" s="60" t="s">
        <v>45</v>
      </c>
      <c r="J54" s="60">
        <v>2</v>
      </c>
      <c r="K54" s="60">
        <v>1702</v>
      </c>
      <c r="L54" s="60">
        <v>11354009</v>
      </c>
      <c r="M54" s="60" t="s">
        <v>36</v>
      </c>
      <c r="N54" s="60">
        <v>1</v>
      </c>
      <c r="O54" s="60">
        <v>0</v>
      </c>
      <c r="P54" s="60">
        <v>2</v>
      </c>
      <c r="Q54" s="60">
        <v>0</v>
      </c>
      <c r="R54" s="60">
        <v>1</v>
      </c>
      <c r="S54" s="60">
        <v>0</v>
      </c>
      <c r="T54" s="60">
        <v>2</v>
      </c>
      <c r="U54" s="60">
        <v>1</v>
      </c>
      <c r="V54" s="60">
        <v>1</v>
      </c>
      <c r="W54" s="60">
        <v>0</v>
      </c>
      <c r="X54" s="60">
        <v>1</v>
      </c>
      <c r="Y54" s="60">
        <v>1</v>
      </c>
      <c r="Z54" s="60">
        <v>1</v>
      </c>
      <c r="AA54" s="60">
        <v>1</v>
      </c>
      <c r="AB54" s="60">
        <v>1</v>
      </c>
      <c r="AC54" s="60">
        <v>1</v>
      </c>
      <c r="AD54" s="60">
        <v>0</v>
      </c>
      <c r="AE54" s="60">
        <v>2</v>
      </c>
      <c r="AF54" s="60">
        <v>1</v>
      </c>
      <c r="AG54" s="60">
        <v>1</v>
      </c>
      <c r="AH54" s="60">
        <v>1</v>
      </c>
      <c r="AI54" s="60">
        <v>7</v>
      </c>
      <c r="AJ54" s="60">
        <v>6</v>
      </c>
      <c r="AK54" s="60">
        <v>6</v>
      </c>
      <c r="AL54" s="60">
        <v>19</v>
      </c>
      <c r="AM54" s="60">
        <v>3</v>
      </c>
    </row>
    <row r="55" spans="1:39" x14ac:dyDescent="0.25">
      <c r="A55" s="60" t="s">
        <v>57</v>
      </c>
      <c r="B55" s="60" t="s">
        <v>31</v>
      </c>
      <c r="C55" s="60" t="s">
        <v>58</v>
      </c>
      <c r="D55" s="60">
        <v>11354</v>
      </c>
      <c r="E55" s="60" t="s">
        <v>54</v>
      </c>
      <c r="F55" s="60"/>
      <c r="G55" s="60">
        <v>25</v>
      </c>
      <c r="H55" s="60">
        <v>22</v>
      </c>
      <c r="I55" s="60" t="s">
        <v>45</v>
      </c>
      <c r="J55" s="60">
        <v>2</v>
      </c>
      <c r="K55" s="60">
        <v>1702</v>
      </c>
      <c r="L55" s="60">
        <v>11354010</v>
      </c>
      <c r="M55" s="60" t="s">
        <v>37</v>
      </c>
      <c r="N55" s="60">
        <v>1</v>
      </c>
      <c r="O55" s="60">
        <v>1</v>
      </c>
      <c r="P55" s="60">
        <v>2</v>
      </c>
      <c r="Q55" s="60">
        <v>0</v>
      </c>
      <c r="R55" s="60">
        <v>1</v>
      </c>
      <c r="S55" s="60">
        <v>0</v>
      </c>
      <c r="T55" s="60">
        <v>1</v>
      </c>
      <c r="U55" s="60">
        <v>2</v>
      </c>
      <c r="V55" s="60">
        <v>0</v>
      </c>
      <c r="W55" s="60">
        <v>0</v>
      </c>
      <c r="X55" s="60">
        <v>1</v>
      </c>
      <c r="Y55" s="60">
        <v>1</v>
      </c>
      <c r="Z55" s="60">
        <v>1</v>
      </c>
      <c r="AA55" s="60">
        <v>0</v>
      </c>
      <c r="AB55" s="60">
        <v>0</v>
      </c>
      <c r="AC55" s="60">
        <v>1</v>
      </c>
      <c r="AD55" s="60">
        <v>1</v>
      </c>
      <c r="AE55" s="60">
        <v>2</v>
      </c>
      <c r="AF55" s="60">
        <v>1</v>
      </c>
      <c r="AG55" s="60">
        <v>1</v>
      </c>
      <c r="AH55" s="60">
        <v>2</v>
      </c>
      <c r="AI55" s="60">
        <v>8</v>
      </c>
      <c r="AJ55" s="60">
        <v>3</v>
      </c>
      <c r="AK55" s="60">
        <v>8</v>
      </c>
      <c r="AL55" s="60">
        <v>19</v>
      </c>
      <c r="AM55" s="60">
        <v>3</v>
      </c>
    </row>
    <row r="56" spans="1:39" x14ac:dyDescent="0.25">
      <c r="A56" s="60" t="s">
        <v>57</v>
      </c>
      <c r="B56" s="60" t="s">
        <v>31</v>
      </c>
      <c r="C56" s="60" t="s">
        <v>58</v>
      </c>
      <c r="D56" s="60">
        <v>11354</v>
      </c>
      <c r="E56" s="60" t="s">
        <v>54</v>
      </c>
      <c r="F56" s="60"/>
      <c r="G56" s="60">
        <v>25</v>
      </c>
      <c r="H56" s="60">
        <v>22</v>
      </c>
      <c r="I56" s="60" t="s">
        <v>45</v>
      </c>
      <c r="J56" s="60">
        <v>2</v>
      </c>
      <c r="K56" s="60">
        <v>1701</v>
      </c>
      <c r="L56" s="60">
        <v>11354012</v>
      </c>
      <c r="M56" s="60" t="s">
        <v>37</v>
      </c>
      <c r="N56" s="60">
        <v>1</v>
      </c>
      <c r="O56" s="60">
        <v>0</v>
      </c>
      <c r="P56" s="60">
        <v>1</v>
      </c>
      <c r="Q56" s="60">
        <v>0</v>
      </c>
      <c r="R56" s="60">
        <v>0</v>
      </c>
      <c r="S56" s="60">
        <v>0</v>
      </c>
      <c r="T56" s="60">
        <v>0</v>
      </c>
      <c r="U56" s="60">
        <v>1</v>
      </c>
      <c r="V56" s="60">
        <v>1</v>
      </c>
      <c r="W56" s="60">
        <v>1</v>
      </c>
      <c r="X56" s="60">
        <v>1</v>
      </c>
      <c r="Y56" s="60">
        <v>0</v>
      </c>
      <c r="Z56" s="60">
        <v>1</v>
      </c>
      <c r="AA56" s="60">
        <v>0</v>
      </c>
      <c r="AB56" s="60">
        <v>1</v>
      </c>
      <c r="AC56" s="60">
        <v>1</v>
      </c>
      <c r="AD56" s="60">
        <v>0</v>
      </c>
      <c r="AE56" s="60">
        <v>2</v>
      </c>
      <c r="AF56" s="60">
        <v>1</v>
      </c>
      <c r="AG56" s="60">
        <v>1</v>
      </c>
      <c r="AH56" s="60">
        <v>1</v>
      </c>
      <c r="AI56" s="60">
        <v>3</v>
      </c>
      <c r="AJ56" s="60">
        <v>5</v>
      </c>
      <c r="AK56" s="60">
        <v>6</v>
      </c>
      <c r="AL56" s="60">
        <v>14</v>
      </c>
      <c r="AM56" s="60">
        <v>3</v>
      </c>
    </row>
    <row r="57" spans="1:39" x14ac:dyDescent="0.25">
      <c r="A57" s="60" t="s">
        <v>57</v>
      </c>
      <c r="B57" s="60" t="s">
        <v>31</v>
      </c>
      <c r="C57" s="60" t="s">
        <v>58</v>
      </c>
      <c r="D57" s="60">
        <v>11354</v>
      </c>
      <c r="E57" s="60" t="s">
        <v>54</v>
      </c>
      <c r="F57" s="60"/>
      <c r="G57" s="60">
        <v>25</v>
      </c>
      <c r="H57" s="60">
        <v>22</v>
      </c>
      <c r="I57" s="60" t="s">
        <v>45</v>
      </c>
      <c r="J57" s="60">
        <v>2</v>
      </c>
      <c r="K57" s="60">
        <v>1701</v>
      </c>
      <c r="L57" s="60">
        <v>11354013</v>
      </c>
      <c r="M57" s="60" t="s">
        <v>37</v>
      </c>
      <c r="N57" s="60">
        <v>1</v>
      </c>
      <c r="O57" s="60">
        <v>0</v>
      </c>
      <c r="P57" s="60">
        <v>1</v>
      </c>
      <c r="Q57" s="60">
        <v>1</v>
      </c>
      <c r="R57" s="60">
        <v>1</v>
      </c>
      <c r="S57" s="60">
        <v>1</v>
      </c>
      <c r="T57" s="60">
        <v>2</v>
      </c>
      <c r="U57" s="60">
        <v>2</v>
      </c>
      <c r="V57" s="60">
        <v>0</v>
      </c>
      <c r="W57" s="60">
        <v>1</v>
      </c>
      <c r="X57" s="60">
        <v>1</v>
      </c>
      <c r="Y57" s="60">
        <v>1</v>
      </c>
      <c r="Z57" s="60">
        <v>1</v>
      </c>
      <c r="AA57" s="60">
        <v>1</v>
      </c>
      <c r="AB57" s="60">
        <v>1</v>
      </c>
      <c r="AC57" s="60">
        <v>1</v>
      </c>
      <c r="AD57" s="60">
        <v>1</v>
      </c>
      <c r="AE57" s="60">
        <v>2</v>
      </c>
      <c r="AF57" s="60">
        <v>1</v>
      </c>
      <c r="AG57" s="60">
        <v>1</v>
      </c>
      <c r="AH57" s="60">
        <v>1</v>
      </c>
      <c r="AI57" s="60">
        <v>9</v>
      </c>
      <c r="AJ57" s="60">
        <v>6</v>
      </c>
      <c r="AK57" s="60">
        <v>7</v>
      </c>
      <c r="AL57" s="60">
        <v>22</v>
      </c>
      <c r="AM57" s="60">
        <v>3</v>
      </c>
    </row>
    <row r="58" spans="1:39" x14ac:dyDescent="0.25">
      <c r="A58" s="60" t="s">
        <v>57</v>
      </c>
      <c r="B58" s="60" t="s">
        <v>31</v>
      </c>
      <c r="C58" s="60" t="s">
        <v>58</v>
      </c>
      <c r="D58" s="60">
        <v>11354</v>
      </c>
      <c r="E58" s="60" t="s">
        <v>54</v>
      </c>
      <c r="F58" s="60"/>
      <c r="G58" s="60">
        <v>25</v>
      </c>
      <c r="H58" s="60">
        <v>22</v>
      </c>
      <c r="I58" s="60" t="s">
        <v>45</v>
      </c>
      <c r="J58" s="60">
        <v>2</v>
      </c>
      <c r="K58" s="60">
        <v>1701</v>
      </c>
      <c r="L58" s="60">
        <v>11354016</v>
      </c>
      <c r="M58" s="60" t="s">
        <v>36</v>
      </c>
      <c r="N58" s="60">
        <v>1</v>
      </c>
      <c r="O58" s="60">
        <v>1</v>
      </c>
      <c r="P58" s="60">
        <v>2</v>
      </c>
      <c r="Q58" s="60">
        <v>0</v>
      </c>
      <c r="R58" s="60">
        <v>1</v>
      </c>
      <c r="S58" s="60">
        <v>1</v>
      </c>
      <c r="T58" s="60">
        <v>2</v>
      </c>
      <c r="U58" s="60">
        <v>1</v>
      </c>
      <c r="V58" s="60">
        <v>1</v>
      </c>
      <c r="W58" s="60">
        <v>0</v>
      </c>
      <c r="X58" s="60">
        <v>1</v>
      </c>
      <c r="Y58" s="60">
        <v>1</v>
      </c>
      <c r="Z58" s="60">
        <v>1</v>
      </c>
      <c r="AA58" s="60">
        <v>0</v>
      </c>
      <c r="AB58" s="60">
        <v>1</v>
      </c>
      <c r="AC58" s="60">
        <v>1</v>
      </c>
      <c r="AD58" s="60">
        <v>2</v>
      </c>
      <c r="AE58" s="60">
        <v>2</v>
      </c>
      <c r="AF58" s="60">
        <v>1</v>
      </c>
      <c r="AG58" s="60">
        <v>1</v>
      </c>
      <c r="AH58" s="60">
        <v>1</v>
      </c>
      <c r="AI58" s="60">
        <v>9</v>
      </c>
      <c r="AJ58" s="60">
        <v>5</v>
      </c>
      <c r="AK58" s="60">
        <v>8</v>
      </c>
      <c r="AL58" s="60">
        <v>22</v>
      </c>
      <c r="AM58" s="60">
        <v>3</v>
      </c>
    </row>
    <row r="59" spans="1:39" x14ac:dyDescent="0.25">
      <c r="A59" s="60" t="s">
        <v>57</v>
      </c>
      <c r="B59" s="60" t="s">
        <v>31</v>
      </c>
      <c r="C59" s="60" t="s">
        <v>58</v>
      </c>
      <c r="D59" s="60">
        <v>11354</v>
      </c>
      <c r="E59" s="60" t="s">
        <v>54</v>
      </c>
      <c r="F59" s="60"/>
      <c r="G59" s="60">
        <v>25</v>
      </c>
      <c r="H59" s="60">
        <v>22</v>
      </c>
      <c r="I59" s="60" t="s">
        <v>45</v>
      </c>
      <c r="J59" s="60">
        <v>2</v>
      </c>
      <c r="K59" s="60">
        <v>1701</v>
      </c>
      <c r="L59" s="60">
        <v>11354017</v>
      </c>
      <c r="M59" s="60" t="s">
        <v>37</v>
      </c>
      <c r="N59" s="60">
        <v>1</v>
      </c>
      <c r="O59" s="60">
        <v>1</v>
      </c>
      <c r="P59" s="60">
        <v>1</v>
      </c>
      <c r="Q59" s="60">
        <v>1</v>
      </c>
      <c r="R59" s="60">
        <v>0</v>
      </c>
      <c r="S59" s="60">
        <v>0</v>
      </c>
      <c r="T59" s="60">
        <v>2</v>
      </c>
      <c r="U59" s="60">
        <v>2</v>
      </c>
      <c r="V59" s="60">
        <v>1</v>
      </c>
      <c r="W59" s="60">
        <v>1</v>
      </c>
      <c r="X59" s="60">
        <v>1</v>
      </c>
      <c r="Y59" s="60">
        <v>1</v>
      </c>
      <c r="Z59" s="60">
        <v>1</v>
      </c>
      <c r="AA59" s="60">
        <v>0</v>
      </c>
      <c r="AB59" s="60">
        <v>1</v>
      </c>
      <c r="AC59" s="60">
        <v>1</v>
      </c>
      <c r="AD59" s="60">
        <v>1</v>
      </c>
      <c r="AE59" s="60">
        <v>2</v>
      </c>
      <c r="AF59" s="60">
        <v>2</v>
      </c>
      <c r="AG59" s="60">
        <v>1</v>
      </c>
      <c r="AH59" s="60">
        <v>1</v>
      </c>
      <c r="AI59" s="60">
        <v>8</v>
      </c>
      <c r="AJ59" s="60">
        <v>6</v>
      </c>
      <c r="AK59" s="60">
        <v>8</v>
      </c>
      <c r="AL59" s="60">
        <v>22</v>
      </c>
      <c r="AM59" s="60">
        <v>3</v>
      </c>
    </row>
    <row r="60" spans="1:39" x14ac:dyDescent="0.25">
      <c r="A60" s="60" t="s">
        <v>57</v>
      </c>
      <c r="B60" s="60" t="s">
        <v>31</v>
      </c>
      <c r="C60" s="60" t="s">
        <v>58</v>
      </c>
      <c r="D60" s="60">
        <v>11354</v>
      </c>
      <c r="E60" s="60" t="s">
        <v>54</v>
      </c>
      <c r="F60" s="60"/>
      <c r="G60" s="60">
        <v>25</v>
      </c>
      <c r="H60" s="60">
        <v>22</v>
      </c>
      <c r="I60" s="60" t="s">
        <v>45</v>
      </c>
      <c r="J60" s="60">
        <v>2</v>
      </c>
      <c r="K60" s="60">
        <v>1701</v>
      </c>
      <c r="L60" s="60">
        <v>11354018</v>
      </c>
      <c r="M60" s="60" t="s">
        <v>37</v>
      </c>
      <c r="N60" s="60">
        <v>1</v>
      </c>
      <c r="O60" s="60">
        <v>0</v>
      </c>
      <c r="P60" s="60">
        <v>1</v>
      </c>
      <c r="Q60" s="60">
        <v>0</v>
      </c>
      <c r="R60" s="60">
        <v>1</v>
      </c>
      <c r="S60" s="60">
        <v>1</v>
      </c>
      <c r="T60" s="60">
        <v>1</v>
      </c>
      <c r="U60" s="60">
        <v>1</v>
      </c>
      <c r="V60" s="60">
        <v>1</v>
      </c>
      <c r="W60" s="60">
        <v>1</v>
      </c>
      <c r="X60" s="60">
        <v>0</v>
      </c>
      <c r="Y60" s="60">
        <v>1</v>
      </c>
      <c r="Z60" s="60">
        <v>1</v>
      </c>
      <c r="AA60" s="60">
        <v>0</v>
      </c>
      <c r="AB60" s="60">
        <v>1</v>
      </c>
      <c r="AC60" s="60">
        <v>1</v>
      </c>
      <c r="AD60" s="60">
        <v>2</v>
      </c>
      <c r="AE60" s="60">
        <v>2</v>
      </c>
      <c r="AF60" s="60">
        <v>2</v>
      </c>
      <c r="AG60" s="60">
        <v>0</v>
      </c>
      <c r="AH60" s="60">
        <v>1</v>
      </c>
      <c r="AI60" s="60">
        <v>6</v>
      </c>
      <c r="AJ60" s="60">
        <v>5</v>
      </c>
      <c r="AK60" s="60">
        <v>8</v>
      </c>
      <c r="AL60" s="60">
        <v>19</v>
      </c>
      <c r="AM60" s="60">
        <v>3</v>
      </c>
    </row>
    <row r="61" spans="1:39" x14ac:dyDescent="0.25">
      <c r="A61" s="60" t="s">
        <v>57</v>
      </c>
      <c r="B61" s="60" t="s">
        <v>31</v>
      </c>
      <c r="C61" s="60" t="s">
        <v>58</v>
      </c>
      <c r="D61" s="60">
        <v>11354</v>
      </c>
      <c r="E61" s="60" t="s">
        <v>54</v>
      </c>
      <c r="F61" s="60"/>
      <c r="G61" s="60">
        <v>25</v>
      </c>
      <c r="H61" s="60">
        <v>22</v>
      </c>
      <c r="I61" s="60" t="s">
        <v>45</v>
      </c>
      <c r="J61" s="60">
        <v>2</v>
      </c>
      <c r="K61" s="60">
        <v>1701</v>
      </c>
      <c r="L61" s="60">
        <v>11354019</v>
      </c>
      <c r="M61" s="60" t="s">
        <v>36</v>
      </c>
      <c r="N61" s="60">
        <v>0</v>
      </c>
      <c r="O61" s="60">
        <v>0</v>
      </c>
      <c r="P61" s="60">
        <v>2</v>
      </c>
      <c r="Q61" s="60">
        <v>1</v>
      </c>
      <c r="R61" s="60">
        <v>0</v>
      </c>
      <c r="S61" s="60">
        <v>0</v>
      </c>
      <c r="T61" s="60">
        <v>2</v>
      </c>
      <c r="U61" s="60">
        <v>1</v>
      </c>
      <c r="V61" s="60">
        <v>1</v>
      </c>
      <c r="W61" s="60">
        <v>1</v>
      </c>
      <c r="X61" s="60">
        <v>0</v>
      </c>
      <c r="Y61" s="60">
        <v>1</v>
      </c>
      <c r="Z61" s="60">
        <v>1</v>
      </c>
      <c r="AA61" s="60">
        <v>0</v>
      </c>
      <c r="AB61" s="60">
        <v>1</v>
      </c>
      <c r="AC61" s="60">
        <v>1</v>
      </c>
      <c r="AD61" s="60">
        <v>1</v>
      </c>
      <c r="AE61" s="60">
        <v>1</v>
      </c>
      <c r="AF61" s="60">
        <v>1</v>
      </c>
      <c r="AG61" s="60">
        <v>1</v>
      </c>
      <c r="AH61" s="60">
        <v>1</v>
      </c>
      <c r="AI61" s="60">
        <v>6</v>
      </c>
      <c r="AJ61" s="60">
        <v>5</v>
      </c>
      <c r="AK61" s="60">
        <v>6</v>
      </c>
      <c r="AL61" s="60">
        <v>17</v>
      </c>
      <c r="AM61" s="60">
        <v>3</v>
      </c>
    </row>
    <row r="62" spans="1:39" x14ac:dyDescent="0.25">
      <c r="A62" s="60" t="s">
        <v>57</v>
      </c>
      <c r="B62" s="60" t="s">
        <v>31</v>
      </c>
      <c r="C62" s="60" t="s">
        <v>58</v>
      </c>
      <c r="D62" s="60">
        <v>11354</v>
      </c>
      <c r="E62" s="60" t="s">
        <v>54</v>
      </c>
      <c r="F62" s="60"/>
      <c r="G62" s="60">
        <v>25</v>
      </c>
      <c r="H62" s="60">
        <v>22</v>
      </c>
      <c r="I62" s="60" t="s">
        <v>45</v>
      </c>
      <c r="J62" s="60">
        <v>2</v>
      </c>
      <c r="K62" s="60">
        <v>1701</v>
      </c>
      <c r="L62" s="60">
        <v>11354020</v>
      </c>
      <c r="M62" s="60" t="s">
        <v>37</v>
      </c>
      <c r="N62" s="60">
        <v>1</v>
      </c>
      <c r="O62" s="60">
        <v>0</v>
      </c>
      <c r="P62" s="60">
        <v>1</v>
      </c>
      <c r="Q62" s="60">
        <v>1</v>
      </c>
      <c r="R62" s="60">
        <v>0</v>
      </c>
      <c r="S62" s="60">
        <v>0</v>
      </c>
      <c r="T62" s="60">
        <v>1</v>
      </c>
      <c r="U62" s="60">
        <v>0</v>
      </c>
      <c r="V62" s="60">
        <v>0</v>
      </c>
      <c r="W62" s="60">
        <v>1</v>
      </c>
      <c r="X62" s="60">
        <v>1</v>
      </c>
      <c r="Y62" s="60">
        <v>1</v>
      </c>
      <c r="Z62" s="60">
        <v>1</v>
      </c>
      <c r="AA62" s="60">
        <v>0</v>
      </c>
      <c r="AB62" s="60">
        <v>1</v>
      </c>
      <c r="AC62" s="60">
        <v>1</v>
      </c>
      <c r="AD62" s="60">
        <v>1</v>
      </c>
      <c r="AE62" s="60">
        <v>2</v>
      </c>
      <c r="AF62" s="60">
        <v>2</v>
      </c>
      <c r="AG62" s="60">
        <v>1</v>
      </c>
      <c r="AH62" s="60">
        <v>1</v>
      </c>
      <c r="AI62" s="60">
        <v>4</v>
      </c>
      <c r="AJ62" s="60">
        <v>5</v>
      </c>
      <c r="AK62" s="60">
        <v>8</v>
      </c>
      <c r="AL62" s="60">
        <v>17</v>
      </c>
      <c r="AM62" s="60">
        <v>3</v>
      </c>
    </row>
    <row r="63" spans="1:39" x14ac:dyDescent="0.25">
      <c r="A63" s="60" t="s">
        <v>57</v>
      </c>
      <c r="B63" s="60" t="s">
        <v>31</v>
      </c>
      <c r="C63" s="60" t="s">
        <v>58</v>
      </c>
      <c r="D63" s="60">
        <v>11354</v>
      </c>
      <c r="E63" s="60" t="s">
        <v>54</v>
      </c>
      <c r="F63" s="60"/>
      <c r="G63" s="60">
        <v>25</v>
      </c>
      <c r="H63" s="60">
        <v>22</v>
      </c>
      <c r="I63" s="60" t="s">
        <v>45</v>
      </c>
      <c r="J63" s="60">
        <v>2</v>
      </c>
      <c r="K63" s="60">
        <v>1701</v>
      </c>
      <c r="L63" s="60">
        <v>11354021</v>
      </c>
      <c r="M63" s="60" t="s">
        <v>36</v>
      </c>
      <c r="N63" s="60">
        <v>0</v>
      </c>
      <c r="O63" s="60">
        <v>1</v>
      </c>
      <c r="P63" s="60">
        <v>2</v>
      </c>
      <c r="Q63" s="60">
        <v>0</v>
      </c>
      <c r="R63" s="60">
        <v>0</v>
      </c>
      <c r="S63" s="60">
        <v>1</v>
      </c>
      <c r="T63" s="60">
        <v>2</v>
      </c>
      <c r="U63" s="60">
        <v>1</v>
      </c>
      <c r="V63" s="60">
        <v>1</v>
      </c>
      <c r="W63" s="60">
        <v>1</v>
      </c>
      <c r="X63" s="60">
        <v>1</v>
      </c>
      <c r="Y63" s="60">
        <v>1</v>
      </c>
      <c r="Z63" s="60">
        <v>1</v>
      </c>
      <c r="AA63" s="60">
        <v>0</v>
      </c>
      <c r="AB63" s="60">
        <v>1</v>
      </c>
      <c r="AC63" s="60">
        <v>2</v>
      </c>
      <c r="AD63" s="60">
        <v>1</v>
      </c>
      <c r="AE63" s="60">
        <v>2</v>
      </c>
      <c r="AF63" s="60">
        <v>2</v>
      </c>
      <c r="AG63" s="60">
        <v>0</v>
      </c>
      <c r="AH63" s="60">
        <v>1</v>
      </c>
      <c r="AI63" s="60">
        <v>7</v>
      </c>
      <c r="AJ63" s="60">
        <v>6</v>
      </c>
      <c r="AK63" s="60">
        <v>8</v>
      </c>
      <c r="AL63" s="60">
        <v>21</v>
      </c>
      <c r="AM63" s="60">
        <v>3</v>
      </c>
    </row>
    <row r="64" spans="1:39" x14ac:dyDescent="0.25">
      <c r="A64" s="60" t="s">
        <v>61</v>
      </c>
      <c r="B64" s="60" t="s">
        <v>31</v>
      </c>
      <c r="C64" s="60" t="s">
        <v>62</v>
      </c>
      <c r="D64" s="60">
        <v>11355</v>
      </c>
      <c r="E64" s="60" t="s">
        <v>54</v>
      </c>
      <c r="F64" s="60" t="s">
        <v>46</v>
      </c>
      <c r="G64" s="60">
        <v>34</v>
      </c>
      <c r="H64" s="60">
        <v>34</v>
      </c>
      <c r="I64" s="60" t="s">
        <v>45</v>
      </c>
      <c r="J64" s="60">
        <v>2</v>
      </c>
      <c r="K64" s="60">
        <v>1702</v>
      </c>
      <c r="L64" s="60">
        <v>11355002</v>
      </c>
      <c r="M64" s="60" t="s">
        <v>36</v>
      </c>
      <c r="N64" s="60">
        <v>0</v>
      </c>
      <c r="O64" s="60">
        <v>1</v>
      </c>
      <c r="P64" s="60">
        <v>1</v>
      </c>
      <c r="Q64" s="60">
        <v>1</v>
      </c>
      <c r="R64" s="60">
        <v>1</v>
      </c>
      <c r="S64" s="60">
        <v>0</v>
      </c>
      <c r="T64" s="60">
        <v>2</v>
      </c>
      <c r="U64" s="60">
        <v>2</v>
      </c>
      <c r="V64" s="60">
        <v>1</v>
      </c>
      <c r="W64" s="60">
        <v>0</v>
      </c>
      <c r="X64" s="60">
        <v>1</v>
      </c>
      <c r="Y64" s="60">
        <v>1</v>
      </c>
      <c r="Z64" s="60">
        <v>1</v>
      </c>
      <c r="AA64" s="60">
        <v>2</v>
      </c>
      <c r="AB64" s="60">
        <v>0</v>
      </c>
      <c r="AC64" s="60">
        <v>2</v>
      </c>
      <c r="AD64" s="60">
        <v>1</v>
      </c>
      <c r="AE64" s="60">
        <v>1</v>
      </c>
      <c r="AF64" s="60">
        <v>2</v>
      </c>
      <c r="AG64" s="60">
        <v>1</v>
      </c>
      <c r="AH64" s="60">
        <v>1</v>
      </c>
      <c r="AI64" s="60">
        <v>8</v>
      </c>
      <c r="AJ64" s="60">
        <v>6</v>
      </c>
      <c r="AK64" s="60">
        <v>8</v>
      </c>
      <c r="AL64" s="60">
        <v>22</v>
      </c>
      <c r="AM64" s="60">
        <v>3</v>
      </c>
    </row>
    <row r="65" spans="1:39" x14ac:dyDescent="0.25">
      <c r="A65" s="60" t="s">
        <v>61</v>
      </c>
      <c r="B65" s="60" t="s">
        <v>31</v>
      </c>
      <c r="C65" s="60" t="s">
        <v>62</v>
      </c>
      <c r="D65" s="60">
        <v>11355</v>
      </c>
      <c r="E65" s="60" t="s">
        <v>54</v>
      </c>
      <c r="F65" s="60" t="s">
        <v>46</v>
      </c>
      <c r="G65" s="60">
        <v>34</v>
      </c>
      <c r="H65" s="60">
        <v>34</v>
      </c>
      <c r="I65" s="60" t="s">
        <v>45</v>
      </c>
      <c r="J65" s="60">
        <v>2</v>
      </c>
      <c r="K65" s="60">
        <v>1701</v>
      </c>
      <c r="L65" s="60">
        <v>11355003</v>
      </c>
      <c r="M65" s="60" t="s">
        <v>37</v>
      </c>
      <c r="N65" s="60">
        <v>0</v>
      </c>
      <c r="O65" s="60">
        <v>1</v>
      </c>
      <c r="P65" s="60">
        <v>1</v>
      </c>
      <c r="Q65" s="60">
        <v>1</v>
      </c>
      <c r="R65" s="60">
        <v>1</v>
      </c>
      <c r="S65" s="60">
        <v>1</v>
      </c>
      <c r="T65" s="60">
        <v>1</v>
      </c>
      <c r="U65" s="60">
        <v>1</v>
      </c>
      <c r="V65" s="60">
        <v>0</v>
      </c>
      <c r="W65" s="60">
        <v>0</v>
      </c>
      <c r="X65" s="60">
        <v>1</v>
      </c>
      <c r="Y65" s="60">
        <v>1</v>
      </c>
      <c r="Z65" s="60">
        <v>1</v>
      </c>
      <c r="AA65" s="60">
        <v>0</v>
      </c>
      <c r="AB65" s="60">
        <v>1</v>
      </c>
      <c r="AC65" s="60">
        <v>1</v>
      </c>
      <c r="AD65" s="60">
        <v>1</v>
      </c>
      <c r="AE65" s="60">
        <v>1</v>
      </c>
      <c r="AF65" s="60">
        <v>2</v>
      </c>
      <c r="AG65" s="60">
        <v>0</v>
      </c>
      <c r="AH65" s="60">
        <v>1</v>
      </c>
      <c r="AI65" s="60">
        <v>7</v>
      </c>
      <c r="AJ65" s="60">
        <v>4</v>
      </c>
      <c r="AK65" s="60">
        <v>6</v>
      </c>
      <c r="AL65" s="60">
        <v>17</v>
      </c>
      <c r="AM65" s="60">
        <v>3</v>
      </c>
    </row>
    <row r="66" spans="1:39" x14ac:dyDescent="0.25">
      <c r="A66" s="60" t="s">
        <v>61</v>
      </c>
      <c r="B66" s="60" t="s">
        <v>31</v>
      </c>
      <c r="C66" s="60" t="s">
        <v>62</v>
      </c>
      <c r="D66" s="60">
        <v>11355</v>
      </c>
      <c r="E66" s="60" t="s">
        <v>54</v>
      </c>
      <c r="F66" s="60" t="s">
        <v>46</v>
      </c>
      <c r="G66" s="60">
        <v>34</v>
      </c>
      <c r="H66" s="60">
        <v>34</v>
      </c>
      <c r="I66" s="60" t="s">
        <v>45</v>
      </c>
      <c r="J66" s="60">
        <v>2</v>
      </c>
      <c r="K66" s="60">
        <v>1702</v>
      </c>
      <c r="L66" s="60">
        <v>11355004</v>
      </c>
      <c r="M66" s="60" t="s">
        <v>37</v>
      </c>
      <c r="N66" s="60">
        <v>1</v>
      </c>
      <c r="O66" s="60">
        <v>0</v>
      </c>
      <c r="P66" s="60">
        <v>2</v>
      </c>
      <c r="Q66" s="60">
        <v>1</v>
      </c>
      <c r="R66" s="60">
        <v>0</v>
      </c>
      <c r="S66" s="60">
        <v>0</v>
      </c>
      <c r="T66" s="60">
        <v>0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Z66" s="60">
        <v>1</v>
      </c>
      <c r="AA66" s="60">
        <v>0</v>
      </c>
      <c r="AB66" s="60">
        <v>1</v>
      </c>
      <c r="AC66" s="60">
        <v>1</v>
      </c>
      <c r="AD66" s="60">
        <v>1</v>
      </c>
      <c r="AE66" s="60">
        <v>2</v>
      </c>
      <c r="AF66" s="60">
        <v>2</v>
      </c>
      <c r="AG66" s="60">
        <v>1</v>
      </c>
      <c r="AH66" s="60">
        <v>1</v>
      </c>
      <c r="AI66" s="60">
        <v>5</v>
      </c>
      <c r="AJ66" s="60">
        <v>6</v>
      </c>
      <c r="AK66" s="60">
        <v>8</v>
      </c>
      <c r="AL66" s="60">
        <v>19</v>
      </c>
      <c r="AM66" s="60">
        <v>3</v>
      </c>
    </row>
    <row r="67" spans="1:39" x14ac:dyDescent="0.25">
      <c r="A67" s="60" t="s">
        <v>61</v>
      </c>
      <c r="B67" s="60" t="s">
        <v>31</v>
      </c>
      <c r="C67" s="60" t="s">
        <v>62</v>
      </c>
      <c r="D67" s="60">
        <v>11355</v>
      </c>
      <c r="E67" s="60" t="s">
        <v>54</v>
      </c>
      <c r="F67" s="60" t="s">
        <v>46</v>
      </c>
      <c r="G67" s="60">
        <v>34</v>
      </c>
      <c r="H67" s="60">
        <v>34</v>
      </c>
      <c r="I67" s="60" t="s">
        <v>45</v>
      </c>
      <c r="J67" s="60">
        <v>2</v>
      </c>
      <c r="K67" s="60">
        <v>1701</v>
      </c>
      <c r="L67" s="60">
        <v>11355005</v>
      </c>
      <c r="M67" s="60" t="s">
        <v>37</v>
      </c>
      <c r="N67" s="60">
        <v>1</v>
      </c>
      <c r="O67" s="60">
        <v>0</v>
      </c>
      <c r="P67" s="60">
        <v>1</v>
      </c>
      <c r="Q67" s="60">
        <v>1</v>
      </c>
      <c r="R67" s="60">
        <v>0</v>
      </c>
      <c r="S67" s="60">
        <v>0</v>
      </c>
      <c r="T67" s="60">
        <v>1</v>
      </c>
      <c r="U67" s="60">
        <v>1</v>
      </c>
      <c r="V67" s="60">
        <v>1</v>
      </c>
      <c r="W67" s="60">
        <v>1</v>
      </c>
      <c r="X67" s="60">
        <v>0</v>
      </c>
      <c r="Y67" s="60">
        <v>0</v>
      </c>
      <c r="Z67" s="60">
        <v>0</v>
      </c>
      <c r="AA67" s="60">
        <v>0</v>
      </c>
      <c r="AB67" s="60">
        <v>1</v>
      </c>
      <c r="AC67" s="60">
        <v>1</v>
      </c>
      <c r="AD67" s="60">
        <v>2</v>
      </c>
      <c r="AE67" s="60">
        <v>1</v>
      </c>
      <c r="AF67" s="60">
        <v>2</v>
      </c>
      <c r="AG67" s="60">
        <v>0</v>
      </c>
      <c r="AH67" s="60">
        <v>1</v>
      </c>
      <c r="AI67" s="60">
        <v>5</v>
      </c>
      <c r="AJ67" s="60">
        <v>3</v>
      </c>
      <c r="AK67" s="60">
        <v>7</v>
      </c>
      <c r="AL67" s="60">
        <v>15</v>
      </c>
      <c r="AM67" s="60">
        <v>3</v>
      </c>
    </row>
    <row r="68" spans="1:39" x14ac:dyDescent="0.25">
      <c r="A68" s="60" t="s">
        <v>61</v>
      </c>
      <c r="B68" s="60" t="s">
        <v>31</v>
      </c>
      <c r="C68" s="60" t="s">
        <v>62</v>
      </c>
      <c r="D68" s="60">
        <v>11355</v>
      </c>
      <c r="E68" s="60" t="s">
        <v>54</v>
      </c>
      <c r="F68" s="60" t="s">
        <v>46</v>
      </c>
      <c r="G68" s="60">
        <v>34</v>
      </c>
      <c r="H68" s="60">
        <v>34</v>
      </c>
      <c r="I68" s="60" t="s">
        <v>45</v>
      </c>
      <c r="J68" s="60">
        <v>2</v>
      </c>
      <c r="K68" s="60">
        <v>1701</v>
      </c>
      <c r="L68" s="60">
        <v>11355006</v>
      </c>
      <c r="M68" s="60" t="s">
        <v>37</v>
      </c>
      <c r="N68" s="60">
        <v>0</v>
      </c>
      <c r="O68" s="60">
        <v>0</v>
      </c>
      <c r="P68" s="60">
        <v>1</v>
      </c>
      <c r="Q68" s="60">
        <v>0</v>
      </c>
      <c r="R68" s="60">
        <v>0</v>
      </c>
      <c r="S68" s="60">
        <v>1</v>
      </c>
      <c r="T68" s="60">
        <v>0</v>
      </c>
      <c r="U68" s="60">
        <v>0</v>
      </c>
      <c r="V68" s="60">
        <v>1</v>
      </c>
      <c r="W68" s="60">
        <v>0</v>
      </c>
      <c r="X68" s="60">
        <v>1</v>
      </c>
      <c r="Y68" s="60">
        <v>1</v>
      </c>
      <c r="Z68" s="60">
        <v>1</v>
      </c>
      <c r="AA68" s="60">
        <v>0</v>
      </c>
      <c r="AB68" s="60">
        <v>0</v>
      </c>
      <c r="AC68" s="60">
        <v>1</v>
      </c>
      <c r="AD68" s="60">
        <v>1</v>
      </c>
      <c r="AE68" s="60">
        <v>1</v>
      </c>
      <c r="AF68" s="60">
        <v>2</v>
      </c>
      <c r="AG68" s="60">
        <v>0</v>
      </c>
      <c r="AH68" s="60">
        <v>1</v>
      </c>
      <c r="AI68" s="60">
        <v>2</v>
      </c>
      <c r="AJ68" s="60">
        <v>4</v>
      </c>
      <c r="AK68" s="60">
        <v>6</v>
      </c>
      <c r="AL68" s="60">
        <v>12</v>
      </c>
      <c r="AM68" s="60">
        <v>3</v>
      </c>
    </row>
    <row r="69" spans="1:39" x14ac:dyDescent="0.25">
      <c r="A69" s="60" t="s">
        <v>61</v>
      </c>
      <c r="B69" s="60" t="s">
        <v>31</v>
      </c>
      <c r="C69" s="60" t="s">
        <v>62</v>
      </c>
      <c r="D69" s="60">
        <v>11355</v>
      </c>
      <c r="E69" s="60" t="s">
        <v>54</v>
      </c>
      <c r="F69" s="60" t="s">
        <v>46</v>
      </c>
      <c r="G69" s="60">
        <v>34</v>
      </c>
      <c r="H69" s="60">
        <v>34</v>
      </c>
      <c r="I69" s="60" t="s">
        <v>45</v>
      </c>
      <c r="J69" s="60">
        <v>2</v>
      </c>
      <c r="K69" s="60">
        <v>1701</v>
      </c>
      <c r="L69" s="60">
        <v>11355009</v>
      </c>
      <c r="M69" s="60" t="s">
        <v>36</v>
      </c>
      <c r="N69" s="60">
        <v>1</v>
      </c>
      <c r="O69" s="60">
        <v>0</v>
      </c>
      <c r="P69" s="60">
        <v>0</v>
      </c>
      <c r="Q69" s="60">
        <v>0</v>
      </c>
      <c r="R69" s="60">
        <v>1</v>
      </c>
      <c r="S69" s="60">
        <v>0</v>
      </c>
      <c r="T69" s="60">
        <v>1</v>
      </c>
      <c r="U69" s="60">
        <v>1</v>
      </c>
      <c r="V69" s="60">
        <v>1</v>
      </c>
      <c r="W69" s="60">
        <v>0</v>
      </c>
      <c r="X69" s="60">
        <v>1</v>
      </c>
      <c r="Y69" s="60">
        <v>1</v>
      </c>
      <c r="Z69" s="60">
        <v>1</v>
      </c>
      <c r="AA69" s="60">
        <v>0</v>
      </c>
      <c r="AB69" s="60">
        <v>1</v>
      </c>
      <c r="AC69" s="60">
        <v>1</v>
      </c>
      <c r="AD69" s="60">
        <v>1</v>
      </c>
      <c r="AE69" s="60">
        <v>1</v>
      </c>
      <c r="AF69" s="60">
        <v>2</v>
      </c>
      <c r="AG69" s="60">
        <v>0</v>
      </c>
      <c r="AH69" s="60">
        <v>0</v>
      </c>
      <c r="AI69" s="60">
        <v>4</v>
      </c>
      <c r="AJ69" s="60">
        <v>5</v>
      </c>
      <c r="AK69" s="60">
        <v>5</v>
      </c>
      <c r="AL69" s="60">
        <v>14</v>
      </c>
      <c r="AM69" s="60">
        <v>3</v>
      </c>
    </row>
    <row r="70" spans="1:39" x14ac:dyDescent="0.25">
      <c r="A70" s="60" t="s">
        <v>61</v>
      </c>
      <c r="B70" s="60" t="s">
        <v>31</v>
      </c>
      <c r="C70" s="60" t="s">
        <v>62</v>
      </c>
      <c r="D70" s="60">
        <v>11355</v>
      </c>
      <c r="E70" s="60" t="s">
        <v>54</v>
      </c>
      <c r="F70" s="60" t="s">
        <v>46</v>
      </c>
      <c r="G70" s="60">
        <v>34</v>
      </c>
      <c r="H70" s="60">
        <v>34</v>
      </c>
      <c r="I70" s="60" t="s">
        <v>45</v>
      </c>
      <c r="J70" s="60">
        <v>2</v>
      </c>
      <c r="K70" s="60">
        <v>1701</v>
      </c>
      <c r="L70" s="60">
        <v>11355011</v>
      </c>
      <c r="M70" s="60" t="s">
        <v>36</v>
      </c>
      <c r="N70" s="60">
        <v>0</v>
      </c>
      <c r="O70" s="60">
        <v>0</v>
      </c>
      <c r="P70" s="60">
        <v>1</v>
      </c>
      <c r="Q70" s="60">
        <v>0</v>
      </c>
      <c r="R70" s="60">
        <v>0</v>
      </c>
      <c r="S70" s="60">
        <v>1</v>
      </c>
      <c r="T70" s="60">
        <v>1</v>
      </c>
      <c r="U70" s="60">
        <v>2</v>
      </c>
      <c r="V70" s="60">
        <v>0</v>
      </c>
      <c r="W70" s="60">
        <v>0</v>
      </c>
      <c r="X70" s="60">
        <v>0</v>
      </c>
      <c r="Y70" s="60">
        <v>0</v>
      </c>
      <c r="Z70" s="60">
        <v>1</v>
      </c>
      <c r="AA70" s="60">
        <v>0</v>
      </c>
      <c r="AB70" s="60">
        <v>0</v>
      </c>
      <c r="AC70" s="60">
        <v>1</v>
      </c>
      <c r="AD70" s="60">
        <v>0</v>
      </c>
      <c r="AE70" s="60">
        <v>2</v>
      </c>
      <c r="AF70" s="60">
        <v>2</v>
      </c>
      <c r="AG70" s="60">
        <v>1</v>
      </c>
      <c r="AH70" s="60">
        <v>1</v>
      </c>
      <c r="AI70" s="60">
        <v>5</v>
      </c>
      <c r="AJ70" s="60">
        <v>1</v>
      </c>
      <c r="AK70" s="60">
        <v>7</v>
      </c>
      <c r="AL70" s="60">
        <v>13</v>
      </c>
      <c r="AM70" s="60">
        <v>3</v>
      </c>
    </row>
    <row r="71" spans="1:39" x14ac:dyDescent="0.25">
      <c r="A71" s="60" t="s">
        <v>61</v>
      </c>
      <c r="B71" s="60" t="s">
        <v>31</v>
      </c>
      <c r="C71" s="60" t="s">
        <v>62</v>
      </c>
      <c r="D71" s="60">
        <v>11355</v>
      </c>
      <c r="E71" s="60" t="s">
        <v>54</v>
      </c>
      <c r="F71" s="60" t="s">
        <v>46</v>
      </c>
      <c r="G71" s="60">
        <v>34</v>
      </c>
      <c r="H71" s="60">
        <v>34</v>
      </c>
      <c r="I71" s="60" t="s">
        <v>45</v>
      </c>
      <c r="J71" s="60">
        <v>2</v>
      </c>
      <c r="K71" s="60">
        <v>1702</v>
      </c>
      <c r="L71" s="60">
        <v>11355012</v>
      </c>
      <c r="M71" s="60" t="s">
        <v>37</v>
      </c>
      <c r="N71" s="60">
        <v>0</v>
      </c>
      <c r="O71" s="60">
        <v>0</v>
      </c>
      <c r="P71" s="60">
        <v>0</v>
      </c>
      <c r="Q71" s="60">
        <v>1</v>
      </c>
      <c r="R71" s="60">
        <v>1</v>
      </c>
      <c r="S71" s="60">
        <v>0</v>
      </c>
      <c r="T71" s="60">
        <v>0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Z71" s="60">
        <v>1</v>
      </c>
      <c r="AA71" s="60">
        <v>0</v>
      </c>
      <c r="AB71" s="60">
        <v>1</v>
      </c>
      <c r="AC71" s="60">
        <v>2</v>
      </c>
      <c r="AD71" s="60">
        <v>2</v>
      </c>
      <c r="AE71" s="60">
        <v>3</v>
      </c>
      <c r="AF71" s="60">
        <v>2</v>
      </c>
      <c r="AG71" s="60">
        <v>0</v>
      </c>
      <c r="AH71" s="60">
        <v>1</v>
      </c>
      <c r="AI71" s="60">
        <v>3</v>
      </c>
      <c r="AJ71" s="60">
        <v>6</v>
      </c>
      <c r="AK71" s="60">
        <v>10</v>
      </c>
      <c r="AL71" s="60">
        <v>19</v>
      </c>
      <c r="AM71" s="60">
        <v>3</v>
      </c>
    </row>
    <row r="72" spans="1:39" x14ac:dyDescent="0.25">
      <c r="A72" s="60" t="s">
        <v>61</v>
      </c>
      <c r="B72" s="60" t="s">
        <v>31</v>
      </c>
      <c r="C72" s="60" t="s">
        <v>62</v>
      </c>
      <c r="D72" s="60">
        <v>11355</v>
      </c>
      <c r="E72" s="60" t="s">
        <v>54</v>
      </c>
      <c r="F72" s="60" t="s">
        <v>46</v>
      </c>
      <c r="G72" s="60">
        <v>34</v>
      </c>
      <c r="H72" s="60">
        <v>34</v>
      </c>
      <c r="I72" s="60" t="s">
        <v>45</v>
      </c>
      <c r="J72" s="60">
        <v>2</v>
      </c>
      <c r="K72" s="60">
        <v>1701</v>
      </c>
      <c r="L72" s="60">
        <v>11355013</v>
      </c>
      <c r="M72" s="60" t="s">
        <v>36</v>
      </c>
      <c r="N72" s="60">
        <v>1</v>
      </c>
      <c r="O72" s="60">
        <v>0</v>
      </c>
      <c r="P72" s="60">
        <v>1</v>
      </c>
      <c r="Q72" s="60">
        <v>1</v>
      </c>
      <c r="R72" s="60">
        <v>0</v>
      </c>
      <c r="S72" s="60">
        <v>0</v>
      </c>
      <c r="T72" s="60">
        <v>2</v>
      </c>
      <c r="U72" s="60">
        <v>1</v>
      </c>
      <c r="V72" s="60">
        <v>1</v>
      </c>
      <c r="W72" s="60">
        <v>0</v>
      </c>
      <c r="X72" s="60">
        <v>0</v>
      </c>
      <c r="Y72" s="60">
        <v>1</v>
      </c>
      <c r="Z72" s="60">
        <v>1</v>
      </c>
      <c r="AA72" s="60">
        <v>1</v>
      </c>
      <c r="AB72" s="60">
        <v>1</v>
      </c>
      <c r="AC72" s="60">
        <v>1</v>
      </c>
      <c r="AD72" s="60">
        <v>2</v>
      </c>
      <c r="AE72" s="60">
        <v>3</v>
      </c>
      <c r="AF72" s="60">
        <v>2</v>
      </c>
      <c r="AG72" s="60">
        <v>1</v>
      </c>
      <c r="AH72" s="60">
        <v>1</v>
      </c>
      <c r="AI72" s="60">
        <v>6</v>
      </c>
      <c r="AJ72" s="60">
        <v>5</v>
      </c>
      <c r="AK72" s="60">
        <v>10</v>
      </c>
      <c r="AL72" s="60">
        <v>21</v>
      </c>
      <c r="AM72" s="60">
        <v>3</v>
      </c>
    </row>
    <row r="73" spans="1:39" x14ac:dyDescent="0.25">
      <c r="A73" s="60" t="s">
        <v>61</v>
      </c>
      <c r="B73" s="60" t="s">
        <v>31</v>
      </c>
      <c r="C73" s="60" t="s">
        <v>62</v>
      </c>
      <c r="D73" s="60">
        <v>11355</v>
      </c>
      <c r="E73" s="60" t="s">
        <v>54</v>
      </c>
      <c r="F73" s="60" t="s">
        <v>46</v>
      </c>
      <c r="G73" s="60">
        <v>34</v>
      </c>
      <c r="H73" s="60">
        <v>34</v>
      </c>
      <c r="I73" s="60" t="s">
        <v>45</v>
      </c>
      <c r="J73" s="60">
        <v>2</v>
      </c>
      <c r="K73" s="60">
        <v>1701</v>
      </c>
      <c r="L73" s="60">
        <v>11355014</v>
      </c>
      <c r="M73" s="60" t="s">
        <v>37</v>
      </c>
      <c r="N73" s="60">
        <v>1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2</v>
      </c>
      <c r="U73" s="60">
        <v>1</v>
      </c>
      <c r="V73" s="60">
        <v>0</v>
      </c>
      <c r="W73" s="60">
        <v>0</v>
      </c>
      <c r="X73" s="60">
        <v>0</v>
      </c>
      <c r="Y73" s="60">
        <v>0</v>
      </c>
      <c r="Z73" s="60">
        <v>1</v>
      </c>
      <c r="AA73" s="60">
        <v>0</v>
      </c>
      <c r="AB73" s="60">
        <v>1</v>
      </c>
      <c r="AC73" s="60">
        <v>1</v>
      </c>
      <c r="AD73" s="60">
        <v>2</v>
      </c>
      <c r="AE73" s="60">
        <v>2</v>
      </c>
      <c r="AF73" s="60">
        <v>2</v>
      </c>
      <c r="AG73" s="60">
        <v>0</v>
      </c>
      <c r="AH73" s="60">
        <v>1</v>
      </c>
      <c r="AI73" s="60">
        <v>4</v>
      </c>
      <c r="AJ73" s="60">
        <v>2</v>
      </c>
      <c r="AK73" s="60">
        <v>8</v>
      </c>
      <c r="AL73" s="60">
        <v>14</v>
      </c>
      <c r="AM73" s="60">
        <v>3</v>
      </c>
    </row>
    <row r="74" spans="1:39" x14ac:dyDescent="0.25">
      <c r="A74" s="60" t="s">
        <v>61</v>
      </c>
      <c r="B74" s="60" t="s">
        <v>31</v>
      </c>
      <c r="C74" s="60" t="s">
        <v>62</v>
      </c>
      <c r="D74" s="60">
        <v>11355</v>
      </c>
      <c r="E74" s="60" t="s">
        <v>54</v>
      </c>
      <c r="F74" s="60" t="s">
        <v>46</v>
      </c>
      <c r="G74" s="60">
        <v>34</v>
      </c>
      <c r="H74" s="60">
        <v>34</v>
      </c>
      <c r="I74" s="60" t="s">
        <v>45</v>
      </c>
      <c r="J74" s="60">
        <v>2</v>
      </c>
      <c r="K74" s="60">
        <v>1702</v>
      </c>
      <c r="L74" s="60">
        <v>11355015</v>
      </c>
      <c r="M74" s="60" t="s">
        <v>36</v>
      </c>
      <c r="N74" s="60">
        <v>0</v>
      </c>
      <c r="O74" s="60">
        <v>0</v>
      </c>
      <c r="P74" s="60">
        <v>0</v>
      </c>
      <c r="Q74" s="60">
        <v>1</v>
      </c>
      <c r="R74" s="60">
        <v>1</v>
      </c>
      <c r="S74" s="60">
        <v>0</v>
      </c>
      <c r="T74" s="60">
        <v>0</v>
      </c>
      <c r="U74" s="60">
        <v>0</v>
      </c>
      <c r="V74" s="60">
        <v>1</v>
      </c>
      <c r="W74" s="60">
        <v>1</v>
      </c>
      <c r="X74" s="60">
        <v>0</v>
      </c>
      <c r="Y74" s="60">
        <v>0</v>
      </c>
      <c r="Z74" s="60">
        <v>1</v>
      </c>
      <c r="AA74" s="60">
        <v>0</v>
      </c>
      <c r="AB74" s="60">
        <v>1</v>
      </c>
      <c r="AC74" s="60">
        <v>1</v>
      </c>
      <c r="AD74" s="60">
        <v>2</v>
      </c>
      <c r="AE74" s="60">
        <v>1</v>
      </c>
      <c r="AF74" s="60">
        <v>2</v>
      </c>
      <c r="AG74" s="60">
        <v>0</v>
      </c>
      <c r="AH74" s="60">
        <v>1</v>
      </c>
      <c r="AI74" s="60">
        <v>2</v>
      </c>
      <c r="AJ74" s="60">
        <v>4</v>
      </c>
      <c r="AK74" s="60">
        <v>7</v>
      </c>
      <c r="AL74" s="60">
        <v>13</v>
      </c>
      <c r="AM74" s="60">
        <v>3</v>
      </c>
    </row>
    <row r="75" spans="1:39" x14ac:dyDescent="0.25">
      <c r="A75" s="60" t="s">
        <v>61</v>
      </c>
      <c r="B75" s="60" t="s">
        <v>31</v>
      </c>
      <c r="C75" s="60" t="s">
        <v>62</v>
      </c>
      <c r="D75" s="60">
        <v>11355</v>
      </c>
      <c r="E75" s="60" t="s">
        <v>54</v>
      </c>
      <c r="F75" s="60" t="s">
        <v>46</v>
      </c>
      <c r="G75" s="60">
        <v>34</v>
      </c>
      <c r="H75" s="60">
        <v>34</v>
      </c>
      <c r="I75" s="60" t="s">
        <v>45</v>
      </c>
      <c r="J75" s="60">
        <v>2</v>
      </c>
      <c r="K75" s="60">
        <v>1701</v>
      </c>
      <c r="L75" s="60">
        <v>11355016</v>
      </c>
      <c r="M75" s="60" t="s">
        <v>37</v>
      </c>
      <c r="N75" s="60">
        <v>1</v>
      </c>
      <c r="O75" s="60">
        <v>0</v>
      </c>
      <c r="P75" s="60">
        <v>1</v>
      </c>
      <c r="Q75" s="60">
        <v>0</v>
      </c>
      <c r="R75" s="60">
        <v>0</v>
      </c>
      <c r="S75" s="60">
        <v>0</v>
      </c>
      <c r="T75" s="60">
        <v>1</v>
      </c>
      <c r="U75" s="60">
        <v>1</v>
      </c>
      <c r="V75" s="60">
        <v>1</v>
      </c>
      <c r="W75" s="60">
        <v>1</v>
      </c>
      <c r="X75" s="60">
        <v>0</v>
      </c>
      <c r="Y75" s="60">
        <v>0</v>
      </c>
      <c r="Z75" s="60">
        <v>0</v>
      </c>
      <c r="AA75" s="60">
        <v>0</v>
      </c>
      <c r="AB75" s="60">
        <v>1</v>
      </c>
      <c r="AC75" s="60">
        <v>1</v>
      </c>
      <c r="AD75" s="60">
        <v>1</v>
      </c>
      <c r="AE75" s="60">
        <v>2</v>
      </c>
      <c r="AF75" s="60">
        <v>2</v>
      </c>
      <c r="AG75" s="60">
        <v>0</v>
      </c>
      <c r="AH75" s="60">
        <v>1</v>
      </c>
      <c r="AI75" s="60">
        <v>4</v>
      </c>
      <c r="AJ75" s="60">
        <v>3</v>
      </c>
      <c r="AK75" s="60">
        <v>7</v>
      </c>
      <c r="AL75" s="60">
        <v>14</v>
      </c>
      <c r="AM75" s="60">
        <v>3</v>
      </c>
    </row>
    <row r="76" spans="1:39" x14ac:dyDescent="0.25">
      <c r="A76" s="60" t="s">
        <v>61</v>
      </c>
      <c r="B76" s="60" t="s">
        <v>31</v>
      </c>
      <c r="C76" s="60" t="s">
        <v>62</v>
      </c>
      <c r="D76" s="60">
        <v>11355</v>
      </c>
      <c r="E76" s="60" t="s">
        <v>54</v>
      </c>
      <c r="F76" s="60" t="s">
        <v>46</v>
      </c>
      <c r="G76" s="60">
        <v>34</v>
      </c>
      <c r="H76" s="60">
        <v>34</v>
      </c>
      <c r="I76" s="60" t="s">
        <v>45</v>
      </c>
      <c r="J76" s="60">
        <v>2</v>
      </c>
      <c r="K76" s="60">
        <v>1701</v>
      </c>
      <c r="L76" s="60">
        <v>11355017</v>
      </c>
      <c r="M76" s="60" t="s">
        <v>36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1</v>
      </c>
      <c r="U76" s="60">
        <v>1</v>
      </c>
      <c r="V76" s="60">
        <v>1</v>
      </c>
      <c r="W76" s="60">
        <v>1</v>
      </c>
      <c r="X76" s="60">
        <v>0</v>
      </c>
      <c r="Y76" s="60">
        <v>0</v>
      </c>
      <c r="Z76" s="60">
        <v>0</v>
      </c>
      <c r="AA76" s="60">
        <v>0</v>
      </c>
      <c r="AB76" s="60">
        <v>1</v>
      </c>
      <c r="AC76" s="60">
        <v>1</v>
      </c>
      <c r="AD76" s="60">
        <v>2</v>
      </c>
      <c r="AE76" s="60">
        <v>3</v>
      </c>
      <c r="AF76" s="60">
        <v>2</v>
      </c>
      <c r="AG76" s="60">
        <v>0</v>
      </c>
      <c r="AH76" s="60">
        <v>0</v>
      </c>
      <c r="AI76" s="60">
        <v>2</v>
      </c>
      <c r="AJ76" s="60">
        <v>3</v>
      </c>
      <c r="AK76" s="60">
        <v>8</v>
      </c>
      <c r="AL76" s="60">
        <v>13</v>
      </c>
      <c r="AM76" s="60">
        <v>3</v>
      </c>
    </row>
    <row r="77" spans="1:39" x14ac:dyDescent="0.25">
      <c r="A77" s="60" t="s">
        <v>61</v>
      </c>
      <c r="B77" s="60" t="s">
        <v>31</v>
      </c>
      <c r="C77" s="60" t="s">
        <v>62</v>
      </c>
      <c r="D77" s="60">
        <v>11355</v>
      </c>
      <c r="E77" s="60" t="s">
        <v>54</v>
      </c>
      <c r="F77" s="60" t="s">
        <v>46</v>
      </c>
      <c r="G77" s="60">
        <v>34</v>
      </c>
      <c r="H77" s="60">
        <v>34</v>
      </c>
      <c r="I77" s="60" t="s">
        <v>45</v>
      </c>
      <c r="J77" s="60">
        <v>2</v>
      </c>
      <c r="K77" s="60">
        <v>1701</v>
      </c>
      <c r="L77" s="60">
        <v>11355018</v>
      </c>
      <c r="M77" s="60" t="s">
        <v>36</v>
      </c>
      <c r="N77" s="60">
        <v>0</v>
      </c>
      <c r="O77" s="60">
        <v>0</v>
      </c>
      <c r="P77" s="60">
        <v>1</v>
      </c>
      <c r="Q77" s="60">
        <v>0</v>
      </c>
      <c r="R77" s="60">
        <v>0</v>
      </c>
      <c r="S77" s="60">
        <v>1</v>
      </c>
      <c r="T77" s="60">
        <v>1</v>
      </c>
      <c r="U77" s="60">
        <v>2</v>
      </c>
      <c r="V77" s="60">
        <v>1</v>
      </c>
      <c r="W77" s="60">
        <v>1</v>
      </c>
      <c r="X77" s="60">
        <v>1</v>
      </c>
      <c r="Y77" s="60">
        <v>1</v>
      </c>
      <c r="Z77" s="60">
        <v>1</v>
      </c>
      <c r="AA77" s="60">
        <v>0</v>
      </c>
      <c r="AB77" s="60">
        <v>1</v>
      </c>
      <c r="AC77" s="60">
        <v>1</v>
      </c>
      <c r="AD77" s="60">
        <v>1</v>
      </c>
      <c r="AE77" s="60">
        <v>1</v>
      </c>
      <c r="AF77" s="60">
        <v>2</v>
      </c>
      <c r="AG77" s="60">
        <v>0</v>
      </c>
      <c r="AH77" s="60">
        <v>1</v>
      </c>
      <c r="AI77" s="60">
        <v>5</v>
      </c>
      <c r="AJ77" s="60">
        <v>6</v>
      </c>
      <c r="AK77" s="60">
        <v>6</v>
      </c>
      <c r="AL77" s="60">
        <v>17</v>
      </c>
      <c r="AM77" s="60">
        <v>3</v>
      </c>
    </row>
    <row r="78" spans="1:39" x14ac:dyDescent="0.25">
      <c r="A78" s="60" t="s">
        <v>61</v>
      </c>
      <c r="B78" s="60" t="s">
        <v>31</v>
      </c>
      <c r="C78" s="60" t="s">
        <v>62</v>
      </c>
      <c r="D78" s="60">
        <v>11355</v>
      </c>
      <c r="E78" s="60" t="s">
        <v>54</v>
      </c>
      <c r="F78" s="60" t="s">
        <v>46</v>
      </c>
      <c r="G78" s="60">
        <v>34</v>
      </c>
      <c r="H78" s="60">
        <v>34</v>
      </c>
      <c r="I78" s="60" t="s">
        <v>45</v>
      </c>
      <c r="J78" s="60">
        <v>2</v>
      </c>
      <c r="K78" s="60">
        <v>1702</v>
      </c>
      <c r="L78" s="60">
        <v>11355019</v>
      </c>
      <c r="M78" s="60" t="s">
        <v>36</v>
      </c>
      <c r="N78" s="60">
        <v>1</v>
      </c>
      <c r="O78" s="60">
        <v>0</v>
      </c>
      <c r="P78" s="60">
        <v>1</v>
      </c>
      <c r="Q78" s="60">
        <v>1</v>
      </c>
      <c r="R78" s="60">
        <v>0</v>
      </c>
      <c r="S78" s="60">
        <v>0</v>
      </c>
      <c r="T78" s="60">
        <v>2</v>
      </c>
      <c r="U78" s="60">
        <v>2</v>
      </c>
      <c r="V78" s="60">
        <v>1</v>
      </c>
      <c r="W78" s="60">
        <v>1</v>
      </c>
      <c r="X78" s="60">
        <v>1</v>
      </c>
      <c r="Y78" s="60">
        <v>1</v>
      </c>
      <c r="Z78" s="60">
        <v>1</v>
      </c>
      <c r="AA78" s="60">
        <v>0</v>
      </c>
      <c r="AB78" s="60">
        <v>1</v>
      </c>
      <c r="AC78" s="60">
        <v>2</v>
      </c>
      <c r="AD78" s="60">
        <v>1</v>
      </c>
      <c r="AE78" s="60">
        <v>1</v>
      </c>
      <c r="AF78" s="60">
        <v>2</v>
      </c>
      <c r="AG78" s="60">
        <v>0</v>
      </c>
      <c r="AH78" s="60">
        <v>1</v>
      </c>
      <c r="AI78" s="60">
        <v>7</v>
      </c>
      <c r="AJ78" s="60">
        <v>6</v>
      </c>
      <c r="AK78" s="60">
        <v>7</v>
      </c>
      <c r="AL78" s="60">
        <v>20</v>
      </c>
      <c r="AM78" s="60">
        <v>3</v>
      </c>
    </row>
    <row r="79" spans="1:39" x14ac:dyDescent="0.25">
      <c r="A79" s="60" t="s">
        <v>61</v>
      </c>
      <c r="B79" s="60" t="s">
        <v>31</v>
      </c>
      <c r="C79" s="60" t="s">
        <v>62</v>
      </c>
      <c r="D79" s="60">
        <v>11355</v>
      </c>
      <c r="E79" s="60" t="s">
        <v>54</v>
      </c>
      <c r="F79" s="60" t="s">
        <v>46</v>
      </c>
      <c r="G79" s="60">
        <v>34</v>
      </c>
      <c r="H79" s="60">
        <v>34</v>
      </c>
      <c r="I79" s="60" t="s">
        <v>45</v>
      </c>
      <c r="J79" s="60">
        <v>2</v>
      </c>
      <c r="K79" s="60">
        <v>1701</v>
      </c>
      <c r="L79" s="60">
        <v>11355020</v>
      </c>
      <c r="M79" s="60" t="s">
        <v>36</v>
      </c>
      <c r="N79" s="60">
        <v>0</v>
      </c>
      <c r="O79" s="60">
        <v>0</v>
      </c>
      <c r="P79" s="60">
        <v>1</v>
      </c>
      <c r="Q79" s="60">
        <v>1</v>
      </c>
      <c r="R79" s="60">
        <v>0</v>
      </c>
      <c r="S79" s="60">
        <v>0</v>
      </c>
      <c r="T79" s="60">
        <v>2</v>
      </c>
      <c r="U79" s="60">
        <v>1</v>
      </c>
      <c r="V79" s="60">
        <v>1</v>
      </c>
      <c r="W79" s="60">
        <v>1</v>
      </c>
      <c r="X79" s="60">
        <v>1</v>
      </c>
      <c r="Y79" s="60">
        <v>1</v>
      </c>
      <c r="Z79" s="60">
        <v>1</v>
      </c>
      <c r="AA79" s="60">
        <v>1</v>
      </c>
      <c r="AB79" s="60">
        <v>1</v>
      </c>
      <c r="AC79" s="60">
        <v>1</v>
      </c>
      <c r="AD79" s="60">
        <v>1</v>
      </c>
      <c r="AE79" s="60">
        <v>1</v>
      </c>
      <c r="AF79" s="60">
        <v>2</v>
      </c>
      <c r="AG79" s="60">
        <v>1</v>
      </c>
      <c r="AH79" s="60">
        <v>2</v>
      </c>
      <c r="AI79" s="60">
        <v>5</v>
      </c>
      <c r="AJ79" s="60">
        <v>7</v>
      </c>
      <c r="AK79" s="60">
        <v>8</v>
      </c>
      <c r="AL79" s="60">
        <v>20</v>
      </c>
      <c r="AM79" s="60">
        <v>3</v>
      </c>
    </row>
    <row r="80" spans="1:39" x14ac:dyDescent="0.25">
      <c r="A80" s="60" t="s">
        <v>61</v>
      </c>
      <c r="B80" s="60" t="s">
        <v>31</v>
      </c>
      <c r="C80" s="60" t="s">
        <v>62</v>
      </c>
      <c r="D80" s="60">
        <v>11355</v>
      </c>
      <c r="E80" s="60" t="s">
        <v>54</v>
      </c>
      <c r="F80" s="60" t="s">
        <v>46</v>
      </c>
      <c r="G80" s="60">
        <v>34</v>
      </c>
      <c r="H80" s="60">
        <v>34</v>
      </c>
      <c r="I80" s="60" t="s">
        <v>45</v>
      </c>
      <c r="J80" s="60">
        <v>2</v>
      </c>
      <c r="K80" s="60">
        <v>1702</v>
      </c>
      <c r="L80" s="60">
        <v>11355021</v>
      </c>
      <c r="M80" s="60" t="s">
        <v>36</v>
      </c>
      <c r="N80" s="60">
        <v>1</v>
      </c>
      <c r="O80" s="60">
        <v>0</v>
      </c>
      <c r="P80" s="60">
        <v>2</v>
      </c>
      <c r="Q80" s="60">
        <v>0</v>
      </c>
      <c r="R80" s="60">
        <v>0</v>
      </c>
      <c r="S80" s="60">
        <v>0</v>
      </c>
      <c r="T80" s="60">
        <v>0</v>
      </c>
      <c r="U80" s="60">
        <v>1</v>
      </c>
      <c r="V80" s="60">
        <v>0</v>
      </c>
      <c r="W80" s="60">
        <v>0</v>
      </c>
      <c r="X80" s="60">
        <v>1</v>
      </c>
      <c r="Y80" s="60">
        <v>0</v>
      </c>
      <c r="Z80" s="60">
        <v>1</v>
      </c>
      <c r="AA80" s="60">
        <v>0</v>
      </c>
      <c r="AB80" s="60">
        <v>1</v>
      </c>
      <c r="AC80" s="60">
        <v>2</v>
      </c>
      <c r="AD80" s="60">
        <v>2</v>
      </c>
      <c r="AE80" s="60">
        <v>2</v>
      </c>
      <c r="AF80" s="60">
        <v>2</v>
      </c>
      <c r="AG80" s="60">
        <v>0</v>
      </c>
      <c r="AH80" s="60">
        <v>1</v>
      </c>
      <c r="AI80" s="60">
        <v>4</v>
      </c>
      <c r="AJ80" s="60">
        <v>3</v>
      </c>
      <c r="AK80" s="60">
        <v>9</v>
      </c>
      <c r="AL80" s="60">
        <v>16</v>
      </c>
      <c r="AM80" s="60">
        <v>3</v>
      </c>
    </row>
    <row r="81" spans="1:39" x14ac:dyDescent="0.25">
      <c r="A81" s="60" t="s">
        <v>61</v>
      </c>
      <c r="B81" s="60" t="s">
        <v>31</v>
      </c>
      <c r="C81" s="60" t="s">
        <v>62</v>
      </c>
      <c r="D81" s="60">
        <v>11355</v>
      </c>
      <c r="E81" s="60" t="s">
        <v>54</v>
      </c>
      <c r="F81" s="60" t="s">
        <v>46</v>
      </c>
      <c r="G81" s="60">
        <v>34</v>
      </c>
      <c r="H81" s="60">
        <v>34</v>
      </c>
      <c r="I81" s="60" t="s">
        <v>45</v>
      </c>
      <c r="J81" s="60">
        <v>2</v>
      </c>
      <c r="K81" s="60">
        <v>1702</v>
      </c>
      <c r="L81" s="60">
        <v>11355022</v>
      </c>
      <c r="M81" s="60" t="s">
        <v>37</v>
      </c>
      <c r="N81" s="60">
        <v>1</v>
      </c>
      <c r="O81" s="60">
        <v>1</v>
      </c>
      <c r="P81" s="60">
        <v>2</v>
      </c>
      <c r="Q81" s="60">
        <v>1</v>
      </c>
      <c r="R81" s="60">
        <v>1</v>
      </c>
      <c r="S81" s="60">
        <v>1</v>
      </c>
      <c r="T81" s="60">
        <v>1</v>
      </c>
      <c r="U81" s="60">
        <v>0</v>
      </c>
      <c r="V81" s="60">
        <v>1</v>
      </c>
      <c r="W81" s="60">
        <v>1</v>
      </c>
      <c r="X81" s="60">
        <v>1</v>
      </c>
      <c r="Y81" s="60">
        <v>1</v>
      </c>
      <c r="Z81" s="60">
        <v>1</v>
      </c>
      <c r="AA81" s="60">
        <v>0</v>
      </c>
      <c r="AB81" s="60">
        <v>1</v>
      </c>
      <c r="AC81" s="60">
        <v>1</v>
      </c>
      <c r="AD81" s="60">
        <v>2</v>
      </c>
      <c r="AE81" s="60">
        <v>2</v>
      </c>
      <c r="AF81" s="60">
        <v>2</v>
      </c>
      <c r="AG81" s="60">
        <v>0</v>
      </c>
      <c r="AH81" s="60">
        <v>1</v>
      </c>
      <c r="AI81" s="60">
        <v>8</v>
      </c>
      <c r="AJ81" s="60">
        <v>6</v>
      </c>
      <c r="AK81" s="60">
        <v>8</v>
      </c>
      <c r="AL81" s="60">
        <v>22</v>
      </c>
      <c r="AM81" s="60">
        <v>3</v>
      </c>
    </row>
    <row r="82" spans="1:39" x14ac:dyDescent="0.25">
      <c r="A82" s="60" t="s">
        <v>61</v>
      </c>
      <c r="B82" s="60" t="s">
        <v>31</v>
      </c>
      <c r="C82" s="60" t="s">
        <v>62</v>
      </c>
      <c r="D82" s="60">
        <v>11355</v>
      </c>
      <c r="E82" s="60" t="s">
        <v>54</v>
      </c>
      <c r="F82" s="60" t="s">
        <v>46</v>
      </c>
      <c r="G82" s="60">
        <v>34</v>
      </c>
      <c r="H82" s="60">
        <v>34</v>
      </c>
      <c r="I82" s="60" t="s">
        <v>45</v>
      </c>
      <c r="J82" s="60">
        <v>2</v>
      </c>
      <c r="K82" s="60">
        <v>1702</v>
      </c>
      <c r="L82" s="60">
        <v>11355025</v>
      </c>
      <c r="M82" s="60" t="s">
        <v>37</v>
      </c>
      <c r="N82" s="60">
        <v>1</v>
      </c>
      <c r="O82" s="60">
        <v>0</v>
      </c>
      <c r="P82" s="60">
        <v>1</v>
      </c>
      <c r="Q82" s="60">
        <v>1</v>
      </c>
      <c r="R82" s="60">
        <v>0</v>
      </c>
      <c r="S82" s="60">
        <v>0</v>
      </c>
      <c r="T82" s="60">
        <v>0</v>
      </c>
      <c r="U82" s="60">
        <v>0</v>
      </c>
      <c r="V82" s="60">
        <v>1</v>
      </c>
      <c r="W82" s="60">
        <v>0</v>
      </c>
      <c r="X82" s="60">
        <v>1</v>
      </c>
      <c r="Y82" s="60">
        <v>1</v>
      </c>
      <c r="Z82" s="60">
        <v>1</v>
      </c>
      <c r="AA82" s="60">
        <v>0</v>
      </c>
      <c r="AB82" s="60">
        <v>1</v>
      </c>
      <c r="AC82" s="60">
        <v>2</v>
      </c>
      <c r="AD82" s="60">
        <v>3</v>
      </c>
      <c r="AE82" s="60">
        <v>2</v>
      </c>
      <c r="AF82" s="60">
        <v>2</v>
      </c>
      <c r="AG82" s="60">
        <v>0</v>
      </c>
      <c r="AH82" s="60">
        <v>1</v>
      </c>
      <c r="AI82" s="60">
        <v>3</v>
      </c>
      <c r="AJ82" s="60">
        <v>5</v>
      </c>
      <c r="AK82" s="60">
        <v>10</v>
      </c>
      <c r="AL82" s="60">
        <v>18</v>
      </c>
      <c r="AM82" s="60">
        <v>3</v>
      </c>
    </row>
    <row r="83" spans="1:39" x14ac:dyDescent="0.25">
      <c r="A83" s="60" t="s">
        <v>61</v>
      </c>
      <c r="B83" s="60" t="s">
        <v>31</v>
      </c>
      <c r="C83" s="60" t="s">
        <v>62</v>
      </c>
      <c r="D83" s="60">
        <v>11355</v>
      </c>
      <c r="E83" s="60" t="s">
        <v>54</v>
      </c>
      <c r="F83" s="60" t="s">
        <v>46</v>
      </c>
      <c r="G83" s="60">
        <v>34</v>
      </c>
      <c r="H83" s="60">
        <v>34</v>
      </c>
      <c r="I83" s="60" t="s">
        <v>45</v>
      </c>
      <c r="J83" s="60">
        <v>2</v>
      </c>
      <c r="K83" s="60">
        <v>1702</v>
      </c>
      <c r="L83" s="60">
        <v>11355026</v>
      </c>
      <c r="M83" s="60" t="s">
        <v>36</v>
      </c>
      <c r="N83" s="60">
        <v>0</v>
      </c>
      <c r="O83" s="60">
        <v>0</v>
      </c>
      <c r="P83" s="60">
        <v>2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1</v>
      </c>
      <c r="W83" s="60">
        <v>1</v>
      </c>
      <c r="X83" s="60">
        <v>1</v>
      </c>
      <c r="Y83" s="60">
        <v>1</v>
      </c>
      <c r="Z83" s="60">
        <v>1</v>
      </c>
      <c r="AA83" s="60">
        <v>0</v>
      </c>
      <c r="AB83" s="60">
        <v>0</v>
      </c>
      <c r="AC83" s="60">
        <v>1</v>
      </c>
      <c r="AD83" s="60">
        <v>2</v>
      </c>
      <c r="AE83" s="60">
        <v>2</v>
      </c>
      <c r="AF83" s="60">
        <v>2</v>
      </c>
      <c r="AG83" s="60">
        <v>1</v>
      </c>
      <c r="AH83" s="60">
        <v>1</v>
      </c>
      <c r="AI83" s="60">
        <v>2</v>
      </c>
      <c r="AJ83" s="60">
        <v>5</v>
      </c>
      <c r="AK83" s="60">
        <v>9</v>
      </c>
      <c r="AL83" s="60">
        <v>16</v>
      </c>
      <c r="AM83" s="60">
        <v>3</v>
      </c>
    </row>
    <row r="84" spans="1:39" x14ac:dyDescent="0.25">
      <c r="A84" s="60" t="s">
        <v>61</v>
      </c>
      <c r="B84" s="60" t="s">
        <v>31</v>
      </c>
      <c r="C84" s="60" t="s">
        <v>62</v>
      </c>
      <c r="D84" s="60">
        <v>11355</v>
      </c>
      <c r="E84" s="60" t="s">
        <v>54</v>
      </c>
      <c r="F84" s="60" t="s">
        <v>46</v>
      </c>
      <c r="G84" s="60">
        <v>34</v>
      </c>
      <c r="H84" s="60">
        <v>34</v>
      </c>
      <c r="I84" s="60" t="s">
        <v>45</v>
      </c>
      <c r="J84" s="60">
        <v>2</v>
      </c>
      <c r="K84" s="60">
        <v>1702</v>
      </c>
      <c r="L84" s="60">
        <v>11355031</v>
      </c>
      <c r="M84" s="60" t="s">
        <v>36</v>
      </c>
      <c r="N84" s="60">
        <v>1</v>
      </c>
      <c r="O84" s="60">
        <v>0</v>
      </c>
      <c r="P84" s="60">
        <v>2</v>
      </c>
      <c r="Q84" s="60">
        <v>0</v>
      </c>
      <c r="R84" s="60">
        <v>0</v>
      </c>
      <c r="S84" s="60">
        <v>0</v>
      </c>
      <c r="T84" s="60">
        <v>1</v>
      </c>
      <c r="U84" s="60">
        <v>1</v>
      </c>
      <c r="V84" s="60">
        <v>0</v>
      </c>
      <c r="W84" s="60">
        <v>1</v>
      </c>
      <c r="X84" s="60">
        <v>1</v>
      </c>
      <c r="Y84" s="60">
        <v>1</v>
      </c>
      <c r="Z84" s="60">
        <v>1</v>
      </c>
      <c r="AA84" s="60">
        <v>0</v>
      </c>
      <c r="AB84" s="60">
        <v>1</v>
      </c>
      <c r="AC84" s="60">
        <v>2</v>
      </c>
      <c r="AD84" s="60">
        <v>2</v>
      </c>
      <c r="AE84" s="60">
        <v>2</v>
      </c>
      <c r="AF84" s="60">
        <v>2</v>
      </c>
      <c r="AG84" s="60">
        <v>0</v>
      </c>
      <c r="AH84" s="60">
        <v>1</v>
      </c>
      <c r="AI84" s="60">
        <v>5</v>
      </c>
      <c r="AJ84" s="60">
        <v>5</v>
      </c>
      <c r="AK84" s="60">
        <v>9</v>
      </c>
      <c r="AL84" s="60">
        <v>19</v>
      </c>
      <c r="AM84" s="60">
        <v>3</v>
      </c>
    </row>
    <row r="85" spans="1:39" x14ac:dyDescent="0.25">
      <c r="A85" s="60" t="s">
        <v>61</v>
      </c>
      <c r="B85" s="60" t="s">
        <v>31</v>
      </c>
      <c r="C85" s="60" t="s">
        <v>62</v>
      </c>
      <c r="D85" s="60">
        <v>11355</v>
      </c>
      <c r="E85" s="60" t="s">
        <v>54</v>
      </c>
      <c r="F85" s="60" t="s">
        <v>46</v>
      </c>
      <c r="G85" s="60">
        <v>34</v>
      </c>
      <c r="H85" s="60">
        <v>34</v>
      </c>
      <c r="I85" s="60" t="s">
        <v>45</v>
      </c>
      <c r="J85" s="60">
        <v>2</v>
      </c>
      <c r="K85" s="60">
        <v>1702</v>
      </c>
      <c r="L85" s="60">
        <v>11355032</v>
      </c>
      <c r="M85" s="60" t="s">
        <v>36</v>
      </c>
      <c r="N85" s="60">
        <v>1</v>
      </c>
      <c r="O85" s="60">
        <v>1</v>
      </c>
      <c r="P85" s="60">
        <v>1</v>
      </c>
      <c r="Q85" s="60">
        <v>0</v>
      </c>
      <c r="R85" s="60">
        <v>0</v>
      </c>
      <c r="S85" s="60">
        <v>1</v>
      </c>
      <c r="T85" s="60">
        <v>0</v>
      </c>
      <c r="U85" s="60">
        <v>0</v>
      </c>
      <c r="V85" s="60">
        <v>1</v>
      </c>
      <c r="W85" s="60">
        <v>1</v>
      </c>
      <c r="X85" s="60">
        <v>1</v>
      </c>
      <c r="Y85" s="60">
        <v>1</v>
      </c>
      <c r="Z85" s="60">
        <v>1</v>
      </c>
      <c r="AA85" s="60">
        <v>0</v>
      </c>
      <c r="AB85" s="60">
        <v>1</v>
      </c>
      <c r="AC85" s="60">
        <v>2</v>
      </c>
      <c r="AD85" s="60">
        <v>2</v>
      </c>
      <c r="AE85" s="60">
        <v>2</v>
      </c>
      <c r="AF85" s="60">
        <v>2</v>
      </c>
      <c r="AG85" s="60">
        <v>0</v>
      </c>
      <c r="AH85" s="60">
        <v>2</v>
      </c>
      <c r="AI85" s="60">
        <v>4</v>
      </c>
      <c r="AJ85" s="60">
        <v>6</v>
      </c>
      <c r="AK85" s="60">
        <v>10</v>
      </c>
      <c r="AL85" s="60">
        <v>20</v>
      </c>
      <c r="AM85" s="60">
        <v>3</v>
      </c>
    </row>
    <row r="86" spans="1:39" x14ac:dyDescent="0.25">
      <c r="A86" s="60" t="s">
        <v>64</v>
      </c>
      <c r="B86" s="60" t="s">
        <v>31</v>
      </c>
      <c r="C86" s="60" t="s">
        <v>65</v>
      </c>
      <c r="D86" s="60">
        <v>11356</v>
      </c>
      <c r="E86" s="60" t="s">
        <v>33</v>
      </c>
      <c r="F86" s="60" t="s">
        <v>66</v>
      </c>
      <c r="G86" s="60">
        <v>79</v>
      </c>
      <c r="H86" s="60">
        <v>76</v>
      </c>
      <c r="I86" s="60" t="s">
        <v>67</v>
      </c>
      <c r="J86" s="60">
        <v>2</v>
      </c>
      <c r="K86" s="60">
        <v>1701</v>
      </c>
      <c r="L86" s="60">
        <v>11356001</v>
      </c>
      <c r="M86" s="60" t="s">
        <v>36</v>
      </c>
      <c r="N86" s="60">
        <v>0</v>
      </c>
      <c r="O86" s="60">
        <v>0</v>
      </c>
      <c r="P86" s="60">
        <v>1</v>
      </c>
      <c r="Q86" s="60">
        <v>0</v>
      </c>
      <c r="R86" s="60">
        <v>1</v>
      </c>
      <c r="S86" s="60">
        <v>1</v>
      </c>
      <c r="T86" s="60">
        <v>1</v>
      </c>
      <c r="U86" s="60">
        <v>2</v>
      </c>
      <c r="V86" s="60">
        <v>0</v>
      </c>
      <c r="W86" s="60">
        <v>1</v>
      </c>
      <c r="X86" s="60">
        <v>1</v>
      </c>
      <c r="Y86" s="60">
        <v>1</v>
      </c>
      <c r="Z86" s="60">
        <v>1</v>
      </c>
      <c r="AA86" s="60">
        <v>0</v>
      </c>
      <c r="AB86" s="60">
        <v>1</v>
      </c>
      <c r="AC86" s="60">
        <v>1</v>
      </c>
      <c r="AD86" s="60">
        <v>2</v>
      </c>
      <c r="AE86" s="60">
        <v>3</v>
      </c>
      <c r="AF86" s="60">
        <v>2</v>
      </c>
      <c r="AG86" s="60">
        <v>2</v>
      </c>
      <c r="AH86" s="60">
        <v>1</v>
      </c>
      <c r="AI86" s="60">
        <v>6</v>
      </c>
      <c r="AJ86" s="60">
        <v>5</v>
      </c>
      <c r="AK86" s="60">
        <v>11</v>
      </c>
      <c r="AL86" s="60">
        <v>22</v>
      </c>
      <c r="AM86" s="60">
        <v>3</v>
      </c>
    </row>
    <row r="87" spans="1:39" x14ac:dyDescent="0.25">
      <c r="A87" s="60" t="s">
        <v>64</v>
      </c>
      <c r="B87" s="60" t="s">
        <v>31</v>
      </c>
      <c r="C87" s="60" t="s">
        <v>65</v>
      </c>
      <c r="D87" s="60">
        <v>11356</v>
      </c>
      <c r="E87" s="60" t="s">
        <v>33</v>
      </c>
      <c r="F87" s="60" t="s">
        <v>66</v>
      </c>
      <c r="G87" s="60">
        <v>79</v>
      </c>
      <c r="H87" s="60">
        <v>76</v>
      </c>
      <c r="I87" s="60" t="s">
        <v>67</v>
      </c>
      <c r="J87" s="60">
        <v>2</v>
      </c>
      <c r="K87" s="60">
        <v>1702</v>
      </c>
      <c r="L87" s="60">
        <v>11356008</v>
      </c>
      <c r="M87" s="60" t="s">
        <v>37</v>
      </c>
      <c r="N87" s="60">
        <v>1</v>
      </c>
      <c r="O87" s="60">
        <v>0</v>
      </c>
      <c r="P87" s="60">
        <v>2</v>
      </c>
      <c r="Q87" s="60">
        <v>1</v>
      </c>
      <c r="R87" s="60">
        <v>1</v>
      </c>
      <c r="S87" s="60">
        <v>1</v>
      </c>
      <c r="T87" s="60">
        <v>0</v>
      </c>
      <c r="U87" s="60">
        <v>1</v>
      </c>
      <c r="V87" s="60">
        <v>1</v>
      </c>
      <c r="W87" s="60">
        <v>1</v>
      </c>
      <c r="X87" s="60">
        <v>1</v>
      </c>
      <c r="Y87" s="60">
        <v>1</v>
      </c>
      <c r="Z87" s="60">
        <v>1</v>
      </c>
      <c r="AA87" s="60">
        <v>1</v>
      </c>
      <c r="AB87" s="60">
        <v>1</v>
      </c>
      <c r="AC87" s="60">
        <v>2</v>
      </c>
      <c r="AD87" s="60">
        <v>3</v>
      </c>
      <c r="AE87" s="60">
        <v>1</v>
      </c>
      <c r="AF87" s="60">
        <v>1</v>
      </c>
      <c r="AG87" s="60">
        <v>0</v>
      </c>
      <c r="AH87" s="60">
        <v>0</v>
      </c>
      <c r="AI87" s="60">
        <v>7</v>
      </c>
      <c r="AJ87" s="60">
        <v>7</v>
      </c>
      <c r="AK87" s="60">
        <v>7</v>
      </c>
      <c r="AL87" s="60">
        <v>21</v>
      </c>
      <c r="AM87" s="60">
        <v>3</v>
      </c>
    </row>
    <row r="88" spans="1:39" x14ac:dyDescent="0.25">
      <c r="A88" s="60" t="s">
        <v>64</v>
      </c>
      <c r="B88" s="60" t="s">
        <v>31</v>
      </c>
      <c r="C88" s="60" t="s">
        <v>65</v>
      </c>
      <c r="D88" s="60">
        <v>11356</v>
      </c>
      <c r="E88" s="60" t="s">
        <v>33</v>
      </c>
      <c r="F88" s="60" t="s">
        <v>66</v>
      </c>
      <c r="G88" s="60">
        <v>79</v>
      </c>
      <c r="H88" s="60">
        <v>76</v>
      </c>
      <c r="I88" s="60" t="s">
        <v>67</v>
      </c>
      <c r="J88" s="60">
        <v>2</v>
      </c>
      <c r="K88" s="60">
        <v>1701</v>
      </c>
      <c r="L88" s="60">
        <v>11356010</v>
      </c>
      <c r="M88" s="60" t="s">
        <v>36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1</v>
      </c>
      <c r="T88" s="60">
        <v>1</v>
      </c>
      <c r="U88" s="60">
        <v>0</v>
      </c>
      <c r="V88" s="60">
        <v>0</v>
      </c>
      <c r="W88" s="60">
        <v>1</v>
      </c>
      <c r="X88" s="60">
        <v>0</v>
      </c>
      <c r="Y88" s="60">
        <v>1</v>
      </c>
      <c r="Z88" s="60">
        <v>0</v>
      </c>
      <c r="AA88" s="60">
        <v>0</v>
      </c>
      <c r="AB88" s="60">
        <v>1</v>
      </c>
      <c r="AC88" s="60">
        <v>1</v>
      </c>
      <c r="AD88" s="60">
        <v>2</v>
      </c>
      <c r="AE88" s="60">
        <v>2</v>
      </c>
      <c r="AF88" s="60">
        <v>1</v>
      </c>
      <c r="AG88" s="60">
        <v>1</v>
      </c>
      <c r="AH88" s="60">
        <v>1</v>
      </c>
      <c r="AI88" s="60">
        <v>2</v>
      </c>
      <c r="AJ88" s="60">
        <v>3</v>
      </c>
      <c r="AK88" s="60">
        <v>8</v>
      </c>
      <c r="AL88" s="60">
        <v>13</v>
      </c>
      <c r="AM88" s="60">
        <v>3</v>
      </c>
    </row>
    <row r="89" spans="1:39" x14ac:dyDescent="0.25">
      <c r="A89" s="60" t="s">
        <v>64</v>
      </c>
      <c r="B89" s="60" t="s">
        <v>31</v>
      </c>
      <c r="C89" s="60" t="s">
        <v>65</v>
      </c>
      <c r="D89" s="60">
        <v>11356</v>
      </c>
      <c r="E89" s="60" t="s">
        <v>33</v>
      </c>
      <c r="F89" s="60" t="s">
        <v>66</v>
      </c>
      <c r="G89" s="60">
        <v>79</v>
      </c>
      <c r="H89" s="60">
        <v>76</v>
      </c>
      <c r="I89" s="60" t="s">
        <v>67</v>
      </c>
      <c r="J89" s="60">
        <v>2</v>
      </c>
      <c r="K89" s="60">
        <v>1702</v>
      </c>
      <c r="L89" s="60">
        <v>11356012</v>
      </c>
      <c r="M89" s="60" t="s">
        <v>36</v>
      </c>
      <c r="N89" s="60">
        <v>1</v>
      </c>
      <c r="O89" s="60">
        <v>0</v>
      </c>
      <c r="P89" s="60">
        <v>2</v>
      </c>
      <c r="Q89" s="60">
        <v>1</v>
      </c>
      <c r="R89" s="60">
        <v>1</v>
      </c>
      <c r="S89" s="60">
        <v>0</v>
      </c>
      <c r="T89" s="60">
        <v>0</v>
      </c>
      <c r="U89" s="60">
        <v>0</v>
      </c>
      <c r="V89" s="60">
        <v>1</v>
      </c>
      <c r="W89" s="60">
        <v>0</v>
      </c>
      <c r="X89" s="60">
        <v>1</v>
      </c>
      <c r="Y89" s="60">
        <v>1</v>
      </c>
      <c r="Z89" s="60">
        <v>1</v>
      </c>
      <c r="AA89" s="60">
        <v>0</v>
      </c>
      <c r="AB89" s="60">
        <v>0</v>
      </c>
      <c r="AC89" s="60">
        <v>2</v>
      </c>
      <c r="AD89" s="60">
        <v>0</v>
      </c>
      <c r="AE89" s="60">
        <v>2</v>
      </c>
      <c r="AF89" s="60">
        <v>2</v>
      </c>
      <c r="AG89" s="60">
        <v>0</v>
      </c>
      <c r="AH89" s="60">
        <v>1</v>
      </c>
      <c r="AI89" s="60">
        <v>5</v>
      </c>
      <c r="AJ89" s="60">
        <v>4</v>
      </c>
      <c r="AK89" s="60">
        <v>7</v>
      </c>
      <c r="AL89" s="60">
        <v>16</v>
      </c>
      <c r="AM89" s="60">
        <v>3</v>
      </c>
    </row>
    <row r="90" spans="1:39" x14ac:dyDescent="0.25">
      <c r="A90" s="60" t="s">
        <v>64</v>
      </c>
      <c r="B90" s="60" t="s">
        <v>31</v>
      </c>
      <c r="C90" s="60" t="s">
        <v>65</v>
      </c>
      <c r="D90" s="60">
        <v>11356</v>
      </c>
      <c r="E90" s="60" t="s">
        <v>33</v>
      </c>
      <c r="F90" s="60" t="s">
        <v>66</v>
      </c>
      <c r="G90" s="60">
        <v>79</v>
      </c>
      <c r="H90" s="60">
        <v>76</v>
      </c>
      <c r="I90" s="60" t="s">
        <v>67</v>
      </c>
      <c r="J90" s="60">
        <v>2</v>
      </c>
      <c r="K90" s="60">
        <v>1701</v>
      </c>
      <c r="L90" s="60">
        <v>11356013</v>
      </c>
      <c r="M90" s="60" t="s">
        <v>36</v>
      </c>
      <c r="N90" s="60">
        <v>1</v>
      </c>
      <c r="O90" s="60">
        <v>0</v>
      </c>
      <c r="P90" s="60">
        <v>0</v>
      </c>
      <c r="Q90" s="60">
        <v>0</v>
      </c>
      <c r="R90" s="60">
        <v>1</v>
      </c>
      <c r="S90" s="60">
        <v>1</v>
      </c>
      <c r="T90" s="60">
        <v>2</v>
      </c>
      <c r="U90" s="60">
        <v>2</v>
      </c>
      <c r="V90" s="60">
        <v>1</v>
      </c>
      <c r="W90" s="60">
        <v>1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2</v>
      </c>
      <c r="AE90" s="60">
        <v>2</v>
      </c>
      <c r="AF90" s="60">
        <v>2</v>
      </c>
      <c r="AG90" s="60">
        <v>1</v>
      </c>
      <c r="AH90" s="60">
        <v>1</v>
      </c>
      <c r="AI90" s="60">
        <v>7</v>
      </c>
      <c r="AJ90" s="60">
        <v>2</v>
      </c>
      <c r="AK90" s="60">
        <v>8</v>
      </c>
      <c r="AL90" s="60">
        <v>17</v>
      </c>
      <c r="AM90" s="60">
        <v>3</v>
      </c>
    </row>
    <row r="91" spans="1:39" x14ac:dyDescent="0.25">
      <c r="A91" s="60" t="s">
        <v>64</v>
      </c>
      <c r="B91" s="60" t="s">
        <v>31</v>
      </c>
      <c r="C91" s="60" t="s">
        <v>65</v>
      </c>
      <c r="D91" s="60">
        <v>11356</v>
      </c>
      <c r="E91" s="60" t="s">
        <v>33</v>
      </c>
      <c r="F91" s="60" t="s">
        <v>66</v>
      </c>
      <c r="G91" s="60">
        <v>79</v>
      </c>
      <c r="H91" s="60">
        <v>76</v>
      </c>
      <c r="I91" s="60" t="s">
        <v>67</v>
      </c>
      <c r="J91" s="60">
        <v>2</v>
      </c>
      <c r="K91" s="60">
        <v>1701</v>
      </c>
      <c r="L91" s="60">
        <v>11356020</v>
      </c>
      <c r="M91" s="60" t="s">
        <v>36</v>
      </c>
      <c r="N91" s="60">
        <v>1</v>
      </c>
      <c r="O91" s="60">
        <v>0</v>
      </c>
      <c r="P91" s="60">
        <v>1</v>
      </c>
      <c r="Q91" s="60">
        <v>0</v>
      </c>
      <c r="R91" s="60">
        <v>1</v>
      </c>
      <c r="S91" s="60">
        <v>1</v>
      </c>
      <c r="T91" s="60">
        <v>2</v>
      </c>
      <c r="U91" s="60">
        <v>2</v>
      </c>
      <c r="V91" s="60">
        <v>1</v>
      </c>
      <c r="W91" s="60">
        <v>1</v>
      </c>
      <c r="X91" s="60">
        <v>1</v>
      </c>
      <c r="Y91" s="60">
        <v>1</v>
      </c>
      <c r="Z91" s="60">
        <v>1</v>
      </c>
      <c r="AA91" s="60">
        <v>0</v>
      </c>
      <c r="AB91" s="60">
        <v>1</v>
      </c>
      <c r="AC91" s="60">
        <v>1</v>
      </c>
      <c r="AD91" s="60">
        <v>1</v>
      </c>
      <c r="AE91" s="60">
        <v>3</v>
      </c>
      <c r="AF91" s="60">
        <v>1</v>
      </c>
      <c r="AG91" s="60">
        <v>0</v>
      </c>
      <c r="AH91" s="60">
        <v>1</v>
      </c>
      <c r="AI91" s="60">
        <v>8</v>
      </c>
      <c r="AJ91" s="60">
        <v>6</v>
      </c>
      <c r="AK91" s="60">
        <v>7</v>
      </c>
      <c r="AL91" s="60">
        <v>21</v>
      </c>
      <c r="AM91" s="60">
        <v>3</v>
      </c>
    </row>
    <row r="92" spans="1:39" x14ac:dyDescent="0.25">
      <c r="A92" s="60" t="s">
        <v>64</v>
      </c>
      <c r="B92" s="60" t="s">
        <v>31</v>
      </c>
      <c r="C92" s="60" t="s">
        <v>65</v>
      </c>
      <c r="D92" s="60">
        <v>11356</v>
      </c>
      <c r="E92" s="60" t="s">
        <v>33</v>
      </c>
      <c r="F92" s="60" t="s">
        <v>66</v>
      </c>
      <c r="G92" s="60">
        <v>79</v>
      </c>
      <c r="H92" s="60">
        <v>76</v>
      </c>
      <c r="I92" s="60" t="s">
        <v>67</v>
      </c>
      <c r="J92" s="60">
        <v>2</v>
      </c>
      <c r="K92" s="60">
        <v>1701</v>
      </c>
      <c r="L92" s="60">
        <v>11356021</v>
      </c>
      <c r="M92" s="60" t="s">
        <v>37</v>
      </c>
      <c r="N92" s="60">
        <v>1</v>
      </c>
      <c r="O92" s="60">
        <v>0</v>
      </c>
      <c r="P92" s="60">
        <v>0</v>
      </c>
      <c r="Q92" s="60">
        <v>1</v>
      </c>
      <c r="R92" s="60">
        <v>1</v>
      </c>
      <c r="S92" s="60">
        <v>0</v>
      </c>
      <c r="T92" s="60">
        <v>2</v>
      </c>
      <c r="U92" s="60">
        <v>2</v>
      </c>
      <c r="V92" s="60">
        <v>1</v>
      </c>
      <c r="W92" s="60">
        <v>0</v>
      </c>
      <c r="X92" s="60">
        <v>1</v>
      </c>
      <c r="Y92" s="60">
        <v>1</v>
      </c>
      <c r="Z92" s="60">
        <v>1</v>
      </c>
      <c r="AA92" s="60">
        <v>0</v>
      </c>
      <c r="AB92" s="60">
        <v>1</v>
      </c>
      <c r="AC92" s="60">
        <v>1</v>
      </c>
      <c r="AD92" s="60">
        <v>1</v>
      </c>
      <c r="AE92" s="60">
        <v>2</v>
      </c>
      <c r="AF92" s="60">
        <v>1</v>
      </c>
      <c r="AG92" s="60">
        <v>1</v>
      </c>
      <c r="AH92" s="60">
        <v>1</v>
      </c>
      <c r="AI92" s="60">
        <v>7</v>
      </c>
      <c r="AJ92" s="60">
        <v>5</v>
      </c>
      <c r="AK92" s="60">
        <v>7</v>
      </c>
      <c r="AL92" s="60">
        <v>19</v>
      </c>
      <c r="AM92" s="60">
        <v>3</v>
      </c>
    </row>
    <row r="93" spans="1:39" x14ac:dyDescent="0.25">
      <c r="A93" s="60" t="s">
        <v>64</v>
      </c>
      <c r="B93" s="60" t="s">
        <v>31</v>
      </c>
      <c r="C93" s="60" t="s">
        <v>65</v>
      </c>
      <c r="D93" s="60">
        <v>11356</v>
      </c>
      <c r="E93" s="60" t="s">
        <v>33</v>
      </c>
      <c r="F93" s="60" t="s">
        <v>66</v>
      </c>
      <c r="G93" s="60">
        <v>79</v>
      </c>
      <c r="H93" s="60">
        <v>76</v>
      </c>
      <c r="I93" s="60" t="s">
        <v>67</v>
      </c>
      <c r="J93" s="60">
        <v>2</v>
      </c>
      <c r="K93" s="60">
        <v>1701</v>
      </c>
      <c r="L93" s="60">
        <v>11356022</v>
      </c>
      <c r="M93" s="60" t="s">
        <v>37</v>
      </c>
      <c r="N93" s="60">
        <v>1</v>
      </c>
      <c r="O93" s="60">
        <v>0</v>
      </c>
      <c r="P93" s="60">
        <v>1</v>
      </c>
      <c r="Q93" s="60">
        <v>1</v>
      </c>
      <c r="R93" s="60">
        <v>1</v>
      </c>
      <c r="S93" s="60">
        <v>1</v>
      </c>
      <c r="T93" s="60">
        <v>2</v>
      </c>
      <c r="U93" s="60">
        <v>2</v>
      </c>
      <c r="V93" s="60">
        <v>1</v>
      </c>
      <c r="W93" s="60">
        <v>1</v>
      </c>
      <c r="X93" s="60">
        <v>1</v>
      </c>
      <c r="Y93" s="60">
        <v>1</v>
      </c>
      <c r="Z93" s="60">
        <v>1</v>
      </c>
      <c r="AA93" s="60">
        <v>0</v>
      </c>
      <c r="AB93" s="60">
        <v>1</v>
      </c>
      <c r="AC93" s="60">
        <v>1</v>
      </c>
      <c r="AD93" s="60">
        <v>0</v>
      </c>
      <c r="AE93" s="60">
        <v>0</v>
      </c>
      <c r="AF93" s="60">
        <v>2</v>
      </c>
      <c r="AG93" s="60">
        <v>1</v>
      </c>
      <c r="AH93" s="60">
        <v>1</v>
      </c>
      <c r="AI93" s="60">
        <v>9</v>
      </c>
      <c r="AJ93" s="60">
        <v>6</v>
      </c>
      <c r="AK93" s="60">
        <v>5</v>
      </c>
      <c r="AL93" s="60">
        <v>20</v>
      </c>
      <c r="AM93" s="60">
        <v>3</v>
      </c>
    </row>
    <row r="94" spans="1:39" x14ac:dyDescent="0.25">
      <c r="A94" s="60" t="s">
        <v>64</v>
      </c>
      <c r="B94" s="60" t="s">
        <v>31</v>
      </c>
      <c r="C94" s="60" t="s">
        <v>65</v>
      </c>
      <c r="D94" s="60">
        <v>11356</v>
      </c>
      <c r="E94" s="60" t="s">
        <v>33</v>
      </c>
      <c r="F94" s="60" t="s">
        <v>66</v>
      </c>
      <c r="G94" s="60">
        <v>79</v>
      </c>
      <c r="H94" s="60">
        <v>76</v>
      </c>
      <c r="I94" s="60" t="s">
        <v>67</v>
      </c>
      <c r="J94" s="60">
        <v>2</v>
      </c>
      <c r="K94" s="60">
        <v>1701</v>
      </c>
      <c r="L94" s="60">
        <v>11356025</v>
      </c>
      <c r="M94" s="60" t="s">
        <v>36</v>
      </c>
      <c r="N94" s="60">
        <v>0</v>
      </c>
      <c r="O94" s="60">
        <v>0</v>
      </c>
      <c r="P94" s="60">
        <v>0</v>
      </c>
      <c r="Q94" s="60">
        <v>1</v>
      </c>
      <c r="R94" s="60">
        <v>0</v>
      </c>
      <c r="S94" s="60">
        <v>1</v>
      </c>
      <c r="T94" s="60">
        <v>2</v>
      </c>
      <c r="U94" s="60">
        <v>2</v>
      </c>
      <c r="V94" s="60">
        <v>1</v>
      </c>
      <c r="W94" s="60">
        <v>1</v>
      </c>
      <c r="X94" s="60">
        <v>0</v>
      </c>
      <c r="Y94" s="60">
        <v>1</v>
      </c>
      <c r="Z94" s="60">
        <v>1</v>
      </c>
      <c r="AA94" s="60">
        <v>0</v>
      </c>
      <c r="AB94" s="60">
        <v>0</v>
      </c>
      <c r="AC94" s="60">
        <v>1</v>
      </c>
      <c r="AD94" s="60">
        <v>2</v>
      </c>
      <c r="AE94" s="60">
        <v>2</v>
      </c>
      <c r="AF94" s="60">
        <v>2</v>
      </c>
      <c r="AG94" s="60">
        <v>1</v>
      </c>
      <c r="AH94" s="60">
        <v>1</v>
      </c>
      <c r="AI94" s="60">
        <v>6</v>
      </c>
      <c r="AJ94" s="60">
        <v>4</v>
      </c>
      <c r="AK94" s="60">
        <v>9</v>
      </c>
      <c r="AL94" s="60">
        <v>19</v>
      </c>
      <c r="AM94" s="60">
        <v>3</v>
      </c>
    </row>
    <row r="95" spans="1:39" x14ac:dyDescent="0.25">
      <c r="A95" s="60" t="s">
        <v>64</v>
      </c>
      <c r="B95" s="60" t="s">
        <v>31</v>
      </c>
      <c r="C95" s="60" t="s">
        <v>65</v>
      </c>
      <c r="D95" s="60">
        <v>11356</v>
      </c>
      <c r="E95" s="60" t="s">
        <v>33</v>
      </c>
      <c r="F95" s="60" t="s">
        <v>66</v>
      </c>
      <c r="G95" s="60">
        <v>79</v>
      </c>
      <c r="H95" s="60">
        <v>76</v>
      </c>
      <c r="I95" s="60" t="s">
        <v>67</v>
      </c>
      <c r="J95" s="60">
        <v>2</v>
      </c>
      <c r="K95" s="60">
        <v>1702</v>
      </c>
      <c r="L95" s="60">
        <v>11356028</v>
      </c>
      <c r="M95" s="60" t="s">
        <v>37</v>
      </c>
      <c r="N95" s="60">
        <v>1</v>
      </c>
      <c r="O95" s="60">
        <v>0</v>
      </c>
      <c r="P95" s="60">
        <v>2</v>
      </c>
      <c r="Q95" s="60">
        <v>1</v>
      </c>
      <c r="R95" s="60">
        <v>1</v>
      </c>
      <c r="S95" s="60">
        <v>0</v>
      </c>
      <c r="T95" s="60">
        <v>2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  <c r="Z95" s="60">
        <v>1</v>
      </c>
      <c r="AA95" s="60">
        <v>1</v>
      </c>
      <c r="AB95" s="60">
        <v>0</v>
      </c>
      <c r="AC95" s="60">
        <v>1</v>
      </c>
      <c r="AD95" s="60">
        <v>3</v>
      </c>
      <c r="AE95" s="60">
        <v>2</v>
      </c>
      <c r="AF95" s="60">
        <v>1</v>
      </c>
      <c r="AG95" s="60">
        <v>0</v>
      </c>
      <c r="AH95" s="60">
        <v>0</v>
      </c>
      <c r="AI95" s="60">
        <v>8</v>
      </c>
      <c r="AJ95" s="60">
        <v>6</v>
      </c>
      <c r="AK95" s="60">
        <v>7</v>
      </c>
      <c r="AL95" s="60">
        <v>21</v>
      </c>
      <c r="AM95" s="60">
        <v>3</v>
      </c>
    </row>
    <row r="96" spans="1:39" x14ac:dyDescent="0.25">
      <c r="A96" s="60" t="s">
        <v>64</v>
      </c>
      <c r="B96" s="60" t="s">
        <v>31</v>
      </c>
      <c r="C96" s="60" t="s">
        <v>65</v>
      </c>
      <c r="D96" s="60">
        <v>11356</v>
      </c>
      <c r="E96" s="60" t="s">
        <v>33</v>
      </c>
      <c r="F96" s="60" t="s">
        <v>68</v>
      </c>
      <c r="G96" s="60">
        <v>79</v>
      </c>
      <c r="H96" s="60">
        <v>76</v>
      </c>
      <c r="I96" s="60" t="s">
        <v>67</v>
      </c>
      <c r="J96" s="60">
        <v>2</v>
      </c>
      <c r="K96" s="60">
        <v>1701</v>
      </c>
      <c r="L96" s="60">
        <v>11356037</v>
      </c>
      <c r="M96" s="60" t="s">
        <v>36</v>
      </c>
      <c r="N96" s="60">
        <v>0</v>
      </c>
      <c r="O96" s="60">
        <v>0</v>
      </c>
      <c r="P96" s="60">
        <v>1</v>
      </c>
      <c r="Q96" s="60">
        <v>0</v>
      </c>
      <c r="R96" s="60">
        <v>0</v>
      </c>
      <c r="S96" s="60">
        <v>0</v>
      </c>
      <c r="T96" s="60">
        <v>0</v>
      </c>
      <c r="U96" s="60">
        <v>1</v>
      </c>
      <c r="V96" s="60">
        <v>1</v>
      </c>
      <c r="W96" s="60">
        <v>0</v>
      </c>
      <c r="X96" s="60">
        <v>1</v>
      </c>
      <c r="Y96" s="60">
        <v>1</v>
      </c>
      <c r="Z96" s="60">
        <v>1</v>
      </c>
      <c r="AA96" s="60">
        <v>1</v>
      </c>
      <c r="AB96" s="60">
        <v>1</v>
      </c>
      <c r="AC96" s="60">
        <v>1</v>
      </c>
      <c r="AD96" s="60">
        <v>3</v>
      </c>
      <c r="AE96" s="60">
        <v>2</v>
      </c>
      <c r="AF96" s="60">
        <v>2</v>
      </c>
      <c r="AG96" s="60">
        <v>0</v>
      </c>
      <c r="AH96" s="60">
        <v>1</v>
      </c>
      <c r="AI96" s="60">
        <v>2</v>
      </c>
      <c r="AJ96" s="60">
        <v>6</v>
      </c>
      <c r="AK96" s="60">
        <v>9</v>
      </c>
      <c r="AL96" s="60">
        <v>17</v>
      </c>
      <c r="AM96" s="60">
        <v>3</v>
      </c>
    </row>
    <row r="97" spans="1:39" x14ac:dyDescent="0.25">
      <c r="A97" s="60" t="s">
        <v>64</v>
      </c>
      <c r="B97" s="60" t="s">
        <v>31</v>
      </c>
      <c r="C97" s="60" t="s">
        <v>65</v>
      </c>
      <c r="D97" s="60">
        <v>11356</v>
      </c>
      <c r="E97" s="60" t="s">
        <v>33</v>
      </c>
      <c r="F97" s="60" t="s">
        <v>68</v>
      </c>
      <c r="G97" s="60">
        <v>79</v>
      </c>
      <c r="H97" s="60">
        <v>76</v>
      </c>
      <c r="I97" s="60" t="s">
        <v>67</v>
      </c>
      <c r="J97" s="60">
        <v>2</v>
      </c>
      <c r="K97" s="60">
        <v>1701</v>
      </c>
      <c r="L97" s="60">
        <v>11356038</v>
      </c>
      <c r="M97" s="60" t="s">
        <v>36</v>
      </c>
      <c r="N97" s="60">
        <v>0</v>
      </c>
      <c r="O97" s="60">
        <v>0</v>
      </c>
      <c r="P97" s="60">
        <v>1</v>
      </c>
      <c r="Q97" s="60">
        <v>1</v>
      </c>
      <c r="R97" s="60">
        <v>1</v>
      </c>
      <c r="S97" s="60">
        <v>0</v>
      </c>
      <c r="T97" s="60">
        <v>2</v>
      </c>
      <c r="U97" s="60">
        <v>1</v>
      </c>
      <c r="V97" s="60">
        <v>1</v>
      </c>
      <c r="W97" s="60">
        <v>0</v>
      </c>
      <c r="X97" s="60">
        <v>1</v>
      </c>
      <c r="Y97" s="60">
        <v>1</v>
      </c>
      <c r="Z97" s="60">
        <v>1</v>
      </c>
      <c r="AA97" s="60">
        <v>0</v>
      </c>
      <c r="AB97" s="60">
        <v>1</v>
      </c>
      <c r="AC97" s="60">
        <v>2</v>
      </c>
      <c r="AD97" s="60">
        <v>2</v>
      </c>
      <c r="AE97" s="60">
        <v>2</v>
      </c>
      <c r="AF97" s="60">
        <v>2</v>
      </c>
      <c r="AG97" s="60">
        <v>1</v>
      </c>
      <c r="AH97" s="60">
        <v>2</v>
      </c>
      <c r="AI97" s="60">
        <v>6</v>
      </c>
      <c r="AJ97" s="60">
        <v>5</v>
      </c>
      <c r="AK97" s="60">
        <v>11</v>
      </c>
      <c r="AL97" s="60">
        <v>22</v>
      </c>
      <c r="AM97" s="60">
        <v>3</v>
      </c>
    </row>
    <row r="98" spans="1:39" x14ac:dyDescent="0.25">
      <c r="A98" s="60" t="s">
        <v>64</v>
      </c>
      <c r="B98" s="60" t="s">
        <v>31</v>
      </c>
      <c r="C98" s="60" t="s">
        <v>65</v>
      </c>
      <c r="D98" s="60">
        <v>11356</v>
      </c>
      <c r="E98" s="60" t="s">
        <v>33</v>
      </c>
      <c r="F98" s="60" t="s">
        <v>68</v>
      </c>
      <c r="G98" s="60">
        <v>79</v>
      </c>
      <c r="H98" s="60">
        <v>76</v>
      </c>
      <c r="I98" s="60" t="s">
        <v>67</v>
      </c>
      <c r="J98" s="60">
        <v>2</v>
      </c>
      <c r="K98" s="60">
        <v>1701</v>
      </c>
      <c r="L98" s="60">
        <v>11356039</v>
      </c>
      <c r="M98" s="60" t="s">
        <v>37</v>
      </c>
      <c r="N98" s="60">
        <v>0</v>
      </c>
      <c r="O98" s="60">
        <v>0</v>
      </c>
      <c r="P98" s="60">
        <v>1</v>
      </c>
      <c r="Q98" s="60">
        <v>1</v>
      </c>
      <c r="R98" s="60">
        <v>1</v>
      </c>
      <c r="S98" s="60">
        <v>0</v>
      </c>
      <c r="T98" s="60">
        <v>2</v>
      </c>
      <c r="U98" s="60">
        <v>1</v>
      </c>
      <c r="V98" s="60">
        <v>0</v>
      </c>
      <c r="W98" s="60">
        <v>1</v>
      </c>
      <c r="X98" s="60">
        <v>1</v>
      </c>
      <c r="Y98" s="60">
        <v>1</v>
      </c>
      <c r="Z98" s="60">
        <v>1</v>
      </c>
      <c r="AA98" s="60">
        <v>0</v>
      </c>
      <c r="AB98" s="60">
        <v>1</v>
      </c>
      <c r="AC98" s="60">
        <v>2</v>
      </c>
      <c r="AD98" s="60">
        <v>0</v>
      </c>
      <c r="AE98" s="60">
        <v>3</v>
      </c>
      <c r="AF98" s="60">
        <v>0</v>
      </c>
      <c r="AG98" s="60">
        <v>2</v>
      </c>
      <c r="AH98" s="60">
        <v>2</v>
      </c>
      <c r="AI98" s="60">
        <v>6</v>
      </c>
      <c r="AJ98" s="60">
        <v>5</v>
      </c>
      <c r="AK98" s="60">
        <v>9</v>
      </c>
      <c r="AL98" s="60">
        <v>20</v>
      </c>
      <c r="AM98" s="60">
        <v>3</v>
      </c>
    </row>
    <row r="99" spans="1:39" x14ac:dyDescent="0.25">
      <c r="A99" s="60" t="s">
        <v>64</v>
      </c>
      <c r="B99" s="60" t="s">
        <v>31</v>
      </c>
      <c r="C99" s="60" t="s">
        <v>65</v>
      </c>
      <c r="D99" s="60">
        <v>11356</v>
      </c>
      <c r="E99" s="60" t="s">
        <v>33</v>
      </c>
      <c r="F99" s="60" t="s">
        <v>68</v>
      </c>
      <c r="G99" s="60">
        <v>79</v>
      </c>
      <c r="H99" s="60">
        <v>76</v>
      </c>
      <c r="I99" s="60" t="s">
        <v>67</v>
      </c>
      <c r="J99" s="60">
        <v>2</v>
      </c>
      <c r="K99" s="60">
        <v>1702</v>
      </c>
      <c r="L99" s="60">
        <v>11356040</v>
      </c>
      <c r="M99" s="60" t="s">
        <v>37</v>
      </c>
      <c r="N99" s="60">
        <v>1</v>
      </c>
      <c r="O99" s="60">
        <v>0</v>
      </c>
      <c r="P99" s="60">
        <v>1</v>
      </c>
      <c r="Q99" s="60">
        <v>1</v>
      </c>
      <c r="R99" s="60">
        <v>0</v>
      </c>
      <c r="S99" s="60">
        <v>0</v>
      </c>
      <c r="T99" s="60">
        <v>1</v>
      </c>
      <c r="U99" s="60">
        <v>1</v>
      </c>
      <c r="V99" s="60">
        <v>0</v>
      </c>
      <c r="W99" s="60">
        <v>0</v>
      </c>
      <c r="X99" s="60">
        <v>1</v>
      </c>
      <c r="Y99" s="60">
        <v>1</v>
      </c>
      <c r="Z99" s="60">
        <v>1</v>
      </c>
      <c r="AA99" s="60">
        <v>0</v>
      </c>
      <c r="AB99" s="60">
        <v>1</v>
      </c>
      <c r="AC99" s="60">
        <v>2</v>
      </c>
      <c r="AD99" s="60">
        <v>2</v>
      </c>
      <c r="AE99" s="60">
        <v>2</v>
      </c>
      <c r="AF99" s="60">
        <v>2</v>
      </c>
      <c r="AG99" s="60">
        <v>1</v>
      </c>
      <c r="AH99" s="60">
        <v>2</v>
      </c>
      <c r="AI99" s="60">
        <v>5</v>
      </c>
      <c r="AJ99" s="60">
        <v>4</v>
      </c>
      <c r="AK99" s="60">
        <v>11</v>
      </c>
      <c r="AL99" s="60">
        <v>20</v>
      </c>
      <c r="AM99" s="60">
        <v>3</v>
      </c>
    </row>
    <row r="100" spans="1:39" x14ac:dyDescent="0.25">
      <c r="A100" s="60" t="s">
        <v>64</v>
      </c>
      <c r="B100" s="60" t="s">
        <v>31</v>
      </c>
      <c r="C100" s="60" t="s">
        <v>65</v>
      </c>
      <c r="D100" s="60">
        <v>11356</v>
      </c>
      <c r="E100" s="60" t="s">
        <v>33</v>
      </c>
      <c r="F100" s="60" t="s">
        <v>68</v>
      </c>
      <c r="G100" s="60">
        <v>79</v>
      </c>
      <c r="H100" s="60">
        <v>76</v>
      </c>
      <c r="I100" s="60" t="s">
        <v>67</v>
      </c>
      <c r="J100" s="60">
        <v>2</v>
      </c>
      <c r="K100" s="60">
        <v>1701</v>
      </c>
      <c r="L100" s="60">
        <v>11356041</v>
      </c>
      <c r="M100" s="60" t="s">
        <v>37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2</v>
      </c>
      <c r="U100" s="60">
        <v>0</v>
      </c>
      <c r="V100" s="60">
        <v>1</v>
      </c>
      <c r="W100" s="60">
        <v>1</v>
      </c>
      <c r="X100" s="60">
        <v>0</v>
      </c>
      <c r="Y100" s="60">
        <v>1</v>
      </c>
      <c r="Z100" s="60">
        <v>0</v>
      </c>
      <c r="AA100" s="60">
        <v>0</v>
      </c>
      <c r="AB100" s="60">
        <v>1</v>
      </c>
      <c r="AC100" s="60">
        <v>2</v>
      </c>
      <c r="AD100" s="60">
        <v>1</v>
      </c>
      <c r="AE100" s="60">
        <v>2</v>
      </c>
      <c r="AF100" s="60">
        <v>1</v>
      </c>
      <c r="AG100" s="60">
        <v>1</v>
      </c>
      <c r="AH100" s="60">
        <v>1</v>
      </c>
      <c r="AI100" s="60">
        <v>2</v>
      </c>
      <c r="AJ100" s="60">
        <v>4</v>
      </c>
      <c r="AK100" s="60">
        <v>8</v>
      </c>
      <c r="AL100" s="60">
        <v>14</v>
      </c>
      <c r="AM100" s="60">
        <v>3</v>
      </c>
    </row>
    <row r="101" spans="1:39" x14ac:dyDescent="0.25">
      <c r="A101" s="60" t="s">
        <v>64</v>
      </c>
      <c r="B101" s="60" t="s">
        <v>31</v>
      </c>
      <c r="C101" s="60" t="s">
        <v>65</v>
      </c>
      <c r="D101" s="60">
        <v>11356</v>
      </c>
      <c r="E101" s="60" t="s">
        <v>33</v>
      </c>
      <c r="F101" s="60" t="s">
        <v>68</v>
      </c>
      <c r="G101" s="60">
        <v>79</v>
      </c>
      <c r="H101" s="60">
        <v>76</v>
      </c>
      <c r="I101" s="60" t="s">
        <v>67</v>
      </c>
      <c r="J101" s="60">
        <v>2</v>
      </c>
      <c r="K101" s="60">
        <v>1702</v>
      </c>
      <c r="L101" s="60">
        <v>11356042</v>
      </c>
      <c r="M101" s="60" t="s">
        <v>36</v>
      </c>
      <c r="N101" s="60">
        <v>1</v>
      </c>
      <c r="O101" s="60">
        <v>0</v>
      </c>
      <c r="P101" s="60">
        <v>1</v>
      </c>
      <c r="Q101" s="60">
        <v>1</v>
      </c>
      <c r="R101" s="60">
        <v>0</v>
      </c>
      <c r="S101" s="60">
        <v>0</v>
      </c>
      <c r="T101" s="60">
        <v>1</v>
      </c>
      <c r="U101" s="60">
        <v>1</v>
      </c>
      <c r="V101" s="60">
        <v>0</v>
      </c>
      <c r="W101" s="60">
        <v>0</v>
      </c>
      <c r="X101" s="60">
        <v>1</v>
      </c>
      <c r="Y101" s="60">
        <v>1</v>
      </c>
      <c r="Z101" s="60">
        <v>1</v>
      </c>
      <c r="AA101" s="60">
        <v>0</v>
      </c>
      <c r="AB101" s="60">
        <v>1</v>
      </c>
      <c r="AC101" s="60">
        <v>2</v>
      </c>
      <c r="AD101" s="60">
        <v>1</v>
      </c>
      <c r="AE101" s="60">
        <v>3</v>
      </c>
      <c r="AF101" s="60">
        <v>2</v>
      </c>
      <c r="AG101" s="60">
        <v>1</v>
      </c>
      <c r="AH101" s="60">
        <v>1</v>
      </c>
      <c r="AI101" s="60">
        <v>5</v>
      </c>
      <c r="AJ101" s="60">
        <v>4</v>
      </c>
      <c r="AK101" s="60">
        <v>10</v>
      </c>
      <c r="AL101" s="60">
        <v>19</v>
      </c>
      <c r="AM101" s="60">
        <v>3</v>
      </c>
    </row>
    <row r="102" spans="1:39" x14ac:dyDescent="0.25">
      <c r="A102" s="60" t="s">
        <v>64</v>
      </c>
      <c r="B102" s="60" t="s">
        <v>31</v>
      </c>
      <c r="C102" s="60" t="s">
        <v>65</v>
      </c>
      <c r="D102" s="60">
        <v>11356</v>
      </c>
      <c r="E102" s="60" t="s">
        <v>33</v>
      </c>
      <c r="F102" s="60" t="s">
        <v>68</v>
      </c>
      <c r="G102" s="60">
        <v>79</v>
      </c>
      <c r="H102" s="60">
        <v>76</v>
      </c>
      <c r="I102" s="60" t="s">
        <v>67</v>
      </c>
      <c r="J102" s="60">
        <v>2</v>
      </c>
      <c r="K102" s="60">
        <v>1701</v>
      </c>
      <c r="L102" s="60">
        <v>11356043</v>
      </c>
      <c r="M102" s="60" t="s">
        <v>36</v>
      </c>
      <c r="N102" s="60">
        <v>1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2</v>
      </c>
      <c r="U102" s="60">
        <v>1</v>
      </c>
      <c r="V102" s="60">
        <v>1</v>
      </c>
      <c r="W102" s="60">
        <v>0</v>
      </c>
      <c r="X102" s="60">
        <v>0</v>
      </c>
      <c r="Y102" s="60">
        <v>1</v>
      </c>
      <c r="Z102" s="60">
        <v>0</v>
      </c>
      <c r="AA102" s="60">
        <v>0</v>
      </c>
      <c r="AB102" s="60">
        <v>0</v>
      </c>
      <c r="AC102" s="60">
        <v>2</v>
      </c>
      <c r="AD102" s="60">
        <v>2</v>
      </c>
      <c r="AE102" s="60">
        <v>2</v>
      </c>
      <c r="AF102" s="60">
        <v>2</v>
      </c>
      <c r="AG102" s="60">
        <v>0</v>
      </c>
      <c r="AH102" s="60">
        <v>2</v>
      </c>
      <c r="AI102" s="60">
        <v>4</v>
      </c>
      <c r="AJ102" s="60">
        <v>2</v>
      </c>
      <c r="AK102" s="60">
        <v>10</v>
      </c>
      <c r="AL102" s="60">
        <v>16</v>
      </c>
      <c r="AM102" s="60">
        <v>3</v>
      </c>
    </row>
    <row r="103" spans="1:39" x14ac:dyDescent="0.25">
      <c r="A103" s="60" t="s">
        <v>64</v>
      </c>
      <c r="B103" s="60" t="s">
        <v>31</v>
      </c>
      <c r="C103" s="60" t="s">
        <v>65</v>
      </c>
      <c r="D103" s="60">
        <v>11356</v>
      </c>
      <c r="E103" s="60" t="s">
        <v>33</v>
      </c>
      <c r="F103" s="60" t="s">
        <v>68</v>
      </c>
      <c r="G103" s="60">
        <v>79</v>
      </c>
      <c r="H103" s="60">
        <v>76</v>
      </c>
      <c r="I103" s="60" t="s">
        <v>67</v>
      </c>
      <c r="J103" s="60">
        <v>2</v>
      </c>
      <c r="K103" s="60">
        <v>1701</v>
      </c>
      <c r="L103" s="60">
        <v>11356044</v>
      </c>
      <c r="M103" s="60" t="s">
        <v>36</v>
      </c>
      <c r="N103" s="60">
        <v>0</v>
      </c>
      <c r="O103" s="60">
        <v>0</v>
      </c>
      <c r="P103" s="60">
        <v>0</v>
      </c>
      <c r="Q103" s="60">
        <v>0</v>
      </c>
      <c r="R103" s="60">
        <v>0</v>
      </c>
      <c r="S103" s="60">
        <v>0</v>
      </c>
      <c r="T103" s="60">
        <v>2</v>
      </c>
      <c r="U103" s="60">
        <v>0</v>
      </c>
      <c r="V103" s="60">
        <v>1</v>
      </c>
      <c r="W103" s="60">
        <v>1</v>
      </c>
      <c r="X103" s="60">
        <v>0</v>
      </c>
      <c r="Y103" s="60">
        <v>1</v>
      </c>
      <c r="Z103" s="60">
        <v>0</v>
      </c>
      <c r="AA103" s="60">
        <v>0</v>
      </c>
      <c r="AB103" s="60">
        <v>1</v>
      </c>
      <c r="AC103" s="60">
        <v>2</v>
      </c>
      <c r="AD103" s="60">
        <v>1</v>
      </c>
      <c r="AE103" s="60">
        <v>3</v>
      </c>
      <c r="AF103" s="60">
        <v>1</v>
      </c>
      <c r="AG103" s="60">
        <v>0</v>
      </c>
      <c r="AH103" s="60">
        <v>2</v>
      </c>
      <c r="AI103" s="60">
        <v>2</v>
      </c>
      <c r="AJ103" s="60">
        <v>4</v>
      </c>
      <c r="AK103" s="60">
        <v>9</v>
      </c>
      <c r="AL103" s="60">
        <v>15</v>
      </c>
      <c r="AM103" s="60">
        <v>3</v>
      </c>
    </row>
    <row r="104" spans="1:39" x14ac:dyDescent="0.25">
      <c r="A104" s="60" t="s">
        <v>64</v>
      </c>
      <c r="B104" s="60" t="s">
        <v>31</v>
      </c>
      <c r="C104" s="60" t="s">
        <v>65</v>
      </c>
      <c r="D104" s="60">
        <v>11356</v>
      </c>
      <c r="E104" s="60" t="s">
        <v>33</v>
      </c>
      <c r="F104" s="60" t="s">
        <v>68</v>
      </c>
      <c r="G104" s="60">
        <v>79</v>
      </c>
      <c r="H104" s="60">
        <v>76</v>
      </c>
      <c r="I104" s="60" t="s">
        <v>67</v>
      </c>
      <c r="J104" s="60">
        <v>2</v>
      </c>
      <c r="K104" s="60">
        <v>1702</v>
      </c>
      <c r="L104" s="60">
        <v>11356046</v>
      </c>
      <c r="M104" s="60" t="s">
        <v>36</v>
      </c>
      <c r="N104" s="60">
        <v>1</v>
      </c>
      <c r="O104" s="60">
        <v>1</v>
      </c>
      <c r="P104" s="60">
        <v>2</v>
      </c>
      <c r="Q104" s="60">
        <v>1</v>
      </c>
      <c r="R104" s="60">
        <v>1</v>
      </c>
      <c r="S104" s="60">
        <v>0</v>
      </c>
      <c r="T104" s="60">
        <v>0</v>
      </c>
      <c r="U104" s="60">
        <v>0</v>
      </c>
      <c r="V104" s="60">
        <v>1</v>
      </c>
      <c r="W104" s="60">
        <v>1</v>
      </c>
      <c r="X104" s="60">
        <v>1</v>
      </c>
      <c r="Y104" s="60">
        <v>1</v>
      </c>
      <c r="Z104" s="60">
        <v>0</v>
      </c>
      <c r="AA104" s="60">
        <v>0</v>
      </c>
      <c r="AB104" s="60">
        <v>1</v>
      </c>
      <c r="AC104" s="60">
        <v>2</v>
      </c>
      <c r="AD104" s="60">
        <v>0</v>
      </c>
      <c r="AE104" s="60">
        <v>2</v>
      </c>
      <c r="AF104" s="60">
        <v>0</v>
      </c>
      <c r="AG104" s="60">
        <v>0</v>
      </c>
      <c r="AH104" s="60">
        <v>1</v>
      </c>
      <c r="AI104" s="60">
        <v>6</v>
      </c>
      <c r="AJ104" s="60">
        <v>5</v>
      </c>
      <c r="AK104" s="60">
        <v>5</v>
      </c>
      <c r="AL104" s="60">
        <v>16</v>
      </c>
      <c r="AM104" s="60">
        <v>3</v>
      </c>
    </row>
    <row r="105" spans="1:39" x14ac:dyDescent="0.25">
      <c r="A105" s="60" t="s">
        <v>64</v>
      </c>
      <c r="B105" s="60" t="s">
        <v>31</v>
      </c>
      <c r="C105" s="60" t="s">
        <v>65</v>
      </c>
      <c r="D105" s="60">
        <v>11356</v>
      </c>
      <c r="E105" s="60" t="s">
        <v>33</v>
      </c>
      <c r="F105" s="60" t="s">
        <v>68</v>
      </c>
      <c r="G105" s="60">
        <v>79</v>
      </c>
      <c r="H105" s="60">
        <v>76</v>
      </c>
      <c r="I105" s="60" t="s">
        <v>67</v>
      </c>
      <c r="J105" s="60">
        <v>2</v>
      </c>
      <c r="K105" s="60">
        <v>1702</v>
      </c>
      <c r="L105" s="60">
        <v>11356047</v>
      </c>
      <c r="M105" s="60" t="s">
        <v>37</v>
      </c>
      <c r="N105" s="60">
        <v>1</v>
      </c>
      <c r="O105" s="60">
        <v>0</v>
      </c>
      <c r="P105" s="60">
        <v>1</v>
      </c>
      <c r="Q105" s="60">
        <v>0</v>
      </c>
      <c r="R105" s="60">
        <v>0</v>
      </c>
      <c r="S105" s="60">
        <v>0</v>
      </c>
      <c r="T105" s="60">
        <v>0</v>
      </c>
      <c r="U105" s="60">
        <v>0</v>
      </c>
      <c r="V105" s="60">
        <v>1</v>
      </c>
      <c r="W105" s="60">
        <v>1</v>
      </c>
      <c r="X105" s="60">
        <v>1</v>
      </c>
      <c r="Y105" s="60">
        <v>1</v>
      </c>
      <c r="Z105" s="60">
        <v>0</v>
      </c>
      <c r="AA105" s="60">
        <v>2</v>
      </c>
      <c r="AB105" s="60">
        <v>1</v>
      </c>
      <c r="AC105" s="60">
        <v>2</v>
      </c>
      <c r="AD105" s="60">
        <v>3</v>
      </c>
      <c r="AE105" s="60">
        <v>3</v>
      </c>
      <c r="AF105" s="60">
        <v>2</v>
      </c>
      <c r="AG105" s="60">
        <v>1</v>
      </c>
      <c r="AH105" s="60">
        <v>1</v>
      </c>
      <c r="AI105" s="60">
        <v>2</v>
      </c>
      <c r="AJ105" s="60">
        <v>7</v>
      </c>
      <c r="AK105" s="60">
        <v>12</v>
      </c>
      <c r="AL105" s="60">
        <v>21</v>
      </c>
      <c r="AM105" s="60">
        <v>3</v>
      </c>
    </row>
    <row r="106" spans="1:39" x14ac:dyDescent="0.25">
      <c r="A106" s="60" t="s">
        <v>64</v>
      </c>
      <c r="B106" s="60" t="s">
        <v>31</v>
      </c>
      <c r="C106" s="60" t="s">
        <v>65</v>
      </c>
      <c r="D106" s="60">
        <v>11356</v>
      </c>
      <c r="E106" s="60" t="s">
        <v>33</v>
      </c>
      <c r="F106" s="60" t="s">
        <v>68</v>
      </c>
      <c r="G106" s="60">
        <v>79</v>
      </c>
      <c r="H106" s="60">
        <v>76</v>
      </c>
      <c r="I106" s="60" t="s">
        <v>67</v>
      </c>
      <c r="J106" s="60">
        <v>2</v>
      </c>
      <c r="K106" s="60">
        <v>1702</v>
      </c>
      <c r="L106" s="60">
        <v>11356049</v>
      </c>
      <c r="M106" s="60" t="s">
        <v>36</v>
      </c>
      <c r="N106" s="60">
        <v>1</v>
      </c>
      <c r="O106" s="60">
        <v>0</v>
      </c>
      <c r="P106" s="60">
        <v>1</v>
      </c>
      <c r="Q106" s="60">
        <v>1</v>
      </c>
      <c r="R106" s="60">
        <v>0</v>
      </c>
      <c r="S106" s="60">
        <v>0</v>
      </c>
      <c r="T106" s="60">
        <v>0</v>
      </c>
      <c r="U106" s="60">
        <v>1</v>
      </c>
      <c r="V106" s="60">
        <v>1</v>
      </c>
      <c r="W106" s="60">
        <v>1</v>
      </c>
      <c r="X106" s="60">
        <v>0</v>
      </c>
      <c r="Y106" s="60">
        <v>0</v>
      </c>
      <c r="Z106" s="60">
        <v>1</v>
      </c>
      <c r="AA106" s="60">
        <v>0</v>
      </c>
      <c r="AB106" s="60">
        <v>1</v>
      </c>
      <c r="AC106" s="60">
        <v>2</v>
      </c>
      <c r="AD106" s="60">
        <v>3</v>
      </c>
      <c r="AE106" s="60">
        <v>1</v>
      </c>
      <c r="AF106" s="60">
        <v>1</v>
      </c>
      <c r="AG106" s="60">
        <v>1</v>
      </c>
      <c r="AH106" s="60">
        <v>2</v>
      </c>
      <c r="AI106" s="60">
        <v>4</v>
      </c>
      <c r="AJ106" s="60">
        <v>4</v>
      </c>
      <c r="AK106" s="60">
        <v>10</v>
      </c>
      <c r="AL106" s="60">
        <v>18</v>
      </c>
      <c r="AM106" s="60">
        <v>3</v>
      </c>
    </row>
    <row r="107" spans="1:39" x14ac:dyDescent="0.25">
      <c r="A107" s="60" t="s">
        <v>64</v>
      </c>
      <c r="B107" s="60" t="s">
        <v>31</v>
      </c>
      <c r="C107" s="60" t="s">
        <v>65</v>
      </c>
      <c r="D107" s="60">
        <v>11356</v>
      </c>
      <c r="E107" s="60" t="s">
        <v>33</v>
      </c>
      <c r="F107" s="60" t="s">
        <v>68</v>
      </c>
      <c r="G107" s="60">
        <v>79</v>
      </c>
      <c r="H107" s="60">
        <v>76</v>
      </c>
      <c r="I107" s="60" t="s">
        <v>67</v>
      </c>
      <c r="J107" s="60">
        <v>2</v>
      </c>
      <c r="K107" s="60">
        <v>1701</v>
      </c>
      <c r="L107" s="60">
        <v>11356050</v>
      </c>
      <c r="M107" s="60" t="s">
        <v>36</v>
      </c>
      <c r="N107" s="60">
        <v>0</v>
      </c>
      <c r="O107" s="60">
        <v>0</v>
      </c>
      <c r="P107" s="60">
        <v>0</v>
      </c>
      <c r="Q107" s="60">
        <v>1</v>
      </c>
      <c r="R107" s="60">
        <v>1</v>
      </c>
      <c r="S107" s="60">
        <v>0</v>
      </c>
      <c r="T107" s="60">
        <v>1</v>
      </c>
      <c r="U107" s="60">
        <v>1</v>
      </c>
      <c r="V107" s="60">
        <v>1</v>
      </c>
      <c r="W107" s="60">
        <v>1</v>
      </c>
      <c r="X107" s="60">
        <v>0</v>
      </c>
      <c r="Y107" s="60">
        <v>1</v>
      </c>
      <c r="Z107" s="60">
        <v>0</v>
      </c>
      <c r="AA107" s="60">
        <v>0</v>
      </c>
      <c r="AB107" s="60">
        <v>1</v>
      </c>
      <c r="AC107" s="60">
        <v>2</v>
      </c>
      <c r="AD107" s="60">
        <v>1</v>
      </c>
      <c r="AE107" s="60">
        <v>3</v>
      </c>
      <c r="AF107" s="60">
        <v>2</v>
      </c>
      <c r="AG107" s="60">
        <v>1</v>
      </c>
      <c r="AH107" s="60">
        <v>1</v>
      </c>
      <c r="AI107" s="60">
        <v>4</v>
      </c>
      <c r="AJ107" s="60">
        <v>4</v>
      </c>
      <c r="AK107" s="60">
        <v>10</v>
      </c>
      <c r="AL107" s="60">
        <v>18</v>
      </c>
      <c r="AM107" s="60">
        <v>3</v>
      </c>
    </row>
    <row r="108" spans="1:39" x14ac:dyDescent="0.25">
      <c r="A108" s="60" t="s">
        <v>64</v>
      </c>
      <c r="B108" s="60" t="s">
        <v>31</v>
      </c>
      <c r="C108" s="60" t="s">
        <v>65</v>
      </c>
      <c r="D108" s="60">
        <v>11356</v>
      </c>
      <c r="E108" s="60" t="s">
        <v>33</v>
      </c>
      <c r="F108" s="60" t="s">
        <v>68</v>
      </c>
      <c r="G108" s="60">
        <v>79</v>
      </c>
      <c r="H108" s="60">
        <v>76</v>
      </c>
      <c r="I108" s="60" t="s">
        <v>67</v>
      </c>
      <c r="J108" s="60">
        <v>2</v>
      </c>
      <c r="K108" s="60">
        <v>1702</v>
      </c>
      <c r="L108" s="60">
        <v>11356051</v>
      </c>
      <c r="M108" s="60" t="s">
        <v>36</v>
      </c>
      <c r="N108" s="60">
        <v>1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1</v>
      </c>
      <c r="W108" s="60">
        <v>0</v>
      </c>
      <c r="X108" s="60">
        <v>1</v>
      </c>
      <c r="Y108" s="60">
        <v>1</v>
      </c>
      <c r="Z108" s="60">
        <v>0</v>
      </c>
      <c r="AA108" s="60">
        <v>0</v>
      </c>
      <c r="AB108" s="60">
        <v>0</v>
      </c>
      <c r="AC108" s="60">
        <v>2</v>
      </c>
      <c r="AD108" s="60">
        <v>2</v>
      </c>
      <c r="AE108" s="60">
        <v>3</v>
      </c>
      <c r="AF108" s="60">
        <v>2</v>
      </c>
      <c r="AG108" s="60">
        <v>1</v>
      </c>
      <c r="AH108" s="60">
        <v>0</v>
      </c>
      <c r="AI108" s="60">
        <v>1</v>
      </c>
      <c r="AJ108" s="60">
        <v>3</v>
      </c>
      <c r="AK108" s="60">
        <v>10</v>
      </c>
      <c r="AL108" s="60">
        <v>14</v>
      </c>
      <c r="AM108" s="60">
        <v>3</v>
      </c>
    </row>
    <row r="109" spans="1:39" x14ac:dyDescent="0.25">
      <c r="A109" s="60" t="s">
        <v>64</v>
      </c>
      <c r="B109" s="60" t="s">
        <v>31</v>
      </c>
      <c r="C109" s="60" t="s">
        <v>65</v>
      </c>
      <c r="D109" s="60">
        <v>11356</v>
      </c>
      <c r="E109" s="60" t="s">
        <v>33</v>
      </c>
      <c r="F109" s="60" t="s">
        <v>68</v>
      </c>
      <c r="G109" s="60">
        <v>79</v>
      </c>
      <c r="H109" s="60">
        <v>76</v>
      </c>
      <c r="I109" s="60" t="s">
        <v>67</v>
      </c>
      <c r="J109" s="60">
        <v>2</v>
      </c>
      <c r="K109" s="60">
        <v>1701</v>
      </c>
      <c r="L109" s="60">
        <v>11356052</v>
      </c>
      <c r="M109" s="60" t="s">
        <v>36</v>
      </c>
      <c r="N109" s="60">
        <v>1</v>
      </c>
      <c r="O109" s="60">
        <v>0</v>
      </c>
      <c r="P109" s="60">
        <v>0</v>
      </c>
      <c r="Q109" s="60">
        <v>0</v>
      </c>
      <c r="R109" s="60">
        <v>1</v>
      </c>
      <c r="S109" s="60">
        <v>0</v>
      </c>
      <c r="T109" s="60">
        <v>1</v>
      </c>
      <c r="U109" s="60">
        <v>1</v>
      </c>
      <c r="V109" s="60">
        <v>1</v>
      </c>
      <c r="W109" s="60">
        <v>1</v>
      </c>
      <c r="X109" s="60">
        <v>1</v>
      </c>
      <c r="Y109" s="60">
        <v>1</v>
      </c>
      <c r="Z109" s="60">
        <v>1</v>
      </c>
      <c r="AA109" s="60">
        <v>0</v>
      </c>
      <c r="AB109" s="60">
        <v>0</v>
      </c>
      <c r="AC109" s="60">
        <v>1</v>
      </c>
      <c r="AD109" s="60">
        <v>1</v>
      </c>
      <c r="AE109" s="60">
        <v>1</v>
      </c>
      <c r="AF109" s="60">
        <v>2</v>
      </c>
      <c r="AG109" s="60">
        <v>0</v>
      </c>
      <c r="AH109" s="60">
        <v>0</v>
      </c>
      <c r="AI109" s="60">
        <v>4</v>
      </c>
      <c r="AJ109" s="60">
        <v>5</v>
      </c>
      <c r="AK109" s="60">
        <v>5</v>
      </c>
      <c r="AL109" s="60">
        <v>14</v>
      </c>
      <c r="AM109" s="60">
        <v>3</v>
      </c>
    </row>
    <row r="110" spans="1:39" x14ac:dyDescent="0.25">
      <c r="A110" s="60" t="s">
        <v>64</v>
      </c>
      <c r="B110" s="60" t="s">
        <v>31</v>
      </c>
      <c r="C110" s="60" t="s">
        <v>65</v>
      </c>
      <c r="D110" s="60">
        <v>11356</v>
      </c>
      <c r="E110" s="60" t="s">
        <v>33</v>
      </c>
      <c r="F110" s="60" t="s">
        <v>68</v>
      </c>
      <c r="G110" s="60">
        <v>79</v>
      </c>
      <c r="H110" s="60">
        <v>76</v>
      </c>
      <c r="I110" s="60" t="s">
        <v>67</v>
      </c>
      <c r="J110" s="60">
        <v>2</v>
      </c>
      <c r="K110" s="60">
        <v>1702</v>
      </c>
      <c r="L110" s="60">
        <v>11356053</v>
      </c>
      <c r="M110" s="60" t="s">
        <v>37</v>
      </c>
      <c r="N110" s="60">
        <v>1</v>
      </c>
      <c r="O110" s="60">
        <v>0</v>
      </c>
      <c r="P110" s="60">
        <v>1</v>
      </c>
      <c r="Q110" s="60">
        <v>1</v>
      </c>
      <c r="R110" s="60">
        <v>0</v>
      </c>
      <c r="S110" s="60">
        <v>0</v>
      </c>
      <c r="T110" s="60">
        <v>1</v>
      </c>
      <c r="U110" s="60">
        <v>1</v>
      </c>
      <c r="V110" s="60">
        <v>1</v>
      </c>
      <c r="W110" s="60">
        <v>1</v>
      </c>
      <c r="X110" s="60">
        <v>1</v>
      </c>
      <c r="Y110" s="60">
        <v>1</v>
      </c>
      <c r="Z110" s="60">
        <v>1</v>
      </c>
      <c r="AA110" s="60">
        <v>1</v>
      </c>
      <c r="AB110" s="60">
        <v>0</v>
      </c>
      <c r="AC110" s="60">
        <v>2</v>
      </c>
      <c r="AD110" s="60">
        <v>3</v>
      </c>
      <c r="AE110" s="60">
        <v>2</v>
      </c>
      <c r="AF110" s="60">
        <v>2</v>
      </c>
      <c r="AG110" s="60">
        <v>0</v>
      </c>
      <c r="AH110" s="60">
        <v>2</v>
      </c>
      <c r="AI110" s="60">
        <v>5</v>
      </c>
      <c r="AJ110" s="60">
        <v>6</v>
      </c>
      <c r="AK110" s="60">
        <v>11</v>
      </c>
      <c r="AL110" s="60">
        <v>22</v>
      </c>
      <c r="AM110" s="60">
        <v>3</v>
      </c>
    </row>
    <row r="111" spans="1:39" x14ac:dyDescent="0.25">
      <c r="A111" s="60" t="s">
        <v>64</v>
      </c>
      <c r="B111" s="60" t="s">
        <v>31</v>
      </c>
      <c r="C111" s="60" t="s">
        <v>65</v>
      </c>
      <c r="D111" s="60">
        <v>11356</v>
      </c>
      <c r="E111" s="60" t="s">
        <v>33</v>
      </c>
      <c r="F111" s="60" t="s">
        <v>68</v>
      </c>
      <c r="G111" s="60">
        <v>79</v>
      </c>
      <c r="H111" s="60">
        <v>76</v>
      </c>
      <c r="I111" s="60" t="s">
        <v>67</v>
      </c>
      <c r="J111" s="60">
        <v>2</v>
      </c>
      <c r="K111" s="60">
        <v>1701</v>
      </c>
      <c r="L111" s="60">
        <v>11356054</v>
      </c>
      <c r="M111" s="60" t="s">
        <v>36</v>
      </c>
      <c r="N111" s="60">
        <v>0</v>
      </c>
      <c r="O111" s="60">
        <v>0</v>
      </c>
      <c r="P111" s="60">
        <v>1</v>
      </c>
      <c r="Q111" s="60">
        <v>0</v>
      </c>
      <c r="R111" s="60">
        <v>1</v>
      </c>
      <c r="S111" s="60">
        <v>1</v>
      </c>
      <c r="T111" s="60">
        <v>2</v>
      </c>
      <c r="U111" s="60">
        <v>1</v>
      </c>
      <c r="V111" s="60">
        <v>1</v>
      </c>
      <c r="W111" s="60">
        <v>1</v>
      </c>
      <c r="X111" s="60">
        <v>0</v>
      </c>
      <c r="Y111" s="60">
        <v>0</v>
      </c>
      <c r="Z111" s="60">
        <v>0</v>
      </c>
      <c r="AA111" s="60">
        <v>0</v>
      </c>
      <c r="AB111" s="60">
        <v>1</v>
      </c>
      <c r="AC111" s="60">
        <v>2</v>
      </c>
      <c r="AD111" s="60">
        <v>3</v>
      </c>
      <c r="AE111" s="60">
        <v>3</v>
      </c>
      <c r="AF111" s="60">
        <v>2</v>
      </c>
      <c r="AG111" s="60">
        <v>0</v>
      </c>
      <c r="AH111" s="60">
        <v>1</v>
      </c>
      <c r="AI111" s="60">
        <v>6</v>
      </c>
      <c r="AJ111" s="60">
        <v>3</v>
      </c>
      <c r="AK111" s="60">
        <v>11</v>
      </c>
      <c r="AL111" s="60">
        <v>20</v>
      </c>
      <c r="AM111" s="60">
        <v>3</v>
      </c>
    </row>
    <row r="112" spans="1:39" x14ac:dyDescent="0.25">
      <c r="A112" s="60" t="s">
        <v>64</v>
      </c>
      <c r="B112" s="60" t="s">
        <v>31</v>
      </c>
      <c r="C112" s="60" t="s">
        <v>65</v>
      </c>
      <c r="D112" s="60">
        <v>11356</v>
      </c>
      <c r="E112" s="60" t="s">
        <v>33</v>
      </c>
      <c r="F112" s="60" t="s">
        <v>69</v>
      </c>
      <c r="G112" s="60">
        <v>79</v>
      </c>
      <c r="H112" s="60">
        <v>76</v>
      </c>
      <c r="I112" s="60" t="s">
        <v>67</v>
      </c>
      <c r="J112" s="60">
        <v>3</v>
      </c>
      <c r="K112" s="60">
        <v>1702</v>
      </c>
      <c r="L112" s="60">
        <v>11356055</v>
      </c>
      <c r="M112" s="60" t="s">
        <v>36</v>
      </c>
      <c r="N112" s="60">
        <v>1</v>
      </c>
      <c r="O112" s="60">
        <v>0</v>
      </c>
      <c r="P112" s="60">
        <v>1</v>
      </c>
      <c r="Q112" s="60">
        <v>0</v>
      </c>
      <c r="R112" s="60">
        <v>1</v>
      </c>
      <c r="S112" s="60">
        <v>0</v>
      </c>
      <c r="T112" s="60">
        <v>1</v>
      </c>
      <c r="U112" s="60">
        <v>1</v>
      </c>
      <c r="V112" s="60">
        <v>0</v>
      </c>
      <c r="W112" s="60">
        <v>0</v>
      </c>
      <c r="X112" s="60">
        <v>1</v>
      </c>
      <c r="Y112" s="60">
        <v>1</v>
      </c>
      <c r="Z112" s="60">
        <v>1</v>
      </c>
      <c r="AA112" s="60">
        <v>0</v>
      </c>
      <c r="AB112" s="60">
        <v>0</v>
      </c>
      <c r="AC112" s="60">
        <v>1</v>
      </c>
      <c r="AD112" s="60">
        <v>1</v>
      </c>
      <c r="AE112" s="60">
        <v>2</v>
      </c>
      <c r="AF112" s="60">
        <v>2</v>
      </c>
      <c r="AG112" s="60">
        <v>0</v>
      </c>
      <c r="AH112" s="60">
        <v>1</v>
      </c>
      <c r="AI112" s="60">
        <v>5</v>
      </c>
      <c r="AJ112" s="60">
        <v>3</v>
      </c>
      <c r="AK112" s="60">
        <v>7</v>
      </c>
      <c r="AL112" s="60">
        <v>15</v>
      </c>
      <c r="AM112" s="60">
        <v>3</v>
      </c>
    </row>
    <row r="113" spans="1:39" x14ac:dyDescent="0.25">
      <c r="A113" s="60" t="s">
        <v>64</v>
      </c>
      <c r="B113" s="60" t="s">
        <v>31</v>
      </c>
      <c r="C113" s="60" t="s">
        <v>65</v>
      </c>
      <c r="D113" s="60">
        <v>11356</v>
      </c>
      <c r="E113" s="60" t="s">
        <v>33</v>
      </c>
      <c r="F113" s="60" t="s">
        <v>69</v>
      </c>
      <c r="G113" s="60">
        <v>79</v>
      </c>
      <c r="H113" s="60">
        <v>76</v>
      </c>
      <c r="I113" s="60" t="s">
        <v>67</v>
      </c>
      <c r="J113" s="60">
        <v>3</v>
      </c>
      <c r="K113" s="60">
        <v>1701</v>
      </c>
      <c r="L113" s="60">
        <v>11356056</v>
      </c>
      <c r="M113" s="60" t="s">
        <v>37</v>
      </c>
      <c r="N113" s="60">
        <v>1</v>
      </c>
      <c r="O113" s="60">
        <v>0</v>
      </c>
      <c r="P113" s="60">
        <v>1</v>
      </c>
      <c r="Q113" s="60">
        <v>0</v>
      </c>
      <c r="R113" s="60">
        <v>1</v>
      </c>
      <c r="S113" s="60">
        <v>1</v>
      </c>
      <c r="T113" s="60">
        <v>2</v>
      </c>
      <c r="U113" s="60">
        <v>1</v>
      </c>
      <c r="V113" s="60">
        <v>1</v>
      </c>
      <c r="W113" s="60">
        <v>1</v>
      </c>
      <c r="X113" s="60">
        <v>0</v>
      </c>
      <c r="Y113" s="60">
        <v>0</v>
      </c>
      <c r="Z113" s="60">
        <v>1</v>
      </c>
      <c r="AA113" s="60">
        <v>0</v>
      </c>
      <c r="AB113" s="60">
        <v>1</v>
      </c>
      <c r="AC113" s="60">
        <v>1</v>
      </c>
      <c r="AD113" s="60">
        <v>0</v>
      </c>
      <c r="AE113" s="60">
        <v>1</v>
      </c>
      <c r="AF113" s="60">
        <v>2</v>
      </c>
      <c r="AG113" s="60">
        <v>0</v>
      </c>
      <c r="AH113" s="60">
        <v>0</v>
      </c>
      <c r="AI113" s="60">
        <v>7</v>
      </c>
      <c r="AJ113" s="60">
        <v>4</v>
      </c>
      <c r="AK113" s="60">
        <v>4</v>
      </c>
      <c r="AL113" s="60">
        <v>15</v>
      </c>
      <c r="AM113" s="60">
        <v>3</v>
      </c>
    </row>
    <row r="114" spans="1:39" x14ac:dyDescent="0.25">
      <c r="A114" s="60" t="s">
        <v>64</v>
      </c>
      <c r="B114" s="60" t="s">
        <v>31</v>
      </c>
      <c r="C114" s="60" t="s">
        <v>65</v>
      </c>
      <c r="D114" s="60">
        <v>11356</v>
      </c>
      <c r="E114" s="60" t="s">
        <v>33</v>
      </c>
      <c r="F114" s="60" t="s">
        <v>69</v>
      </c>
      <c r="G114" s="60">
        <v>79</v>
      </c>
      <c r="H114" s="60">
        <v>76</v>
      </c>
      <c r="I114" s="60" t="s">
        <v>67</v>
      </c>
      <c r="J114" s="60">
        <v>3</v>
      </c>
      <c r="K114" s="60">
        <v>1701</v>
      </c>
      <c r="L114" s="60">
        <v>11356057</v>
      </c>
      <c r="M114" s="60" t="s">
        <v>36</v>
      </c>
      <c r="N114" s="60">
        <v>1</v>
      </c>
      <c r="O114" s="60">
        <v>1</v>
      </c>
      <c r="P114" s="60">
        <v>1</v>
      </c>
      <c r="Q114" s="60">
        <v>0</v>
      </c>
      <c r="R114" s="60">
        <v>1</v>
      </c>
      <c r="S114" s="60">
        <v>0</v>
      </c>
      <c r="T114" s="60">
        <v>2</v>
      </c>
      <c r="U114" s="60">
        <v>1</v>
      </c>
      <c r="V114" s="60">
        <v>1</v>
      </c>
      <c r="W114" s="60">
        <v>1</v>
      </c>
      <c r="X114" s="60">
        <v>0</v>
      </c>
      <c r="Y114" s="60">
        <v>1</v>
      </c>
      <c r="Z114" s="60">
        <v>1</v>
      </c>
      <c r="AA114" s="60">
        <v>0</v>
      </c>
      <c r="AB114" s="60">
        <v>1</v>
      </c>
      <c r="AC114" s="60">
        <v>0</v>
      </c>
      <c r="AD114" s="60">
        <v>0</v>
      </c>
      <c r="AE114" s="60">
        <v>1</v>
      </c>
      <c r="AF114" s="60">
        <v>2</v>
      </c>
      <c r="AG114" s="60">
        <v>0</v>
      </c>
      <c r="AH114" s="60">
        <v>0</v>
      </c>
      <c r="AI114" s="60">
        <v>7</v>
      </c>
      <c r="AJ114" s="60">
        <v>5</v>
      </c>
      <c r="AK114" s="60">
        <v>3</v>
      </c>
      <c r="AL114" s="60">
        <v>15</v>
      </c>
      <c r="AM114" s="60">
        <v>3</v>
      </c>
    </row>
    <row r="115" spans="1:39" x14ac:dyDescent="0.25">
      <c r="A115" s="60" t="s">
        <v>64</v>
      </c>
      <c r="B115" s="60" t="s">
        <v>31</v>
      </c>
      <c r="C115" s="60" t="s">
        <v>65</v>
      </c>
      <c r="D115" s="60">
        <v>11356</v>
      </c>
      <c r="E115" s="60" t="s">
        <v>33</v>
      </c>
      <c r="F115" s="60" t="s">
        <v>69</v>
      </c>
      <c r="G115" s="60">
        <v>79</v>
      </c>
      <c r="H115" s="60">
        <v>76</v>
      </c>
      <c r="I115" s="60" t="s">
        <v>67</v>
      </c>
      <c r="J115" s="60">
        <v>3</v>
      </c>
      <c r="K115" s="60">
        <v>1701</v>
      </c>
      <c r="L115" s="60">
        <v>11356058</v>
      </c>
      <c r="M115" s="60" t="s">
        <v>36</v>
      </c>
      <c r="N115" s="60">
        <v>1</v>
      </c>
      <c r="O115" s="60">
        <v>0</v>
      </c>
      <c r="P115" s="60">
        <v>0</v>
      </c>
      <c r="Q115" s="60">
        <v>0</v>
      </c>
      <c r="R115" s="60">
        <v>1</v>
      </c>
      <c r="S115" s="60">
        <v>1</v>
      </c>
      <c r="T115" s="60">
        <v>1</v>
      </c>
      <c r="U115" s="60">
        <v>1</v>
      </c>
      <c r="V115" s="60">
        <v>1</v>
      </c>
      <c r="W115" s="60">
        <v>1</v>
      </c>
      <c r="X115" s="60">
        <v>1</v>
      </c>
      <c r="Y115" s="60">
        <v>1</v>
      </c>
      <c r="Z115" s="60">
        <v>1</v>
      </c>
      <c r="AA115" s="60">
        <v>0</v>
      </c>
      <c r="AB115" s="60">
        <v>1</v>
      </c>
      <c r="AC115" s="60">
        <v>2</v>
      </c>
      <c r="AD115" s="60">
        <v>1</v>
      </c>
      <c r="AE115" s="60">
        <v>2</v>
      </c>
      <c r="AF115" s="60">
        <v>2</v>
      </c>
      <c r="AG115" s="60">
        <v>0</v>
      </c>
      <c r="AH115" s="60">
        <v>0</v>
      </c>
      <c r="AI115" s="60">
        <v>5</v>
      </c>
      <c r="AJ115" s="60">
        <v>6</v>
      </c>
      <c r="AK115" s="60">
        <v>7</v>
      </c>
      <c r="AL115" s="60">
        <v>18</v>
      </c>
      <c r="AM115" s="60">
        <v>3</v>
      </c>
    </row>
    <row r="116" spans="1:39" x14ac:dyDescent="0.25">
      <c r="A116" s="60" t="s">
        <v>64</v>
      </c>
      <c r="B116" s="60" t="s">
        <v>31</v>
      </c>
      <c r="C116" s="60" t="s">
        <v>65</v>
      </c>
      <c r="D116" s="60">
        <v>11356</v>
      </c>
      <c r="E116" s="60" t="s">
        <v>33</v>
      </c>
      <c r="F116" s="60" t="s">
        <v>69</v>
      </c>
      <c r="G116" s="60">
        <v>79</v>
      </c>
      <c r="H116" s="60">
        <v>76</v>
      </c>
      <c r="I116" s="60" t="s">
        <v>67</v>
      </c>
      <c r="J116" s="60">
        <v>3</v>
      </c>
      <c r="K116" s="60">
        <v>1702</v>
      </c>
      <c r="L116" s="60">
        <v>11356060</v>
      </c>
      <c r="M116" s="60" t="s">
        <v>37</v>
      </c>
      <c r="N116" s="60">
        <v>1</v>
      </c>
      <c r="O116" s="60">
        <v>1</v>
      </c>
      <c r="P116" s="60">
        <v>1</v>
      </c>
      <c r="Q116" s="60">
        <v>0</v>
      </c>
      <c r="R116" s="60">
        <v>0</v>
      </c>
      <c r="S116" s="60">
        <v>0</v>
      </c>
      <c r="T116" s="60">
        <v>1</v>
      </c>
      <c r="U116" s="60">
        <v>1</v>
      </c>
      <c r="V116" s="60">
        <v>1</v>
      </c>
      <c r="W116" s="60">
        <v>0</v>
      </c>
      <c r="X116" s="60">
        <v>1</v>
      </c>
      <c r="Y116" s="60">
        <v>1</v>
      </c>
      <c r="Z116" s="60">
        <v>1</v>
      </c>
      <c r="AA116" s="60">
        <v>0</v>
      </c>
      <c r="AB116" s="60">
        <v>0</v>
      </c>
      <c r="AC116" s="60">
        <v>1</v>
      </c>
      <c r="AD116" s="60">
        <v>2</v>
      </c>
      <c r="AE116" s="60">
        <v>1</v>
      </c>
      <c r="AF116" s="60">
        <v>2</v>
      </c>
      <c r="AG116" s="60">
        <v>0</v>
      </c>
      <c r="AH116" s="60">
        <v>1</v>
      </c>
      <c r="AI116" s="60">
        <v>5</v>
      </c>
      <c r="AJ116" s="60">
        <v>4</v>
      </c>
      <c r="AK116" s="60">
        <v>7</v>
      </c>
      <c r="AL116" s="60">
        <v>16</v>
      </c>
      <c r="AM116" s="60">
        <v>3</v>
      </c>
    </row>
    <row r="117" spans="1:39" x14ac:dyDescent="0.25">
      <c r="A117" s="60" t="s">
        <v>64</v>
      </c>
      <c r="B117" s="60" t="s">
        <v>31</v>
      </c>
      <c r="C117" s="60" t="s">
        <v>65</v>
      </c>
      <c r="D117" s="60">
        <v>11356</v>
      </c>
      <c r="E117" s="60" t="s">
        <v>33</v>
      </c>
      <c r="F117" s="60" t="s">
        <v>69</v>
      </c>
      <c r="G117" s="60">
        <v>79</v>
      </c>
      <c r="H117" s="60">
        <v>76</v>
      </c>
      <c r="I117" s="60" t="s">
        <v>67</v>
      </c>
      <c r="J117" s="60">
        <v>3</v>
      </c>
      <c r="K117" s="60">
        <v>1702</v>
      </c>
      <c r="L117" s="60">
        <v>11356061</v>
      </c>
      <c r="M117" s="60" t="s">
        <v>37</v>
      </c>
      <c r="N117" s="60">
        <v>1</v>
      </c>
      <c r="O117" s="60">
        <v>0</v>
      </c>
      <c r="P117" s="60">
        <v>1</v>
      </c>
      <c r="Q117" s="60">
        <v>0</v>
      </c>
      <c r="R117" s="60">
        <v>1</v>
      </c>
      <c r="S117" s="60">
        <v>0</v>
      </c>
      <c r="T117" s="60">
        <v>1</v>
      </c>
      <c r="U117" s="60">
        <v>2</v>
      </c>
      <c r="V117" s="60">
        <v>1</v>
      </c>
      <c r="W117" s="60">
        <v>1</v>
      </c>
      <c r="X117" s="60">
        <v>1</v>
      </c>
      <c r="Y117" s="60">
        <v>1</v>
      </c>
      <c r="Z117" s="60">
        <v>1</v>
      </c>
      <c r="AA117" s="60">
        <v>0</v>
      </c>
      <c r="AB117" s="60">
        <v>0</v>
      </c>
      <c r="AC117" s="60">
        <v>2</v>
      </c>
      <c r="AD117" s="60">
        <v>0</v>
      </c>
      <c r="AE117" s="60">
        <v>1</v>
      </c>
      <c r="AF117" s="60">
        <v>2</v>
      </c>
      <c r="AG117" s="60">
        <v>0</v>
      </c>
      <c r="AH117" s="60">
        <v>1</v>
      </c>
      <c r="AI117" s="60">
        <v>6</v>
      </c>
      <c r="AJ117" s="60">
        <v>5</v>
      </c>
      <c r="AK117" s="60">
        <v>6</v>
      </c>
      <c r="AL117" s="60">
        <v>17</v>
      </c>
      <c r="AM117" s="60">
        <v>3</v>
      </c>
    </row>
    <row r="118" spans="1:39" x14ac:dyDescent="0.25">
      <c r="A118" s="60" t="s">
        <v>64</v>
      </c>
      <c r="B118" s="60" t="s">
        <v>31</v>
      </c>
      <c r="C118" s="60" t="s">
        <v>65</v>
      </c>
      <c r="D118" s="60">
        <v>11356</v>
      </c>
      <c r="E118" s="60" t="s">
        <v>33</v>
      </c>
      <c r="F118" s="60" t="s">
        <v>69</v>
      </c>
      <c r="G118" s="60">
        <v>79</v>
      </c>
      <c r="H118" s="60">
        <v>76</v>
      </c>
      <c r="I118" s="60" t="s">
        <v>67</v>
      </c>
      <c r="J118" s="60">
        <v>3</v>
      </c>
      <c r="K118" s="60">
        <v>1702</v>
      </c>
      <c r="L118" s="60">
        <v>11356062</v>
      </c>
      <c r="M118" s="60" t="s">
        <v>36</v>
      </c>
      <c r="N118" s="60">
        <v>1</v>
      </c>
      <c r="O118" s="60">
        <v>0</v>
      </c>
      <c r="P118" s="60">
        <v>2</v>
      </c>
      <c r="Q118" s="60">
        <v>0</v>
      </c>
      <c r="R118" s="60">
        <v>1</v>
      </c>
      <c r="S118" s="60">
        <v>0</v>
      </c>
      <c r="T118" s="60">
        <v>2</v>
      </c>
      <c r="U118" s="60">
        <v>1</v>
      </c>
      <c r="V118" s="60">
        <v>1</v>
      </c>
      <c r="W118" s="60">
        <v>1</v>
      </c>
      <c r="X118" s="60">
        <v>1</v>
      </c>
      <c r="Y118" s="60">
        <v>1</v>
      </c>
      <c r="Z118" s="60">
        <v>1</v>
      </c>
      <c r="AA118" s="60">
        <v>0</v>
      </c>
      <c r="AB118" s="60">
        <v>1</v>
      </c>
      <c r="AC118" s="60">
        <v>0</v>
      </c>
      <c r="AD118" s="60">
        <v>0</v>
      </c>
      <c r="AE118" s="60">
        <v>0</v>
      </c>
      <c r="AF118" s="60">
        <v>0</v>
      </c>
      <c r="AG118" s="60">
        <v>0</v>
      </c>
      <c r="AH118" s="60">
        <v>0</v>
      </c>
      <c r="AI118" s="60">
        <v>7</v>
      </c>
      <c r="AJ118" s="60">
        <v>6</v>
      </c>
      <c r="AK118" s="60">
        <v>0</v>
      </c>
      <c r="AL118" s="60">
        <v>13</v>
      </c>
      <c r="AM118" s="60">
        <v>3</v>
      </c>
    </row>
    <row r="119" spans="1:39" x14ac:dyDescent="0.25">
      <c r="A119" s="60" t="s">
        <v>64</v>
      </c>
      <c r="B119" s="60" t="s">
        <v>31</v>
      </c>
      <c r="C119" s="60" t="s">
        <v>65</v>
      </c>
      <c r="D119" s="60">
        <v>11356</v>
      </c>
      <c r="E119" s="60" t="s">
        <v>33</v>
      </c>
      <c r="F119" s="60" t="s">
        <v>69</v>
      </c>
      <c r="G119" s="60">
        <v>79</v>
      </c>
      <c r="H119" s="60">
        <v>76</v>
      </c>
      <c r="I119" s="60" t="s">
        <v>67</v>
      </c>
      <c r="J119" s="60">
        <v>3</v>
      </c>
      <c r="K119" s="60">
        <v>1702</v>
      </c>
      <c r="L119" s="60">
        <v>11356063</v>
      </c>
      <c r="M119" s="60" t="s">
        <v>37</v>
      </c>
      <c r="N119" s="60">
        <v>1</v>
      </c>
      <c r="O119" s="60">
        <v>0</v>
      </c>
      <c r="P119" s="60">
        <v>2</v>
      </c>
      <c r="Q119" s="60">
        <v>0</v>
      </c>
      <c r="R119" s="60">
        <v>1</v>
      </c>
      <c r="S119" s="60">
        <v>0</v>
      </c>
      <c r="T119" s="60">
        <v>2</v>
      </c>
      <c r="U119" s="60">
        <v>1</v>
      </c>
      <c r="V119" s="60">
        <v>1</v>
      </c>
      <c r="W119" s="60">
        <v>1</v>
      </c>
      <c r="X119" s="60">
        <v>1</v>
      </c>
      <c r="Y119" s="60">
        <v>1</v>
      </c>
      <c r="Z119" s="60">
        <v>1</v>
      </c>
      <c r="AA119" s="60">
        <v>0</v>
      </c>
      <c r="AB119" s="60">
        <v>1</v>
      </c>
      <c r="AC119" s="60">
        <v>2</v>
      </c>
      <c r="AD119" s="60">
        <v>0</v>
      </c>
      <c r="AE119" s="60">
        <v>2</v>
      </c>
      <c r="AF119" s="60">
        <v>1</v>
      </c>
      <c r="AG119" s="60">
        <v>0</v>
      </c>
      <c r="AH119" s="60">
        <v>1</v>
      </c>
      <c r="AI119" s="60">
        <v>7</v>
      </c>
      <c r="AJ119" s="60">
        <v>6</v>
      </c>
      <c r="AK119" s="60">
        <v>6</v>
      </c>
      <c r="AL119" s="60">
        <v>19</v>
      </c>
      <c r="AM119" s="60">
        <v>3</v>
      </c>
    </row>
    <row r="120" spans="1:39" x14ac:dyDescent="0.25">
      <c r="A120" s="60" t="s">
        <v>64</v>
      </c>
      <c r="B120" s="60" t="s">
        <v>31</v>
      </c>
      <c r="C120" s="60" t="s">
        <v>65</v>
      </c>
      <c r="D120" s="60">
        <v>11356</v>
      </c>
      <c r="E120" s="60" t="s">
        <v>33</v>
      </c>
      <c r="F120" s="60" t="s">
        <v>69</v>
      </c>
      <c r="G120" s="60">
        <v>79</v>
      </c>
      <c r="H120" s="60">
        <v>76</v>
      </c>
      <c r="I120" s="60" t="s">
        <v>67</v>
      </c>
      <c r="J120" s="60">
        <v>3</v>
      </c>
      <c r="K120" s="60">
        <v>1702</v>
      </c>
      <c r="L120" s="60">
        <v>11356064</v>
      </c>
      <c r="M120" s="60" t="s">
        <v>37</v>
      </c>
      <c r="N120" s="60">
        <v>1</v>
      </c>
      <c r="O120" s="60">
        <v>0</v>
      </c>
      <c r="P120" s="60">
        <v>1</v>
      </c>
      <c r="Q120" s="60">
        <v>0</v>
      </c>
      <c r="R120" s="60">
        <v>0</v>
      </c>
      <c r="S120" s="60">
        <v>0</v>
      </c>
      <c r="T120" s="60">
        <v>2</v>
      </c>
      <c r="U120" s="60">
        <v>1</v>
      </c>
      <c r="V120" s="60">
        <v>1</v>
      </c>
      <c r="W120" s="60">
        <v>0</v>
      </c>
      <c r="X120" s="60">
        <v>1</v>
      </c>
      <c r="Y120" s="60">
        <v>0</v>
      </c>
      <c r="Z120" s="60">
        <v>1</v>
      </c>
      <c r="AA120" s="60">
        <v>0</v>
      </c>
      <c r="AB120" s="60">
        <v>1</v>
      </c>
      <c r="AC120" s="60">
        <v>1</v>
      </c>
      <c r="AD120" s="60">
        <v>0</v>
      </c>
      <c r="AE120" s="60">
        <v>2</v>
      </c>
      <c r="AF120" s="60">
        <v>2</v>
      </c>
      <c r="AG120" s="60">
        <v>2</v>
      </c>
      <c r="AH120" s="60">
        <v>1</v>
      </c>
      <c r="AI120" s="60">
        <v>5</v>
      </c>
      <c r="AJ120" s="60">
        <v>4</v>
      </c>
      <c r="AK120" s="60">
        <v>8</v>
      </c>
      <c r="AL120" s="60">
        <v>17</v>
      </c>
      <c r="AM120" s="60">
        <v>3</v>
      </c>
    </row>
    <row r="121" spans="1:39" x14ac:dyDescent="0.25">
      <c r="A121" s="60" t="s">
        <v>64</v>
      </c>
      <c r="B121" s="60" t="s">
        <v>31</v>
      </c>
      <c r="C121" s="60" t="s">
        <v>65</v>
      </c>
      <c r="D121" s="60">
        <v>11356</v>
      </c>
      <c r="E121" s="60" t="s">
        <v>33</v>
      </c>
      <c r="F121" s="60" t="s">
        <v>69</v>
      </c>
      <c r="G121" s="60">
        <v>79</v>
      </c>
      <c r="H121" s="60">
        <v>76</v>
      </c>
      <c r="I121" s="60" t="s">
        <v>67</v>
      </c>
      <c r="J121" s="60">
        <v>3</v>
      </c>
      <c r="K121" s="60">
        <v>1702</v>
      </c>
      <c r="L121" s="60">
        <v>11356066</v>
      </c>
      <c r="M121" s="60" t="s">
        <v>37</v>
      </c>
      <c r="N121" s="60">
        <v>1</v>
      </c>
      <c r="O121" s="60">
        <v>0</v>
      </c>
      <c r="P121" s="60">
        <v>2</v>
      </c>
      <c r="Q121" s="60">
        <v>0</v>
      </c>
      <c r="R121" s="60">
        <v>0</v>
      </c>
      <c r="S121" s="60">
        <v>0</v>
      </c>
      <c r="T121" s="60">
        <v>0</v>
      </c>
      <c r="U121" s="60">
        <v>1</v>
      </c>
      <c r="V121" s="60">
        <v>1</v>
      </c>
      <c r="W121" s="60">
        <v>0</v>
      </c>
      <c r="X121" s="60">
        <v>1</v>
      </c>
      <c r="Y121" s="60">
        <v>1</v>
      </c>
      <c r="Z121" s="60">
        <v>1</v>
      </c>
      <c r="AA121" s="60">
        <v>0</v>
      </c>
      <c r="AB121" s="60">
        <v>0</v>
      </c>
      <c r="AC121" s="60">
        <v>1</v>
      </c>
      <c r="AD121" s="60">
        <v>0</v>
      </c>
      <c r="AE121" s="60">
        <v>1</v>
      </c>
      <c r="AF121" s="60">
        <v>2</v>
      </c>
      <c r="AG121" s="60">
        <v>1</v>
      </c>
      <c r="AH121" s="60">
        <v>2</v>
      </c>
      <c r="AI121" s="60">
        <v>4</v>
      </c>
      <c r="AJ121" s="60">
        <v>4</v>
      </c>
      <c r="AK121" s="60">
        <v>7</v>
      </c>
      <c r="AL121" s="60">
        <v>15</v>
      </c>
      <c r="AM121" s="60">
        <v>3</v>
      </c>
    </row>
    <row r="122" spans="1:39" x14ac:dyDescent="0.25">
      <c r="A122" s="60" t="s">
        <v>64</v>
      </c>
      <c r="B122" s="60" t="s">
        <v>31</v>
      </c>
      <c r="C122" s="60" t="s">
        <v>65</v>
      </c>
      <c r="D122" s="60">
        <v>11356</v>
      </c>
      <c r="E122" s="60" t="s">
        <v>33</v>
      </c>
      <c r="F122" s="60" t="s">
        <v>69</v>
      </c>
      <c r="G122" s="60">
        <v>79</v>
      </c>
      <c r="H122" s="60">
        <v>76</v>
      </c>
      <c r="I122" s="60" t="s">
        <v>67</v>
      </c>
      <c r="J122" s="60">
        <v>3</v>
      </c>
      <c r="K122" s="60">
        <v>1702</v>
      </c>
      <c r="L122" s="60">
        <v>11356067</v>
      </c>
      <c r="M122" s="60" t="s">
        <v>37</v>
      </c>
      <c r="N122" s="60">
        <v>1</v>
      </c>
      <c r="O122" s="60">
        <v>1</v>
      </c>
      <c r="P122" s="60">
        <v>1</v>
      </c>
      <c r="Q122" s="60">
        <v>0</v>
      </c>
      <c r="R122" s="60">
        <v>0</v>
      </c>
      <c r="S122" s="60">
        <v>0</v>
      </c>
      <c r="T122" s="60">
        <v>1</v>
      </c>
      <c r="U122" s="60">
        <v>1</v>
      </c>
      <c r="V122" s="60">
        <v>1</v>
      </c>
      <c r="W122" s="60">
        <v>1</v>
      </c>
      <c r="X122" s="60">
        <v>1</v>
      </c>
      <c r="Y122" s="60">
        <v>1</v>
      </c>
      <c r="Z122" s="60">
        <v>1</v>
      </c>
      <c r="AA122" s="60">
        <v>0</v>
      </c>
      <c r="AB122" s="60">
        <v>1</v>
      </c>
      <c r="AC122" s="60">
        <v>0</v>
      </c>
      <c r="AD122" s="60">
        <v>1</v>
      </c>
      <c r="AE122" s="60">
        <v>1</v>
      </c>
      <c r="AF122" s="60">
        <v>1</v>
      </c>
      <c r="AG122" s="60">
        <v>0</v>
      </c>
      <c r="AH122" s="60">
        <v>1</v>
      </c>
      <c r="AI122" s="60">
        <v>5</v>
      </c>
      <c r="AJ122" s="60">
        <v>6</v>
      </c>
      <c r="AK122" s="60">
        <v>4</v>
      </c>
      <c r="AL122" s="60">
        <v>15</v>
      </c>
      <c r="AM122" s="60">
        <v>3</v>
      </c>
    </row>
    <row r="123" spans="1:39" x14ac:dyDescent="0.25">
      <c r="A123" s="60" t="s">
        <v>64</v>
      </c>
      <c r="B123" s="60" t="s">
        <v>31</v>
      </c>
      <c r="C123" s="60" t="s">
        <v>65</v>
      </c>
      <c r="D123" s="60">
        <v>11356</v>
      </c>
      <c r="E123" s="60" t="s">
        <v>33</v>
      </c>
      <c r="F123" s="60" t="s">
        <v>69</v>
      </c>
      <c r="G123" s="60">
        <v>79</v>
      </c>
      <c r="H123" s="60">
        <v>76</v>
      </c>
      <c r="I123" s="60" t="s">
        <v>67</v>
      </c>
      <c r="J123" s="60">
        <v>3</v>
      </c>
      <c r="K123" s="60">
        <v>1702</v>
      </c>
      <c r="L123" s="60">
        <v>11356068</v>
      </c>
      <c r="M123" s="60" t="s">
        <v>37</v>
      </c>
      <c r="N123" s="60">
        <v>1</v>
      </c>
      <c r="O123" s="60">
        <v>1</v>
      </c>
      <c r="P123" s="60">
        <v>2</v>
      </c>
      <c r="Q123" s="60">
        <v>0</v>
      </c>
      <c r="R123" s="60">
        <v>1</v>
      </c>
      <c r="S123" s="60">
        <v>0</v>
      </c>
      <c r="T123" s="60">
        <v>2</v>
      </c>
      <c r="U123" s="60">
        <v>1</v>
      </c>
      <c r="V123" s="60">
        <v>1</v>
      </c>
      <c r="W123" s="60">
        <v>1</v>
      </c>
      <c r="X123" s="60">
        <v>1</v>
      </c>
      <c r="Y123" s="60">
        <v>0</v>
      </c>
      <c r="Z123" s="60">
        <v>1</v>
      </c>
      <c r="AA123" s="60">
        <v>0</v>
      </c>
      <c r="AB123" s="60">
        <v>0</v>
      </c>
      <c r="AC123" s="60">
        <v>1</v>
      </c>
      <c r="AD123" s="60">
        <v>2</v>
      </c>
      <c r="AE123" s="60">
        <v>0</v>
      </c>
      <c r="AF123" s="60">
        <v>2</v>
      </c>
      <c r="AG123" s="60">
        <v>1</v>
      </c>
      <c r="AH123" s="60">
        <v>0</v>
      </c>
      <c r="AI123" s="60">
        <v>8</v>
      </c>
      <c r="AJ123" s="60">
        <v>4</v>
      </c>
      <c r="AK123" s="60">
        <v>6</v>
      </c>
      <c r="AL123" s="60">
        <v>18</v>
      </c>
      <c r="AM123" s="60">
        <v>3</v>
      </c>
    </row>
    <row r="124" spans="1:39" x14ac:dyDescent="0.25">
      <c r="A124" s="60" t="s">
        <v>64</v>
      </c>
      <c r="B124" s="60" t="s">
        <v>31</v>
      </c>
      <c r="C124" s="60" t="s">
        <v>65</v>
      </c>
      <c r="D124" s="60">
        <v>11356</v>
      </c>
      <c r="E124" s="60" t="s">
        <v>33</v>
      </c>
      <c r="F124" s="60" t="s">
        <v>69</v>
      </c>
      <c r="G124" s="60">
        <v>79</v>
      </c>
      <c r="H124" s="60">
        <v>76</v>
      </c>
      <c r="I124" s="60" t="s">
        <v>67</v>
      </c>
      <c r="J124" s="60">
        <v>3</v>
      </c>
      <c r="K124" s="60">
        <v>1701</v>
      </c>
      <c r="L124" s="60">
        <v>11356069</v>
      </c>
      <c r="M124" s="60" t="s">
        <v>37</v>
      </c>
      <c r="N124" s="60">
        <v>0</v>
      </c>
      <c r="O124" s="60">
        <v>0</v>
      </c>
      <c r="P124" s="60">
        <v>1</v>
      </c>
      <c r="Q124" s="60">
        <v>1</v>
      </c>
      <c r="R124" s="60">
        <v>1</v>
      </c>
      <c r="S124" s="60">
        <v>1</v>
      </c>
      <c r="T124" s="60">
        <v>2</v>
      </c>
      <c r="U124" s="60">
        <v>2</v>
      </c>
      <c r="V124" s="60">
        <v>1</v>
      </c>
      <c r="W124" s="60">
        <v>1</v>
      </c>
      <c r="X124" s="60">
        <v>1</v>
      </c>
      <c r="Y124" s="60">
        <v>1</v>
      </c>
      <c r="Z124" s="60">
        <v>1</v>
      </c>
      <c r="AA124" s="60">
        <v>0</v>
      </c>
      <c r="AB124" s="60">
        <v>1</v>
      </c>
      <c r="AC124" s="60">
        <v>0</v>
      </c>
      <c r="AD124" s="60">
        <v>1</v>
      </c>
      <c r="AE124" s="60">
        <v>1</v>
      </c>
      <c r="AF124" s="60">
        <v>1</v>
      </c>
      <c r="AG124" s="60">
        <v>0</v>
      </c>
      <c r="AH124" s="60">
        <v>2</v>
      </c>
      <c r="AI124" s="60">
        <v>8</v>
      </c>
      <c r="AJ124" s="60">
        <v>6</v>
      </c>
      <c r="AK124" s="60">
        <v>5</v>
      </c>
      <c r="AL124" s="60">
        <v>19</v>
      </c>
      <c r="AM124" s="60">
        <v>3</v>
      </c>
    </row>
    <row r="125" spans="1:39" x14ac:dyDescent="0.25">
      <c r="A125" s="60" t="s">
        <v>64</v>
      </c>
      <c r="B125" s="60" t="s">
        <v>31</v>
      </c>
      <c r="C125" s="60" t="s">
        <v>65</v>
      </c>
      <c r="D125" s="60">
        <v>11356</v>
      </c>
      <c r="E125" s="60" t="s">
        <v>33</v>
      </c>
      <c r="F125" s="60" t="s">
        <v>69</v>
      </c>
      <c r="G125" s="60">
        <v>79</v>
      </c>
      <c r="H125" s="60">
        <v>76</v>
      </c>
      <c r="I125" s="60" t="s">
        <v>67</v>
      </c>
      <c r="J125" s="60">
        <v>3</v>
      </c>
      <c r="K125" s="60">
        <v>1701</v>
      </c>
      <c r="L125" s="60">
        <v>11356070</v>
      </c>
      <c r="M125" s="60" t="s">
        <v>36</v>
      </c>
      <c r="N125" s="60">
        <v>0</v>
      </c>
      <c r="O125" s="60">
        <v>0</v>
      </c>
      <c r="P125" s="60">
        <v>2</v>
      </c>
      <c r="Q125" s="60">
        <v>0</v>
      </c>
      <c r="R125" s="60">
        <v>0</v>
      </c>
      <c r="S125" s="60">
        <v>0</v>
      </c>
      <c r="T125" s="60">
        <v>2</v>
      </c>
      <c r="U125" s="60">
        <v>0</v>
      </c>
      <c r="V125" s="60">
        <v>0</v>
      </c>
      <c r="W125" s="60">
        <v>1</v>
      </c>
      <c r="X125" s="60">
        <v>1</v>
      </c>
      <c r="Y125" s="60">
        <v>0</v>
      </c>
      <c r="Z125" s="60">
        <v>1</v>
      </c>
      <c r="AA125" s="60">
        <v>0</v>
      </c>
      <c r="AB125" s="60">
        <v>0</v>
      </c>
      <c r="AC125" s="60">
        <v>1</v>
      </c>
      <c r="AD125" s="60">
        <v>1</v>
      </c>
      <c r="AE125" s="60">
        <v>1</v>
      </c>
      <c r="AF125" s="60">
        <v>2</v>
      </c>
      <c r="AG125" s="60">
        <v>1</v>
      </c>
      <c r="AH125" s="60">
        <v>0</v>
      </c>
      <c r="AI125" s="60">
        <v>4</v>
      </c>
      <c r="AJ125" s="60">
        <v>3</v>
      </c>
      <c r="AK125" s="60">
        <v>6</v>
      </c>
      <c r="AL125" s="60">
        <v>13</v>
      </c>
      <c r="AM125" s="60">
        <v>3</v>
      </c>
    </row>
    <row r="126" spans="1:39" x14ac:dyDescent="0.25">
      <c r="A126" s="60" t="s">
        <v>64</v>
      </c>
      <c r="B126" s="60" t="s">
        <v>31</v>
      </c>
      <c r="C126" s="60" t="s">
        <v>65</v>
      </c>
      <c r="D126" s="60">
        <v>11356</v>
      </c>
      <c r="E126" s="60" t="s">
        <v>33</v>
      </c>
      <c r="F126" s="60" t="s">
        <v>69</v>
      </c>
      <c r="G126" s="60">
        <v>79</v>
      </c>
      <c r="H126" s="60">
        <v>76</v>
      </c>
      <c r="I126" s="60" t="s">
        <v>67</v>
      </c>
      <c r="J126" s="60">
        <v>3</v>
      </c>
      <c r="K126" s="60">
        <v>1701</v>
      </c>
      <c r="L126" s="60">
        <v>11356071</v>
      </c>
      <c r="M126" s="60" t="s">
        <v>36</v>
      </c>
      <c r="N126" s="60">
        <v>1</v>
      </c>
      <c r="O126" s="60">
        <v>1</v>
      </c>
      <c r="P126" s="60">
        <v>1</v>
      </c>
      <c r="Q126" s="60">
        <v>0</v>
      </c>
      <c r="R126" s="60">
        <v>1</v>
      </c>
      <c r="S126" s="60">
        <v>0</v>
      </c>
      <c r="T126" s="60">
        <v>1</v>
      </c>
      <c r="U126" s="60">
        <v>1</v>
      </c>
      <c r="V126" s="60">
        <v>1</v>
      </c>
      <c r="W126" s="60">
        <v>1</v>
      </c>
      <c r="X126" s="60">
        <v>0</v>
      </c>
      <c r="Y126" s="60">
        <v>0</v>
      </c>
      <c r="Z126" s="60">
        <v>1</v>
      </c>
      <c r="AA126" s="60">
        <v>0</v>
      </c>
      <c r="AB126" s="60">
        <v>0</v>
      </c>
      <c r="AC126" s="60">
        <v>1</v>
      </c>
      <c r="AD126" s="60">
        <v>1</v>
      </c>
      <c r="AE126" s="60">
        <v>1</v>
      </c>
      <c r="AF126" s="60">
        <v>2</v>
      </c>
      <c r="AG126" s="60">
        <v>0</v>
      </c>
      <c r="AH126" s="60">
        <v>1</v>
      </c>
      <c r="AI126" s="60">
        <v>6</v>
      </c>
      <c r="AJ126" s="60">
        <v>3</v>
      </c>
      <c r="AK126" s="60">
        <v>6</v>
      </c>
      <c r="AL126" s="60">
        <v>15</v>
      </c>
      <c r="AM126" s="60">
        <v>3</v>
      </c>
    </row>
    <row r="127" spans="1:39" x14ac:dyDescent="0.25">
      <c r="A127" s="60" t="s">
        <v>64</v>
      </c>
      <c r="B127" s="60" t="s">
        <v>31</v>
      </c>
      <c r="C127" s="60" t="s">
        <v>65</v>
      </c>
      <c r="D127" s="60">
        <v>11356</v>
      </c>
      <c r="E127" s="60" t="s">
        <v>33</v>
      </c>
      <c r="F127" s="60" t="s">
        <v>69</v>
      </c>
      <c r="G127" s="60">
        <v>79</v>
      </c>
      <c r="H127" s="60">
        <v>76</v>
      </c>
      <c r="I127" s="60" t="s">
        <v>67</v>
      </c>
      <c r="J127" s="60">
        <v>3</v>
      </c>
      <c r="K127" s="60">
        <v>1701</v>
      </c>
      <c r="L127" s="60">
        <v>11356073</v>
      </c>
      <c r="M127" s="60" t="s">
        <v>36</v>
      </c>
      <c r="N127" s="60">
        <v>0</v>
      </c>
      <c r="O127" s="60">
        <v>0</v>
      </c>
      <c r="P127" s="60">
        <v>1</v>
      </c>
      <c r="Q127" s="60">
        <v>0</v>
      </c>
      <c r="R127" s="60">
        <v>0</v>
      </c>
      <c r="S127" s="60">
        <v>0</v>
      </c>
      <c r="T127" s="60">
        <v>1</v>
      </c>
      <c r="U127" s="60">
        <v>2</v>
      </c>
      <c r="V127" s="60">
        <v>1</v>
      </c>
      <c r="W127" s="60">
        <v>0</v>
      </c>
      <c r="X127" s="60">
        <v>0</v>
      </c>
      <c r="Y127" s="60">
        <v>1</v>
      </c>
      <c r="Z127" s="60">
        <v>1</v>
      </c>
      <c r="AA127" s="60">
        <v>0</v>
      </c>
      <c r="AB127" s="60">
        <v>0</v>
      </c>
      <c r="AC127" s="60">
        <v>1</v>
      </c>
      <c r="AD127" s="60">
        <v>1</v>
      </c>
      <c r="AE127" s="60">
        <v>2</v>
      </c>
      <c r="AF127" s="60">
        <v>2</v>
      </c>
      <c r="AG127" s="60">
        <v>0</v>
      </c>
      <c r="AH127" s="60">
        <v>0</v>
      </c>
      <c r="AI127" s="60">
        <v>4</v>
      </c>
      <c r="AJ127" s="60">
        <v>3</v>
      </c>
      <c r="AK127" s="60">
        <v>6</v>
      </c>
      <c r="AL127" s="60">
        <v>13</v>
      </c>
      <c r="AM127" s="60">
        <v>3</v>
      </c>
    </row>
    <row r="128" spans="1:39" x14ac:dyDescent="0.25">
      <c r="A128" s="60" t="s">
        <v>64</v>
      </c>
      <c r="B128" s="60" t="s">
        <v>31</v>
      </c>
      <c r="C128" s="60" t="s">
        <v>65</v>
      </c>
      <c r="D128" s="60">
        <v>11356</v>
      </c>
      <c r="E128" s="60" t="s">
        <v>33</v>
      </c>
      <c r="F128" s="60" t="s">
        <v>69</v>
      </c>
      <c r="G128" s="60">
        <v>79</v>
      </c>
      <c r="H128" s="60">
        <v>76</v>
      </c>
      <c r="I128" s="60" t="s">
        <v>67</v>
      </c>
      <c r="J128" s="60">
        <v>3</v>
      </c>
      <c r="K128" s="60">
        <v>1702</v>
      </c>
      <c r="L128" s="60">
        <v>11356074</v>
      </c>
      <c r="M128" s="60" t="s">
        <v>36</v>
      </c>
      <c r="N128" s="60">
        <v>1</v>
      </c>
      <c r="O128" s="60">
        <v>0</v>
      </c>
      <c r="P128" s="60">
        <v>0</v>
      </c>
      <c r="Q128" s="60">
        <v>0</v>
      </c>
      <c r="R128" s="60">
        <v>1</v>
      </c>
      <c r="S128" s="60">
        <v>0</v>
      </c>
      <c r="T128" s="60">
        <v>2</v>
      </c>
      <c r="U128" s="60">
        <v>1</v>
      </c>
      <c r="V128" s="60">
        <v>1</v>
      </c>
      <c r="W128" s="60">
        <v>0</v>
      </c>
      <c r="X128" s="60">
        <v>1</v>
      </c>
      <c r="Y128" s="60">
        <v>1</v>
      </c>
      <c r="Z128" s="60">
        <v>1</v>
      </c>
      <c r="AA128" s="60">
        <v>0</v>
      </c>
      <c r="AB128" s="60">
        <v>0</v>
      </c>
      <c r="AC128" s="60">
        <v>1</v>
      </c>
      <c r="AD128" s="60">
        <v>2</v>
      </c>
      <c r="AE128" s="60">
        <v>1</v>
      </c>
      <c r="AF128" s="60">
        <v>2</v>
      </c>
      <c r="AG128" s="60">
        <v>0</v>
      </c>
      <c r="AH128" s="60">
        <v>2</v>
      </c>
      <c r="AI128" s="60">
        <v>5</v>
      </c>
      <c r="AJ128" s="60">
        <v>4</v>
      </c>
      <c r="AK128" s="60">
        <v>8</v>
      </c>
      <c r="AL128" s="60">
        <v>17</v>
      </c>
      <c r="AM128" s="60">
        <v>3</v>
      </c>
    </row>
    <row r="129" spans="1:39" x14ac:dyDescent="0.25">
      <c r="A129" s="60" t="s">
        <v>64</v>
      </c>
      <c r="B129" s="60" t="s">
        <v>31</v>
      </c>
      <c r="C129" s="60" t="s">
        <v>65</v>
      </c>
      <c r="D129" s="60">
        <v>11356</v>
      </c>
      <c r="E129" s="60" t="s">
        <v>33</v>
      </c>
      <c r="F129" s="60" t="s">
        <v>69</v>
      </c>
      <c r="G129" s="60">
        <v>79</v>
      </c>
      <c r="H129" s="60">
        <v>76</v>
      </c>
      <c r="I129" s="60" t="s">
        <v>67</v>
      </c>
      <c r="J129" s="60">
        <v>3</v>
      </c>
      <c r="K129" s="60">
        <v>1701</v>
      </c>
      <c r="L129" s="60">
        <v>11356076</v>
      </c>
      <c r="M129" s="60" t="s">
        <v>37</v>
      </c>
      <c r="N129" s="60">
        <v>1</v>
      </c>
      <c r="O129" s="60">
        <v>0</v>
      </c>
      <c r="P129" s="60">
        <v>1</v>
      </c>
      <c r="Q129" s="60">
        <v>1</v>
      </c>
      <c r="R129" s="60">
        <v>1</v>
      </c>
      <c r="S129" s="60">
        <v>1</v>
      </c>
      <c r="T129" s="60">
        <v>2</v>
      </c>
      <c r="U129" s="60">
        <v>2</v>
      </c>
      <c r="V129" s="60">
        <v>1</v>
      </c>
      <c r="W129" s="60">
        <v>0</v>
      </c>
      <c r="X129" s="60">
        <v>0</v>
      </c>
      <c r="Y129" s="60">
        <v>1</v>
      </c>
      <c r="Z129" s="60">
        <v>1</v>
      </c>
      <c r="AA129" s="60">
        <v>0</v>
      </c>
      <c r="AB129" s="60">
        <v>1</v>
      </c>
      <c r="AC129" s="60">
        <v>1</v>
      </c>
      <c r="AD129" s="60">
        <v>1</v>
      </c>
      <c r="AE129" s="60">
        <v>2</v>
      </c>
      <c r="AF129" s="60">
        <v>2</v>
      </c>
      <c r="AG129" s="60">
        <v>1</v>
      </c>
      <c r="AH129" s="60">
        <v>1</v>
      </c>
      <c r="AI129" s="60">
        <v>9</v>
      </c>
      <c r="AJ129" s="60">
        <v>4</v>
      </c>
      <c r="AK129" s="60">
        <v>8</v>
      </c>
      <c r="AL129" s="60">
        <v>21</v>
      </c>
      <c r="AM129" s="60">
        <v>3</v>
      </c>
    </row>
    <row r="130" spans="1:39" x14ac:dyDescent="0.25">
      <c r="A130" s="60" t="s">
        <v>71</v>
      </c>
      <c r="B130" s="60" t="s">
        <v>31</v>
      </c>
      <c r="C130" s="60" t="s">
        <v>72</v>
      </c>
      <c r="D130" s="60">
        <v>11358</v>
      </c>
      <c r="E130" s="60" t="s">
        <v>54</v>
      </c>
      <c r="F130" s="60" t="s">
        <v>73</v>
      </c>
      <c r="G130" s="60">
        <v>128</v>
      </c>
      <c r="H130" s="60">
        <v>119</v>
      </c>
      <c r="I130" s="60" t="s">
        <v>45</v>
      </c>
      <c r="J130" s="60">
        <v>2</v>
      </c>
      <c r="K130" s="60">
        <v>1702</v>
      </c>
      <c r="L130" s="60">
        <v>11358002</v>
      </c>
      <c r="M130" s="60" t="s">
        <v>37</v>
      </c>
      <c r="N130" s="60">
        <v>1</v>
      </c>
      <c r="O130" s="60">
        <v>0</v>
      </c>
      <c r="P130" s="60">
        <v>2</v>
      </c>
      <c r="Q130" s="60">
        <v>1</v>
      </c>
      <c r="R130" s="60">
        <v>1</v>
      </c>
      <c r="S130" s="60">
        <v>0</v>
      </c>
      <c r="T130" s="60">
        <v>0</v>
      </c>
      <c r="U130" s="60">
        <v>2</v>
      </c>
      <c r="V130" s="60">
        <v>1</v>
      </c>
      <c r="W130" s="60">
        <v>1</v>
      </c>
      <c r="X130" s="60">
        <v>1</v>
      </c>
      <c r="Y130" s="60">
        <v>1</v>
      </c>
      <c r="Z130" s="60">
        <v>1</v>
      </c>
      <c r="AA130" s="60">
        <v>1</v>
      </c>
      <c r="AB130" s="60">
        <v>0</v>
      </c>
      <c r="AC130" s="60">
        <v>1</v>
      </c>
      <c r="AD130" s="60">
        <v>2</v>
      </c>
      <c r="AE130" s="60">
        <v>2</v>
      </c>
      <c r="AF130" s="60">
        <v>2</v>
      </c>
      <c r="AG130" s="60">
        <v>0</v>
      </c>
      <c r="AH130" s="60">
        <v>0</v>
      </c>
      <c r="AI130" s="60">
        <v>7</v>
      </c>
      <c r="AJ130" s="60">
        <v>6</v>
      </c>
      <c r="AK130" s="60">
        <v>7</v>
      </c>
      <c r="AL130" s="60">
        <v>20</v>
      </c>
      <c r="AM130" s="60">
        <v>3</v>
      </c>
    </row>
    <row r="131" spans="1:39" x14ac:dyDescent="0.25">
      <c r="A131" s="60" t="s">
        <v>71</v>
      </c>
      <c r="B131" s="60" t="s">
        <v>31</v>
      </c>
      <c r="C131" s="60" t="s">
        <v>72</v>
      </c>
      <c r="D131" s="60">
        <v>11358</v>
      </c>
      <c r="E131" s="60" t="s">
        <v>54</v>
      </c>
      <c r="F131" s="60" t="s">
        <v>73</v>
      </c>
      <c r="G131" s="60">
        <v>128</v>
      </c>
      <c r="H131" s="60">
        <v>119</v>
      </c>
      <c r="I131" s="60" t="s">
        <v>45</v>
      </c>
      <c r="J131" s="60">
        <v>2</v>
      </c>
      <c r="K131" s="60">
        <v>1702</v>
      </c>
      <c r="L131" s="60">
        <v>11358004</v>
      </c>
      <c r="M131" s="60" t="s">
        <v>37</v>
      </c>
      <c r="N131" s="60">
        <v>1</v>
      </c>
      <c r="O131" s="60">
        <v>0</v>
      </c>
      <c r="P131" s="60">
        <v>1</v>
      </c>
      <c r="Q131" s="60">
        <v>0</v>
      </c>
      <c r="R131" s="60">
        <v>0</v>
      </c>
      <c r="S131" s="60">
        <v>0</v>
      </c>
      <c r="T131" s="60">
        <v>2</v>
      </c>
      <c r="U131" s="60">
        <v>1</v>
      </c>
      <c r="V131" s="60">
        <v>1</v>
      </c>
      <c r="W131" s="60">
        <v>1</v>
      </c>
      <c r="X131" s="60">
        <v>1</v>
      </c>
      <c r="Y131" s="60">
        <v>1</v>
      </c>
      <c r="Z131" s="60">
        <v>1</v>
      </c>
      <c r="AA131" s="60">
        <v>0</v>
      </c>
      <c r="AB131" s="60">
        <v>1</v>
      </c>
      <c r="AC131" s="60">
        <v>2</v>
      </c>
      <c r="AD131" s="60">
        <v>2</v>
      </c>
      <c r="AE131" s="60">
        <v>3</v>
      </c>
      <c r="AF131" s="60">
        <v>2</v>
      </c>
      <c r="AG131" s="60">
        <v>1</v>
      </c>
      <c r="AH131" s="60">
        <v>0</v>
      </c>
      <c r="AI131" s="60">
        <v>5</v>
      </c>
      <c r="AJ131" s="60">
        <v>6</v>
      </c>
      <c r="AK131" s="60">
        <v>10</v>
      </c>
      <c r="AL131" s="60">
        <v>21</v>
      </c>
      <c r="AM131" s="60">
        <v>3</v>
      </c>
    </row>
    <row r="132" spans="1:39" x14ac:dyDescent="0.25">
      <c r="A132" s="60" t="s">
        <v>71</v>
      </c>
      <c r="B132" s="60" t="s">
        <v>31</v>
      </c>
      <c r="C132" s="60" t="s">
        <v>72</v>
      </c>
      <c r="D132" s="60">
        <v>11358</v>
      </c>
      <c r="E132" s="60" t="s">
        <v>54</v>
      </c>
      <c r="F132" s="60" t="s">
        <v>74</v>
      </c>
      <c r="G132" s="60">
        <v>128</v>
      </c>
      <c r="H132" s="60">
        <v>119</v>
      </c>
      <c r="I132" s="60" t="s">
        <v>45</v>
      </c>
      <c r="J132" s="60">
        <v>2</v>
      </c>
      <c r="K132" s="60">
        <v>1702</v>
      </c>
      <c r="L132" s="60">
        <v>11358010</v>
      </c>
      <c r="M132" s="60" t="s">
        <v>37</v>
      </c>
      <c r="N132" s="60">
        <v>1</v>
      </c>
      <c r="O132" s="60">
        <v>0</v>
      </c>
      <c r="P132" s="60">
        <v>1</v>
      </c>
      <c r="Q132" s="60">
        <v>0</v>
      </c>
      <c r="R132" s="60">
        <v>1</v>
      </c>
      <c r="S132" s="60">
        <v>1</v>
      </c>
      <c r="T132" s="60">
        <v>2</v>
      </c>
      <c r="U132" s="60">
        <v>1</v>
      </c>
      <c r="V132" s="60">
        <v>0</v>
      </c>
      <c r="W132" s="60">
        <v>0</v>
      </c>
      <c r="X132" s="60">
        <v>1</v>
      </c>
      <c r="Y132" s="60">
        <v>1</v>
      </c>
      <c r="Z132" s="60">
        <v>1</v>
      </c>
      <c r="AA132" s="60">
        <v>0</v>
      </c>
      <c r="AB132" s="60">
        <v>1</v>
      </c>
      <c r="AC132" s="60">
        <v>1</v>
      </c>
      <c r="AD132" s="60">
        <v>2</v>
      </c>
      <c r="AE132" s="60">
        <v>2</v>
      </c>
      <c r="AF132" s="60">
        <v>2</v>
      </c>
      <c r="AG132" s="60">
        <v>0</v>
      </c>
      <c r="AH132" s="60">
        <v>0</v>
      </c>
      <c r="AI132" s="60">
        <v>7</v>
      </c>
      <c r="AJ132" s="60">
        <v>4</v>
      </c>
      <c r="AK132" s="60">
        <v>7</v>
      </c>
      <c r="AL132" s="60">
        <v>18</v>
      </c>
      <c r="AM132" s="60">
        <v>3</v>
      </c>
    </row>
    <row r="133" spans="1:39" x14ac:dyDescent="0.25">
      <c r="A133" s="60" t="s">
        <v>71</v>
      </c>
      <c r="B133" s="60" t="s">
        <v>31</v>
      </c>
      <c r="C133" s="60" t="s">
        <v>72</v>
      </c>
      <c r="D133" s="60">
        <v>11358</v>
      </c>
      <c r="E133" s="60" t="s">
        <v>54</v>
      </c>
      <c r="F133" s="60" t="s">
        <v>46</v>
      </c>
      <c r="G133" s="60">
        <v>128</v>
      </c>
      <c r="H133" s="60">
        <v>119</v>
      </c>
      <c r="I133" s="60" t="s">
        <v>45</v>
      </c>
      <c r="J133" s="60">
        <v>2</v>
      </c>
      <c r="K133" s="60">
        <v>1702</v>
      </c>
      <c r="L133" s="60">
        <v>11358012</v>
      </c>
      <c r="M133" s="60" t="s">
        <v>37</v>
      </c>
      <c r="N133" s="60">
        <v>1</v>
      </c>
      <c r="O133" s="60">
        <v>0</v>
      </c>
      <c r="P133" s="60">
        <v>1</v>
      </c>
      <c r="Q133" s="60">
        <v>1</v>
      </c>
      <c r="R133" s="60">
        <v>0</v>
      </c>
      <c r="S133" s="60">
        <v>0</v>
      </c>
      <c r="T133" s="60">
        <v>1</v>
      </c>
      <c r="U133" s="60">
        <v>1</v>
      </c>
      <c r="V133" s="60">
        <v>1</v>
      </c>
      <c r="W133" s="60">
        <v>1</v>
      </c>
      <c r="X133" s="60">
        <v>1</v>
      </c>
      <c r="Y133" s="60">
        <v>1</v>
      </c>
      <c r="Z133" s="60">
        <v>1</v>
      </c>
      <c r="AA133" s="60">
        <v>0</v>
      </c>
      <c r="AB133" s="60">
        <v>1</v>
      </c>
      <c r="AC133" s="60">
        <v>1</v>
      </c>
      <c r="AD133" s="60">
        <v>1</v>
      </c>
      <c r="AE133" s="60">
        <v>2</v>
      </c>
      <c r="AF133" s="60">
        <v>1</v>
      </c>
      <c r="AG133" s="60">
        <v>1</v>
      </c>
      <c r="AH133" s="60">
        <v>1</v>
      </c>
      <c r="AI133" s="60">
        <v>5</v>
      </c>
      <c r="AJ133" s="60">
        <v>6</v>
      </c>
      <c r="AK133" s="60">
        <v>7</v>
      </c>
      <c r="AL133" s="60">
        <v>18</v>
      </c>
      <c r="AM133" s="60">
        <v>3</v>
      </c>
    </row>
    <row r="134" spans="1:39" x14ac:dyDescent="0.25">
      <c r="A134" s="60" t="s">
        <v>71</v>
      </c>
      <c r="B134" s="60" t="s">
        <v>31</v>
      </c>
      <c r="C134" s="60" t="s">
        <v>72</v>
      </c>
      <c r="D134" s="60">
        <v>11358</v>
      </c>
      <c r="E134" s="60" t="s">
        <v>54</v>
      </c>
      <c r="F134" s="60" t="s">
        <v>73</v>
      </c>
      <c r="G134" s="60">
        <v>128</v>
      </c>
      <c r="H134" s="60">
        <v>119</v>
      </c>
      <c r="I134" s="60" t="s">
        <v>45</v>
      </c>
      <c r="J134" s="60">
        <v>2</v>
      </c>
      <c r="K134" s="60">
        <v>1702</v>
      </c>
      <c r="L134" s="60">
        <v>11358015</v>
      </c>
      <c r="M134" s="60" t="s">
        <v>36</v>
      </c>
      <c r="N134" s="60">
        <v>1</v>
      </c>
      <c r="O134" s="60">
        <v>1</v>
      </c>
      <c r="P134" s="60">
        <v>1</v>
      </c>
      <c r="Q134" s="60">
        <v>0</v>
      </c>
      <c r="R134" s="60">
        <v>0</v>
      </c>
      <c r="S134" s="60">
        <v>0</v>
      </c>
      <c r="T134" s="60">
        <v>0</v>
      </c>
      <c r="U134" s="60">
        <v>0</v>
      </c>
      <c r="V134" s="60">
        <v>1</v>
      </c>
      <c r="W134" s="60">
        <v>1</v>
      </c>
      <c r="X134" s="60">
        <v>1</v>
      </c>
      <c r="Y134" s="60">
        <v>1</v>
      </c>
      <c r="Z134" s="60">
        <v>1</v>
      </c>
      <c r="AA134" s="60">
        <v>0</v>
      </c>
      <c r="AB134" s="60">
        <v>1</v>
      </c>
      <c r="AC134" s="60">
        <v>2</v>
      </c>
      <c r="AD134" s="60">
        <v>2</v>
      </c>
      <c r="AE134" s="60">
        <v>3</v>
      </c>
      <c r="AF134" s="60">
        <v>2</v>
      </c>
      <c r="AG134" s="60">
        <v>1</v>
      </c>
      <c r="AH134" s="60">
        <v>1</v>
      </c>
      <c r="AI134" s="60">
        <v>3</v>
      </c>
      <c r="AJ134" s="60">
        <v>6</v>
      </c>
      <c r="AK134" s="60">
        <v>11</v>
      </c>
      <c r="AL134" s="60">
        <v>20</v>
      </c>
      <c r="AM134" s="60">
        <v>3</v>
      </c>
    </row>
    <row r="135" spans="1:39" x14ac:dyDescent="0.25">
      <c r="A135" s="60" t="s">
        <v>71</v>
      </c>
      <c r="B135" s="60" t="s">
        <v>31</v>
      </c>
      <c r="C135" s="60" t="s">
        <v>72</v>
      </c>
      <c r="D135" s="60">
        <v>11358</v>
      </c>
      <c r="E135" s="60" t="s">
        <v>54</v>
      </c>
      <c r="F135" s="60" t="s">
        <v>73</v>
      </c>
      <c r="G135" s="60">
        <v>128</v>
      </c>
      <c r="H135" s="60">
        <v>119</v>
      </c>
      <c r="I135" s="60" t="s">
        <v>45</v>
      </c>
      <c r="J135" s="60">
        <v>2</v>
      </c>
      <c r="K135" s="60">
        <v>1702</v>
      </c>
      <c r="L135" s="60">
        <v>11358019</v>
      </c>
      <c r="M135" s="60" t="s">
        <v>37</v>
      </c>
      <c r="N135" s="60">
        <v>0</v>
      </c>
      <c r="O135" s="60">
        <v>0</v>
      </c>
      <c r="P135" s="60">
        <v>1</v>
      </c>
      <c r="Q135" s="60">
        <v>1</v>
      </c>
      <c r="R135" s="60">
        <v>0</v>
      </c>
      <c r="S135" s="60">
        <v>0</v>
      </c>
      <c r="T135" s="60">
        <v>0</v>
      </c>
      <c r="U135" s="60">
        <v>1</v>
      </c>
      <c r="V135" s="60">
        <v>1</v>
      </c>
      <c r="W135" s="60">
        <v>1</v>
      </c>
      <c r="X135" s="60">
        <v>1</v>
      </c>
      <c r="Y135" s="60">
        <v>1</v>
      </c>
      <c r="Z135" s="60">
        <v>1</v>
      </c>
      <c r="AA135" s="60">
        <v>1</v>
      </c>
      <c r="AB135" s="60">
        <v>1</v>
      </c>
      <c r="AC135" s="60">
        <v>2</v>
      </c>
      <c r="AD135" s="60">
        <v>2</v>
      </c>
      <c r="AE135" s="60">
        <v>2</v>
      </c>
      <c r="AF135" s="60">
        <v>1</v>
      </c>
      <c r="AG135" s="60">
        <v>1</v>
      </c>
      <c r="AH135" s="60">
        <v>1</v>
      </c>
      <c r="AI135" s="60">
        <v>3</v>
      </c>
      <c r="AJ135" s="60">
        <v>7</v>
      </c>
      <c r="AK135" s="60">
        <v>9</v>
      </c>
      <c r="AL135" s="60">
        <v>19</v>
      </c>
      <c r="AM135" s="60">
        <v>3</v>
      </c>
    </row>
    <row r="136" spans="1:39" x14ac:dyDescent="0.25">
      <c r="A136" s="60" t="s">
        <v>71</v>
      </c>
      <c r="B136" s="60" t="s">
        <v>31</v>
      </c>
      <c r="C136" s="60" t="s">
        <v>72</v>
      </c>
      <c r="D136" s="60">
        <v>11358</v>
      </c>
      <c r="E136" s="60" t="s">
        <v>54</v>
      </c>
      <c r="F136" s="60" t="s">
        <v>73</v>
      </c>
      <c r="G136" s="60">
        <v>128</v>
      </c>
      <c r="H136" s="60">
        <v>119</v>
      </c>
      <c r="I136" s="60" t="s">
        <v>45</v>
      </c>
      <c r="J136" s="60">
        <v>2</v>
      </c>
      <c r="K136" s="60">
        <v>1701</v>
      </c>
      <c r="L136" s="60">
        <v>11358020</v>
      </c>
      <c r="M136" s="60" t="s">
        <v>36</v>
      </c>
      <c r="N136" s="60">
        <v>1</v>
      </c>
      <c r="O136" s="60">
        <v>0</v>
      </c>
      <c r="P136" s="60">
        <v>1</v>
      </c>
      <c r="Q136" s="60">
        <v>1</v>
      </c>
      <c r="R136" s="60">
        <v>1</v>
      </c>
      <c r="S136" s="60">
        <v>1</v>
      </c>
      <c r="T136" s="60">
        <v>2</v>
      </c>
      <c r="U136" s="60">
        <v>2</v>
      </c>
      <c r="V136" s="60">
        <v>0</v>
      </c>
      <c r="W136" s="60">
        <v>1</v>
      </c>
      <c r="X136" s="60">
        <v>1</v>
      </c>
      <c r="Y136" s="60">
        <v>1</v>
      </c>
      <c r="Z136" s="60">
        <v>1</v>
      </c>
      <c r="AA136" s="60">
        <v>0</v>
      </c>
      <c r="AB136" s="60">
        <v>1</v>
      </c>
      <c r="AC136" s="60">
        <v>1</v>
      </c>
      <c r="AD136" s="60">
        <v>2</v>
      </c>
      <c r="AE136" s="60">
        <v>2</v>
      </c>
      <c r="AF136" s="60">
        <v>1</v>
      </c>
      <c r="AG136" s="60">
        <v>0</v>
      </c>
      <c r="AH136" s="60">
        <v>1</v>
      </c>
      <c r="AI136" s="60">
        <v>9</v>
      </c>
      <c r="AJ136" s="60">
        <v>5</v>
      </c>
      <c r="AK136" s="60">
        <v>7</v>
      </c>
      <c r="AL136" s="60">
        <v>21</v>
      </c>
      <c r="AM136" s="60">
        <v>3</v>
      </c>
    </row>
    <row r="137" spans="1:39" x14ac:dyDescent="0.25">
      <c r="A137" s="60" t="s">
        <v>71</v>
      </c>
      <c r="B137" s="60" t="s">
        <v>31</v>
      </c>
      <c r="C137" s="60" t="s">
        <v>72</v>
      </c>
      <c r="D137" s="60">
        <v>11358</v>
      </c>
      <c r="E137" s="60" t="s">
        <v>54</v>
      </c>
      <c r="F137" s="60" t="s">
        <v>73</v>
      </c>
      <c r="G137" s="60">
        <v>128</v>
      </c>
      <c r="H137" s="60">
        <v>119</v>
      </c>
      <c r="I137" s="60" t="s">
        <v>45</v>
      </c>
      <c r="J137" s="60">
        <v>2</v>
      </c>
      <c r="K137" s="60">
        <v>1702</v>
      </c>
      <c r="L137" s="60">
        <v>11358021</v>
      </c>
      <c r="M137" s="60" t="s">
        <v>37</v>
      </c>
      <c r="N137" s="60">
        <v>1</v>
      </c>
      <c r="O137" s="60">
        <v>0</v>
      </c>
      <c r="P137" s="60">
        <v>2</v>
      </c>
      <c r="Q137" s="60">
        <v>1</v>
      </c>
      <c r="R137" s="60">
        <v>1</v>
      </c>
      <c r="S137" s="60">
        <v>0</v>
      </c>
      <c r="T137" s="60">
        <v>0</v>
      </c>
      <c r="U137" s="60">
        <v>2</v>
      </c>
      <c r="V137" s="60">
        <v>1</v>
      </c>
      <c r="W137" s="60">
        <v>1</v>
      </c>
      <c r="X137" s="60">
        <v>1</v>
      </c>
      <c r="Y137" s="60">
        <v>1</v>
      </c>
      <c r="Z137" s="60">
        <v>1</v>
      </c>
      <c r="AA137" s="60">
        <v>1</v>
      </c>
      <c r="AB137" s="60">
        <v>0</v>
      </c>
      <c r="AC137" s="60">
        <v>2</v>
      </c>
      <c r="AD137" s="60">
        <v>2</v>
      </c>
      <c r="AE137" s="60">
        <v>1</v>
      </c>
      <c r="AF137" s="60">
        <v>2</v>
      </c>
      <c r="AG137" s="60">
        <v>1</v>
      </c>
      <c r="AH137" s="60">
        <v>1</v>
      </c>
      <c r="AI137" s="60">
        <v>7</v>
      </c>
      <c r="AJ137" s="60">
        <v>6</v>
      </c>
      <c r="AK137" s="60">
        <v>9</v>
      </c>
      <c r="AL137" s="60">
        <v>22</v>
      </c>
      <c r="AM137" s="60">
        <v>3</v>
      </c>
    </row>
    <row r="138" spans="1:39" x14ac:dyDescent="0.25">
      <c r="A138" s="60" t="s">
        <v>71</v>
      </c>
      <c r="B138" s="60" t="s">
        <v>31</v>
      </c>
      <c r="C138" s="60" t="s">
        <v>72</v>
      </c>
      <c r="D138" s="60">
        <v>11358</v>
      </c>
      <c r="E138" s="60" t="s">
        <v>54</v>
      </c>
      <c r="F138" s="60" t="s">
        <v>73</v>
      </c>
      <c r="G138" s="60">
        <v>128</v>
      </c>
      <c r="H138" s="60">
        <v>119</v>
      </c>
      <c r="I138" s="60" t="s">
        <v>45</v>
      </c>
      <c r="J138" s="60">
        <v>2</v>
      </c>
      <c r="K138" s="60">
        <v>1701</v>
      </c>
      <c r="L138" s="60">
        <v>11358022</v>
      </c>
      <c r="M138" s="60" t="s">
        <v>37</v>
      </c>
      <c r="N138" s="60">
        <v>0</v>
      </c>
      <c r="O138" s="60">
        <v>1</v>
      </c>
      <c r="P138" s="60">
        <v>1</v>
      </c>
      <c r="Q138" s="60">
        <v>0</v>
      </c>
      <c r="R138" s="60">
        <v>0</v>
      </c>
      <c r="S138" s="60">
        <v>1</v>
      </c>
      <c r="T138" s="60">
        <v>2</v>
      </c>
      <c r="U138" s="60">
        <v>2</v>
      </c>
      <c r="V138" s="60">
        <v>1</v>
      </c>
      <c r="W138" s="60">
        <v>1</v>
      </c>
      <c r="X138" s="60">
        <v>1</v>
      </c>
      <c r="Y138" s="60">
        <v>1</v>
      </c>
      <c r="Z138" s="60">
        <v>1</v>
      </c>
      <c r="AA138" s="60">
        <v>1</v>
      </c>
      <c r="AB138" s="60">
        <v>1</v>
      </c>
      <c r="AC138" s="60">
        <v>1</v>
      </c>
      <c r="AD138" s="60">
        <v>1</v>
      </c>
      <c r="AE138" s="60">
        <v>2</v>
      </c>
      <c r="AF138" s="60">
        <v>2</v>
      </c>
      <c r="AG138" s="60">
        <v>1</v>
      </c>
      <c r="AH138" s="60">
        <v>1</v>
      </c>
      <c r="AI138" s="60">
        <v>7</v>
      </c>
      <c r="AJ138" s="60">
        <v>7</v>
      </c>
      <c r="AK138" s="60">
        <v>8</v>
      </c>
      <c r="AL138" s="60">
        <v>22</v>
      </c>
      <c r="AM138" s="60">
        <v>3</v>
      </c>
    </row>
    <row r="139" spans="1:39" x14ac:dyDescent="0.25">
      <c r="A139" s="60" t="s">
        <v>71</v>
      </c>
      <c r="B139" s="60" t="s">
        <v>31</v>
      </c>
      <c r="C139" s="60" t="s">
        <v>72</v>
      </c>
      <c r="D139" s="60">
        <v>11358</v>
      </c>
      <c r="E139" s="60" t="s">
        <v>54</v>
      </c>
      <c r="F139" s="60" t="s">
        <v>74</v>
      </c>
      <c r="G139" s="60">
        <v>128</v>
      </c>
      <c r="H139" s="60">
        <v>119</v>
      </c>
      <c r="I139" s="60" t="s">
        <v>45</v>
      </c>
      <c r="J139" s="60">
        <v>2</v>
      </c>
      <c r="K139" s="60">
        <v>1702</v>
      </c>
      <c r="L139" s="60">
        <v>11358023</v>
      </c>
      <c r="M139" s="60" t="s">
        <v>37</v>
      </c>
      <c r="N139" s="60">
        <v>1</v>
      </c>
      <c r="O139" s="60">
        <v>1</v>
      </c>
      <c r="P139" s="60">
        <v>2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1</v>
      </c>
      <c r="W139" s="60">
        <v>1</v>
      </c>
      <c r="X139" s="60">
        <v>1</v>
      </c>
      <c r="Y139" s="60">
        <v>1</v>
      </c>
      <c r="Z139" s="60">
        <v>1</v>
      </c>
      <c r="AA139" s="60">
        <v>0</v>
      </c>
      <c r="AB139" s="60">
        <v>0</v>
      </c>
      <c r="AC139" s="60">
        <v>2</v>
      </c>
      <c r="AD139" s="60">
        <v>0</v>
      </c>
      <c r="AE139" s="60">
        <v>1</v>
      </c>
      <c r="AF139" s="60">
        <v>1</v>
      </c>
      <c r="AG139" s="60">
        <v>1</v>
      </c>
      <c r="AH139" s="60">
        <v>1</v>
      </c>
      <c r="AI139" s="60">
        <v>4</v>
      </c>
      <c r="AJ139" s="60">
        <v>5</v>
      </c>
      <c r="AK139" s="60">
        <v>6</v>
      </c>
      <c r="AL139" s="60">
        <v>15</v>
      </c>
      <c r="AM139" s="60">
        <v>3</v>
      </c>
    </row>
    <row r="140" spans="1:39" x14ac:dyDescent="0.25">
      <c r="A140" s="60" t="s">
        <v>71</v>
      </c>
      <c r="B140" s="60" t="s">
        <v>31</v>
      </c>
      <c r="C140" s="60" t="s">
        <v>72</v>
      </c>
      <c r="D140" s="60">
        <v>11358</v>
      </c>
      <c r="E140" s="60" t="s">
        <v>54</v>
      </c>
      <c r="F140" s="60" t="s">
        <v>73</v>
      </c>
      <c r="G140" s="60">
        <v>128</v>
      </c>
      <c r="H140" s="60">
        <v>119</v>
      </c>
      <c r="I140" s="60" t="s">
        <v>45</v>
      </c>
      <c r="J140" s="60">
        <v>2</v>
      </c>
      <c r="K140" s="60">
        <v>1701</v>
      </c>
      <c r="L140" s="60">
        <v>11358024</v>
      </c>
      <c r="M140" s="60" t="s">
        <v>37</v>
      </c>
      <c r="N140" s="60">
        <v>1</v>
      </c>
      <c r="O140" s="60">
        <v>0</v>
      </c>
      <c r="P140" s="60">
        <v>1</v>
      </c>
      <c r="Q140" s="60">
        <v>0</v>
      </c>
      <c r="R140" s="60">
        <v>0</v>
      </c>
      <c r="S140" s="60">
        <v>1</v>
      </c>
      <c r="T140" s="60">
        <v>2</v>
      </c>
      <c r="U140" s="60">
        <v>2</v>
      </c>
      <c r="V140" s="60">
        <v>0</v>
      </c>
      <c r="W140" s="60">
        <v>1</v>
      </c>
      <c r="X140" s="60">
        <v>1</v>
      </c>
      <c r="Y140" s="60">
        <v>0</v>
      </c>
      <c r="Z140" s="60">
        <v>1</v>
      </c>
      <c r="AA140" s="60">
        <v>0</v>
      </c>
      <c r="AB140" s="60">
        <v>1</v>
      </c>
      <c r="AC140" s="60">
        <v>2</v>
      </c>
      <c r="AD140" s="60">
        <v>2</v>
      </c>
      <c r="AE140" s="60">
        <v>2</v>
      </c>
      <c r="AF140" s="60">
        <v>1</v>
      </c>
      <c r="AG140" s="60">
        <v>2</v>
      </c>
      <c r="AH140" s="60">
        <v>0</v>
      </c>
      <c r="AI140" s="60">
        <v>7</v>
      </c>
      <c r="AJ140" s="60">
        <v>4</v>
      </c>
      <c r="AK140" s="60">
        <v>9</v>
      </c>
      <c r="AL140" s="60">
        <v>20</v>
      </c>
      <c r="AM140" s="60">
        <v>3</v>
      </c>
    </row>
    <row r="141" spans="1:39" x14ac:dyDescent="0.25">
      <c r="A141" s="60" t="s">
        <v>71</v>
      </c>
      <c r="B141" s="60" t="s">
        <v>31</v>
      </c>
      <c r="C141" s="60" t="s">
        <v>72</v>
      </c>
      <c r="D141" s="60">
        <v>11358</v>
      </c>
      <c r="E141" s="60" t="s">
        <v>54</v>
      </c>
      <c r="F141" s="60" t="s">
        <v>73</v>
      </c>
      <c r="G141" s="60">
        <v>128</v>
      </c>
      <c r="H141" s="60">
        <v>119</v>
      </c>
      <c r="I141" s="60" t="s">
        <v>45</v>
      </c>
      <c r="J141" s="60">
        <v>2</v>
      </c>
      <c r="K141" s="60">
        <v>1702</v>
      </c>
      <c r="L141" s="60">
        <v>11358025</v>
      </c>
      <c r="M141" s="60" t="s">
        <v>37</v>
      </c>
      <c r="N141" s="60">
        <v>1</v>
      </c>
      <c r="O141" s="60">
        <v>0</v>
      </c>
      <c r="P141" s="60">
        <v>2</v>
      </c>
      <c r="Q141" s="60">
        <v>1</v>
      </c>
      <c r="R141" s="60">
        <v>1</v>
      </c>
      <c r="S141" s="60">
        <v>0</v>
      </c>
      <c r="T141" s="60">
        <v>2</v>
      </c>
      <c r="U141" s="60">
        <v>2</v>
      </c>
      <c r="V141" s="60">
        <v>1</v>
      </c>
      <c r="W141" s="60">
        <v>0</v>
      </c>
      <c r="X141" s="60">
        <v>1</v>
      </c>
      <c r="Y141" s="60">
        <v>1</v>
      </c>
      <c r="Z141" s="60">
        <v>1</v>
      </c>
      <c r="AA141" s="60">
        <v>0</v>
      </c>
      <c r="AB141" s="60">
        <v>1</v>
      </c>
      <c r="AC141" s="60">
        <v>2</v>
      </c>
      <c r="AD141" s="60">
        <v>1</v>
      </c>
      <c r="AE141" s="60">
        <v>1</v>
      </c>
      <c r="AF141" s="60">
        <v>1</v>
      </c>
      <c r="AG141" s="60">
        <v>0</v>
      </c>
      <c r="AH141" s="60">
        <v>1</v>
      </c>
      <c r="AI141" s="60">
        <v>9</v>
      </c>
      <c r="AJ141" s="60">
        <v>5</v>
      </c>
      <c r="AK141" s="60">
        <v>6</v>
      </c>
      <c r="AL141" s="60">
        <v>20</v>
      </c>
      <c r="AM141" s="60">
        <v>3</v>
      </c>
    </row>
    <row r="142" spans="1:39" x14ac:dyDescent="0.25">
      <c r="A142" s="60" t="s">
        <v>71</v>
      </c>
      <c r="B142" s="60" t="s">
        <v>31</v>
      </c>
      <c r="C142" s="60" t="s">
        <v>72</v>
      </c>
      <c r="D142" s="60">
        <v>11358</v>
      </c>
      <c r="E142" s="60" t="s">
        <v>54</v>
      </c>
      <c r="F142" s="60" t="s">
        <v>75</v>
      </c>
      <c r="G142" s="60">
        <v>128</v>
      </c>
      <c r="H142" s="60">
        <v>119</v>
      </c>
      <c r="I142" s="60" t="s">
        <v>45</v>
      </c>
      <c r="J142" s="60">
        <v>2</v>
      </c>
      <c r="K142" s="60">
        <v>1701</v>
      </c>
      <c r="L142" s="60">
        <v>11358026</v>
      </c>
      <c r="M142" s="60" t="s">
        <v>37</v>
      </c>
      <c r="N142" s="60">
        <v>1</v>
      </c>
      <c r="O142" s="60">
        <v>0</v>
      </c>
      <c r="P142" s="60">
        <v>1</v>
      </c>
      <c r="Q142" s="60">
        <v>1</v>
      </c>
      <c r="R142" s="60">
        <v>0</v>
      </c>
      <c r="S142" s="60">
        <v>1</v>
      </c>
      <c r="T142" s="60">
        <v>2</v>
      </c>
      <c r="U142" s="60">
        <v>1</v>
      </c>
      <c r="V142" s="60">
        <v>1</v>
      </c>
      <c r="W142" s="60">
        <v>1</v>
      </c>
      <c r="X142" s="60">
        <v>1</v>
      </c>
      <c r="Y142" s="60">
        <v>1</v>
      </c>
      <c r="Z142" s="60">
        <v>1</v>
      </c>
      <c r="AA142" s="60">
        <v>0</v>
      </c>
      <c r="AB142" s="60">
        <v>1</v>
      </c>
      <c r="AC142" s="60">
        <v>2</v>
      </c>
      <c r="AD142" s="60">
        <v>2</v>
      </c>
      <c r="AE142" s="60">
        <v>1</v>
      </c>
      <c r="AF142" s="60">
        <v>2</v>
      </c>
      <c r="AG142" s="60">
        <v>1</v>
      </c>
      <c r="AH142" s="60">
        <v>0</v>
      </c>
      <c r="AI142" s="60">
        <v>7</v>
      </c>
      <c r="AJ142" s="60">
        <v>6</v>
      </c>
      <c r="AK142" s="60">
        <v>8</v>
      </c>
      <c r="AL142" s="60">
        <v>21</v>
      </c>
      <c r="AM142" s="60">
        <v>3</v>
      </c>
    </row>
    <row r="143" spans="1:39" x14ac:dyDescent="0.25">
      <c r="A143" s="60" t="s">
        <v>71</v>
      </c>
      <c r="B143" s="60" t="s">
        <v>31</v>
      </c>
      <c r="C143" s="60" t="s">
        <v>72</v>
      </c>
      <c r="D143" s="60">
        <v>11358</v>
      </c>
      <c r="E143" s="60" t="s">
        <v>54</v>
      </c>
      <c r="F143" s="60" t="s">
        <v>75</v>
      </c>
      <c r="G143" s="60">
        <v>128</v>
      </c>
      <c r="H143" s="60">
        <v>119</v>
      </c>
      <c r="I143" s="60" t="s">
        <v>45</v>
      </c>
      <c r="J143" s="60">
        <v>2</v>
      </c>
      <c r="K143" s="60">
        <v>1702</v>
      </c>
      <c r="L143" s="60">
        <v>11358027</v>
      </c>
      <c r="M143" s="60" t="s">
        <v>37</v>
      </c>
      <c r="N143" s="60">
        <v>0</v>
      </c>
      <c r="O143" s="60">
        <v>0</v>
      </c>
      <c r="P143" s="60">
        <v>1</v>
      </c>
      <c r="Q143" s="60">
        <v>0</v>
      </c>
      <c r="R143" s="60">
        <v>1</v>
      </c>
      <c r="S143" s="60">
        <v>0</v>
      </c>
      <c r="T143" s="60">
        <v>2</v>
      </c>
      <c r="U143" s="60">
        <v>2</v>
      </c>
      <c r="V143" s="60">
        <v>1</v>
      </c>
      <c r="W143" s="60">
        <v>0</v>
      </c>
      <c r="X143" s="60">
        <v>1</v>
      </c>
      <c r="Y143" s="60">
        <v>1</v>
      </c>
      <c r="Z143" s="60">
        <v>1</v>
      </c>
      <c r="AA143" s="60">
        <v>0</v>
      </c>
      <c r="AB143" s="60">
        <v>0</v>
      </c>
      <c r="AC143" s="60">
        <v>2</v>
      </c>
      <c r="AD143" s="60">
        <v>1</v>
      </c>
      <c r="AE143" s="60">
        <v>2</v>
      </c>
      <c r="AF143" s="60">
        <v>2</v>
      </c>
      <c r="AG143" s="60">
        <v>1</v>
      </c>
      <c r="AH143" s="60">
        <v>0</v>
      </c>
      <c r="AI143" s="60">
        <v>6</v>
      </c>
      <c r="AJ143" s="60">
        <v>4</v>
      </c>
      <c r="AK143" s="60">
        <v>8</v>
      </c>
      <c r="AL143" s="60">
        <v>18</v>
      </c>
      <c r="AM143" s="60">
        <v>3</v>
      </c>
    </row>
    <row r="144" spans="1:39" x14ac:dyDescent="0.25">
      <c r="A144" s="60" t="s">
        <v>71</v>
      </c>
      <c r="B144" s="60" t="s">
        <v>31</v>
      </c>
      <c r="C144" s="60" t="s">
        <v>72</v>
      </c>
      <c r="D144" s="60">
        <v>11358</v>
      </c>
      <c r="E144" s="60" t="s">
        <v>54</v>
      </c>
      <c r="F144" s="60" t="s">
        <v>73</v>
      </c>
      <c r="G144" s="60">
        <v>128</v>
      </c>
      <c r="H144" s="60">
        <v>119</v>
      </c>
      <c r="I144" s="60" t="s">
        <v>45</v>
      </c>
      <c r="J144" s="60">
        <v>2</v>
      </c>
      <c r="K144" s="60">
        <v>1701</v>
      </c>
      <c r="L144" s="60">
        <v>11358028</v>
      </c>
      <c r="M144" s="60" t="s">
        <v>36</v>
      </c>
      <c r="N144" s="60">
        <v>0</v>
      </c>
      <c r="O144" s="60">
        <v>0</v>
      </c>
      <c r="P144" s="60">
        <v>1</v>
      </c>
      <c r="Q144" s="60">
        <v>1</v>
      </c>
      <c r="R144" s="60">
        <v>1</v>
      </c>
      <c r="S144" s="60">
        <v>1</v>
      </c>
      <c r="T144" s="60">
        <v>2</v>
      </c>
      <c r="U144" s="60">
        <v>2</v>
      </c>
      <c r="V144" s="60">
        <v>1</v>
      </c>
      <c r="W144" s="60">
        <v>1</v>
      </c>
      <c r="X144" s="60">
        <v>0</v>
      </c>
      <c r="Y144" s="60">
        <v>1</v>
      </c>
      <c r="Z144" s="60">
        <v>1</v>
      </c>
      <c r="AA144" s="60">
        <v>1</v>
      </c>
      <c r="AB144" s="60">
        <v>1</v>
      </c>
      <c r="AC144" s="60">
        <v>1</v>
      </c>
      <c r="AD144" s="60">
        <v>2</v>
      </c>
      <c r="AE144" s="60">
        <v>2</v>
      </c>
      <c r="AF144" s="60">
        <v>1</v>
      </c>
      <c r="AG144" s="60">
        <v>0</v>
      </c>
      <c r="AH144" s="60">
        <v>0</v>
      </c>
      <c r="AI144" s="60">
        <v>8</v>
      </c>
      <c r="AJ144" s="60">
        <v>6</v>
      </c>
      <c r="AK144" s="60">
        <v>6</v>
      </c>
      <c r="AL144" s="60">
        <v>20</v>
      </c>
      <c r="AM144" s="60">
        <v>3</v>
      </c>
    </row>
    <row r="145" spans="1:39" x14ac:dyDescent="0.25">
      <c r="A145" s="60" t="s">
        <v>71</v>
      </c>
      <c r="B145" s="60" t="s">
        <v>31</v>
      </c>
      <c r="C145" s="60" t="s">
        <v>72</v>
      </c>
      <c r="D145" s="60">
        <v>11358</v>
      </c>
      <c r="E145" s="60" t="s">
        <v>54</v>
      </c>
      <c r="F145" s="60" t="s">
        <v>46</v>
      </c>
      <c r="G145" s="60">
        <v>128</v>
      </c>
      <c r="H145" s="60">
        <v>119</v>
      </c>
      <c r="I145" s="60" t="s">
        <v>45</v>
      </c>
      <c r="J145" s="60">
        <v>2</v>
      </c>
      <c r="K145" s="60">
        <v>1702</v>
      </c>
      <c r="L145" s="60">
        <v>11358029</v>
      </c>
      <c r="M145" s="60" t="s">
        <v>37</v>
      </c>
      <c r="N145" s="60">
        <v>1</v>
      </c>
      <c r="O145" s="60">
        <v>0</v>
      </c>
      <c r="P145" s="60">
        <v>2</v>
      </c>
      <c r="Q145" s="60">
        <v>1</v>
      </c>
      <c r="R145" s="60">
        <v>1</v>
      </c>
      <c r="S145" s="60">
        <v>0</v>
      </c>
      <c r="T145" s="60">
        <v>0</v>
      </c>
      <c r="U145" s="60">
        <v>1</v>
      </c>
      <c r="V145" s="60">
        <v>1</v>
      </c>
      <c r="W145" s="60">
        <v>0</v>
      </c>
      <c r="X145" s="60">
        <v>1</v>
      </c>
      <c r="Y145" s="60">
        <v>1</v>
      </c>
      <c r="Z145" s="60">
        <v>1</v>
      </c>
      <c r="AA145" s="60">
        <v>1</v>
      </c>
      <c r="AB145" s="60">
        <v>1</v>
      </c>
      <c r="AC145" s="60">
        <v>2</v>
      </c>
      <c r="AD145" s="60">
        <v>2</v>
      </c>
      <c r="AE145" s="60">
        <v>2</v>
      </c>
      <c r="AF145" s="60">
        <v>2</v>
      </c>
      <c r="AG145" s="60">
        <v>1</v>
      </c>
      <c r="AH145" s="60">
        <v>1</v>
      </c>
      <c r="AI145" s="60">
        <v>6</v>
      </c>
      <c r="AJ145" s="60">
        <v>6</v>
      </c>
      <c r="AK145" s="60">
        <v>10</v>
      </c>
      <c r="AL145" s="60">
        <v>22</v>
      </c>
      <c r="AM145" s="60">
        <v>3</v>
      </c>
    </row>
    <row r="146" spans="1:39" x14ac:dyDescent="0.25">
      <c r="A146" s="60" t="s">
        <v>71</v>
      </c>
      <c r="B146" s="60" t="s">
        <v>31</v>
      </c>
      <c r="C146" s="60" t="s">
        <v>72</v>
      </c>
      <c r="D146" s="60">
        <v>11358</v>
      </c>
      <c r="E146" s="60" t="s">
        <v>54</v>
      </c>
      <c r="F146" s="60" t="s">
        <v>73</v>
      </c>
      <c r="G146" s="60">
        <v>128</v>
      </c>
      <c r="H146" s="60">
        <v>119</v>
      </c>
      <c r="I146" s="60" t="s">
        <v>45</v>
      </c>
      <c r="J146" s="60">
        <v>2</v>
      </c>
      <c r="K146" s="60">
        <v>1702</v>
      </c>
      <c r="L146" s="60">
        <v>11358031</v>
      </c>
      <c r="M146" s="60" t="s">
        <v>36</v>
      </c>
      <c r="N146" s="60">
        <v>1</v>
      </c>
      <c r="O146" s="60">
        <v>1</v>
      </c>
      <c r="P146" s="60">
        <v>2</v>
      </c>
      <c r="Q146" s="60">
        <v>0</v>
      </c>
      <c r="R146" s="60">
        <v>0</v>
      </c>
      <c r="S146" s="60">
        <v>0</v>
      </c>
      <c r="T146" s="60">
        <v>0</v>
      </c>
      <c r="U146" s="60">
        <v>1</v>
      </c>
      <c r="V146" s="60">
        <v>1</v>
      </c>
      <c r="W146" s="60">
        <v>0</v>
      </c>
      <c r="X146" s="60">
        <v>1</v>
      </c>
      <c r="Y146" s="60">
        <v>1</v>
      </c>
      <c r="Z146" s="60">
        <v>1</v>
      </c>
      <c r="AA146" s="60">
        <v>1</v>
      </c>
      <c r="AB146" s="60">
        <v>1</v>
      </c>
      <c r="AC146" s="60">
        <v>2</v>
      </c>
      <c r="AD146" s="60">
        <v>2</v>
      </c>
      <c r="AE146" s="60">
        <v>2</v>
      </c>
      <c r="AF146" s="60">
        <v>1</v>
      </c>
      <c r="AG146" s="60">
        <v>1</v>
      </c>
      <c r="AH146" s="60">
        <v>1</v>
      </c>
      <c r="AI146" s="60">
        <v>5</v>
      </c>
      <c r="AJ146" s="60">
        <v>6</v>
      </c>
      <c r="AK146" s="60">
        <v>9</v>
      </c>
      <c r="AL146" s="60">
        <v>20</v>
      </c>
      <c r="AM146" s="60">
        <v>3</v>
      </c>
    </row>
    <row r="147" spans="1:39" x14ac:dyDescent="0.25">
      <c r="A147" s="60" t="s">
        <v>71</v>
      </c>
      <c r="B147" s="60" t="s">
        <v>31</v>
      </c>
      <c r="C147" s="60" t="s">
        <v>72</v>
      </c>
      <c r="D147" s="60">
        <v>11358</v>
      </c>
      <c r="E147" s="60" t="s">
        <v>54</v>
      </c>
      <c r="F147" s="60" t="s">
        <v>75</v>
      </c>
      <c r="G147" s="60">
        <v>128</v>
      </c>
      <c r="H147" s="60">
        <v>119</v>
      </c>
      <c r="I147" s="60" t="s">
        <v>45</v>
      </c>
      <c r="J147" s="60">
        <v>2</v>
      </c>
      <c r="K147" s="60">
        <v>1701</v>
      </c>
      <c r="L147" s="60">
        <v>11358032</v>
      </c>
      <c r="M147" s="60" t="s">
        <v>36</v>
      </c>
      <c r="N147" s="60">
        <v>0</v>
      </c>
      <c r="O147" s="60">
        <v>0</v>
      </c>
      <c r="P147" s="60">
        <v>1</v>
      </c>
      <c r="Q147" s="60">
        <v>0</v>
      </c>
      <c r="R147" s="60">
        <v>0</v>
      </c>
      <c r="S147" s="60">
        <v>0</v>
      </c>
      <c r="T147" s="60">
        <v>2</v>
      </c>
      <c r="U147" s="60">
        <v>1</v>
      </c>
      <c r="V147" s="60">
        <v>1</v>
      </c>
      <c r="W147" s="60">
        <v>0</v>
      </c>
      <c r="X147" s="60">
        <v>1</v>
      </c>
      <c r="Y147" s="60">
        <v>1</v>
      </c>
      <c r="Z147" s="60">
        <v>1</v>
      </c>
      <c r="AA147" s="60">
        <v>0</v>
      </c>
      <c r="AB147" s="60">
        <v>1</v>
      </c>
      <c r="AC147" s="60">
        <v>0</v>
      </c>
      <c r="AD147" s="60">
        <v>2</v>
      </c>
      <c r="AE147" s="60">
        <v>3</v>
      </c>
      <c r="AF147" s="60">
        <v>1</v>
      </c>
      <c r="AG147" s="60">
        <v>0</v>
      </c>
      <c r="AH147" s="60"/>
      <c r="AI147" s="60">
        <v>4</v>
      </c>
      <c r="AJ147" s="60">
        <v>5</v>
      </c>
      <c r="AK147" s="60">
        <v>6</v>
      </c>
      <c r="AL147" s="60">
        <v>15</v>
      </c>
      <c r="AM147" s="60">
        <v>3</v>
      </c>
    </row>
    <row r="148" spans="1:39" x14ac:dyDescent="0.25">
      <c r="A148" s="60" t="s">
        <v>71</v>
      </c>
      <c r="B148" s="60" t="s">
        <v>31</v>
      </c>
      <c r="C148" s="60" t="s">
        <v>72</v>
      </c>
      <c r="D148" s="60">
        <v>11358</v>
      </c>
      <c r="E148" s="60" t="s">
        <v>54</v>
      </c>
      <c r="F148" s="60" t="s">
        <v>75</v>
      </c>
      <c r="G148" s="60">
        <v>128</v>
      </c>
      <c r="H148" s="60">
        <v>119</v>
      </c>
      <c r="I148" s="60" t="s">
        <v>45</v>
      </c>
      <c r="J148" s="60">
        <v>2</v>
      </c>
      <c r="K148" s="60">
        <v>1701</v>
      </c>
      <c r="L148" s="60">
        <v>11358033</v>
      </c>
      <c r="M148" s="60" t="s">
        <v>37</v>
      </c>
      <c r="N148" s="60">
        <v>1</v>
      </c>
      <c r="O148" s="60">
        <v>0</v>
      </c>
      <c r="P148" s="60">
        <v>1</v>
      </c>
      <c r="Q148" s="60">
        <v>1</v>
      </c>
      <c r="R148" s="60">
        <v>0</v>
      </c>
      <c r="S148" s="60">
        <v>1</v>
      </c>
      <c r="T148" s="60">
        <v>1</v>
      </c>
      <c r="U148" s="60">
        <v>1</v>
      </c>
      <c r="V148" s="60">
        <v>1</v>
      </c>
      <c r="W148" s="60">
        <v>1</v>
      </c>
      <c r="X148" s="60">
        <v>1</v>
      </c>
      <c r="Y148" s="60">
        <v>0</v>
      </c>
      <c r="Z148" s="60">
        <v>1</v>
      </c>
      <c r="AA148" s="60">
        <v>0</v>
      </c>
      <c r="AB148" s="60">
        <v>1</v>
      </c>
      <c r="AC148" s="60">
        <v>2</v>
      </c>
      <c r="AD148" s="60">
        <v>2</v>
      </c>
      <c r="AE148" s="60">
        <v>3</v>
      </c>
      <c r="AF148" s="60">
        <v>1</v>
      </c>
      <c r="AG148" s="60">
        <v>0</v>
      </c>
      <c r="AH148" s="60">
        <v>1</v>
      </c>
      <c r="AI148" s="60">
        <v>6</v>
      </c>
      <c r="AJ148" s="60">
        <v>5</v>
      </c>
      <c r="AK148" s="60">
        <v>9</v>
      </c>
      <c r="AL148" s="60">
        <v>20</v>
      </c>
      <c r="AM148" s="60">
        <v>3</v>
      </c>
    </row>
    <row r="149" spans="1:39" x14ac:dyDescent="0.25">
      <c r="A149" s="60" t="s">
        <v>71</v>
      </c>
      <c r="B149" s="60" t="s">
        <v>31</v>
      </c>
      <c r="C149" s="60" t="s">
        <v>72</v>
      </c>
      <c r="D149" s="60">
        <v>11358</v>
      </c>
      <c r="E149" s="60" t="s">
        <v>54</v>
      </c>
      <c r="F149" s="60" t="s">
        <v>46</v>
      </c>
      <c r="G149" s="60">
        <v>128</v>
      </c>
      <c r="H149" s="60">
        <v>119</v>
      </c>
      <c r="I149" s="60" t="s">
        <v>45</v>
      </c>
      <c r="J149" s="60">
        <v>2</v>
      </c>
      <c r="K149" s="60">
        <v>1702</v>
      </c>
      <c r="L149" s="60">
        <v>11358034</v>
      </c>
      <c r="M149" s="60" t="s">
        <v>37</v>
      </c>
      <c r="N149" s="60">
        <v>1</v>
      </c>
      <c r="O149" s="60">
        <v>1</v>
      </c>
      <c r="P149" s="60">
        <v>1</v>
      </c>
      <c r="Q149" s="60">
        <v>0</v>
      </c>
      <c r="R149" s="60">
        <v>1</v>
      </c>
      <c r="S149" s="60">
        <v>0</v>
      </c>
      <c r="T149" s="60">
        <v>2</v>
      </c>
      <c r="U149" s="60">
        <v>1</v>
      </c>
      <c r="V149" s="60">
        <v>1</v>
      </c>
      <c r="W149" s="60">
        <v>0</v>
      </c>
      <c r="X149" s="60">
        <v>1</v>
      </c>
      <c r="Y149" s="60">
        <v>1</v>
      </c>
      <c r="Z149" s="60">
        <v>1</v>
      </c>
      <c r="AA149" s="60">
        <v>0</v>
      </c>
      <c r="AB149" s="60">
        <v>1</v>
      </c>
      <c r="AC149" s="60">
        <v>1</v>
      </c>
      <c r="AD149" s="60">
        <v>3</v>
      </c>
      <c r="AE149" s="60">
        <v>3</v>
      </c>
      <c r="AF149" s="60">
        <v>1</v>
      </c>
      <c r="AG149" s="60">
        <v>1</v>
      </c>
      <c r="AH149" s="60">
        <v>1</v>
      </c>
      <c r="AI149" s="60">
        <v>7</v>
      </c>
      <c r="AJ149" s="60">
        <v>5</v>
      </c>
      <c r="AK149" s="60">
        <v>10</v>
      </c>
      <c r="AL149" s="60">
        <v>22</v>
      </c>
      <c r="AM149" s="60">
        <v>3</v>
      </c>
    </row>
    <row r="150" spans="1:39" x14ac:dyDescent="0.25">
      <c r="A150" s="60" t="s">
        <v>71</v>
      </c>
      <c r="B150" s="60" t="s">
        <v>31</v>
      </c>
      <c r="C150" s="60" t="s">
        <v>72</v>
      </c>
      <c r="D150" s="60">
        <v>11358</v>
      </c>
      <c r="E150" s="60" t="s">
        <v>54</v>
      </c>
      <c r="F150" s="60" t="s">
        <v>46</v>
      </c>
      <c r="G150" s="60">
        <v>128</v>
      </c>
      <c r="H150" s="60">
        <v>119</v>
      </c>
      <c r="I150" s="60" t="s">
        <v>45</v>
      </c>
      <c r="J150" s="60">
        <v>2</v>
      </c>
      <c r="K150" s="60">
        <v>1702</v>
      </c>
      <c r="L150" s="60">
        <v>11358035</v>
      </c>
      <c r="M150" s="60" t="s">
        <v>37</v>
      </c>
      <c r="N150" s="60">
        <v>1</v>
      </c>
      <c r="O150" s="60">
        <v>1</v>
      </c>
      <c r="P150" s="60">
        <v>0</v>
      </c>
      <c r="Q150" s="60">
        <v>0</v>
      </c>
      <c r="R150" s="60">
        <v>0</v>
      </c>
      <c r="S150" s="60">
        <v>0</v>
      </c>
      <c r="T150" s="60">
        <v>1</v>
      </c>
      <c r="U150" s="60">
        <v>1</v>
      </c>
      <c r="V150" s="60">
        <v>1</v>
      </c>
      <c r="W150" s="60">
        <v>0</v>
      </c>
      <c r="X150" s="60">
        <v>1</v>
      </c>
      <c r="Y150" s="60">
        <v>1</v>
      </c>
      <c r="Z150" s="60">
        <v>1</v>
      </c>
      <c r="AA150" s="60">
        <v>0</v>
      </c>
      <c r="AB150" s="60">
        <v>1</v>
      </c>
      <c r="AC150" s="60">
        <v>1</v>
      </c>
      <c r="AD150" s="60">
        <v>1</v>
      </c>
      <c r="AE150" s="60">
        <v>1</v>
      </c>
      <c r="AF150" s="60">
        <v>2</v>
      </c>
      <c r="AG150" s="60">
        <v>1</v>
      </c>
      <c r="AH150" s="60">
        <v>1</v>
      </c>
      <c r="AI150" s="60">
        <v>4</v>
      </c>
      <c r="AJ150" s="60">
        <v>5</v>
      </c>
      <c r="AK150" s="60">
        <v>7</v>
      </c>
      <c r="AL150" s="60">
        <v>16</v>
      </c>
      <c r="AM150" s="60">
        <v>3</v>
      </c>
    </row>
    <row r="151" spans="1:39" x14ac:dyDescent="0.25">
      <c r="A151" s="60" t="s">
        <v>71</v>
      </c>
      <c r="B151" s="60" t="s">
        <v>31</v>
      </c>
      <c r="C151" s="60" t="s">
        <v>72</v>
      </c>
      <c r="D151" s="60">
        <v>11358</v>
      </c>
      <c r="E151" s="60" t="s">
        <v>54</v>
      </c>
      <c r="F151" s="60" t="s">
        <v>75</v>
      </c>
      <c r="G151" s="60">
        <v>128</v>
      </c>
      <c r="H151" s="60">
        <v>119</v>
      </c>
      <c r="I151" s="60" t="s">
        <v>45</v>
      </c>
      <c r="J151" s="60">
        <v>2</v>
      </c>
      <c r="K151" s="60">
        <v>1701</v>
      </c>
      <c r="L151" s="60">
        <v>11358036</v>
      </c>
      <c r="M151" s="60" t="s">
        <v>37</v>
      </c>
      <c r="N151" s="60">
        <v>1</v>
      </c>
      <c r="O151" s="60">
        <v>0</v>
      </c>
      <c r="P151" s="60">
        <v>0</v>
      </c>
      <c r="Q151" s="60">
        <v>0</v>
      </c>
      <c r="R151" s="60">
        <v>0</v>
      </c>
      <c r="S151" s="60">
        <v>1</v>
      </c>
      <c r="T151" s="60">
        <v>2</v>
      </c>
      <c r="U151" s="60">
        <v>0</v>
      </c>
      <c r="V151" s="60">
        <v>1</v>
      </c>
      <c r="W151" s="60">
        <v>1</v>
      </c>
      <c r="X151" s="60">
        <v>0</v>
      </c>
      <c r="Y151" s="60">
        <v>1</v>
      </c>
      <c r="Z151" s="60">
        <v>0</v>
      </c>
      <c r="AA151" s="60">
        <v>0</v>
      </c>
      <c r="AB151" s="60">
        <v>1</v>
      </c>
      <c r="AC151" s="60">
        <v>2</v>
      </c>
      <c r="AD151" s="60">
        <v>1</v>
      </c>
      <c r="AE151" s="60">
        <v>1</v>
      </c>
      <c r="AF151" s="60">
        <v>2</v>
      </c>
      <c r="AG151" s="60">
        <v>0</v>
      </c>
      <c r="AH151" s="60">
        <v>1</v>
      </c>
      <c r="AI151" s="60">
        <v>4</v>
      </c>
      <c r="AJ151" s="60">
        <v>4</v>
      </c>
      <c r="AK151" s="60">
        <v>7</v>
      </c>
      <c r="AL151" s="60">
        <v>15</v>
      </c>
      <c r="AM151" s="60">
        <v>3</v>
      </c>
    </row>
    <row r="152" spans="1:39" x14ac:dyDescent="0.25">
      <c r="A152" s="60" t="s">
        <v>71</v>
      </c>
      <c r="B152" s="60" t="s">
        <v>31</v>
      </c>
      <c r="C152" s="60" t="s">
        <v>72</v>
      </c>
      <c r="D152" s="60">
        <v>11358</v>
      </c>
      <c r="E152" s="60" t="s">
        <v>54</v>
      </c>
      <c r="F152" s="60" t="s">
        <v>46</v>
      </c>
      <c r="G152" s="60">
        <v>128</v>
      </c>
      <c r="H152" s="60">
        <v>119</v>
      </c>
      <c r="I152" s="60" t="s">
        <v>45</v>
      </c>
      <c r="J152" s="60">
        <v>2</v>
      </c>
      <c r="K152" s="60">
        <v>1702</v>
      </c>
      <c r="L152" s="60">
        <v>11358037</v>
      </c>
      <c r="M152" s="60" t="s">
        <v>37</v>
      </c>
      <c r="N152" s="60">
        <v>0</v>
      </c>
      <c r="O152" s="60">
        <v>0</v>
      </c>
      <c r="P152" s="60">
        <v>1</v>
      </c>
      <c r="Q152" s="60">
        <v>0</v>
      </c>
      <c r="R152" s="60">
        <v>0</v>
      </c>
      <c r="S152" s="60">
        <v>0</v>
      </c>
      <c r="T152" s="60">
        <v>0</v>
      </c>
      <c r="U152" s="60">
        <v>1</v>
      </c>
      <c r="V152" s="60">
        <v>1</v>
      </c>
      <c r="W152" s="60">
        <v>0</v>
      </c>
      <c r="X152" s="60">
        <v>1</v>
      </c>
      <c r="Y152" s="60">
        <v>1</v>
      </c>
      <c r="Z152" s="60">
        <v>1</v>
      </c>
      <c r="AA152" s="60">
        <v>0</v>
      </c>
      <c r="AB152" s="60">
        <v>1</v>
      </c>
      <c r="AC152" s="60">
        <v>2</v>
      </c>
      <c r="AD152" s="60">
        <v>1</v>
      </c>
      <c r="AE152" s="60">
        <v>1</v>
      </c>
      <c r="AF152" s="60">
        <v>2</v>
      </c>
      <c r="AG152" s="60">
        <v>0</v>
      </c>
      <c r="AH152" s="60">
        <v>1</v>
      </c>
      <c r="AI152" s="60">
        <v>2</v>
      </c>
      <c r="AJ152" s="60">
        <v>5</v>
      </c>
      <c r="AK152" s="60">
        <v>7</v>
      </c>
      <c r="AL152" s="60">
        <v>14</v>
      </c>
      <c r="AM152" s="60">
        <v>3</v>
      </c>
    </row>
    <row r="153" spans="1:39" x14ac:dyDescent="0.25">
      <c r="A153" s="60" t="s">
        <v>71</v>
      </c>
      <c r="B153" s="60" t="s">
        <v>31</v>
      </c>
      <c r="C153" s="60" t="s">
        <v>72</v>
      </c>
      <c r="D153" s="60">
        <v>11358</v>
      </c>
      <c r="E153" s="60" t="s">
        <v>54</v>
      </c>
      <c r="F153" s="60" t="s">
        <v>75</v>
      </c>
      <c r="G153" s="60">
        <v>128</v>
      </c>
      <c r="H153" s="60">
        <v>119</v>
      </c>
      <c r="I153" s="60" t="s">
        <v>45</v>
      </c>
      <c r="J153" s="60">
        <v>2</v>
      </c>
      <c r="K153" s="60">
        <v>1701</v>
      </c>
      <c r="L153" s="60">
        <v>11358038</v>
      </c>
      <c r="M153" s="60" t="s">
        <v>37</v>
      </c>
      <c r="N153" s="60">
        <v>1</v>
      </c>
      <c r="O153" s="60">
        <v>0</v>
      </c>
      <c r="P153" s="60">
        <v>1</v>
      </c>
      <c r="Q153" s="60">
        <v>0</v>
      </c>
      <c r="R153" s="60">
        <v>0</v>
      </c>
      <c r="S153" s="60">
        <v>1</v>
      </c>
      <c r="T153" s="60">
        <v>1</v>
      </c>
      <c r="U153" s="60">
        <v>1</v>
      </c>
      <c r="V153" s="60">
        <v>0</v>
      </c>
      <c r="W153" s="60">
        <v>0</v>
      </c>
      <c r="X153" s="60">
        <v>1</v>
      </c>
      <c r="Y153" s="60">
        <v>1</v>
      </c>
      <c r="Z153" s="60">
        <v>0</v>
      </c>
      <c r="AA153" s="60">
        <v>0</v>
      </c>
      <c r="AB153" s="60">
        <v>1</v>
      </c>
      <c r="AC153" s="60">
        <v>1</v>
      </c>
      <c r="AD153" s="60">
        <v>1</v>
      </c>
      <c r="AE153" s="60">
        <v>3</v>
      </c>
      <c r="AF153" s="60">
        <v>2</v>
      </c>
      <c r="AG153" s="60">
        <v>1</v>
      </c>
      <c r="AH153" s="60">
        <v>0</v>
      </c>
      <c r="AI153" s="60">
        <v>5</v>
      </c>
      <c r="AJ153" s="60">
        <v>3</v>
      </c>
      <c r="AK153" s="60">
        <v>8</v>
      </c>
      <c r="AL153" s="60">
        <v>16</v>
      </c>
      <c r="AM153" s="60">
        <v>3</v>
      </c>
    </row>
    <row r="154" spans="1:39" x14ac:dyDescent="0.25">
      <c r="A154" s="60" t="s">
        <v>71</v>
      </c>
      <c r="B154" s="60" t="s">
        <v>31</v>
      </c>
      <c r="C154" s="60" t="s">
        <v>72</v>
      </c>
      <c r="D154" s="60">
        <v>11358</v>
      </c>
      <c r="E154" s="60" t="s">
        <v>54</v>
      </c>
      <c r="F154" s="60" t="s">
        <v>46</v>
      </c>
      <c r="G154" s="60">
        <v>128</v>
      </c>
      <c r="H154" s="60">
        <v>119</v>
      </c>
      <c r="I154" s="60" t="s">
        <v>45</v>
      </c>
      <c r="J154" s="60">
        <v>2</v>
      </c>
      <c r="K154" s="60">
        <v>1702</v>
      </c>
      <c r="L154" s="60">
        <v>11358039</v>
      </c>
      <c r="M154" s="60" t="s">
        <v>37</v>
      </c>
      <c r="N154" s="60">
        <v>1</v>
      </c>
      <c r="O154" s="60">
        <v>0</v>
      </c>
      <c r="P154" s="60">
        <v>1</v>
      </c>
      <c r="Q154" s="60">
        <v>0</v>
      </c>
      <c r="R154" s="60">
        <v>0</v>
      </c>
      <c r="S154" s="60">
        <v>0</v>
      </c>
      <c r="T154" s="60">
        <v>0</v>
      </c>
      <c r="U154" s="60">
        <v>1</v>
      </c>
      <c r="V154" s="60">
        <v>1</v>
      </c>
      <c r="W154" s="60">
        <v>1</v>
      </c>
      <c r="X154" s="60">
        <v>1</v>
      </c>
      <c r="Y154" s="60">
        <v>0</v>
      </c>
      <c r="Z154" s="60">
        <v>2</v>
      </c>
      <c r="AA154" s="60">
        <v>0</v>
      </c>
      <c r="AB154" s="60">
        <v>0</v>
      </c>
      <c r="AC154" s="60">
        <v>2</v>
      </c>
      <c r="AD154" s="60">
        <v>1</v>
      </c>
      <c r="AE154" s="60">
        <v>3</v>
      </c>
      <c r="AF154" s="60">
        <v>1</v>
      </c>
      <c r="AG154" s="60">
        <v>0</v>
      </c>
      <c r="AH154" s="60">
        <v>1</v>
      </c>
      <c r="AI154" s="60">
        <v>3</v>
      </c>
      <c r="AJ154" s="60">
        <v>5</v>
      </c>
      <c r="AK154" s="60">
        <v>8</v>
      </c>
      <c r="AL154" s="60">
        <v>16</v>
      </c>
      <c r="AM154" s="60">
        <v>3</v>
      </c>
    </row>
    <row r="155" spans="1:39" x14ac:dyDescent="0.25">
      <c r="A155" s="60" t="s">
        <v>71</v>
      </c>
      <c r="B155" s="60" t="s">
        <v>31</v>
      </c>
      <c r="C155" s="60" t="s">
        <v>72</v>
      </c>
      <c r="D155" s="60">
        <v>11358</v>
      </c>
      <c r="E155" s="60" t="s">
        <v>54</v>
      </c>
      <c r="F155" s="60" t="s">
        <v>75</v>
      </c>
      <c r="G155" s="60">
        <v>128</v>
      </c>
      <c r="H155" s="60">
        <v>119</v>
      </c>
      <c r="I155" s="60" t="s">
        <v>45</v>
      </c>
      <c r="J155" s="60">
        <v>2</v>
      </c>
      <c r="K155" s="60">
        <v>1701</v>
      </c>
      <c r="L155" s="60">
        <v>11358040</v>
      </c>
      <c r="M155" s="60" t="s">
        <v>37</v>
      </c>
      <c r="N155" s="60">
        <v>1</v>
      </c>
      <c r="O155" s="60">
        <v>0</v>
      </c>
      <c r="P155" s="60">
        <v>1</v>
      </c>
      <c r="Q155" s="60">
        <v>0</v>
      </c>
      <c r="R155" s="60">
        <v>0</v>
      </c>
      <c r="S155" s="60">
        <v>1</v>
      </c>
      <c r="T155" s="60">
        <v>1</v>
      </c>
      <c r="U155" s="60">
        <v>0</v>
      </c>
      <c r="V155" s="60">
        <v>1</v>
      </c>
      <c r="W155" s="60">
        <v>1</v>
      </c>
      <c r="X155" s="60">
        <v>1</v>
      </c>
      <c r="Y155" s="60">
        <v>1</v>
      </c>
      <c r="Z155" s="60">
        <v>1</v>
      </c>
      <c r="AA155" s="60">
        <v>0</v>
      </c>
      <c r="AB155" s="60">
        <v>1</v>
      </c>
      <c r="AC155" s="60">
        <v>1</v>
      </c>
      <c r="AD155" s="60">
        <v>2</v>
      </c>
      <c r="AE155" s="60">
        <v>1</v>
      </c>
      <c r="AF155" s="60">
        <v>1</v>
      </c>
      <c r="AG155" s="60">
        <v>0</v>
      </c>
      <c r="AH155" s="60">
        <v>2</v>
      </c>
      <c r="AI155" s="60">
        <v>4</v>
      </c>
      <c r="AJ155" s="60">
        <v>6</v>
      </c>
      <c r="AK155" s="60">
        <v>7</v>
      </c>
      <c r="AL155" s="60">
        <v>17</v>
      </c>
      <c r="AM155" s="60">
        <v>3</v>
      </c>
    </row>
    <row r="156" spans="1:39" x14ac:dyDescent="0.25">
      <c r="A156" s="60" t="s">
        <v>71</v>
      </c>
      <c r="B156" s="60" t="s">
        <v>31</v>
      </c>
      <c r="C156" s="60" t="s">
        <v>72</v>
      </c>
      <c r="D156" s="60">
        <v>11358</v>
      </c>
      <c r="E156" s="60" t="s">
        <v>54</v>
      </c>
      <c r="F156" s="60" t="s">
        <v>74</v>
      </c>
      <c r="G156" s="60">
        <v>128</v>
      </c>
      <c r="H156" s="60">
        <v>119</v>
      </c>
      <c r="I156" s="60" t="s">
        <v>45</v>
      </c>
      <c r="J156" s="60">
        <v>2</v>
      </c>
      <c r="K156" s="60">
        <v>1702</v>
      </c>
      <c r="L156" s="60">
        <v>11358041</v>
      </c>
      <c r="M156" s="60" t="s">
        <v>36</v>
      </c>
      <c r="N156" s="60">
        <v>1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1</v>
      </c>
      <c r="V156" s="60">
        <v>1</v>
      </c>
      <c r="W156" s="60">
        <v>1</v>
      </c>
      <c r="X156" s="60">
        <v>1</v>
      </c>
      <c r="Y156" s="60">
        <v>1</v>
      </c>
      <c r="Z156" s="60">
        <v>1</v>
      </c>
      <c r="AA156" s="60">
        <v>0</v>
      </c>
      <c r="AB156" s="60">
        <v>1</v>
      </c>
      <c r="AC156" s="60">
        <v>2</v>
      </c>
      <c r="AD156" s="60">
        <v>3</v>
      </c>
      <c r="AE156" s="60">
        <v>1</v>
      </c>
      <c r="AF156" s="60">
        <v>2</v>
      </c>
      <c r="AG156" s="60">
        <v>0</v>
      </c>
      <c r="AH156" s="60">
        <v>2</v>
      </c>
      <c r="AI156" s="60">
        <v>2</v>
      </c>
      <c r="AJ156" s="60">
        <v>6</v>
      </c>
      <c r="AK156" s="60">
        <v>10</v>
      </c>
      <c r="AL156" s="60">
        <v>18</v>
      </c>
      <c r="AM156" s="60">
        <v>3</v>
      </c>
    </row>
    <row r="157" spans="1:39" x14ac:dyDescent="0.25">
      <c r="A157" s="60" t="s">
        <v>71</v>
      </c>
      <c r="B157" s="60" t="s">
        <v>31</v>
      </c>
      <c r="C157" s="60" t="s">
        <v>72</v>
      </c>
      <c r="D157" s="60">
        <v>11358</v>
      </c>
      <c r="E157" s="60" t="s">
        <v>54</v>
      </c>
      <c r="F157" s="60" t="s">
        <v>75</v>
      </c>
      <c r="G157" s="60">
        <v>128</v>
      </c>
      <c r="H157" s="60">
        <v>119</v>
      </c>
      <c r="I157" s="60" t="s">
        <v>45</v>
      </c>
      <c r="J157" s="60">
        <v>2</v>
      </c>
      <c r="K157" s="60">
        <v>1701</v>
      </c>
      <c r="L157" s="60">
        <v>11358042</v>
      </c>
      <c r="M157" s="60" t="s">
        <v>36</v>
      </c>
      <c r="N157" s="60">
        <v>1</v>
      </c>
      <c r="O157" s="60">
        <v>0</v>
      </c>
      <c r="P157" s="60">
        <v>1</v>
      </c>
      <c r="Q157" s="60">
        <v>0</v>
      </c>
      <c r="R157" s="60">
        <v>0</v>
      </c>
      <c r="S157" s="60">
        <v>0</v>
      </c>
      <c r="T157" s="60">
        <v>1</v>
      </c>
      <c r="U157" s="60">
        <v>0</v>
      </c>
      <c r="V157" s="60">
        <v>1</v>
      </c>
      <c r="W157" s="60">
        <v>1</v>
      </c>
      <c r="X157" s="60">
        <v>0</v>
      </c>
      <c r="Y157" s="60">
        <v>1</v>
      </c>
      <c r="Z157" s="60">
        <v>1</v>
      </c>
      <c r="AA157" s="60">
        <v>0</v>
      </c>
      <c r="AB157" s="60">
        <v>0</v>
      </c>
      <c r="AC157" s="60">
        <v>2</v>
      </c>
      <c r="AD157" s="60">
        <v>1</v>
      </c>
      <c r="AE157" s="60">
        <v>1</v>
      </c>
      <c r="AF157" s="60">
        <v>2</v>
      </c>
      <c r="AG157" s="60">
        <v>0</v>
      </c>
      <c r="AH157" s="60">
        <v>1</v>
      </c>
      <c r="AI157" s="60">
        <v>3</v>
      </c>
      <c r="AJ157" s="60">
        <v>4</v>
      </c>
      <c r="AK157" s="60">
        <v>7</v>
      </c>
      <c r="AL157" s="60">
        <v>14</v>
      </c>
      <c r="AM157" s="60">
        <v>3</v>
      </c>
    </row>
    <row r="158" spans="1:39" x14ac:dyDescent="0.25">
      <c r="A158" s="60" t="s">
        <v>71</v>
      </c>
      <c r="B158" s="60" t="s">
        <v>31</v>
      </c>
      <c r="C158" s="60" t="s">
        <v>72</v>
      </c>
      <c r="D158" s="60">
        <v>11358</v>
      </c>
      <c r="E158" s="60" t="s">
        <v>54</v>
      </c>
      <c r="F158" s="60" t="s">
        <v>46</v>
      </c>
      <c r="G158" s="60">
        <v>128</v>
      </c>
      <c r="H158" s="60">
        <v>119</v>
      </c>
      <c r="I158" s="60" t="s">
        <v>45</v>
      </c>
      <c r="J158" s="60">
        <v>2</v>
      </c>
      <c r="K158" s="60">
        <v>1702</v>
      </c>
      <c r="L158" s="60">
        <v>11358043</v>
      </c>
      <c r="M158" s="60" t="s">
        <v>37</v>
      </c>
      <c r="N158" s="60">
        <v>1</v>
      </c>
      <c r="O158" s="60">
        <v>0</v>
      </c>
      <c r="P158" s="60">
        <v>1</v>
      </c>
      <c r="Q158" s="60">
        <v>0</v>
      </c>
      <c r="R158" s="60">
        <v>0</v>
      </c>
      <c r="S158" s="60">
        <v>0</v>
      </c>
      <c r="T158" s="60">
        <v>2</v>
      </c>
      <c r="U158" s="60">
        <v>2</v>
      </c>
      <c r="V158" s="60">
        <v>1</v>
      </c>
      <c r="W158" s="60">
        <v>1</v>
      </c>
      <c r="X158" s="60">
        <v>1</v>
      </c>
      <c r="Y158" s="60">
        <v>1</v>
      </c>
      <c r="Z158" s="60">
        <v>1</v>
      </c>
      <c r="AA158" s="60">
        <v>0</v>
      </c>
      <c r="AB158" s="60">
        <v>1</v>
      </c>
      <c r="AC158" s="60">
        <v>2</v>
      </c>
      <c r="AD158" s="60">
        <v>1</v>
      </c>
      <c r="AE158" s="60">
        <v>3</v>
      </c>
      <c r="AF158" s="60">
        <v>1</v>
      </c>
      <c r="AG158" s="60">
        <v>1</v>
      </c>
      <c r="AH158" s="60">
        <v>2</v>
      </c>
      <c r="AI158" s="60">
        <v>6</v>
      </c>
      <c r="AJ158" s="60">
        <v>6</v>
      </c>
      <c r="AK158" s="60">
        <v>10</v>
      </c>
      <c r="AL158" s="60">
        <v>22</v>
      </c>
      <c r="AM158" s="60">
        <v>3</v>
      </c>
    </row>
    <row r="159" spans="1:39" x14ac:dyDescent="0.25">
      <c r="A159" s="60" t="s">
        <v>71</v>
      </c>
      <c r="B159" s="60" t="s">
        <v>31</v>
      </c>
      <c r="C159" s="60" t="s">
        <v>72</v>
      </c>
      <c r="D159" s="60">
        <v>11358</v>
      </c>
      <c r="E159" s="60" t="s">
        <v>54</v>
      </c>
      <c r="F159" s="60" t="s">
        <v>75</v>
      </c>
      <c r="G159" s="60">
        <v>128</v>
      </c>
      <c r="H159" s="60">
        <v>119</v>
      </c>
      <c r="I159" s="60" t="s">
        <v>45</v>
      </c>
      <c r="J159" s="60">
        <v>2</v>
      </c>
      <c r="K159" s="60">
        <v>1701</v>
      </c>
      <c r="L159" s="60">
        <v>11358044</v>
      </c>
      <c r="M159" s="60" t="s">
        <v>36</v>
      </c>
      <c r="N159" s="60">
        <v>0</v>
      </c>
      <c r="O159" s="60">
        <v>0</v>
      </c>
      <c r="P159" s="60">
        <v>1</v>
      </c>
      <c r="Q159" s="60">
        <v>0</v>
      </c>
      <c r="R159" s="60">
        <v>0</v>
      </c>
      <c r="S159" s="60">
        <v>0</v>
      </c>
      <c r="T159" s="60">
        <v>2</v>
      </c>
      <c r="U159" s="60">
        <v>1</v>
      </c>
      <c r="V159" s="60">
        <v>1</v>
      </c>
      <c r="W159" s="60">
        <v>1</v>
      </c>
      <c r="X159" s="60">
        <v>0</v>
      </c>
      <c r="Y159" s="60">
        <v>1</v>
      </c>
      <c r="Z159" s="60">
        <v>2</v>
      </c>
      <c r="AA159" s="60">
        <v>0</v>
      </c>
      <c r="AB159" s="60">
        <v>0</v>
      </c>
      <c r="AC159" s="60">
        <v>1</v>
      </c>
      <c r="AD159" s="60">
        <v>1</v>
      </c>
      <c r="AE159" s="60">
        <v>1</v>
      </c>
      <c r="AF159" s="60">
        <v>2</v>
      </c>
      <c r="AG159" s="60">
        <v>0</v>
      </c>
      <c r="AH159" s="60">
        <v>0</v>
      </c>
      <c r="AI159" s="60">
        <v>4</v>
      </c>
      <c r="AJ159" s="60">
        <v>5</v>
      </c>
      <c r="AK159" s="60">
        <v>5</v>
      </c>
      <c r="AL159" s="60">
        <v>14</v>
      </c>
      <c r="AM159" s="60">
        <v>3</v>
      </c>
    </row>
    <row r="160" spans="1:39" x14ac:dyDescent="0.25">
      <c r="A160" s="60" t="s">
        <v>71</v>
      </c>
      <c r="B160" s="60" t="s">
        <v>31</v>
      </c>
      <c r="C160" s="60" t="s">
        <v>72</v>
      </c>
      <c r="D160" s="60">
        <v>11358</v>
      </c>
      <c r="E160" s="60" t="s">
        <v>54</v>
      </c>
      <c r="F160" s="60" t="s">
        <v>46</v>
      </c>
      <c r="G160" s="60">
        <v>128</v>
      </c>
      <c r="H160" s="60">
        <v>119</v>
      </c>
      <c r="I160" s="60" t="s">
        <v>45</v>
      </c>
      <c r="J160" s="60">
        <v>2</v>
      </c>
      <c r="K160" s="60">
        <v>1702</v>
      </c>
      <c r="L160" s="60">
        <v>11358045</v>
      </c>
      <c r="M160" s="60" t="s">
        <v>37</v>
      </c>
      <c r="N160" s="60">
        <v>1</v>
      </c>
      <c r="O160" s="60">
        <v>1</v>
      </c>
      <c r="P160" s="60">
        <v>1</v>
      </c>
      <c r="Q160" s="60">
        <v>0</v>
      </c>
      <c r="R160" s="60">
        <v>0</v>
      </c>
      <c r="S160" s="60">
        <v>0</v>
      </c>
      <c r="T160" s="60">
        <v>0</v>
      </c>
      <c r="U160" s="60">
        <v>1</v>
      </c>
      <c r="V160" s="60">
        <v>1</v>
      </c>
      <c r="W160" s="60">
        <v>0</v>
      </c>
      <c r="X160" s="60">
        <v>1</v>
      </c>
      <c r="Y160" s="60">
        <v>1</v>
      </c>
      <c r="Z160" s="60">
        <v>1</v>
      </c>
      <c r="AA160" s="60">
        <v>0</v>
      </c>
      <c r="AB160" s="60">
        <v>1</v>
      </c>
      <c r="AC160" s="60">
        <v>2</v>
      </c>
      <c r="AD160" s="60">
        <v>2</v>
      </c>
      <c r="AE160" s="60">
        <v>3</v>
      </c>
      <c r="AF160" s="60">
        <v>1</v>
      </c>
      <c r="AG160" s="60">
        <v>0</v>
      </c>
      <c r="AH160" s="60">
        <v>1</v>
      </c>
      <c r="AI160" s="60">
        <v>4</v>
      </c>
      <c r="AJ160" s="60">
        <v>5</v>
      </c>
      <c r="AK160" s="60">
        <v>9</v>
      </c>
      <c r="AL160" s="60">
        <v>18</v>
      </c>
      <c r="AM160" s="60">
        <v>3</v>
      </c>
    </row>
    <row r="161" spans="1:39" x14ac:dyDescent="0.25">
      <c r="A161" s="60" t="s">
        <v>71</v>
      </c>
      <c r="B161" s="60" t="s">
        <v>31</v>
      </c>
      <c r="C161" s="60" t="s">
        <v>72</v>
      </c>
      <c r="D161" s="60">
        <v>11358</v>
      </c>
      <c r="E161" s="60" t="s">
        <v>54</v>
      </c>
      <c r="F161" s="60" t="s">
        <v>46</v>
      </c>
      <c r="G161" s="60">
        <v>128</v>
      </c>
      <c r="H161" s="60">
        <v>119</v>
      </c>
      <c r="I161" s="60" t="s">
        <v>45</v>
      </c>
      <c r="J161" s="60">
        <v>2</v>
      </c>
      <c r="K161" s="60">
        <v>1702</v>
      </c>
      <c r="L161" s="60">
        <v>11358047</v>
      </c>
      <c r="M161" s="60" t="s">
        <v>37</v>
      </c>
      <c r="N161" s="60">
        <v>1</v>
      </c>
      <c r="O161" s="60">
        <v>1</v>
      </c>
      <c r="P161" s="60">
        <v>1</v>
      </c>
      <c r="Q161" s="60">
        <v>0</v>
      </c>
      <c r="R161" s="60">
        <v>0</v>
      </c>
      <c r="S161" s="60">
        <v>0</v>
      </c>
      <c r="T161" s="60">
        <v>1</v>
      </c>
      <c r="U161" s="60">
        <v>1</v>
      </c>
      <c r="V161" s="60">
        <v>1</v>
      </c>
      <c r="W161" s="60">
        <v>1</v>
      </c>
      <c r="X161" s="60">
        <v>1</v>
      </c>
      <c r="Y161" s="60">
        <v>1</v>
      </c>
      <c r="Z161" s="60">
        <v>1</v>
      </c>
      <c r="AA161" s="60">
        <v>1</v>
      </c>
      <c r="AB161" s="60">
        <v>1</v>
      </c>
      <c r="AC161" s="60">
        <v>1</v>
      </c>
      <c r="AD161" s="60">
        <v>3</v>
      </c>
      <c r="AE161" s="60">
        <v>3</v>
      </c>
      <c r="AF161" s="60">
        <v>0</v>
      </c>
      <c r="AG161" s="60">
        <v>0</v>
      </c>
      <c r="AH161" s="60">
        <v>1</v>
      </c>
      <c r="AI161" s="60">
        <v>5</v>
      </c>
      <c r="AJ161" s="60">
        <v>7</v>
      </c>
      <c r="AK161" s="60">
        <v>8</v>
      </c>
      <c r="AL161" s="60">
        <v>20</v>
      </c>
      <c r="AM161" s="60">
        <v>3</v>
      </c>
    </row>
    <row r="162" spans="1:39" x14ac:dyDescent="0.25">
      <c r="A162" s="60" t="s">
        <v>71</v>
      </c>
      <c r="B162" s="60" t="s">
        <v>31</v>
      </c>
      <c r="C162" s="60" t="s">
        <v>72</v>
      </c>
      <c r="D162" s="60">
        <v>11358</v>
      </c>
      <c r="E162" s="60" t="s">
        <v>54</v>
      </c>
      <c r="F162" s="60" t="s">
        <v>75</v>
      </c>
      <c r="G162" s="60">
        <v>128</v>
      </c>
      <c r="H162" s="60">
        <v>119</v>
      </c>
      <c r="I162" s="60" t="s">
        <v>45</v>
      </c>
      <c r="J162" s="60">
        <v>2</v>
      </c>
      <c r="K162" s="60">
        <v>1701</v>
      </c>
      <c r="L162" s="60">
        <v>11358048</v>
      </c>
      <c r="M162" s="60" t="s">
        <v>36</v>
      </c>
      <c r="N162" s="60">
        <v>0</v>
      </c>
      <c r="O162" s="60">
        <v>0</v>
      </c>
      <c r="P162" s="60">
        <v>1</v>
      </c>
      <c r="Q162" s="60">
        <v>0</v>
      </c>
      <c r="R162" s="60">
        <v>0</v>
      </c>
      <c r="S162" s="60">
        <v>0</v>
      </c>
      <c r="T162" s="60">
        <v>0</v>
      </c>
      <c r="U162" s="60">
        <v>0</v>
      </c>
      <c r="V162" s="60">
        <v>0</v>
      </c>
      <c r="W162" s="60">
        <v>1</v>
      </c>
      <c r="X162" s="60">
        <v>1</v>
      </c>
      <c r="Y162" s="60">
        <v>1</v>
      </c>
      <c r="Z162" s="60">
        <v>1</v>
      </c>
      <c r="AA162" s="60">
        <v>0</v>
      </c>
      <c r="AB162" s="60">
        <v>1</v>
      </c>
      <c r="AC162" s="60">
        <v>1</v>
      </c>
      <c r="AD162" s="60">
        <v>1</v>
      </c>
      <c r="AE162" s="60">
        <v>1</v>
      </c>
      <c r="AF162" s="60">
        <v>1</v>
      </c>
      <c r="AG162" s="60">
        <v>2</v>
      </c>
      <c r="AH162" s="60">
        <v>1</v>
      </c>
      <c r="AI162" s="60">
        <v>1</v>
      </c>
      <c r="AJ162" s="60">
        <v>5</v>
      </c>
      <c r="AK162" s="60">
        <v>7</v>
      </c>
      <c r="AL162" s="60">
        <v>13</v>
      </c>
      <c r="AM162" s="60">
        <v>3</v>
      </c>
    </row>
    <row r="163" spans="1:39" x14ac:dyDescent="0.25">
      <c r="A163" s="60" t="s">
        <v>71</v>
      </c>
      <c r="B163" s="60" t="s">
        <v>31</v>
      </c>
      <c r="C163" s="60" t="s">
        <v>72</v>
      </c>
      <c r="D163" s="60">
        <v>11358</v>
      </c>
      <c r="E163" s="60" t="s">
        <v>54</v>
      </c>
      <c r="F163" s="60" t="s">
        <v>73</v>
      </c>
      <c r="G163" s="60">
        <v>128</v>
      </c>
      <c r="H163" s="60">
        <v>119</v>
      </c>
      <c r="I163" s="60" t="s">
        <v>45</v>
      </c>
      <c r="J163" s="60">
        <v>2</v>
      </c>
      <c r="K163" s="60">
        <v>1701</v>
      </c>
      <c r="L163" s="60">
        <v>11358050</v>
      </c>
      <c r="M163" s="60" t="s">
        <v>37</v>
      </c>
      <c r="N163" s="60">
        <v>1</v>
      </c>
      <c r="O163" s="60">
        <v>0</v>
      </c>
      <c r="P163" s="60">
        <v>1</v>
      </c>
      <c r="Q163" s="60">
        <v>1</v>
      </c>
      <c r="R163" s="60">
        <v>0</v>
      </c>
      <c r="S163" s="60">
        <v>0</v>
      </c>
      <c r="T163" s="60">
        <v>1</v>
      </c>
      <c r="U163" s="60">
        <v>1</v>
      </c>
      <c r="V163" s="60">
        <v>0</v>
      </c>
      <c r="W163" s="60">
        <v>1</v>
      </c>
      <c r="X163" s="60">
        <v>1</v>
      </c>
      <c r="Y163" s="60">
        <v>0</v>
      </c>
      <c r="Z163" s="60">
        <v>1</v>
      </c>
      <c r="AA163" s="60">
        <v>0</v>
      </c>
      <c r="AB163" s="60">
        <v>1</v>
      </c>
      <c r="AC163" s="60">
        <v>2</v>
      </c>
      <c r="AD163" s="60">
        <v>2</v>
      </c>
      <c r="AE163" s="60">
        <v>3</v>
      </c>
      <c r="AF163" s="60">
        <v>1</v>
      </c>
      <c r="AG163" s="60">
        <v>0</v>
      </c>
      <c r="AH163" s="60">
        <v>1</v>
      </c>
      <c r="AI163" s="60">
        <v>5</v>
      </c>
      <c r="AJ163" s="60">
        <v>4</v>
      </c>
      <c r="AK163" s="60">
        <v>9</v>
      </c>
      <c r="AL163" s="60">
        <v>18</v>
      </c>
      <c r="AM163" s="60">
        <v>3</v>
      </c>
    </row>
    <row r="164" spans="1:39" x14ac:dyDescent="0.25">
      <c r="A164" s="60" t="s">
        <v>71</v>
      </c>
      <c r="B164" s="60" t="s">
        <v>31</v>
      </c>
      <c r="C164" s="60" t="s">
        <v>72</v>
      </c>
      <c r="D164" s="60">
        <v>11358</v>
      </c>
      <c r="E164" s="60" t="s">
        <v>54</v>
      </c>
      <c r="F164" s="60" t="s">
        <v>74</v>
      </c>
      <c r="G164" s="60">
        <v>128</v>
      </c>
      <c r="H164" s="60">
        <v>119</v>
      </c>
      <c r="I164" s="60" t="s">
        <v>45</v>
      </c>
      <c r="J164" s="60">
        <v>2</v>
      </c>
      <c r="K164" s="60">
        <v>1702</v>
      </c>
      <c r="L164" s="60">
        <v>11358054</v>
      </c>
      <c r="M164" s="60" t="s">
        <v>37</v>
      </c>
      <c r="N164" s="60">
        <v>1</v>
      </c>
      <c r="O164" s="60">
        <v>0</v>
      </c>
      <c r="P164" s="60">
        <v>2</v>
      </c>
      <c r="Q164" s="60">
        <v>0</v>
      </c>
      <c r="R164" s="60">
        <v>0</v>
      </c>
      <c r="S164" s="60">
        <v>0</v>
      </c>
      <c r="T164" s="60">
        <v>2</v>
      </c>
      <c r="U164" s="60">
        <v>2</v>
      </c>
      <c r="V164" s="60">
        <v>1</v>
      </c>
      <c r="W164" s="60">
        <v>1</v>
      </c>
      <c r="X164" s="60">
        <v>1</v>
      </c>
      <c r="Y164" s="60">
        <v>1</v>
      </c>
      <c r="Z164" s="60">
        <v>1</v>
      </c>
      <c r="AA164" s="60">
        <v>0</v>
      </c>
      <c r="AB164" s="60">
        <v>1</v>
      </c>
      <c r="AC164" s="60">
        <v>2</v>
      </c>
      <c r="AD164" s="60">
        <v>0</v>
      </c>
      <c r="AE164" s="60">
        <v>3</v>
      </c>
      <c r="AF164" s="60">
        <v>2</v>
      </c>
      <c r="AG164" s="60">
        <v>0</v>
      </c>
      <c r="AH164" s="60">
        <v>2</v>
      </c>
      <c r="AI164" s="60">
        <v>7</v>
      </c>
      <c r="AJ164" s="60">
        <v>6</v>
      </c>
      <c r="AK164" s="60">
        <v>9</v>
      </c>
      <c r="AL164" s="60">
        <v>22</v>
      </c>
      <c r="AM164" s="60">
        <v>3</v>
      </c>
    </row>
    <row r="165" spans="1:39" x14ac:dyDescent="0.25">
      <c r="A165" s="60" t="s">
        <v>71</v>
      </c>
      <c r="B165" s="60" t="s">
        <v>31</v>
      </c>
      <c r="C165" s="60" t="s">
        <v>72</v>
      </c>
      <c r="D165" s="60">
        <v>11358</v>
      </c>
      <c r="E165" s="60" t="s">
        <v>54</v>
      </c>
      <c r="F165" s="60" t="s">
        <v>74</v>
      </c>
      <c r="G165" s="60">
        <v>128</v>
      </c>
      <c r="H165" s="60">
        <v>119</v>
      </c>
      <c r="I165" s="60" t="s">
        <v>45</v>
      </c>
      <c r="J165" s="60">
        <v>2</v>
      </c>
      <c r="K165" s="60">
        <v>1701</v>
      </c>
      <c r="L165" s="60">
        <v>11358055</v>
      </c>
      <c r="M165" s="60" t="s">
        <v>37</v>
      </c>
      <c r="N165" s="60">
        <v>1</v>
      </c>
      <c r="O165" s="60">
        <v>1</v>
      </c>
      <c r="P165" s="60">
        <v>1</v>
      </c>
      <c r="Q165" s="60">
        <v>1</v>
      </c>
      <c r="R165" s="60">
        <v>1</v>
      </c>
      <c r="S165" s="60">
        <v>0</v>
      </c>
      <c r="T165" s="60">
        <v>2</v>
      </c>
      <c r="U165" s="60">
        <v>1</v>
      </c>
      <c r="V165" s="60">
        <v>1</v>
      </c>
      <c r="W165" s="60">
        <v>1</v>
      </c>
      <c r="X165" s="60">
        <v>1</v>
      </c>
      <c r="Y165" s="60">
        <v>1</v>
      </c>
      <c r="Z165" s="60">
        <v>1</v>
      </c>
      <c r="AA165" s="60">
        <v>0</v>
      </c>
      <c r="AB165" s="60">
        <v>1</v>
      </c>
      <c r="AC165" s="60">
        <v>0</v>
      </c>
      <c r="AD165" s="60">
        <v>0</v>
      </c>
      <c r="AE165" s="60">
        <v>0</v>
      </c>
      <c r="AF165" s="60">
        <v>0</v>
      </c>
      <c r="AG165" s="60">
        <v>0</v>
      </c>
      <c r="AH165" s="60">
        <v>0</v>
      </c>
      <c r="AI165" s="60">
        <v>8</v>
      </c>
      <c r="AJ165" s="60">
        <v>6</v>
      </c>
      <c r="AK165" s="60">
        <v>0</v>
      </c>
      <c r="AL165" s="60">
        <v>14</v>
      </c>
      <c r="AM165" s="60">
        <v>3</v>
      </c>
    </row>
    <row r="166" spans="1:39" x14ac:dyDescent="0.25">
      <c r="A166" s="60" t="s">
        <v>71</v>
      </c>
      <c r="B166" s="60" t="s">
        <v>31</v>
      </c>
      <c r="C166" s="60" t="s">
        <v>72</v>
      </c>
      <c r="D166" s="60">
        <v>11358</v>
      </c>
      <c r="E166" s="60" t="s">
        <v>54</v>
      </c>
      <c r="F166" s="60" t="s">
        <v>74</v>
      </c>
      <c r="G166" s="60">
        <v>128</v>
      </c>
      <c r="H166" s="60">
        <v>119</v>
      </c>
      <c r="I166" s="60" t="s">
        <v>45</v>
      </c>
      <c r="J166" s="60">
        <v>2</v>
      </c>
      <c r="K166" s="60">
        <v>1702</v>
      </c>
      <c r="L166" s="60">
        <v>11358056</v>
      </c>
      <c r="M166" s="60" t="s">
        <v>36</v>
      </c>
      <c r="N166" s="60">
        <v>1</v>
      </c>
      <c r="O166" s="60">
        <v>0</v>
      </c>
      <c r="P166" s="60">
        <v>0</v>
      </c>
      <c r="Q166" s="60">
        <v>0</v>
      </c>
      <c r="R166" s="60">
        <v>0</v>
      </c>
      <c r="S166" s="60">
        <v>0</v>
      </c>
      <c r="T166" s="60">
        <v>0</v>
      </c>
      <c r="U166" s="60">
        <v>1</v>
      </c>
      <c r="V166" s="60">
        <v>1</v>
      </c>
      <c r="W166" s="60">
        <v>1</v>
      </c>
      <c r="X166" s="60">
        <v>1</v>
      </c>
      <c r="Y166" s="60">
        <v>1</v>
      </c>
      <c r="Z166" s="60">
        <v>1</v>
      </c>
      <c r="AA166" s="60">
        <v>0</v>
      </c>
      <c r="AB166" s="60">
        <v>1</v>
      </c>
      <c r="AC166" s="60">
        <v>2</v>
      </c>
      <c r="AD166" s="60">
        <v>1</v>
      </c>
      <c r="AE166" s="60">
        <v>3</v>
      </c>
      <c r="AF166" s="60">
        <v>1</v>
      </c>
      <c r="AG166" s="60">
        <v>0</v>
      </c>
      <c r="AH166" s="60">
        <v>2</v>
      </c>
      <c r="AI166" s="60">
        <v>2</v>
      </c>
      <c r="AJ166" s="60">
        <v>6</v>
      </c>
      <c r="AK166" s="60">
        <v>9</v>
      </c>
      <c r="AL166" s="60">
        <v>17</v>
      </c>
      <c r="AM166" s="60">
        <v>3</v>
      </c>
    </row>
    <row r="167" spans="1:39" x14ac:dyDescent="0.25">
      <c r="A167" s="60" t="s">
        <v>71</v>
      </c>
      <c r="B167" s="60" t="s">
        <v>31</v>
      </c>
      <c r="C167" s="60" t="s">
        <v>72</v>
      </c>
      <c r="D167" s="60">
        <v>11358</v>
      </c>
      <c r="E167" s="60" t="s">
        <v>54</v>
      </c>
      <c r="F167" s="60" t="s">
        <v>46</v>
      </c>
      <c r="G167" s="60">
        <v>128</v>
      </c>
      <c r="H167" s="60">
        <v>119</v>
      </c>
      <c r="I167" s="60" t="s">
        <v>45</v>
      </c>
      <c r="J167" s="60">
        <v>2</v>
      </c>
      <c r="K167" s="60">
        <v>1701</v>
      </c>
      <c r="L167" s="60">
        <v>11358057</v>
      </c>
      <c r="M167" s="60" t="s">
        <v>36</v>
      </c>
      <c r="N167" s="60">
        <v>0</v>
      </c>
      <c r="O167" s="60">
        <v>0</v>
      </c>
      <c r="P167" s="60">
        <v>1</v>
      </c>
      <c r="Q167" s="60">
        <v>0</v>
      </c>
      <c r="R167" s="60">
        <v>1</v>
      </c>
      <c r="S167" s="60">
        <v>1</v>
      </c>
      <c r="T167" s="60">
        <v>2</v>
      </c>
      <c r="U167" s="60">
        <v>1</v>
      </c>
      <c r="V167" s="60">
        <v>0</v>
      </c>
      <c r="W167" s="60">
        <v>1</v>
      </c>
      <c r="X167" s="60">
        <v>1</v>
      </c>
      <c r="Y167" s="60">
        <v>1</v>
      </c>
      <c r="Z167" s="60">
        <v>1</v>
      </c>
      <c r="AA167" s="60">
        <v>0</v>
      </c>
      <c r="AB167" s="60">
        <v>1</v>
      </c>
      <c r="AC167" s="60">
        <v>2</v>
      </c>
      <c r="AD167" s="60">
        <v>2</v>
      </c>
      <c r="AE167" s="60">
        <v>2</v>
      </c>
      <c r="AF167" s="60">
        <v>2</v>
      </c>
      <c r="AG167" s="60">
        <v>1</v>
      </c>
      <c r="AH167" s="60">
        <v>1</v>
      </c>
      <c r="AI167" s="60">
        <v>6</v>
      </c>
      <c r="AJ167" s="60">
        <v>5</v>
      </c>
      <c r="AK167" s="60">
        <v>10</v>
      </c>
      <c r="AL167" s="60">
        <v>21</v>
      </c>
      <c r="AM167" s="60">
        <v>3</v>
      </c>
    </row>
    <row r="168" spans="1:39" x14ac:dyDescent="0.25">
      <c r="A168" s="60" t="s">
        <v>71</v>
      </c>
      <c r="B168" s="60" t="s">
        <v>31</v>
      </c>
      <c r="C168" s="60" t="s">
        <v>72</v>
      </c>
      <c r="D168" s="60">
        <v>11358</v>
      </c>
      <c r="E168" s="60" t="s">
        <v>54</v>
      </c>
      <c r="F168" s="60" t="s">
        <v>75</v>
      </c>
      <c r="G168" s="60">
        <v>128</v>
      </c>
      <c r="H168" s="60">
        <v>119</v>
      </c>
      <c r="I168" s="60" t="s">
        <v>45</v>
      </c>
      <c r="J168" s="60">
        <v>2</v>
      </c>
      <c r="K168" s="60">
        <v>1702</v>
      </c>
      <c r="L168" s="60">
        <v>11358058</v>
      </c>
      <c r="M168" s="60" t="s">
        <v>37</v>
      </c>
      <c r="N168" s="60">
        <v>1</v>
      </c>
      <c r="O168" s="60">
        <v>0</v>
      </c>
      <c r="P168" s="60">
        <v>1</v>
      </c>
      <c r="Q168" s="60">
        <v>1</v>
      </c>
      <c r="R168" s="60">
        <v>0</v>
      </c>
      <c r="S168" s="60">
        <v>0</v>
      </c>
      <c r="T168" s="60">
        <v>1</v>
      </c>
      <c r="U168" s="60">
        <v>2</v>
      </c>
      <c r="V168" s="60">
        <v>1</v>
      </c>
      <c r="W168" s="60">
        <v>1</v>
      </c>
      <c r="X168" s="60">
        <v>1</v>
      </c>
      <c r="Y168" s="60">
        <v>1</v>
      </c>
      <c r="Z168" s="60">
        <v>1</v>
      </c>
      <c r="AA168" s="60">
        <v>0</v>
      </c>
      <c r="AB168" s="60">
        <v>1</v>
      </c>
      <c r="AC168" s="60">
        <v>2</v>
      </c>
      <c r="AD168" s="60">
        <v>3</v>
      </c>
      <c r="AE168" s="60">
        <v>1</v>
      </c>
      <c r="AF168" s="60">
        <v>0</v>
      </c>
      <c r="AG168" s="60">
        <v>2</v>
      </c>
      <c r="AH168" s="60">
        <v>2</v>
      </c>
      <c r="AI168" s="60">
        <v>6</v>
      </c>
      <c r="AJ168" s="60">
        <v>6</v>
      </c>
      <c r="AK168" s="60">
        <v>10</v>
      </c>
      <c r="AL168" s="60">
        <v>22</v>
      </c>
      <c r="AM168" s="60">
        <v>3</v>
      </c>
    </row>
    <row r="169" spans="1:39" x14ac:dyDescent="0.25">
      <c r="A169" s="60" t="s">
        <v>71</v>
      </c>
      <c r="B169" s="60" t="s">
        <v>31</v>
      </c>
      <c r="C169" s="60" t="s">
        <v>72</v>
      </c>
      <c r="D169" s="60">
        <v>11358</v>
      </c>
      <c r="E169" s="60" t="s">
        <v>54</v>
      </c>
      <c r="F169" s="60" t="s">
        <v>74</v>
      </c>
      <c r="G169" s="60">
        <v>128</v>
      </c>
      <c r="H169" s="60">
        <v>119</v>
      </c>
      <c r="I169" s="60" t="s">
        <v>45</v>
      </c>
      <c r="J169" s="60">
        <v>2</v>
      </c>
      <c r="K169" s="60">
        <v>1701</v>
      </c>
      <c r="L169" s="60">
        <v>11358059</v>
      </c>
      <c r="M169" s="60" t="s">
        <v>37</v>
      </c>
      <c r="N169" s="60">
        <v>1</v>
      </c>
      <c r="O169" s="60">
        <v>0</v>
      </c>
      <c r="P169" s="60">
        <v>1</v>
      </c>
      <c r="Q169" s="60">
        <v>0</v>
      </c>
      <c r="R169" s="60">
        <v>1</v>
      </c>
      <c r="S169" s="60">
        <v>1</v>
      </c>
      <c r="T169" s="60">
        <v>2</v>
      </c>
      <c r="U169" s="60">
        <v>0</v>
      </c>
      <c r="V169" s="60">
        <v>1</v>
      </c>
      <c r="W169" s="60">
        <v>0</v>
      </c>
      <c r="X169" s="60">
        <v>1</v>
      </c>
      <c r="Y169" s="60">
        <v>1</v>
      </c>
      <c r="Z169" s="60">
        <v>1</v>
      </c>
      <c r="AA169" s="60">
        <v>0</v>
      </c>
      <c r="AB169" s="60">
        <v>1</v>
      </c>
      <c r="AC169" s="60">
        <v>1</v>
      </c>
      <c r="AD169" s="60">
        <v>1</v>
      </c>
      <c r="AE169" s="60">
        <v>3</v>
      </c>
      <c r="AF169" s="60">
        <v>2</v>
      </c>
      <c r="AG169" s="60">
        <v>1</v>
      </c>
      <c r="AH169" s="60">
        <v>1</v>
      </c>
      <c r="AI169" s="60">
        <v>6</v>
      </c>
      <c r="AJ169" s="60">
        <v>5</v>
      </c>
      <c r="AK169" s="60">
        <v>9</v>
      </c>
      <c r="AL169" s="60">
        <v>20</v>
      </c>
      <c r="AM169" s="60">
        <v>3</v>
      </c>
    </row>
    <row r="170" spans="1:39" x14ac:dyDescent="0.25">
      <c r="A170" s="60" t="s">
        <v>71</v>
      </c>
      <c r="B170" s="60" t="s">
        <v>31</v>
      </c>
      <c r="C170" s="60" t="s">
        <v>72</v>
      </c>
      <c r="D170" s="60">
        <v>11358</v>
      </c>
      <c r="E170" s="60" t="s">
        <v>54</v>
      </c>
      <c r="F170" s="60" t="s">
        <v>74</v>
      </c>
      <c r="G170" s="60">
        <v>128</v>
      </c>
      <c r="H170" s="60">
        <v>119</v>
      </c>
      <c r="I170" s="60" t="s">
        <v>45</v>
      </c>
      <c r="J170" s="60">
        <v>2</v>
      </c>
      <c r="K170" s="60">
        <v>1702</v>
      </c>
      <c r="L170" s="60">
        <v>11358060</v>
      </c>
      <c r="M170" s="60" t="s">
        <v>36</v>
      </c>
      <c r="N170" s="60">
        <v>1</v>
      </c>
      <c r="O170" s="60">
        <v>0</v>
      </c>
      <c r="P170" s="60">
        <v>1</v>
      </c>
      <c r="Q170" s="60">
        <v>1</v>
      </c>
      <c r="R170" s="60">
        <v>0</v>
      </c>
      <c r="S170" s="60">
        <v>0</v>
      </c>
      <c r="T170" s="60">
        <v>0</v>
      </c>
      <c r="U170" s="60">
        <v>1</v>
      </c>
      <c r="V170" s="60">
        <v>1</v>
      </c>
      <c r="W170" s="60">
        <v>1</v>
      </c>
      <c r="X170" s="60">
        <v>0</v>
      </c>
      <c r="Y170" s="60">
        <v>0</v>
      </c>
      <c r="Z170" s="60">
        <v>1</v>
      </c>
      <c r="AA170" s="60">
        <v>1</v>
      </c>
      <c r="AB170" s="60">
        <v>1</v>
      </c>
      <c r="AC170" s="60">
        <v>1</v>
      </c>
      <c r="AD170" s="60">
        <v>2</v>
      </c>
      <c r="AE170" s="60">
        <v>3</v>
      </c>
      <c r="AF170" s="60">
        <v>2</v>
      </c>
      <c r="AG170" s="60">
        <v>2</v>
      </c>
      <c r="AH170" s="60">
        <v>1</v>
      </c>
      <c r="AI170" s="60">
        <v>4</v>
      </c>
      <c r="AJ170" s="60">
        <v>5</v>
      </c>
      <c r="AK170" s="60">
        <v>11</v>
      </c>
      <c r="AL170" s="60">
        <v>20</v>
      </c>
      <c r="AM170" s="60">
        <v>3</v>
      </c>
    </row>
    <row r="171" spans="1:39" x14ac:dyDescent="0.25">
      <c r="A171" s="60" t="s">
        <v>71</v>
      </c>
      <c r="B171" s="60" t="s">
        <v>31</v>
      </c>
      <c r="C171" s="60" t="s">
        <v>72</v>
      </c>
      <c r="D171" s="60">
        <v>11358</v>
      </c>
      <c r="E171" s="60" t="s">
        <v>54</v>
      </c>
      <c r="F171" s="60" t="s">
        <v>74</v>
      </c>
      <c r="G171" s="60">
        <v>128</v>
      </c>
      <c r="H171" s="60">
        <v>119</v>
      </c>
      <c r="I171" s="60" t="s">
        <v>35</v>
      </c>
      <c r="J171" s="60">
        <v>2</v>
      </c>
      <c r="K171" s="60">
        <v>1702</v>
      </c>
      <c r="L171" s="60">
        <v>11358062</v>
      </c>
      <c r="M171" s="60" t="s">
        <v>36</v>
      </c>
      <c r="N171" s="60">
        <v>0</v>
      </c>
      <c r="O171" s="60">
        <v>1</v>
      </c>
      <c r="P171" s="60">
        <v>0</v>
      </c>
      <c r="Q171" s="60">
        <v>0</v>
      </c>
      <c r="R171" s="60">
        <v>0</v>
      </c>
      <c r="S171" s="60">
        <v>0</v>
      </c>
      <c r="T171" s="60">
        <v>0</v>
      </c>
      <c r="U171" s="60">
        <v>0</v>
      </c>
      <c r="V171" s="60">
        <v>1</v>
      </c>
      <c r="W171" s="60">
        <v>0</v>
      </c>
      <c r="X171" s="60">
        <v>1</v>
      </c>
      <c r="Y171" s="60">
        <v>1</v>
      </c>
      <c r="Z171" s="60">
        <v>0</v>
      </c>
      <c r="AA171" s="60">
        <v>0</v>
      </c>
      <c r="AB171" s="60">
        <v>0</v>
      </c>
      <c r="AC171" s="60">
        <v>2</v>
      </c>
      <c r="AD171" s="60">
        <v>2</v>
      </c>
      <c r="AE171" s="60">
        <v>2</v>
      </c>
      <c r="AF171" s="60">
        <v>2</v>
      </c>
      <c r="AG171" s="60">
        <v>1</v>
      </c>
      <c r="AH171" s="60">
        <v>1</v>
      </c>
      <c r="AI171" s="60">
        <v>1</v>
      </c>
      <c r="AJ171" s="60">
        <v>3</v>
      </c>
      <c r="AK171" s="60">
        <v>10</v>
      </c>
      <c r="AL171" s="60">
        <v>14</v>
      </c>
      <c r="AM171" s="60">
        <v>3</v>
      </c>
    </row>
    <row r="172" spans="1:39" x14ac:dyDescent="0.25">
      <c r="A172" s="60" t="s">
        <v>71</v>
      </c>
      <c r="B172" s="60" t="s">
        <v>31</v>
      </c>
      <c r="C172" s="60" t="s">
        <v>72</v>
      </c>
      <c r="D172" s="60">
        <v>11358</v>
      </c>
      <c r="E172" s="60" t="s">
        <v>54</v>
      </c>
      <c r="F172" s="60" t="s">
        <v>75</v>
      </c>
      <c r="G172" s="60">
        <v>128</v>
      </c>
      <c r="H172" s="60">
        <v>119</v>
      </c>
      <c r="I172" s="60" t="s">
        <v>35</v>
      </c>
      <c r="J172" s="60">
        <v>2</v>
      </c>
      <c r="K172" s="60">
        <v>1702</v>
      </c>
      <c r="L172" s="60">
        <v>11358065</v>
      </c>
      <c r="M172" s="60" t="s">
        <v>37</v>
      </c>
      <c r="N172" s="60">
        <v>0</v>
      </c>
      <c r="O172" s="60">
        <v>0</v>
      </c>
      <c r="P172" s="60">
        <v>2</v>
      </c>
      <c r="Q172" s="60">
        <v>1</v>
      </c>
      <c r="R172" s="60">
        <v>0</v>
      </c>
      <c r="S172" s="60">
        <v>0</v>
      </c>
      <c r="T172" s="60">
        <v>0</v>
      </c>
      <c r="U172" s="60">
        <v>0</v>
      </c>
      <c r="V172" s="60">
        <v>1</v>
      </c>
      <c r="W172" s="60">
        <v>0</v>
      </c>
      <c r="X172" s="60">
        <v>1</v>
      </c>
      <c r="Y172" s="60">
        <v>1</v>
      </c>
      <c r="Z172" s="60">
        <v>0</v>
      </c>
      <c r="AA172" s="60">
        <v>0</v>
      </c>
      <c r="AB172" s="60">
        <v>0</v>
      </c>
      <c r="AC172" s="60">
        <v>1</v>
      </c>
      <c r="AD172" s="60">
        <v>2</v>
      </c>
      <c r="AE172" s="60">
        <v>2</v>
      </c>
      <c r="AF172" s="60">
        <v>2</v>
      </c>
      <c r="AG172" s="60">
        <v>1</v>
      </c>
      <c r="AH172" s="60">
        <v>1</v>
      </c>
      <c r="AI172" s="60">
        <v>3</v>
      </c>
      <c r="AJ172" s="60">
        <v>3</v>
      </c>
      <c r="AK172" s="60">
        <v>9</v>
      </c>
      <c r="AL172" s="60">
        <v>15</v>
      </c>
      <c r="AM172" s="60">
        <v>3</v>
      </c>
    </row>
    <row r="173" spans="1:39" x14ac:dyDescent="0.25">
      <c r="A173" s="60" t="s">
        <v>71</v>
      </c>
      <c r="B173" s="60" t="s">
        <v>31</v>
      </c>
      <c r="C173" s="60" t="s">
        <v>72</v>
      </c>
      <c r="D173" s="60">
        <v>11358</v>
      </c>
      <c r="E173" s="60" t="s">
        <v>54</v>
      </c>
      <c r="F173" s="60" t="s">
        <v>46</v>
      </c>
      <c r="G173" s="60">
        <v>128</v>
      </c>
      <c r="H173" s="60">
        <v>119</v>
      </c>
      <c r="I173" s="60" t="s">
        <v>35</v>
      </c>
      <c r="J173" s="60">
        <v>2</v>
      </c>
      <c r="K173" s="60">
        <v>1702</v>
      </c>
      <c r="L173" s="60">
        <v>11358067</v>
      </c>
      <c r="M173" s="60" t="s">
        <v>36</v>
      </c>
      <c r="N173" s="60">
        <v>1</v>
      </c>
      <c r="O173" s="60">
        <v>0</v>
      </c>
      <c r="P173" s="60">
        <v>0</v>
      </c>
      <c r="Q173" s="60">
        <v>0</v>
      </c>
      <c r="R173" s="60">
        <v>0</v>
      </c>
      <c r="S173" s="60">
        <v>0</v>
      </c>
      <c r="T173" s="60">
        <v>0</v>
      </c>
      <c r="U173" s="60">
        <v>0</v>
      </c>
      <c r="V173" s="60">
        <v>1</v>
      </c>
      <c r="W173" s="60">
        <v>0</v>
      </c>
      <c r="X173" s="60">
        <v>1</v>
      </c>
      <c r="Y173" s="60">
        <v>0</v>
      </c>
      <c r="Z173" s="60">
        <v>0</v>
      </c>
      <c r="AA173" s="60">
        <v>0</v>
      </c>
      <c r="AB173" s="60">
        <v>0</v>
      </c>
      <c r="AC173" s="60">
        <v>1</v>
      </c>
      <c r="AD173" s="60">
        <v>0</v>
      </c>
      <c r="AE173" s="60">
        <v>2</v>
      </c>
      <c r="AF173" s="60">
        <v>2</v>
      </c>
      <c r="AG173" s="60">
        <v>2</v>
      </c>
      <c r="AH173" s="60">
        <v>2</v>
      </c>
      <c r="AI173" s="60">
        <v>1</v>
      </c>
      <c r="AJ173" s="60">
        <v>2</v>
      </c>
      <c r="AK173" s="60">
        <v>9</v>
      </c>
      <c r="AL173" s="60">
        <v>12</v>
      </c>
      <c r="AM173" s="60">
        <v>3</v>
      </c>
    </row>
    <row r="174" spans="1:39" x14ac:dyDescent="0.25">
      <c r="A174" s="60" t="s">
        <v>71</v>
      </c>
      <c r="B174" s="60" t="s">
        <v>31</v>
      </c>
      <c r="C174" s="60" t="s">
        <v>72</v>
      </c>
      <c r="D174" s="60">
        <v>11358</v>
      </c>
      <c r="E174" s="60" t="s">
        <v>54</v>
      </c>
      <c r="F174" s="60" t="s">
        <v>46</v>
      </c>
      <c r="G174" s="60">
        <v>128</v>
      </c>
      <c r="H174" s="60">
        <v>119</v>
      </c>
      <c r="I174" s="60" t="s">
        <v>35</v>
      </c>
      <c r="J174" s="60">
        <v>2</v>
      </c>
      <c r="K174" s="60">
        <v>1701</v>
      </c>
      <c r="L174" s="60">
        <v>11358068</v>
      </c>
      <c r="M174" s="60" t="s">
        <v>37</v>
      </c>
      <c r="N174" s="60">
        <v>1</v>
      </c>
      <c r="O174" s="60">
        <v>0</v>
      </c>
      <c r="P174" s="60">
        <v>0</v>
      </c>
      <c r="Q174" s="60">
        <v>0</v>
      </c>
      <c r="R174" s="60">
        <v>0</v>
      </c>
      <c r="S174" s="60">
        <v>1</v>
      </c>
      <c r="T174" s="60">
        <v>2</v>
      </c>
      <c r="U174" s="60">
        <v>0</v>
      </c>
      <c r="V174" s="60">
        <v>1</v>
      </c>
      <c r="W174" s="60">
        <v>1</v>
      </c>
      <c r="X174" s="60">
        <v>0</v>
      </c>
      <c r="Y174" s="60">
        <v>1</v>
      </c>
      <c r="Z174" s="60">
        <v>0</v>
      </c>
      <c r="AA174" s="60">
        <v>0</v>
      </c>
      <c r="AB174" s="60">
        <v>1</v>
      </c>
      <c r="AC174" s="60">
        <v>2</v>
      </c>
      <c r="AD174" s="60">
        <v>2</v>
      </c>
      <c r="AE174" s="60">
        <v>2</v>
      </c>
      <c r="AF174" s="60">
        <v>2</v>
      </c>
      <c r="AG174" s="60">
        <v>2</v>
      </c>
      <c r="AH174" s="60">
        <v>2</v>
      </c>
      <c r="AI174" s="60">
        <v>4</v>
      </c>
      <c r="AJ174" s="60">
        <v>4</v>
      </c>
      <c r="AK174" s="60">
        <v>12</v>
      </c>
      <c r="AL174" s="60">
        <v>20</v>
      </c>
      <c r="AM174" s="60">
        <v>3</v>
      </c>
    </row>
    <row r="175" spans="1:39" x14ac:dyDescent="0.25">
      <c r="A175" s="60" t="s">
        <v>71</v>
      </c>
      <c r="B175" s="60" t="s">
        <v>31</v>
      </c>
      <c r="C175" s="60" t="s">
        <v>72</v>
      </c>
      <c r="D175" s="60">
        <v>11358</v>
      </c>
      <c r="E175" s="60" t="s">
        <v>54</v>
      </c>
      <c r="F175" s="60" t="s">
        <v>46</v>
      </c>
      <c r="G175" s="60">
        <v>128</v>
      </c>
      <c r="H175" s="60">
        <v>119</v>
      </c>
      <c r="I175" s="60" t="s">
        <v>35</v>
      </c>
      <c r="J175" s="60">
        <v>2</v>
      </c>
      <c r="K175" s="60">
        <v>1702</v>
      </c>
      <c r="L175" s="60">
        <v>11358069</v>
      </c>
      <c r="M175" s="60" t="s">
        <v>37</v>
      </c>
      <c r="N175" s="60">
        <v>1</v>
      </c>
      <c r="O175" s="60">
        <v>0</v>
      </c>
      <c r="P175" s="60">
        <v>0</v>
      </c>
      <c r="Q175" s="60">
        <v>0</v>
      </c>
      <c r="R175" s="60">
        <v>0</v>
      </c>
      <c r="S175" s="60">
        <v>1</v>
      </c>
      <c r="T175" s="60">
        <v>0</v>
      </c>
      <c r="U175" s="60">
        <v>0</v>
      </c>
      <c r="V175" s="60">
        <v>1</v>
      </c>
      <c r="W175" s="60">
        <v>1</v>
      </c>
      <c r="X175" s="60">
        <v>1</v>
      </c>
      <c r="Y175" s="60">
        <v>1</v>
      </c>
      <c r="Z175" s="60">
        <v>0</v>
      </c>
      <c r="AA175" s="60">
        <v>0</v>
      </c>
      <c r="AB175" s="60">
        <v>1</v>
      </c>
      <c r="AC175" s="60">
        <v>2</v>
      </c>
      <c r="AD175" s="60">
        <v>2</v>
      </c>
      <c r="AE175" s="60">
        <v>3</v>
      </c>
      <c r="AF175" s="60">
        <v>2</v>
      </c>
      <c r="AG175" s="60">
        <v>1</v>
      </c>
      <c r="AH175" s="60">
        <v>1</v>
      </c>
      <c r="AI175" s="60">
        <v>2</v>
      </c>
      <c r="AJ175" s="60">
        <v>5</v>
      </c>
      <c r="AK175" s="60">
        <v>11</v>
      </c>
      <c r="AL175" s="60">
        <v>18</v>
      </c>
      <c r="AM175" s="60">
        <v>3</v>
      </c>
    </row>
    <row r="176" spans="1:39" x14ac:dyDescent="0.25">
      <c r="A176" s="60" t="s">
        <v>71</v>
      </c>
      <c r="B176" s="60" t="s">
        <v>31</v>
      </c>
      <c r="C176" s="60" t="s">
        <v>72</v>
      </c>
      <c r="D176" s="60">
        <v>11358</v>
      </c>
      <c r="E176" s="60" t="s">
        <v>54</v>
      </c>
      <c r="F176" s="60" t="s">
        <v>73</v>
      </c>
      <c r="G176" s="60">
        <v>128</v>
      </c>
      <c r="H176" s="60">
        <v>119</v>
      </c>
      <c r="I176" s="60" t="s">
        <v>35</v>
      </c>
      <c r="J176" s="60">
        <v>2</v>
      </c>
      <c r="K176" s="60">
        <v>1701</v>
      </c>
      <c r="L176" s="60">
        <v>11358070</v>
      </c>
      <c r="M176" s="60" t="s">
        <v>36</v>
      </c>
      <c r="N176" s="60">
        <v>0</v>
      </c>
      <c r="O176" s="60">
        <v>0</v>
      </c>
      <c r="P176" s="60">
        <v>0</v>
      </c>
      <c r="Q176" s="60">
        <v>0</v>
      </c>
      <c r="R176" s="60">
        <v>0</v>
      </c>
      <c r="S176" s="60">
        <v>0</v>
      </c>
      <c r="T176" s="60">
        <v>2</v>
      </c>
      <c r="U176" s="60">
        <v>0</v>
      </c>
      <c r="V176" s="60">
        <v>0</v>
      </c>
      <c r="W176" s="60">
        <v>1</v>
      </c>
      <c r="X176" s="60">
        <v>1</v>
      </c>
      <c r="Y176" s="60">
        <v>1</v>
      </c>
      <c r="Z176" s="60">
        <v>0</v>
      </c>
      <c r="AA176" s="60">
        <v>0</v>
      </c>
      <c r="AB176" s="60">
        <v>1</v>
      </c>
      <c r="AC176" s="60">
        <v>1</v>
      </c>
      <c r="AD176" s="60">
        <v>0</v>
      </c>
      <c r="AE176" s="60">
        <v>2</v>
      </c>
      <c r="AF176" s="60">
        <v>2</v>
      </c>
      <c r="AG176" s="60">
        <v>1</v>
      </c>
      <c r="AH176" s="60">
        <v>1</v>
      </c>
      <c r="AI176" s="60">
        <v>2</v>
      </c>
      <c r="AJ176" s="60">
        <v>4</v>
      </c>
      <c r="AK176" s="60">
        <v>7</v>
      </c>
      <c r="AL176" s="60">
        <v>13</v>
      </c>
      <c r="AM176" s="60">
        <v>3</v>
      </c>
    </row>
    <row r="177" spans="1:39" x14ac:dyDescent="0.25">
      <c r="A177" s="60" t="s">
        <v>71</v>
      </c>
      <c r="B177" s="60" t="s">
        <v>31</v>
      </c>
      <c r="C177" s="60" t="s">
        <v>72</v>
      </c>
      <c r="D177" s="60">
        <v>11358</v>
      </c>
      <c r="E177" s="60" t="s">
        <v>54</v>
      </c>
      <c r="F177" s="60" t="s">
        <v>73</v>
      </c>
      <c r="G177" s="60">
        <v>128</v>
      </c>
      <c r="H177" s="60">
        <v>119</v>
      </c>
      <c r="I177" s="60" t="s">
        <v>35</v>
      </c>
      <c r="J177" s="60">
        <v>2</v>
      </c>
      <c r="K177" s="60">
        <v>1702</v>
      </c>
      <c r="L177" s="60">
        <v>11358071</v>
      </c>
      <c r="M177" s="60" t="s">
        <v>36</v>
      </c>
      <c r="N177" s="60">
        <v>1</v>
      </c>
      <c r="O177" s="60">
        <v>1</v>
      </c>
      <c r="P177" s="60">
        <v>2</v>
      </c>
      <c r="Q177" s="60">
        <v>0</v>
      </c>
      <c r="R177" s="60">
        <v>0</v>
      </c>
      <c r="S177" s="60">
        <v>0</v>
      </c>
      <c r="T177" s="60">
        <v>0</v>
      </c>
      <c r="U177" s="60">
        <v>0</v>
      </c>
      <c r="V177" s="60">
        <v>1</v>
      </c>
      <c r="W177" s="60">
        <v>1</v>
      </c>
      <c r="X177" s="60">
        <v>1</v>
      </c>
      <c r="Y177" s="60">
        <v>1</v>
      </c>
      <c r="Z177" s="60">
        <v>0</v>
      </c>
      <c r="AA177" s="60">
        <v>0</v>
      </c>
      <c r="AB177" s="60">
        <v>0</v>
      </c>
      <c r="AC177" s="60">
        <v>2</v>
      </c>
      <c r="AD177" s="60">
        <v>1</v>
      </c>
      <c r="AE177" s="60">
        <v>3</v>
      </c>
      <c r="AF177" s="60">
        <v>2</v>
      </c>
      <c r="AG177" s="60">
        <v>2</v>
      </c>
      <c r="AH177" s="60">
        <v>2</v>
      </c>
      <c r="AI177" s="60">
        <v>4</v>
      </c>
      <c r="AJ177" s="60">
        <v>4</v>
      </c>
      <c r="AK177" s="60">
        <v>12</v>
      </c>
      <c r="AL177" s="60">
        <v>20</v>
      </c>
      <c r="AM177" s="60">
        <v>3</v>
      </c>
    </row>
    <row r="178" spans="1:39" x14ac:dyDescent="0.25">
      <c r="A178" s="60" t="s">
        <v>71</v>
      </c>
      <c r="B178" s="60" t="s">
        <v>31</v>
      </c>
      <c r="C178" s="60" t="s">
        <v>72</v>
      </c>
      <c r="D178" s="60">
        <v>11358</v>
      </c>
      <c r="E178" s="60" t="s">
        <v>54</v>
      </c>
      <c r="F178" s="60" t="s">
        <v>75</v>
      </c>
      <c r="G178" s="60">
        <v>128</v>
      </c>
      <c r="H178" s="60">
        <v>119</v>
      </c>
      <c r="I178" s="60" t="s">
        <v>35</v>
      </c>
      <c r="J178" s="60">
        <v>2</v>
      </c>
      <c r="K178" s="60">
        <v>1702</v>
      </c>
      <c r="L178" s="60">
        <v>11358072</v>
      </c>
      <c r="M178" s="60" t="s">
        <v>36</v>
      </c>
      <c r="N178" s="60">
        <v>0</v>
      </c>
      <c r="O178" s="60">
        <v>0</v>
      </c>
      <c r="P178" s="60">
        <v>0</v>
      </c>
      <c r="Q178" s="60">
        <v>1</v>
      </c>
      <c r="R178" s="60">
        <v>0</v>
      </c>
      <c r="S178" s="60">
        <v>0</v>
      </c>
      <c r="T178" s="60">
        <v>0</v>
      </c>
      <c r="U178" s="60">
        <v>0</v>
      </c>
      <c r="V178" s="60">
        <v>1</v>
      </c>
      <c r="W178" s="60">
        <v>1</v>
      </c>
      <c r="X178" s="60">
        <v>1</v>
      </c>
      <c r="Y178" s="60">
        <v>1</v>
      </c>
      <c r="Z178" s="60">
        <v>0</v>
      </c>
      <c r="AA178" s="60">
        <v>0</v>
      </c>
      <c r="AB178" s="60">
        <v>1</v>
      </c>
      <c r="AC178" s="60">
        <v>1</v>
      </c>
      <c r="AD178" s="60">
        <v>2</v>
      </c>
      <c r="AE178" s="60">
        <v>3</v>
      </c>
      <c r="AF178" s="60">
        <v>2</v>
      </c>
      <c r="AG178" s="60">
        <v>0</v>
      </c>
      <c r="AH178" s="60">
        <v>0</v>
      </c>
      <c r="AI178" s="60">
        <v>1</v>
      </c>
      <c r="AJ178" s="60">
        <v>5</v>
      </c>
      <c r="AK178" s="60">
        <v>8</v>
      </c>
      <c r="AL178" s="60">
        <v>14</v>
      </c>
      <c r="AM178" s="60">
        <v>3</v>
      </c>
    </row>
    <row r="179" spans="1:39" x14ac:dyDescent="0.25">
      <c r="A179" s="60" t="s">
        <v>71</v>
      </c>
      <c r="B179" s="60" t="s">
        <v>31</v>
      </c>
      <c r="C179" s="60" t="s">
        <v>72</v>
      </c>
      <c r="D179" s="60">
        <v>11358</v>
      </c>
      <c r="E179" s="60" t="s">
        <v>54</v>
      </c>
      <c r="F179" s="60" t="s">
        <v>75</v>
      </c>
      <c r="G179" s="60">
        <v>128</v>
      </c>
      <c r="H179" s="60">
        <v>119</v>
      </c>
      <c r="I179" s="60" t="s">
        <v>35</v>
      </c>
      <c r="J179" s="60">
        <v>2</v>
      </c>
      <c r="K179" s="60">
        <v>1701</v>
      </c>
      <c r="L179" s="60">
        <v>11358073</v>
      </c>
      <c r="M179" s="60" t="s">
        <v>36</v>
      </c>
      <c r="N179" s="60">
        <v>1</v>
      </c>
      <c r="O179" s="60">
        <v>0</v>
      </c>
      <c r="P179" s="60">
        <v>0</v>
      </c>
      <c r="Q179" s="60">
        <v>0</v>
      </c>
      <c r="R179" s="60">
        <v>0</v>
      </c>
      <c r="S179" s="60">
        <v>1</v>
      </c>
      <c r="T179" s="60">
        <v>2</v>
      </c>
      <c r="U179" s="60">
        <v>0</v>
      </c>
      <c r="V179" s="60">
        <v>0</v>
      </c>
      <c r="W179" s="60">
        <v>1</v>
      </c>
      <c r="X179" s="60">
        <v>1</v>
      </c>
      <c r="Y179" s="60">
        <v>1</v>
      </c>
      <c r="Z179" s="60">
        <v>0</v>
      </c>
      <c r="AA179" s="60">
        <v>0</v>
      </c>
      <c r="AB179" s="60">
        <v>1</v>
      </c>
      <c r="AC179" s="60">
        <v>1</v>
      </c>
      <c r="AD179" s="60">
        <v>1</v>
      </c>
      <c r="AE179" s="60">
        <v>3</v>
      </c>
      <c r="AF179" s="60">
        <v>2</v>
      </c>
      <c r="AG179" s="60">
        <v>1</v>
      </c>
      <c r="AH179" s="60">
        <v>2</v>
      </c>
      <c r="AI179" s="60">
        <v>4</v>
      </c>
      <c r="AJ179" s="60">
        <v>4</v>
      </c>
      <c r="AK179" s="60">
        <v>10</v>
      </c>
      <c r="AL179" s="60">
        <v>18</v>
      </c>
      <c r="AM179" s="60">
        <v>3</v>
      </c>
    </row>
    <row r="180" spans="1:39" x14ac:dyDescent="0.25">
      <c r="A180" s="60" t="s">
        <v>71</v>
      </c>
      <c r="B180" s="60" t="s">
        <v>31</v>
      </c>
      <c r="C180" s="60" t="s">
        <v>72</v>
      </c>
      <c r="D180" s="60">
        <v>11358</v>
      </c>
      <c r="E180" s="60" t="s">
        <v>54</v>
      </c>
      <c r="F180" s="60" t="s">
        <v>74</v>
      </c>
      <c r="G180" s="60">
        <v>128</v>
      </c>
      <c r="H180" s="60">
        <v>119</v>
      </c>
      <c r="I180" s="60" t="s">
        <v>35</v>
      </c>
      <c r="J180" s="60">
        <v>2</v>
      </c>
      <c r="K180" s="60">
        <v>1702</v>
      </c>
      <c r="L180" s="60">
        <v>11358074</v>
      </c>
      <c r="M180" s="60" t="s">
        <v>36</v>
      </c>
      <c r="N180" s="60">
        <v>1</v>
      </c>
      <c r="O180" s="60">
        <v>0</v>
      </c>
      <c r="P180" s="60">
        <v>2</v>
      </c>
      <c r="Q180" s="60">
        <v>0</v>
      </c>
      <c r="R180" s="60">
        <v>0</v>
      </c>
      <c r="S180" s="60">
        <v>0</v>
      </c>
      <c r="T180" s="60">
        <v>0</v>
      </c>
      <c r="U180" s="60">
        <v>0</v>
      </c>
      <c r="V180" s="60">
        <v>1</v>
      </c>
      <c r="W180" s="60">
        <v>0</v>
      </c>
      <c r="X180" s="60">
        <v>1</v>
      </c>
      <c r="Y180" s="60">
        <v>1</v>
      </c>
      <c r="Z180" s="60">
        <v>0</v>
      </c>
      <c r="AA180" s="60">
        <v>0</v>
      </c>
      <c r="AB180" s="60">
        <v>0</v>
      </c>
      <c r="AC180" s="60">
        <v>1</v>
      </c>
      <c r="AD180" s="60">
        <v>0</v>
      </c>
      <c r="AE180" s="60">
        <v>2</v>
      </c>
      <c r="AF180" s="60">
        <v>2</v>
      </c>
      <c r="AG180" s="60">
        <v>1</v>
      </c>
      <c r="AH180" s="60">
        <v>1</v>
      </c>
      <c r="AI180" s="60">
        <v>3</v>
      </c>
      <c r="AJ180" s="60">
        <v>3</v>
      </c>
      <c r="AK180" s="60">
        <v>7</v>
      </c>
      <c r="AL180" s="60">
        <v>13</v>
      </c>
      <c r="AM180" s="60">
        <v>3</v>
      </c>
    </row>
    <row r="181" spans="1:39" x14ac:dyDescent="0.25">
      <c r="A181" s="60" t="s">
        <v>71</v>
      </c>
      <c r="B181" s="60" t="s">
        <v>31</v>
      </c>
      <c r="C181" s="60" t="s">
        <v>72</v>
      </c>
      <c r="D181" s="60">
        <v>11358</v>
      </c>
      <c r="E181" s="60" t="s">
        <v>54</v>
      </c>
      <c r="F181" s="60" t="s">
        <v>75</v>
      </c>
      <c r="G181" s="60">
        <v>128</v>
      </c>
      <c r="H181" s="60">
        <v>119</v>
      </c>
      <c r="I181" s="60" t="s">
        <v>35</v>
      </c>
      <c r="J181" s="60">
        <v>2</v>
      </c>
      <c r="K181" s="60">
        <v>1701</v>
      </c>
      <c r="L181" s="60">
        <v>11358075</v>
      </c>
      <c r="M181" s="60" t="s">
        <v>37</v>
      </c>
      <c r="N181" s="60">
        <v>1</v>
      </c>
      <c r="O181" s="60">
        <v>0</v>
      </c>
      <c r="P181" s="60">
        <v>0</v>
      </c>
      <c r="Q181" s="60">
        <v>0</v>
      </c>
      <c r="R181" s="60">
        <v>0</v>
      </c>
      <c r="S181" s="60">
        <v>0</v>
      </c>
      <c r="T181" s="60">
        <v>0</v>
      </c>
      <c r="U181" s="60">
        <v>0</v>
      </c>
      <c r="V181" s="60">
        <v>0</v>
      </c>
      <c r="W181" s="60">
        <v>1</v>
      </c>
      <c r="X181" s="60">
        <v>0</v>
      </c>
      <c r="Y181" s="60">
        <v>1</v>
      </c>
      <c r="Z181" s="60">
        <v>0</v>
      </c>
      <c r="AA181" s="60">
        <v>0</v>
      </c>
      <c r="AB181" s="60">
        <v>1</v>
      </c>
      <c r="AC181" s="60">
        <v>1</v>
      </c>
      <c r="AD181" s="60">
        <v>2</v>
      </c>
      <c r="AE181" s="60">
        <v>3</v>
      </c>
      <c r="AF181" s="60">
        <v>2</v>
      </c>
      <c r="AG181" s="60">
        <v>1</v>
      </c>
      <c r="AH181" s="60">
        <v>2</v>
      </c>
      <c r="AI181" s="60">
        <v>1</v>
      </c>
      <c r="AJ181" s="60">
        <v>3</v>
      </c>
      <c r="AK181" s="60">
        <v>11</v>
      </c>
      <c r="AL181" s="60">
        <v>15</v>
      </c>
      <c r="AM181" s="60">
        <v>3</v>
      </c>
    </row>
    <row r="182" spans="1:39" x14ac:dyDescent="0.25">
      <c r="A182" s="60" t="s">
        <v>71</v>
      </c>
      <c r="B182" s="60" t="s">
        <v>31</v>
      </c>
      <c r="C182" s="60" t="s">
        <v>72</v>
      </c>
      <c r="D182" s="60">
        <v>11358</v>
      </c>
      <c r="E182" s="60" t="s">
        <v>54</v>
      </c>
      <c r="F182" s="60" t="s">
        <v>46</v>
      </c>
      <c r="G182" s="60">
        <v>128</v>
      </c>
      <c r="H182" s="60">
        <v>119</v>
      </c>
      <c r="I182" s="60" t="s">
        <v>35</v>
      </c>
      <c r="J182" s="60">
        <v>2</v>
      </c>
      <c r="K182" s="60">
        <v>1702</v>
      </c>
      <c r="L182" s="60">
        <v>11358076</v>
      </c>
      <c r="M182" s="60" t="s">
        <v>36</v>
      </c>
      <c r="N182" s="60">
        <v>1</v>
      </c>
      <c r="O182" s="60">
        <v>0</v>
      </c>
      <c r="P182" s="60">
        <v>0</v>
      </c>
      <c r="Q182" s="60">
        <v>0</v>
      </c>
      <c r="R182" s="60">
        <v>0</v>
      </c>
      <c r="S182" s="60">
        <v>1</v>
      </c>
      <c r="T182" s="60">
        <v>0</v>
      </c>
      <c r="U182" s="60">
        <v>2</v>
      </c>
      <c r="V182" s="60">
        <v>1</v>
      </c>
      <c r="W182" s="60">
        <v>1</v>
      </c>
      <c r="X182" s="60">
        <v>1</v>
      </c>
      <c r="Y182" s="60">
        <v>1</v>
      </c>
      <c r="Z182" s="60">
        <v>0</v>
      </c>
      <c r="AA182" s="60">
        <v>0</v>
      </c>
      <c r="AB182" s="60">
        <v>0</v>
      </c>
      <c r="AC182" s="60">
        <v>0</v>
      </c>
      <c r="AD182" s="60">
        <v>1</v>
      </c>
      <c r="AE182" s="60">
        <v>3</v>
      </c>
      <c r="AF182" s="60">
        <v>2</v>
      </c>
      <c r="AG182" s="60">
        <v>2</v>
      </c>
      <c r="AH182" s="60">
        <v>2</v>
      </c>
      <c r="AI182" s="60">
        <v>4</v>
      </c>
      <c r="AJ182" s="60">
        <v>4</v>
      </c>
      <c r="AK182" s="60">
        <v>10</v>
      </c>
      <c r="AL182" s="60">
        <v>18</v>
      </c>
      <c r="AM182" s="60">
        <v>3</v>
      </c>
    </row>
    <row r="183" spans="1:39" x14ac:dyDescent="0.25">
      <c r="A183" s="60" t="s">
        <v>71</v>
      </c>
      <c r="B183" s="60" t="s">
        <v>31</v>
      </c>
      <c r="C183" s="60" t="s">
        <v>72</v>
      </c>
      <c r="D183" s="60">
        <v>11358</v>
      </c>
      <c r="E183" s="60" t="s">
        <v>54</v>
      </c>
      <c r="F183" s="60" t="s">
        <v>46</v>
      </c>
      <c r="G183" s="60">
        <v>128</v>
      </c>
      <c r="H183" s="60">
        <v>119</v>
      </c>
      <c r="I183" s="60" t="s">
        <v>35</v>
      </c>
      <c r="J183" s="60">
        <v>2</v>
      </c>
      <c r="K183" s="60">
        <v>1701</v>
      </c>
      <c r="L183" s="60">
        <v>11358077</v>
      </c>
      <c r="M183" s="60" t="s">
        <v>36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60">
        <v>0</v>
      </c>
      <c r="T183" s="60">
        <v>2</v>
      </c>
      <c r="U183" s="60">
        <v>2</v>
      </c>
      <c r="V183" s="60">
        <v>0</v>
      </c>
      <c r="W183" s="60">
        <v>1</v>
      </c>
      <c r="X183" s="60">
        <v>0</v>
      </c>
      <c r="Y183" s="60">
        <v>1</v>
      </c>
      <c r="Z183" s="60">
        <v>2</v>
      </c>
      <c r="AA183" s="60">
        <v>0</v>
      </c>
      <c r="AB183" s="60">
        <v>0</v>
      </c>
      <c r="AC183" s="60">
        <v>1</v>
      </c>
      <c r="AD183" s="60">
        <v>1</v>
      </c>
      <c r="AE183" s="60">
        <v>2</v>
      </c>
      <c r="AF183" s="60">
        <v>1</v>
      </c>
      <c r="AG183" s="60">
        <v>1</v>
      </c>
      <c r="AH183" s="60">
        <v>1</v>
      </c>
      <c r="AI183" s="60">
        <v>4</v>
      </c>
      <c r="AJ183" s="60">
        <v>4</v>
      </c>
      <c r="AK183" s="60">
        <v>7</v>
      </c>
      <c r="AL183" s="60">
        <v>15</v>
      </c>
      <c r="AM183" s="60">
        <v>3</v>
      </c>
    </row>
    <row r="184" spans="1:39" x14ac:dyDescent="0.25">
      <c r="A184" s="60" t="s">
        <v>71</v>
      </c>
      <c r="B184" s="60" t="s">
        <v>31</v>
      </c>
      <c r="C184" s="60" t="s">
        <v>72</v>
      </c>
      <c r="D184" s="60">
        <v>11358</v>
      </c>
      <c r="E184" s="60" t="s">
        <v>54</v>
      </c>
      <c r="F184" s="60" t="s">
        <v>74</v>
      </c>
      <c r="G184" s="60">
        <v>128</v>
      </c>
      <c r="H184" s="60">
        <v>119</v>
      </c>
      <c r="I184" s="60" t="s">
        <v>35</v>
      </c>
      <c r="J184" s="60">
        <v>2</v>
      </c>
      <c r="K184" s="60">
        <v>1702</v>
      </c>
      <c r="L184" s="60">
        <v>11358078</v>
      </c>
      <c r="M184" s="60" t="s">
        <v>37</v>
      </c>
      <c r="N184" s="60">
        <v>1</v>
      </c>
      <c r="O184" s="60">
        <v>0</v>
      </c>
      <c r="P184" s="60">
        <v>0</v>
      </c>
      <c r="Q184" s="60">
        <v>0</v>
      </c>
      <c r="R184" s="60">
        <v>0</v>
      </c>
      <c r="S184" s="60">
        <v>0</v>
      </c>
      <c r="T184" s="60">
        <v>0</v>
      </c>
      <c r="U184" s="60">
        <v>0</v>
      </c>
      <c r="V184" s="60">
        <v>1</v>
      </c>
      <c r="W184" s="60">
        <v>1</v>
      </c>
      <c r="X184" s="60">
        <v>1</v>
      </c>
      <c r="Y184" s="60">
        <v>1</v>
      </c>
      <c r="Z184" s="60">
        <v>2</v>
      </c>
      <c r="AA184" s="60">
        <v>0</v>
      </c>
      <c r="AB184" s="60">
        <v>1</v>
      </c>
      <c r="AC184" s="60">
        <v>1</v>
      </c>
      <c r="AD184" s="60">
        <v>2</v>
      </c>
      <c r="AE184" s="60">
        <v>3</v>
      </c>
      <c r="AF184" s="60">
        <v>2</v>
      </c>
      <c r="AG184" s="60">
        <v>2</v>
      </c>
      <c r="AH184" s="60">
        <v>2</v>
      </c>
      <c r="AI184" s="60">
        <v>1</v>
      </c>
      <c r="AJ184" s="60">
        <v>7</v>
      </c>
      <c r="AK184" s="60">
        <v>12</v>
      </c>
      <c r="AL184" s="60">
        <v>20</v>
      </c>
      <c r="AM184" s="60">
        <v>3</v>
      </c>
    </row>
    <row r="185" spans="1:39" x14ac:dyDescent="0.25">
      <c r="A185" s="60" t="s">
        <v>71</v>
      </c>
      <c r="B185" s="60" t="s">
        <v>31</v>
      </c>
      <c r="C185" s="60" t="s">
        <v>72</v>
      </c>
      <c r="D185" s="60">
        <v>11358</v>
      </c>
      <c r="E185" s="60" t="s">
        <v>54</v>
      </c>
      <c r="F185" s="60" t="s">
        <v>74</v>
      </c>
      <c r="G185" s="60">
        <v>128</v>
      </c>
      <c r="H185" s="60">
        <v>119</v>
      </c>
      <c r="I185" s="60" t="s">
        <v>35</v>
      </c>
      <c r="J185" s="60">
        <v>2</v>
      </c>
      <c r="K185" s="60">
        <v>1702</v>
      </c>
      <c r="L185" s="60">
        <v>11358079</v>
      </c>
      <c r="M185" s="60" t="s">
        <v>37</v>
      </c>
      <c r="N185" s="60">
        <v>1</v>
      </c>
      <c r="O185" s="60">
        <v>0</v>
      </c>
      <c r="P185" s="60">
        <v>0</v>
      </c>
      <c r="Q185" s="60">
        <v>0</v>
      </c>
      <c r="R185" s="60">
        <v>0</v>
      </c>
      <c r="S185" s="60">
        <v>1</v>
      </c>
      <c r="T185" s="60">
        <v>2</v>
      </c>
      <c r="U185" s="60">
        <v>2</v>
      </c>
      <c r="V185" s="60">
        <v>1</v>
      </c>
      <c r="W185" s="60">
        <v>1</v>
      </c>
      <c r="X185" s="60">
        <v>1</v>
      </c>
      <c r="Y185" s="60">
        <v>1</v>
      </c>
      <c r="Z185" s="60">
        <v>0</v>
      </c>
      <c r="AA185" s="60">
        <v>0</v>
      </c>
      <c r="AB185" s="60">
        <v>1</v>
      </c>
      <c r="AC185" s="60">
        <v>1</v>
      </c>
      <c r="AD185" s="60">
        <v>1</v>
      </c>
      <c r="AE185" s="60">
        <v>2</v>
      </c>
      <c r="AF185" s="60">
        <v>2</v>
      </c>
      <c r="AG185" s="60">
        <v>0</v>
      </c>
      <c r="AH185" s="60">
        <v>0</v>
      </c>
      <c r="AI185" s="60">
        <v>6</v>
      </c>
      <c r="AJ185" s="60">
        <v>5</v>
      </c>
      <c r="AK185" s="60">
        <v>6</v>
      </c>
      <c r="AL185" s="60">
        <v>17</v>
      </c>
      <c r="AM185" s="60">
        <v>3</v>
      </c>
    </row>
    <row r="186" spans="1:39" x14ac:dyDescent="0.25">
      <c r="A186" s="60" t="s">
        <v>71</v>
      </c>
      <c r="B186" s="60" t="s">
        <v>31</v>
      </c>
      <c r="C186" s="60" t="s">
        <v>72</v>
      </c>
      <c r="D186" s="60">
        <v>11358</v>
      </c>
      <c r="E186" s="60" t="s">
        <v>54</v>
      </c>
      <c r="F186" s="60" t="s">
        <v>73</v>
      </c>
      <c r="G186" s="60">
        <v>128</v>
      </c>
      <c r="H186" s="60">
        <v>119</v>
      </c>
      <c r="I186" s="60" t="s">
        <v>35</v>
      </c>
      <c r="J186" s="60">
        <v>2</v>
      </c>
      <c r="K186" s="60">
        <v>1702</v>
      </c>
      <c r="L186" s="60">
        <v>11358082</v>
      </c>
      <c r="M186" s="60" t="s">
        <v>36</v>
      </c>
      <c r="N186" s="60">
        <v>0</v>
      </c>
      <c r="O186" s="60">
        <v>0</v>
      </c>
      <c r="P186" s="60">
        <v>2</v>
      </c>
      <c r="Q186" s="60">
        <v>1</v>
      </c>
      <c r="R186" s="60">
        <v>0</v>
      </c>
      <c r="S186" s="60">
        <v>0</v>
      </c>
      <c r="T186" s="60">
        <v>2</v>
      </c>
      <c r="U186" s="60">
        <v>0</v>
      </c>
      <c r="V186" s="60">
        <v>0</v>
      </c>
      <c r="W186" s="60">
        <v>1</v>
      </c>
      <c r="X186" s="60">
        <v>0</v>
      </c>
      <c r="Y186" s="60">
        <v>1</v>
      </c>
      <c r="Z186" s="60">
        <v>0</v>
      </c>
      <c r="AA186" s="60">
        <v>0</v>
      </c>
      <c r="AB186" s="60">
        <v>1</v>
      </c>
      <c r="AC186" s="60">
        <v>1</v>
      </c>
      <c r="AD186" s="60">
        <v>1</v>
      </c>
      <c r="AE186" s="60">
        <v>3</v>
      </c>
      <c r="AF186" s="60">
        <v>2</v>
      </c>
      <c r="AG186" s="60">
        <v>2</v>
      </c>
      <c r="AH186" s="60">
        <v>2</v>
      </c>
      <c r="AI186" s="60">
        <v>5</v>
      </c>
      <c r="AJ186" s="60">
        <v>3</v>
      </c>
      <c r="AK186" s="60">
        <v>11</v>
      </c>
      <c r="AL186" s="60">
        <v>19</v>
      </c>
      <c r="AM186" s="60">
        <v>3</v>
      </c>
    </row>
    <row r="187" spans="1:39" x14ac:dyDescent="0.25">
      <c r="A187" s="60" t="s">
        <v>71</v>
      </c>
      <c r="B187" s="60" t="s">
        <v>31</v>
      </c>
      <c r="C187" s="60" t="s">
        <v>72</v>
      </c>
      <c r="D187" s="60">
        <v>11358</v>
      </c>
      <c r="E187" s="60" t="s">
        <v>54</v>
      </c>
      <c r="F187" s="60" t="s">
        <v>73</v>
      </c>
      <c r="G187" s="60">
        <v>128</v>
      </c>
      <c r="H187" s="60">
        <v>119</v>
      </c>
      <c r="I187" s="60" t="s">
        <v>35</v>
      </c>
      <c r="J187" s="60">
        <v>2</v>
      </c>
      <c r="K187" s="60">
        <v>1701</v>
      </c>
      <c r="L187" s="60">
        <v>11358083</v>
      </c>
      <c r="M187" s="60" t="s">
        <v>36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60">
        <v>0</v>
      </c>
      <c r="T187" s="60">
        <v>0</v>
      </c>
      <c r="U187" s="60">
        <v>2</v>
      </c>
      <c r="V187" s="60">
        <v>1</v>
      </c>
      <c r="W187" s="60">
        <v>0</v>
      </c>
      <c r="X187" s="60">
        <v>1</v>
      </c>
      <c r="Y187" s="60">
        <v>1</v>
      </c>
      <c r="Z187" s="60">
        <v>0</v>
      </c>
      <c r="AA187" s="60">
        <v>0</v>
      </c>
      <c r="AB187" s="60">
        <v>1</v>
      </c>
      <c r="AC187" s="60">
        <v>2</v>
      </c>
      <c r="AD187" s="60">
        <v>2</v>
      </c>
      <c r="AE187" s="60">
        <v>2</v>
      </c>
      <c r="AF187" s="60">
        <v>2</v>
      </c>
      <c r="AG187" s="60">
        <v>0</v>
      </c>
      <c r="AH187" s="60">
        <v>1</v>
      </c>
      <c r="AI187" s="60">
        <v>2</v>
      </c>
      <c r="AJ187" s="60">
        <v>4</v>
      </c>
      <c r="AK187" s="60">
        <v>9</v>
      </c>
      <c r="AL187" s="60">
        <v>15</v>
      </c>
      <c r="AM187" s="60">
        <v>3</v>
      </c>
    </row>
    <row r="188" spans="1:39" x14ac:dyDescent="0.25">
      <c r="A188" s="60" t="s">
        <v>71</v>
      </c>
      <c r="B188" s="60" t="s">
        <v>31</v>
      </c>
      <c r="C188" s="60" t="s">
        <v>72</v>
      </c>
      <c r="D188" s="60">
        <v>11358</v>
      </c>
      <c r="E188" s="60" t="s">
        <v>54</v>
      </c>
      <c r="F188" s="60" t="s">
        <v>46</v>
      </c>
      <c r="G188" s="60">
        <v>128</v>
      </c>
      <c r="H188" s="60">
        <v>119</v>
      </c>
      <c r="I188" s="60" t="s">
        <v>35</v>
      </c>
      <c r="J188" s="60">
        <v>2</v>
      </c>
      <c r="K188" s="60">
        <v>1701</v>
      </c>
      <c r="L188" s="60">
        <v>11358084</v>
      </c>
      <c r="M188" s="60" t="s">
        <v>37</v>
      </c>
      <c r="N188" s="60">
        <v>0</v>
      </c>
      <c r="O188" s="60">
        <v>0</v>
      </c>
      <c r="P188" s="60">
        <v>0</v>
      </c>
      <c r="Q188" s="60">
        <v>0</v>
      </c>
      <c r="R188" s="60">
        <v>1</v>
      </c>
      <c r="S188" s="60">
        <v>0</v>
      </c>
      <c r="T188" s="60">
        <v>2</v>
      </c>
      <c r="U188" s="60">
        <v>0</v>
      </c>
      <c r="V188" s="60">
        <v>1</v>
      </c>
      <c r="W188" s="60">
        <v>1</v>
      </c>
      <c r="X188" s="60">
        <v>1</v>
      </c>
      <c r="Y188" s="60">
        <v>1</v>
      </c>
      <c r="Z188" s="60">
        <v>0</v>
      </c>
      <c r="AA188" s="60">
        <v>0</v>
      </c>
      <c r="AB188" s="60">
        <v>1</v>
      </c>
      <c r="AC188" s="60">
        <v>2</v>
      </c>
      <c r="AD188" s="60">
        <v>2</v>
      </c>
      <c r="AE188" s="60">
        <v>2</v>
      </c>
      <c r="AF188" s="60">
        <v>2</v>
      </c>
      <c r="AG188" s="60">
        <v>2</v>
      </c>
      <c r="AH188" s="60">
        <v>2</v>
      </c>
      <c r="AI188" s="60">
        <v>3</v>
      </c>
      <c r="AJ188" s="60">
        <v>5</v>
      </c>
      <c r="AK188" s="60">
        <v>12</v>
      </c>
      <c r="AL188" s="60">
        <v>20</v>
      </c>
      <c r="AM188" s="60">
        <v>3</v>
      </c>
    </row>
    <row r="189" spans="1:39" x14ac:dyDescent="0.25">
      <c r="A189" s="60" t="s">
        <v>71</v>
      </c>
      <c r="B189" s="60" t="s">
        <v>31</v>
      </c>
      <c r="C189" s="60" t="s">
        <v>72</v>
      </c>
      <c r="D189" s="60">
        <v>11358</v>
      </c>
      <c r="E189" s="60" t="s">
        <v>54</v>
      </c>
      <c r="F189" s="60" t="s">
        <v>74</v>
      </c>
      <c r="G189" s="60">
        <v>128</v>
      </c>
      <c r="H189" s="60">
        <v>119</v>
      </c>
      <c r="I189" s="60" t="s">
        <v>35</v>
      </c>
      <c r="J189" s="60">
        <v>2</v>
      </c>
      <c r="K189" s="60">
        <v>1701</v>
      </c>
      <c r="L189" s="60">
        <v>11358085</v>
      </c>
      <c r="M189" s="60" t="s">
        <v>36</v>
      </c>
      <c r="N189" s="60">
        <v>1</v>
      </c>
      <c r="O189" s="60">
        <v>0</v>
      </c>
      <c r="P189" s="60">
        <v>0</v>
      </c>
      <c r="Q189" s="60">
        <v>0</v>
      </c>
      <c r="R189" s="60">
        <v>0</v>
      </c>
      <c r="S189" s="60">
        <v>0</v>
      </c>
      <c r="T189" s="60">
        <v>0</v>
      </c>
      <c r="U189" s="60">
        <v>0</v>
      </c>
      <c r="V189" s="60">
        <v>1</v>
      </c>
      <c r="W189" s="60">
        <v>1</v>
      </c>
      <c r="X189" s="60">
        <v>1</v>
      </c>
      <c r="Y189" s="60">
        <v>1</v>
      </c>
      <c r="Z189" s="60">
        <v>0</v>
      </c>
      <c r="AA189" s="60">
        <v>0</v>
      </c>
      <c r="AB189" s="60">
        <v>1</v>
      </c>
      <c r="AC189" s="60">
        <v>2</v>
      </c>
      <c r="AD189" s="60">
        <v>2</v>
      </c>
      <c r="AE189" s="60">
        <v>3</v>
      </c>
      <c r="AF189" s="60">
        <v>2</v>
      </c>
      <c r="AG189" s="60">
        <v>1</v>
      </c>
      <c r="AH189" s="60">
        <v>1</v>
      </c>
      <c r="AI189" s="60">
        <v>1</v>
      </c>
      <c r="AJ189" s="60">
        <v>5</v>
      </c>
      <c r="AK189" s="60">
        <v>11</v>
      </c>
      <c r="AL189" s="60">
        <v>17</v>
      </c>
      <c r="AM189" s="60">
        <v>3</v>
      </c>
    </row>
    <row r="190" spans="1:39" x14ac:dyDescent="0.25">
      <c r="A190" s="60" t="s">
        <v>71</v>
      </c>
      <c r="B190" s="60" t="s">
        <v>31</v>
      </c>
      <c r="C190" s="60" t="s">
        <v>72</v>
      </c>
      <c r="D190" s="60">
        <v>11358</v>
      </c>
      <c r="E190" s="60" t="s">
        <v>54</v>
      </c>
      <c r="F190" s="60" t="s">
        <v>74</v>
      </c>
      <c r="G190" s="60">
        <v>128</v>
      </c>
      <c r="H190" s="60">
        <v>119</v>
      </c>
      <c r="I190" s="60" t="s">
        <v>35</v>
      </c>
      <c r="J190" s="60">
        <v>2</v>
      </c>
      <c r="K190" s="60">
        <v>1701</v>
      </c>
      <c r="L190" s="60">
        <v>11358086</v>
      </c>
      <c r="M190" s="60" t="s">
        <v>36</v>
      </c>
      <c r="N190" s="60">
        <v>1</v>
      </c>
      <c r="O190" s="60">
        <v>0</v>
      </c>
      <c r="P190" s="60">
        <v>0</v>
      </c>
      <c r="Q190" s="60">
        <v>0</v>
      </c>
      <c r="R190" s="60">
        <v>0</v>
      </c>
      <c r="S190" s="60">
        <v>0</v>
      </c>
      <c r="T190" s="60">
        <v>0</v>
      </c>
      <c r="U190" s="60">
        <v>2</v>
      </c>
      <c r="V190" s="60">
        <v>1</v>
      </c>
      <c r="W190" s="60">
        <v>0</v>
      </c>
      <c r="X190" s="60">
        <v>0</v>
      </c>
      <c r="Y190" s="60">
        <v>1</v>
      </c>
      <c r="Z190" s="60">
        <v>0</v>
      </c>
      <c r="AA190" s="60">
        <v>2</v>
      </c>
      <c r="AB190" s="60">
        <v>0</v>
      </c>
      <c r="AC190" s="60">
        <v>2</v>
      </c>
      <c r="AD190" s="60">
        <v>2</v>
      </c>
      <c r="AE190" s="60">
        <v>3</v>
      </c>
      <c r="AF190" s="60">
        <v>2</v>
      </c>
      <c r="AG190" s="60">
        <v>2</v>
      </c>
      <c r="AH190" s="60">
        <v>2</v>
      </c>
      <c r="AI190" s="60">
        <v>3</v>
      </c>
      <c r="AJ190" s="60">
        <v>4</v>
      </c>
      <c r="AK190" s="60">
        <v>13</v>
      </c>
      <c r="AL190" s="60">
        <v>20</v>
      </c>
      <c r="AM190" s="60">
        <v>3</v>
      </c>
    </row>
    <row r="191" spans="1:39" x14ac:dyDescent="0.25">
      <c r="A191" s="60" t="s">
        <v>71</v>
      </c>
      <c r="B191" s="60" t="s">
        <v>31</v>
      </c>
      <c r="C191" s="60" t="s">
        <v>72</v>
      </c>
      <c r="D191" s="60">
        <v>11358</v>
      </c>
      <c r="E191" s="60" t="s">
        <v>54</v>
      </c>
      <c r="F191" s="60" t="s">
        <v>74</v>
      </c>
      <c r="G191" s="60">
        <v>128</v>
      </c>
      <c r="H191" s="60">
        <v>119</v>
      </c>
      <c r="I191" s="60" t="s">
        <v>35</v>
      </c>
      <c r="J191" s="60">
        <v>2</v>
      </c>
      <c r="K191" s="60">
        <v>1702</v>
      </c>
      <c r="L191" s="60">
        <v>11358087</v>
      </c>
      <c r="M191" s="60" t="s">
        <v>36</v>
      </c>
      <c r="N191" s="60">
        <v>0</v>
      </c>
      <c r="O191" s="60">
        <v>1</v>
      </c>
      <c r="P191" s="60">
        <v>0</v>
      </c>
      <c r="Q191" s="60">
        <v>0</v>
      </c>
      <c r="R191" s="60">
        <v>0</v>
      </c>
      <c r="S191" s="60">
        <v>0</v>
      </c>
      <c r="T191" s="60">
        <v>0</v>
      </c>
      <c r="U191" s="60">
        <v>0</v>
      </c>
      <c r="V191" s="60">
        <v>1</v>
      </c>
      <c r="W191" s="60">
        <v>0</v>
      </c>
      <c r="X191" s="60">
        <v>0</v>
      </c>
      <c r="Y191" s="60">
        <v>1</v>
      </c>
      <c r="Z191" s="60">
        <v>0</v>
      </c>
      <c r="AA191" s="60">
        <v>0</v>
      </c>
      <c r="AB191" s="60">
        <v>1</v>
      </c>
      <c r="AC191" s="60">
        <v>2</v>
      </c>
      <c r="AD191" s="60">
        <v>3</v>
      </c>
      <c r="AE191" s="60">
        <v>3</v>
      </c>
      <c r="AF191" s="60">
        <v>2</v>
      </c>
      <c r="AG191" s="60">
        <v>1</v>
      </c>
      <c r="AH191" s="60">
        <v>1</v>
      </c>
      <c r="AI191" s="60">
        <v>1</v>
      </c>
      <c r="AJ191" s="60">
        <v>3</v>
      </c>
      <c r="AK191" s="60">
        <v>12</v>
      </c>
      <c r="AL191" s="60">
        <v>16</v>
      </c>
      <c r="AM191" s="60">
        <v>3</v>
      </c>
    </row>
    <row r="192" spans="1:39" x14ac:dyDescent="0.25">
      <c r="A192" s="60" t="s">
        <v>71</v>
      </c>
      <c r="B192" s="60" t="s">
        <v>31</v>
      </c>
      <c r="C192" s="60" t="s">
        <v>72</v>
      </c>
      <c r="D192" s="60">
        <v>11358</v>
      </c>
      <c r="E192" s="60" t="s">
        <v>54</v>
      </c>
      <c r="F192" s="60" t="s">
        <v>75</v>
      </c>
      <c r="G192" s="60">
        <v>128</v>
      </c>
      <c r="H192" s="60">
        <v>119</v>
      </c>
      <c r="I192" s="60" t="s">
        <v>35</v>
      </c>
      <c r="J192" s="60">
        <v>2</v>
      </c>
      <c r="K192" s="60">
        <v>1701</v>
      </c>
      <c r="L192" s="60">
        <v>11358088</v>
      </c>
      <c r="M192" s="60" t="s">
        <v>37</v>
      </c>
      <c r="N192" s="60">
        <v>0</v>
      </c>
      <c r="O192" s="60">
        <v>0</v>
      </c>
      <c r="P192" s="60">
        <v>0</v>
      </c>
      <c r="Q192" s="60">
        <v>0</v>
      </c>
      <c r="R192" s="60">
        <v>0</v>
      </c>
      <c r="S192" s="60">
        <v>1</v>
      </c>
      <c r="T192" s="60">
        <v>2</v>
      </c>
      <c r="U192" s="60">
        <v>0</v>
      </c>
      <c r="V192" s="60">
        <v>0</v>
      </c>
      <c r="W192" s="60">
        <v>1</v>
      </c>
      <c r="X192" s="60">
        <v>1</v>
      </c>
      <c r="Y192" s="60">
        <v>1</v>
      </c>
      <c r="Z192" s="60">
        <v>0</v>
      </c>
      <c r="AA192" s="60">
        <v>0</v>
      </c>
      <c r="AB192" s="60">
        <v>1</v>
      </c>
      <c r="AC192" s="60">
        <v>2</v>
      </c>
      <c r="AD192" s="60">
        <v>2</v>
      </c>
      <c r="AE192" s="60">
        <v>3</v>
      </c>
      <c r="AF192" s="60">
        <v>2</v>
      </c>
      <c r="AG192" s="60">
        <v>1</v>
      </c>
      <c r="AH192" s="60">
        <v>1</v>
      </c>
      <c r="AI192" s="60">
        <v>3</v>
      </c>
      <c r="AJ192" s="60">
        <v>4</v>
      </c>
      <c r="AK192" s="60">
        <v>11</v>
      </c>
      <c r="AL192" s="60">
        <v>18</v>
      </c>
      <c r="AM192" s="60">
        <v>3</v>
      </c>
    </row>
    <row r="193" spans="1:39" x14ac:dyDescent="0.25">
      <c r="A193" s="60" t="s">
        <v>71</v>
      </c>
      <c r="B193" s="60" t="s">
        <v>31</v>
      </c>
      <c r="C193" s="60" t="s">
        <v>72</v>
      </c>
      <c r="D193" s="60">
        <v>11358</v>
      </c>
      <c r="E193" s="60" t="s">
        <v>54</v>
      </c>
      <c r="F193" s="60" t="s">
        <v>75</v>
      </c>
      <c r="G193" s="60">
        <v>128</v>
      </c>
      <c r="H193" s="60">
        <v>119</v>
      </c>
      <c r="I193" s="60" t="s">
        <v>35</v>
      </c>
      <c r="J193" s="60">
        <v>2</v>
      </c>
      <c r="K193" s="60">
        <v>1702</v>
      </c>
      <c r="L193" s="60">
        <v>11358089</v>
      </c>
      <c r="M193" s="60" t="s">
        <v>37</v>
      </c>
      <c r="N193" s="60">
        <v>1</v>
      </c>
      <c r="O193" s="60">
        <v>0</v>
      </c>
      <c r="P193" s="60">
        <v>0</v>
      </c>
      <c r="Q193" s="60">
        <v>0</v>
      </c>
      <c r="R193" s="60">
        <v>0</v>
      </c>
      <c r="S193" s="60">
        <v>0</v>
      </c>
      <c r="T193" s="60">
        <v>0</v>
      </c>
      <c r="U193" s="60">
        <v>0</v>
      </c>
      <c r="V193" s="60">
        <v>1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60">
        <v>0</v>
      </c>
      <c r="AC193" s="60">
        <v>1</v>
      </c>
      <c r="AD193" s="60">
        <v>2</v>
      </c>
      <c r="AE193" s="60">
        <v>3</v>
      </c>
      <c r="AF193" s="60">
        <v>2</v>
      </c>
      <c r="AG193" s="60">
        <v>1</v>
      </c>
      <c r="AH193" s="60">
        <v>2</v>
      </c>
      <c r="AI193" s="60">
        <v>1</v>
      </c>
      <c r="AJ193" s="60">
        <v>1</v>
      </c>
      <c r="AK193" s="60">
        <v>11</v>
      </c>
      <c r="AL193" s="60">
        <v>13</v>
      </c>
      <c r="AM193" s="60">
        <v>3</v>
      </c>
    </row>
    <row r="194" spans="1:39" x14ac:dyDescent="0.25">
      <c r="A194" s="60" t="s">
        <v>71</v>
      </c>
      <c r="B194" s="60" t="s">
        <v>31</v>
      </c>
      <c r="C194" s="60" t="s">
        <v>72</v>
      </c>
      <c r="D194" s="60">
        <v>11358</v>
      </c>
      <c r="E194" s="60" t="s">
        <v>54</v>
      </c>
      <c r="F194" s="60" t="s">
        <v>46</v>
      </c>
      <c r="G194" s="60">
        <v>128</v>
      </c>
      <c r="H194" s="60">
        <v>119</v>
      </c>
      <c r="I194" s="60" t="s">
        <v>35</v>
      </c>
      <c r="J194" s="60">
        <v>2</v>
      </c>
      <c r="K194" s="60">
        <v>1701</v>
      </c>
      <c r="L194" s="60">
        <v>11358090</v>
      </c>
      <c r="M194" s="60" t="s">
        <v>37</v>
      </c>
      <c r="N194" s="60">
        <v>1</v>
      </c>
      <c r="O194" s="60">
        <v>0</v>
      </c>
      <c r="P194" s="60">
        <v>0</v>
      </c>
      <c r="Q194" s="60">
        <v>0</v>
      </c>
      <c r="R194" s="60">
        <v>0</v>
      </c>
      <c r="S194" s="60">
        <v>1</v>
      </c>
      <c r="T194" s="60">
        <v>2</v>
      </c>
      <c r="U194" s="60">
        <v>0</v>
      </c>
      <c r="V194" s="60">
        <v>1</v>
      </c>
      <c r="W194" s="60">
        <v>0</v>
      </c>
      <c r="X194" s="60">
        <v>1</v>
      </c>
      <c r="Y194" s="60">
        <v>1</v>
      </c>
      <c r="Z194" s="60">
        <v>0</v>
      </c>
      <c r="AA194" s="60">
        <v>0</v>
      </c>
      <c r="AB194" s="60">
        <v>1</v>
      </c>
      <c r="AC194" s="60">
        <v>1</v>
      </c>
      <c r="AD194" s="60">
        <v>3</v>
      </c>
      <c r="AE194" s="60">
        <v>3</v>
      </c>
      <c r="AF194" s="60">
        <v>2</v>
      </c>
      <c r="AG194" s="60">
        <v>0</v>
      </c>
      <c r="AH194" s="60">
        <v>1</v>
      </c>
      <c r="AI194" s="60">
        <v>4</v>
      </c>
      <c r="AJ194" s="60">
        <v>4</v>
      </c>
      <c r="AK194" s="60">
        <v>10</v>
      </c>
      <c r="AL194" s="60">
        <v>18</v>
      </c>
      <c r="AM194" s="60">
        <v>3</v>
      </c>
    </row>
    <row r="195" spans="1:39" x14ac:dyDescent="0.25">
      <c r="A195" s="60" t="s">
        <v>71</v>
      </c>
      <c r="B195" s="60" t="s">
        <v>31</v>
      </c>
      <c r="C195" s="60" t="s">
        <v>72</v>
      </c>
      <c r="D195" s="60">
        <v>11358</v>
      </c>
      <c r="E195" s="60" t="s">
        <v>54</v>
      </c>
      <c r="F195" s="60" t="s">
        <v>46</v>
      </c>
      <c r="G195" s="60">
        <v>128</v>
      </c>
      <c r="H195" s="60">
        <v>119</v>
      </c>
      <c r="I195" s="60" t="s">
        <v>35</v>
      </c>
      <c r="J195" s="60">
        <v>2</v>
      </c>
      <c r="K195" s="60">
        <v>1702</v>
      </c>
      <c r="L195" s="60">
        <v>11358091</v>
      </c>
      <c r="M195" s="60" t="s">
        <v>37</v>
      </c>
      <c r="N195" s="60">
        <v>0</v>
      </c>
      <c r="O195" s="60">
        <v>0</v>
      </c>
      <c r="P195" s="60">
        <v>2</v>
      </c>
      <c r="Q195" s="60">
        <v>0</v>
      </c>
      <c r="R195" s="60">
        <v>0</v>
      </c>
      <c r="S195" s="60">
        <v>1</v>
      </c>
      <c r="T195" s="60">
        <v>0</v>
      </c>
      <c r="U195" s="60">
        <v>0</v>
      </c>
      <c r="V195" s="60">
        <v>1</v>
      </c>
      <c r="W195" s="60">
        <v>0</v>
      </c>
      <c r="X195" s="60">
        <v>1</v>
      </c>
      <c r="Y195" s="60">
        <v>1</v>
      </c>
      <c r="Z195" s="60">
        <v>0</v>
      </c>
      <c r="AA195" s="60">
        <v>0</v>
      </c>
      <c r="AB195" s="60">
        <v>1</v>
      </c>
      <c r="AC195" s="60">
        <v>1</v>
      </c>
      <c r="AD195" s="60">
        <v>2</v>
      </c>
      <c r="AE195" s="60">
        <v>3</v>
      </c>
      <c r="AF195" s="60">
        <v>2</v>
      </c>
      <c r="AG195" s="60">
        <v>2</v>
      </c>
      <c r="AH195" s="60">
        <v>0</v>
      </c>
      <c r="AI195" s="60">
        <v>3</v>
      </c>
      <c r="AJ195" s="60">
        <v>4</v>
      </c>
      <c r="AK195" s="60">
        <v>10</v>
      </c>
      <c r="AL195" s="60">
        <v>17</v>
      </c>
      <c r="AM195" s="60">
        <v>3</v>
      </c>
    </row>
    <row r="196" spans="1:39" x14ac:dyDescent="0.25">
      <c r="A196" s="60" t="s">
        <v>71</v>
      </c>
      <c r="B196" s="60" t="s">
        <v>31</v>
      </c>
      <c r="C196" s="60" t="s">
        <v>72</v>
      </c>
      <c r="D196" s="60">
        <v>11358</v>
      </c>
      <c r="E196" s="60" t="s">
        <v>54</v>
      </c>
      <c r="F196" s="60" t="s">
        <v>46</v>
      </c>
      <c r="G196" s="60">
        <v>128</v>
      </c>
      <c r="H196" s="60">
        <v>119</v>
      </c>
      <c r="I196" s="60" t="s">
        <v>35</v>
      </c>
      <c r="J196" s="60">
        <v>2</v>
      </c>
      <c r="K196" s="60">
        <v>1701</v>
      </c>
      <c r="L196" s="60">
        <v>11358095</v>
      </c>
      <c r="M196" s="60" t="s">
        <v>37</v>
      </c>
      <c r="N196" s="60">
        <v>0</v>
      </c>
      <c r="O196" s="60">
        <v>0</v>
      </c>
      <c r="P196" s="60">
        <v>1</v>
      </c>
      <c r="Q196" s="60">
        <v>1</v>
      </c>
      <c r="R196" s="60">
        <v>0</v>
      </c>
      <c r="S196" s="60">
        <v>0</v>
      </c>
      <c r="T196" s="60">
        <v>2</v>
      </c>
      <c r="U196" s="60">
        <v>2</v>
      </c>
      <c r="V196" s="60">
        <v>0</v>
      </c>
      <c r="W196" s="60">
        <v>0</v>
      </c>
      <c r="X196" s="60">
        <v>1</v>
      </c>
      <c r="Y196" s="60">
        <v>0</v>
      </c>
      <c r="Z196" s="60">
        <v>2</v>
      </c>
      <c r="AA196" s="60">
        <v>2</v>
      </c>
      <c r="AB196" s="60">
        <v>0</v>
      </c>
      <c r="AC196" s="60">
        <v>2</v>
      </c>
      <c r="AD196" s="60">
        <v>1</v>
      </c>
      <c r="AE196" s="60">
        <v>2</v>
      </c>
      <c r="AF196" s="60">
        <v>2</v>
      </c>
      <c r="AG196" s="60">
        <v>0</v>
      </c>
      <c r="AH196" s="60">
        <v>1</v>
      </c>
      <c r="AI196" s="60">
        <v>6</v>
      </c>
      <c r="AJ196" s="60">
        <v>5</v>
      </c>
      <c r="AK196" s="60">
        <v>8</v>
      </c>
      <c r="AL196" s="60">
        <v>19</v>
      </c>
      <c r="AM196" s="60">
        <v>3</v>
      </c>
    </row>
    <row r="197" spans="1:39" x14ac:dyDescent="0.25">
      <c r="A197" s="60" t="s">
        <v>71</v>
      </c>
      <c r="B197" s="60" t="s">
        <v>31</v>
      </c>
      <c r="C197" s="60" t="s">
        <v>72</v>
      </c>
      <c r="D197" s="60">
        <v>11358</v>
      </c>
      <c r="E197" s="60" t="s">
        <v>54</v>
      </c>
      <c r="F197" s="60" t="s">
        <v>46</v>
      </c>
      <c r="G197" s="60">
        <v>128</v>
      </c>
      <c r="H197" s="60">
        <v>119</v>
      </c>
      <c r="I197" s="60" t="s">
        <v>35</v>
      </c>
      <c r="J197" s="60">
        <v>2</v>
      </c>
      <c r="K197" s="60">
        <v>1702</v>
      </c>
      <c r="L197" s="60">
        <v>11358096</v>
      </c>
      <c r="M197" s="60" t="s">
        <v>36</v>
      </c>
      <c r="N197" s="60">
        <v>1</v>
      </c>
      <c r="O197" s="60">
        <v>1</v>
      </c>
      <c r="P197" s="60">
        <v>2</v>
      </c>
      <c r="Q197" s="60">
        <v>1</v>
      </c>
      <c r="R197" s="60">
        <v>0</v>
      </c>
      <c r="S197" s="60">
        <v>0</v>
      </c>
      <c r="T197" s="60">
        <v>0</v>
      </c>
      <c r="U197" s="60">
        <v>2</v>
      </c>
      <c r="V197" s="60">
        <v>0</v>
      </c>
      <c r="W197" s="60">
        <v>0</v>
      </c>
      <c r="X197" s="60">
        <v>0</v>
      </c>
      <c r="Y197" s="60">
        <v>0</v>
      </c>
      <c r="Z197" s="60">
        <v>2</v>
      </c>
      <c r="AA197" s="60">
        <v>0</v>
      </c>
      <c r="AB197" s="60">
        <v>0</v>
      </c>
      <c r="AC197" s="60">
        <v>1</v>
      </c>
      <c r="AD197" s="60">
        <v>1</v>
      </c>
      <c r="AE197" s="60">
        <v>0</v>
      </c>
      <c r="AF197" s="60">
        <v>1</v>
      </c>
      <c r="AG197" s="60">
        <v>0</v>
      </c>
      <c r="AH197" s="60">
        <v>0</v>
      </c>
      <c r="AI197" s="60">
        <v>7</v>
      </c>
      <c r="AJ197" s="60">
        <v>2</v>
      </c>
      <c r="AK197" s="60">
        <v>3</v>
      </c>
      <c r="AL197" s="60">
        <v>12</v>
      </c>
      <c r="AM197" s="60">
        <v>3</v>
      </c>
    </row>
    <row r="198" spans="1:39" x14ac:dyDescent="0.25">
      <c r="A198" s="60" t="s">
        <v>71</v>
      </c>
      <c r="B198" s="60" t="s">
        <v>31</v>
      </c>
      <c r="C198" s="60" t="s">
        <v>72</v>
      </c>
      <c r="D198" s="60">
        <v>11358</v>
      </c>
      <c r="E198" s="60" t="s">
        <v>54</v>
      </c>
      <c r="F198" s="60" t="s">
        <v>74</v>
      </c>
      <c r="G198" s="60">
        <v>128</v>
      </c>
      <c r="H198" s="60">
        <v>119</v>
      </c>
      <c r="I198" s="60" t="s">
        <v>35</v>
      </c>
      <c r="J198" s="60">
        <v>2</v>
      </c>
      <c r="K198" s="60">
        <v>1702</v>
      </c>
      <c r="L198" s="60">
        <v>11358098</v>
      </c>
      <c r="M198" s="60" t="s">
        <v>37</v>
      </c>
      <c r="N198" s="60">
        <v>1</v>
      </c>
      <c r="O198" s="60">
        <v>1</v>
      </c>
      <c r="P198" s="60">
        <v>2</v>
      </c>
      <c r="Q198" s="60">
        <v>1</v>
      </c>
      <c r="R198" s="60">
        <v>0</v>
      </c>
      <c r="S198" s="60">
        <v>0</v>
      </c>
      <c r="T198" s="60">
        <v>0</v>
      </c>
      <c r="U198" s="60">
        <v>2</v>
      </c>
      <c r="V198" s="60">
        <v>0</v>
      </c>
      <c r="W198" s="60">
        <v>0</v>
      </c>
      <c r="X198" s="60">
        <v>0</v>
      </c>
      <c r="Y198" s="60">
        <v>0</v>
      </c>
      <c r="Z198" s="60">
        <v>2</v>
      </c>
      <c r="AA198" s="60">
        <v>2</v>
      </c>
      <c r="AB198" s="60">
        <v>0</v>
      </c>
      <c r="AC198" s="60">
        <v>2</v>
      </c>
      <c r="AD198" s="60">
        <v>1</v>
      </c>
      <c r="AE198" s="60">
        <v>2</v>
      </c>
      <c r="AF198" s="60">
        <v>2</v>
      </c>
      <c r="AG198" s="60">
        <v>0</v>
      </c>
      <c r="AH198" s="60">
        <v>0</v>
      </c>
      <c r="AI198" s="60">
        <v>7</v>
      </c>
      <c r="AJ198" s="60">
        <v>4</v>
      </c>
      <c r="AK198" s="60">
        <v>7</v>
      </c>
      <c r="AL198" s="60">
        <v>18</v>
      </c>
      <c r="AM198" s="60">
        <v>3</v>
      </c>
    </row>
    <row r="199" spans="1:39" x14ac:dyDescent="0.25">
      <c r="A199" s="60" t="s">
        <v>71</v>
      </c>
      <c r="B199" s="60" t="s">
        <v>31</v>
      </c>
      <c r="C199" s="60" t="s">
        <v>72</v>
      </c>
      <c r="D199" s="60">
        <v>11358</v>
      </c>
      <c r="E199" s="60" t="s">
        <v>54</v>
      </c>
      <c r="F199" s="60" t="s">
        <v>75</v>
      </c>
      <c r="G199" s="60">
        <v>128</v>
      </c>
      <c r="H199" s="60">
        <v>119</v>
      </c>
      <c r="I199" s="60" t="s">
        <v>45</v>
      </c>
      <c r="J199" s="60">
        <v>2</v>
      </c>
      <c r="K199" s="60">
        <v>1702</v>
      </c>
      <c r="L199" s="60">
        <v>11358100</v>
      </c>
      <c r="M199" s="60" t="s">
        <v>37</v>
      </c>
      <c r="N199" s="60">
        <v>1</v>
      </c>
      <c r="O199" s="60">
        <v>0</v>
      </c>
      <c r="P199" s="60">
        <v>0</v>
      </c>
      <c r="Q199" s="60">
        <v>0</v>
      </c>
      <c r="R199" s="60">
        <v>0</v>
      </c>
      <c r="S199" s="60">
        <v>1</v>
      </c>
      <c r="T199" s="60">
        <v>0</v>
      </c>
      <c r="U199" s="60">
        <v>1</v>
      </c>
      <c r="V199" s="60">
        <v>1</v>
      </c>
      <c r="W199" s="60">
        <v>1</v>
      </c>
      <c r="X199" s="60">
        <v>1</v>
      </c>
      <c r="Y199" s="60">
        <v>1</v>
      </c>
      <c r="Z199" s="60">
        <v>1</v>
      </c>
      <c r="AA199" s="60">
        <v>0</v>
      </c>
      <c r="AB199" s="60">
        <v>1</v>
      </c>
      <c r="AC199" s="60">
        <v>1</v>
      </c>
      <c r="AD199" s="60">
        <v>3</v>
      </c>
      <c r="AE199" s="60">
        <v>3</v>
      </c>
      <c r="AF199" s="60">
        <v>2</v>
      </c>
      <c r="AG199" s="60">
        <v>1</v>
      </c>
      <c r="AH199" s="60">
        <v>1</v>
      </c>
      <c r="AI199" s="60">
        <v>3</v>
      </c>
      <c r="AJ199" s="60">
        <v>6</v>
      </c>
      <c r="AK199" s="60">
        <v>11</v>
      </c>
      <c r="AL199" s="60">
        <v>20</v>
      </c>
      <c r="AM199" s="60">
        <v>3</v>
      </c>
    </row>
    <row r="200" spans="1:39" x14ac:dyDescent="0.25">
      <c r="A200" s="60" t="s">
        <v>71</v>
      </c>
      <c r="B200" s="60" t="s">
        <v>31</v>
      </c>
      <c r="C200" s="60" t="s">
        <v>72</v>
      </c>
      <c r="D200" s="60">
        <v>11358</v>
      </c>
      <c r="E200" s="60" t="s">
        <v>54</v>
      </c>
      <c r="F200" s="60" t="s">
        <v>46</v>
      </c>
      <c r="G200" s="60">
        <v>128</v>
      </c>
      <c r="H200" s="60">
        <v>119</v>
      </c>
      <c r="I200" s="60" t="s">
        <v>35</v>
      </c>
      <c r="J200" s="60">
        <v>2</v>
      </c>
      <c r="K200" s="60">
        <v>1701</v>
      </c>
      <c r="L200" s="60">
        <v>11358101</v>
      </c>
      <c r="M200" s="60" t="s">
        <v>37</v>
      </c>
      <c r="N200" s="60">
        <v>0</v>
      </c>
      <c r="O200" s="60">
        <v>0</v>
      </c>
      <c r="P200" s="60">
        <v>2</v>
      </c>
      <c r="Q200" s="60">
        <v>0</v>
      </c>
      <c r="R200" s="60">
        <v>0</v>
      </c>
      <c r="S200" s="60">
        <v>0</v>
      </c>
      <c r="T200" s="60">
        <v>2</v>
      </c>
      <c r="U200" s="60">
        <v>2</v>
      </c>
      <c r="V200" s="60">
        <v>1</v>
      </c>
      <c r="W200" s="60">
        <v>1</v>
      </c>
      <c r="X200" s="60">
        <v>0</v>
      </c>
      <c r="Y200" s="60">
        <v>1</v>
      </c>
      <c r="Z200" s="60">
        <v>2</v>
      </c>
      <c r="AA200" s="60">
        <v>0</v>
      </c>
      <c r="AB200" s="60">
        <v>1</v>
      </c>
      <c r="AC200" s="60">
        <v>0</v>
      </c>
      <c r="AD200" s="60">
        <v>0</v>
      </c>
      <c r="AE200" s="60">
        <v>0</v>
      </c>
      <c r="AF200" s="60">
        <v>0</v>
      </c>
      <c r="AG200" s="60">
        <v>0</v>
      </c>
      <c r="AH200" s="60">
        <v>0</v>
      </c>
      <c r="AI200" s="60">
        <v>6</v>
      </c>
      <c r="AJ200" s="60">
        <v>6</v>
      </c>
      <c r="AK200" s="60">
        <v>0</v>
      </c>
      <c r="AL200" s="60">
        <v>12</v>
      </c>
      <c r="AM200" s="60">
        <v>3</v>
      </c>
    </row>
    <row r="201" spans="1:39" x14ac:dyDescent="0.25">
      <c r="A201" s="60" t="s">
        <v>71</v>
      </c>
      <c r="B201" s="60" t="s">
        <v>31</v>
      </c>
      <c r="C201" s="60" t="s">
        <v>72</v>
      </c>
      <c r="D201" s="60">
        <v>11358</v>
      </c>
      <c r="E201" s="60" t="s">
        <v>54</v>
      </c>
      <c r="F201" s="60" t="s">
        <v>75</v>
      </c>
      <c r="G201" s="60">
        <v>128</v>
      </c>
      <c r="H201" s="60">
        <v>119</v>
      </c>
      <c r="I201" s="60" t="s">
        <v>35</v>
      </c>
      <c r="J201" s="60">
        <v>2</v>
      </c>
      <c r="K201" s="60">
        <v>1701</v>
      </c>
      <c r="L201" s="60">
        <v>11358105</v>
      </c>
      <c r="M201" s="60" t="s">
        <v>36</v>
      </c>
      <c r="N201" s="60">
        <v>0</v>
      </c>
      <c r="O201" s="60">
        <v>0</v>
      </c>
      <c r="P201" s="60">
        <v>1</v>
      </c>
      <c r="Q201" s="60">
        <v>0</v>
      </c>
      <c r="R201" s="60">
        <v>0</v>
      </c>
      <c r="S201" s="60">
        <v>0</v>
      </c>
      <c r="T201" s="60">
        <v>0</v>
      </c>
      <c r="U201" s="60">
        <v>2</v>
      </c>
      <c r="V201" s="60">
        <v>1</v>
      </c>
      <c r="W201" s="60">
        <v>1</v>
      </c>
      <c r="X201" s="60">
        <v>1</v>
      </c>
      <c r="Y201" s="60">
        <v>1</v>
      </c>
      <c r="Z201" s="60">
        <v>0</v>
      </c>
      <c r="AA201" s="60">
        <v>2</v>
      </c>
      <c r="AB201" s="60">
        <v>0</v>
      </c>
      <c r="AC201" s="60">
        <v>1</v>
      </c>
      <c r="AD201" s="60">
        <v>1</v>
      </c>
      <c r="AE201" s="60">
        <v>1</v>
      </c>
      <c r="AF201" s="60">
        <v>1</v>
      </c>
      <c r="AG201" s="60">
        <v>0</v>
      </c>
      <c r="AH201" s="60">
        <v>1</v>
      </c>
      <c r="AI201" s="60">
        <v>3</v>
      </c>
      <c r="AJ201" s="60">
        <v>6</v>
      </c>
      <c r="AK201" s="60">
        <v>5</v>
      </c>
      <c r="AL201" s="60">
        <v>14</v>
      </c>
      <c r="AM201" s="60">
        <v>3</v>
      </c>
    </row>
    <row r="202" spans="1:39" x14ac:dyDescent="0.25">
      <c r="A202" s="60" t="s">
        <v>71</v>
      </c>
      <c r="B202" s="60" t="s">
        <v>31</v>
      </c>
      <c r="C202" s="60" t="s">
        <v>72</v>
      </c>
      <c r="D202" s="60">
        <v>11358</v>
      </c>
      <c r="E202" s="60" t="s">
        <v>54</v>
      </c>
      <c r="F202" s="60" t="s">
        <v>75</v>
      </c>
      <c r="G202" s="60">
        <v>128</v>
      </c>
      <c r="H202" s="60">
        <v>119</v>
      </c>
      <c r="I202" s="60" t="s">
        <v>35</v>
      </c>
      <c r="J202" s="60">
        <v>2</v>
      </c>
      <c r="K202" s="60">
        <v>1701</v>
      </c>
      <c r="L202" s="60">
        <v>11358107</v>
      </c>
      <c r="M202" s="60" t="s">
        <v>36</v>
      </c>
      <c r="N202" s="60">
        <v>0</v>
      </c>
      <c r="O202" s="60">
        <v>0</v>
      </c>
      <c r="P202" s="60">
        <v>1</v>
      </c>
      <c r="Q202" s="60">
        <v>0</v>
      </c>
      <c r="R202" s="60">
        <v>0</v>
      </c>
      <c r="S202" s="60">
        <v>0</v>
      </c>
      <c r="T202" s="60">
        <v>1</v>
      </c>
      <c r="U202" s="60">
        <v>2</v>
      </c>
      <c r="V202" s="60">
        <v>1</v>
      </c>
      <c r="W202" s="60">
        <v>1</v>
      </c>
      <c r="X202" s="60">
        <v>1</v>
      </c>
      <c r="Y202" s="60">
        <v>1</v>
      </c>
      <c r="Z202" s="60">
        <v>2</v>
      </c>
      <c r="AA202" s="60">
        <v>1</v>
      </c>
      <c r="AB202" s="60">
        <v>1</v>
      </c>
      <c r="AC202" s="60">
        <v>0</v>
      </c>
      <c r="AD202" s="60">
        <v>0</v>
      </c>
      <c r="AE202" s="60">
        <v>0</v>
      </c>
      <c r="AF202" s="60">
        <v>0</v>
      </c>
      <c r="AG202" s="60">
        <v>0</v>
      </c>
      <c r="AH202" s="60">
        <v>0</v>
      </c>
      <c r="AI202" s="60">
        <v>4</v>
      </c>
      <c r="AJ202" s="60">
        <v>8</v>
      </c>
      <c r="AK202" s="60">
        <v>0</v>
      </c>
      <c r="AL202" s="60">
        <v>12</v>
      </c>
      <c r="AM202" s="60">
        <v>3</v>
      </c>
    </row>
    <row r="203" spans="1:39" x14ac:dyDescent="0.25">
      <c r="A203" s="60" t="s">
        <v>71</v>
      </c>
      <c r="B203" s="60" t="s">
        <v>31</v>
      </c>
      <c r="C203" s="60" t="s">
        <v>72</v>
      </c>
      <c r="D203" s="60">
        <v>11358</v>
      </c>
      <c r="E203" s="60" t="s">
        <v>54</v>
      </c>
      <c r="F203" s="60" t="s">
        <v>74</v>
      </c>
      <c r="G203" s="60">
        <v>128</v>
      </c>
      <c r="H203" s="60">
        <v>119</v>
      </c>
      <c r="I203" s="60" t="s">
        <v>35</v>
      </c>
      <c r="J203" s="60">
        <v>2</v>
      </c>
      <c r="K203" s="60">
        <v>1702</v>
      </c>
      <c r="L203" s="60">
        <v>11358109</v>
      </c>
      <c r="M203" s="60" t="s">
        <v>37</v>
      </c>
      <c r="N203" s="60">
        <v>0</v>
      </c>
      <c r="O203" s="60">
        <v>0</v>
      </c>
      <c r="P203" s="60">
        <v>0</v>
      </c>
      <c r="Q203" s="60">
        <v>1</v>
      </c>
      <c r="R203" s="60">
        <v>0</v>
      </c>
      <c r="S203" s="60">
        <v>0</v>
      </c>
      <c r="T203" s="60">
        <v>0</v>
      </c>
      <c r="U203" s="60">
        <v>0</v>
      </c>
      <c r="V203" s="60">
        <v>1</v>
      </c>
      <c r="W203" s="60">
        <v>1</v>
      </c>
      <c r="X203" s="60">
        <v>1</v>
      </c>
      <c r="Y203" s="60">
        <v>1</v>
      </c>
      <c r="Z203" s="60">
        <v>1</v>
      </c>
      <c r="AA203" s="60">
        <v>1</v>
      </c>
      <c r="AB203" s="60">
        <v>1</v>
      </c>
      <c r="AC203" s="60">
        <v>1</v>
      </c>
      <c r="AD203" s="60">
        <v>1</v>
      </c>
      <c r="AE203" s="60">
        <v>2</v>
      </c>
      <c r="AF203" s="60">
        <v>2</v>
      </c>
      <c r="AG203" s="60">
        <v>0</v>
      </c>
      <c r="AH203" s="60">
        <v>2</v>
      </c>
      <c r="AI203" s="60">
        <v>1</v>
      </c>
      <c r="AJ203" s="60">
        <v>7</v>
      </c>
      <c r="AK203" s="60">
        <v>8</v>
      </c>
      <c r="AL203" s="60">
        <v>16</v>
      </c>
      <c r="AM203" s="60">
        <v>3</v>
      </c>
    </row>
    <row r="204" spans="1:39" x14ac:dyDescent="0.25">
      <c r="A204" s="60" t="s">
        <v>71</v>
      </c>
      <c r="B204" s="60" t="s">
        <v>31</v>
      </c>
      <c r="C204" s="60" t="s">
        <v>72</v>
      </c>
      <c r="D204" s="60">
        <v>11358</v>
      </c>
      <c r="E204" s="60" t="s">
        <v>54</v>
      </c>
      <c r="F204" s="60" t="s">
        <v>46</v>
      </c>
      <c r="G204" s="60">
        <v>128</v>
      </c>
      <c r="H204" s="60">
        <v>119</v>
      </c>
      <c r="I204" s="60" t="s">
        <v>35</v>
      </c>
      <c r="J204" s="60">
        <v>2</v>
      </c>
      <c r="K204" s="60">
        <v>1701</v>
      </c>
      <c r="L204" s="60">
        <v>11358110</v>
      </c>
      <c r="M204" s="60" t="s">
        <v>37</v>
      </c>
      <c r="N204" s="60">
        <v>0</v>
      </c>
      <c r="O204" s="60">
        <v>1</v>
      </c>
      <c r="P204" s="60">
        <v>0</v>
      </c>
      <c r="Q204" s="60">
        <v>0</v>
      </c>
      <c r="R204" s="60">
        <v>0</v>
      </c>
      <c r="S204" s="60">
        <v>1</v>
      </c>
      <c r="T204" s="60">
        <v>1</v>
      </c>
      <c r="U204" s="60">
        <v>2</v>
      </c>
      <c r="V204" s="60">
        <v>1</v>
      </c>
      <c r="W204" s="60">
        <v>0</v>
      </c>
      <c r="X204" s="60">
        <v>1</v>
      </c>
      <c r="Y204" s="60">
        <v>1</v>
      </c>
      <c r="Z204" s="60">
        <v>0</v>
      </c>
      <c r="AA204" s="60">
        <v>1</v>
      </c>
      <c r="AB204" s="60">
        <v>1</v>
      </c>
      <c r="AC204" s="60">
        <v>1</v>
      </c>
      <c r="AD204" s="60">
        <v>1</v>
      </c>
      <c r="AE204" s="60">
        <v>0</v>
      </c>
      <c r="AF204" s="60">
        <v>0</v>
      </c>
      <c r="AG204" s="60">
        <v>1</v>
      </c>
      <c r="AH204" s="60">
        <v>0</v>
      </c>
      <c r="AI204" s="60">
        <v>5</v>
      </c>
      <c r="AJ204" s="60">
        <v>5</v>
      </c>
      <c r="AK204" s="60">
        <v>3</v>
      </c>
      <c r="AL204" s="60">
        <v>13</v>
      </c>
      <c r="AM204" s="60">
        <v>3</v>
      </c>
    </row>
    <row r="205" spans="1:39" x14ac:dyDescent="0.25">
      <c r="A205" s="60" t="s">
        <v>71</v>
      </c>
      <c r="B205" s="60" t="s">
        <v>31</v>
      </c>
      <c r="C205" s="60" t="s">
        <v>72</v>
      </c>
      <c r="D205" s="60">
        <v>11358</v>
      </c>
      <c r="E205" s="60" t="s">
        <v>54</v>
      </c>
      <c r="F205" s="60" t="s">
        <v>73</v>
      </c>
      <c r="G205" s="60">
        <v>128</v>
      </c>
      <c r="H205" s="60">
        <v>119</v>
      </c>
      <c r="I205" s="60" t="s">
        <v>35</v>
      </c>
      <c r="J205" s="60">
        <v>2</v>
      </c>
      <c r="K205" s="60">
        <v>1702</v>
      </c>
      <c r="L205" s="60">
        <v>11358112</v>
      </c>
      <c r="M205" s="60" t="s">
        <v>37</v>
      </c>
      <c r="N205" s="60">
        <v>0</v>
      </c>
      <c r="O205" s="60">
        <v>0</v>
      </c>
      <c r="P205" s="60">
        <v>1</v>
      </c>
      <c r="Q205" s="60">
        <v>1</v>
      </c>
      <c r="R205" s="60">
        <v>0</v>
      </c>
      <c r="S205" s="60">
        <v>0</v>
      </c>
      <c r="T205" s="60">
        <v>2</v>
      </c>
      <c r="U205" s="60">
        <v>1</v>
      </c>
      <c r="V205" s="60">
        <v>1</v>
      </c>
      <c r="W205" s="60">
        <v>0</v>
      </c>
      <c r="X205" s="60">
        <v>1</v>
      </c>
      <c r="Y205" s="60">
        <v>0</v>
      </c>
      <c r="Z205" s="60">
        <v>1</v>
      </c>
      <c r="AA205" s="60">
        <v>1</v>
      </c>
      <c r="AB205" s="60">
        <v>1</v>
      </c>
      <c r="AC205" s="60">
        <v>1</v>
      </c>
      <c r="AD205" s="60">
        <v>1</v>
      </c>
      <c r="AE205" s="60">
        <v>1</v>
      </c>
      <c r="AF205" s="60">
        <v>1</v>
      </c>
      <c r="AG205" s="60">
        <v>1</v>
      </c>
      <c r="AH205" s="60">
        <v>0</v>
      </c>
      <c r="AI205" s="60">
        <v>5</v>
      </c>
      <c r="AJ205" s="60">
        <v>5</v>
      </c>
      <c r="AK205" s="60">
        <v>5</v>
      </c>
      <c r="AL205" s="60">
        <v>15</v>
      </c>
      <c r="AM205" s="60">
        <v>3</v>
      </c>
    </row>
    <row r="206" spans="1:39" x14ac:dyDescent="0.25">
      <c r="A206" s="60" t="s">
        <v>71</v>
      </c>
      <c r="B206" s="60" t="s">
        <v>31</v>
      </c>
      <c r="C206" s="60" t="s">
        <v>72</v>
      </c>
      <c r="D206" s="60">
        <v>11358</v>
      </c>
      <c r="E206" s="60" t="s">
        <v>54</v>
      </c>
      <c r="F206" s="60" t="s">
        <v>74</v>
      </c>
      <c r="G206" s="60">
        <v>128</v>
      </c>
      <c r="H206" s="60">
        <v>119</v>
      </c>
      <c r="I206" s="60" t="s">
        <v>35</v>
      </c>
      <c r="J206" s="60">
        <v>2</v>
      </c>
      <c r="K206" s="60">
        <v>1701</v>
      </c>
      <c r="L206" s="60">
        <v>11358113</v>
      </c>
      <c r="M206" s="60" t="s">
        <v>37</v>
      </c>
      <c r="N206" s="60">
        <v>1</v>
      </c>
      <c r="O206" s="60">
        <v>0</v>
      </c>
      <c r="P206" s="60">
        <v>1</v>
      </c>
      <c r="Q206" s="60">
        <v>0</v>
      </c>
      <c r="R206" s="60">
        <v>0</v>
      </c>
      <c r="S206" s="60">
        <v>0</v>
      </c>
      <c r="T206" s="60">
        <v>2</v>
      </c>
      <c r="U206" s="60">
        <v>2</v>
      </c>
      <c r="V206" s="60">
        <v>0</v>
      </c>
      <c r="W206" s="60">
        <v>0</v>
      </c>
      <c r="X206" s="60">
        <v>1</v>
      </c>
      <c r="Y206" s="60">
        <v>1</v>
      </c>
      <c r="Z206" s="60">
        <v>2</v>
      </c>
      <c r="AA206" s="60">
        <v>0</v>
      </c>
      <c r="AB206" s="60">
        <v>0</v>
      </c>
      <c r="AC206" s="60">
        <v>1</v>
      </c>
      <c r="AD206" s="60">
        <v>1</v>
      </c>
      <c r="AE206" s="60">
        <v>1</v>
      </c>
      <c r="AF206" s="60">
        <v>2</v>
      </c>
      <c r="AG206" s="60">
        <v>2</v>
      </c>
      <c r="AH206" s="60">
        <v>1</v>
      </c>
      <c r="AI206" s="60">
        <v>6</v>
      </c>
      <c r="AJ206" s="60">
        <v>4</v>
      </c>
      <c r="AK206" s="60">
        <v>8</v>
      </c>
      <c r="AL206" s="60">
        <v>18</v>
      </c>
      <c r="AM206" s="60">
        <v>3</v>
      </c>
    </row>
    <row r="207" spans="1:39" x14ac:dyDescent="0.25">
      <c r="A207" s="60" t="s">
        <v>71</v>
      </c>
      <c r="B207" s="60" t="s">
        <v>31</v>
      </c>
      <c r="C207" s="60" t="s">
        <v>72</v>
      </c>
      <c r="D207" s="60">
        <v>11358</v>
      </c>
      <c r="E207" s="60" t="s">
        <v>54</v>
      </c>
      <c r="F207" s="60" t="s">
        <v>46</v>
      </c>
      <c r="G207" s="60">
        <v>128</v>
      </c>
      <c r="H207" s="60">
        <v>119</v>
      </c>
      <c r="I207" s="60" t="s">
        <v>35</v>
      </c>
      <c r="J207" s="60">
        <v>2</v>
      </c>
      <c r="K207" s="60">
        <v>1702</v>
      </c>
      <c r="L207" s="60">
        <v>11358114</v>
      </c>
      <c r="M207" s="60" t="s">
        <v>36</v>
      </c>
      <c r="N207" s="60">
        <v>1</v>
      </c>
      <c r="O207" s="60">
        <v>0</v>
      </c>
      <c r="P207" s="60">
        <v>1</v>
      </c>
      <c r="Q207" s="60">
        <v>0</v>
      </c>
      <c r="R207" s="60">
        <v>0</v>
      </c>
      <c r="S207" s="60">
        <v>0</v>
      </c>
      <c r="T207" s="60">
        <v>2</v>
      </c>
      <c r="U207" s="60">
        <v>2</v>
      </c>
      <c r="V207" s="60">
        <v>0</v>
      </c>
      <c r="W207" s="60">
        <v>0</v>
      </c>
      <c r="X207" s="60">
        <v>1</v>
      </c>
      <c r="Y207" s="60">
        <v>0</v>
      </c>
      <c r="Z207" s="60">
        <v>2</v>
      </c>
      <c r="AA207" s="60">
        <v>1</v>
      </c>
      <c r="AB207" s="60">
        <v>0</v>
      </c>
      <c r="AC207" s="60">
        <v>1</v>
      </c>
      <c r="AD207" s="60">
        <v>1</v>
      </c>
      <c r="AE207" s="60">
        <v>2</v>
      </c>
      <c r="AF207" s="60">
        <v>1</v>
      </c>
      <c r="AG207" s="60">
        <v>1</v>
      </c>
      <c r="AH207" s="60">
        <v>1</v>
      </c>
      <c r="AI207" s="60">
        <v>6</v>
      </c>
      <c r="AJ207" s="60">
        <v>4</v>
      </c>
      <c r="AK207" s="60">
        <v>7</v>
      </c>
      <c r="AL207" s="60">
        <v>17</v>
      </c>
      <c r="AM207" s="60">
        <v>3</v>
      </c>
    </row>
    <row r="208" spans="1:39" x14ac:dyDescent="0.25">
      <c r="A208" s="60" t="s">
        <v>71</v>
      </c>
      <c r="B208" s="60" t="s">
        <v>31</v>
      </c>
      <c r="C208" s="60" t="s">
        <v>72</v>
      </c>
      <c r="D208" s="60">
        <v>11358</v>
      </c>
      <c r="E208" s="60" t="s">
        <v>54</v>
      </c>
      <c r="F208" s="60" t="s">
        <v>74</v>
      </c>
      <c r="G208" s="60">
        <v>128</v>
      </c>
      <c r="H208" s="60">
        <v>119</v>
      </c>
      <c r="I208" s="60" t="s">
        <v>35</v>
      </c>
      <c r="J208" s="60">
        <v>2</v>
      </c>
      <c r="K208" s="60">
        <v>1702</v>
      </c>
      <c r="L208" s="60">
        <v>11358116</v>
      </c>
      <c r="M208" s="60" t="s">
        <v>37</v>
      </c>
      <c r="N208" s="60">
        <v>0</v>
      </c>
      <c r="O208" s="60">
        <v>0</v>
      </c>
      <c r="P208" s="60">
        <v>1</v>
      </c>
      <c r="Q208" s="60">
        <v>0</v>
      </c>
      <c r="R208" s="60">
        <v>0</v>
      </c>
      <c r="S208" s="60">
        <v>1</v>
      </c>
      <c r="T208" s="60">
        <v>2</v>
      </c>
      <c r="U208" s="60">
        <v>1</v>
      </c>
      <c r="V208" s="60">
        <v>1</v>
      </c>
      <c r="W208" s="60">
        <v>0</v>
      </c>
      <c r="X208" s="60">
        <v>1</v>
      </c>
      <c r="Y208" s="60">
        <v>1</v>
      </c>
      <c r="Z208" s="60">
        <v>1</v>
      </c>
      <c r="AA208" s="60">
        <v>1</v>
      </c>
      <c r="AB208" s="60">
        <v>1</v>
      </c>
      <c r="AC208" s="60">
        <v>2</v>
      </c>
      <c r="AD208" s="60">
        <v>1</v>
      </c>
      <c r="AE208" s="60">
        <v>0</v>
      </c>
      <c r="AF208" s="60">
        <v>1</v>
      </c>
      <c r="AG208" s="60">
        <v>1</v>
      </c>
      <c r="AH208" s="60">
        <v>1</v>
      </c>
      <c r="AI208" s="60">
        <v>5</v>
      </c>
      <c r="AJ208" s="60">
        <v>6</v>
      </c>
      <c r="AK208" s="60">
        <v>6</v>
      </c>
      <c r="AL208" s="60">
        <v>17</v>
      </c>
      <c r="AM208" s="60">
        <v>3</v>
      </c>
    </row>
    <row r="209" spans="1:39" x14ac:dyDescent="0.25">
      <c r="A209" s="60" t="s">
        <v>71</v>
      </c>
      <c r="B209" s="60" t="s">
        <v>31</v>
      </c>
      <c r="C209" s="60" t="s">
        <v>72</v>
      </c>
      <c r="D209" s="60">
        <v>11358</v>
      </c>
      <c r="E209" s="60" t="s">
        <v>54</v>
      </c>
      <c r="F209" s="60" t="s">
        <v>74</v>
      </c>
      <c r="G209" s="60">
        <v>128</v>
      </c>
      <c r="H209" s="60">
        <v>119</v>
      </c>
      <c r="I209" s="60" t="s">
        <v>35</v>
      </c>
      <c r="J209" s="60">
        <v>2</v>
      </c>
      <c r="K209" s="60">
        <v>1701</v>
      </c>
      <c r="L209" s="60">
        <v>11358117</v>
      </c>
      <c r="M209" s="60" t="s">
        <v>37</v>
      </c>
      <c r="N209" s="60">
        <v>1</v>
      </c>
      <c r="O209" s="60">
        <v>0</v>
      </c>
      <c r="P209" s="60">
        <v>2</v>
      </c>
      <c r="Q209" s="60">
        <v>0</v>
      </c>
      <c r="R209" s="60">
        <v>0</v>
      </c>
      <c r="S209" s="60">
        <v>0</v>
      </c>
      <c r="T209" s="60">
        <v>2</v>
      </c>
      <c r="U209" s="60">
        <v>2</v>
      </c>
      <c r="V209" s="60">
        <v>1</v>
      </c>
      <c r="W209" s="60">
        <v>1</v>
      </c>
      <c r="X209" s="60">
        <v>0</v>
      </c>
      <c r="Y209" s="60">
        <v>0</v>
      </c>
      <c r="Z209" s="60">
        <v>1</v>
      </c>
      <c r="AA209" s="60">
        <v>1</v>
      </c>
      <c r="AB209" s="60">
        <v>0</v>
      </c>
      <c r="AC209" s="60">
        <v>1</v>
      </c>
      <c r="AD209" s="60">
        <v>1</v>
      </c>
      <c r="AE209" s="60">
        <v>1</v>
      </c>
      <c r="AF209" s="60">
        <v>0</v>
      </c>
      <c r="AG209" s="60">
        <v>1</v>
      </c>
      <c r="AH209" s="60">
        <v>0</v>
      </c>
      <c r="AI209" s="60">
        <v>7</v>
      </c>
      <c r="AJ209" s="60">
        <v>4</v>
      </c>
      <c r="AK209" s="60">
        <v>4</v>
      </c>
      <c r="AL209" s="60">
        <v>15</v>
      </c>
      <c r="AM209" s="60">
        <v>3</v>
      </c>
    </row>
    <row r="210" spans="1:39" x14ac:dyDescent="0.25">
      <c r="A210" s="60" t="s">
        <v>71</v>
      </c>
      <c r="B210" s="60" t="s">
        <v>31</v>
      </c>
      <c r="C210" s="60" t="s">
        <v>72</v>
      </c>
      <c r="D210" s="60">
        <v>11358</v>
      </c>
      <c r="E210" s="60" t="s">
        <v>54</v>
      </c>
      <c r="F210" s="60" t="s">
        <v>75</v>
      </c>
      <c r="G210" s="60">
        <v>128</v>
      </c>
      <c r="H210" s="60">
        <v>119</v>
      </c>
      <c r="I210" s="60" t="s">
        <v>35</v>
      </c>
      <c r="J210" s="60">
        <v>2</v>
      </c>
      <c r="K210" s="60">
        <v>1701</v>
      </c>
      <c r="L210" s="60">
        <v>11358119</v>
      </c>
      <c r="M210" s="60" t="s">
        <v>36</v>
      </c>
      <c r="N210" s="60">
        <v>0</v>
      </c>
      <c r="O210" s="60">
        <v>0</v>
      </c>
      <c r="P210" s="60">
        <v>1</v>
      </c>
      <c r="Q210" s="60">
        <v>0</v>
      </c>
      <c r="R210" s="60">
        <v>1</v>
      </c>
      <c r="S210" s="60">
        <v>0</v>
      </c>
      <c r="T210" s="60">
        <v>0</v>
      </c>
      <c r="U210" s="60">
        <v>0</v>
      </c>
      <c r="V210" s="60">
        <v>1</v>
      </c>
      <c r="W210" s="60">
        <v>0</v>
      </c>
      <c r="X210" s="60">
        <v>1</v>
      </c>
      <c r="Y210" s="60">
        <v>0</v>
      </c>
      <c r="Z210" s="60">
        <v>0</v>
      </c>
      <c r="AA210" s="60">
        <v>1</v>
      </c>
      <c r="AB210" s="60">
        <v>1</v>
      </c>
      <c r="AC210" s="60">
        <v>1</v>
      </c>
      <c r="AD210" s="60">
        <v>2</v>
      </c>
      <c r="AE210" s="60">
        <v>1</v>
      </c>
      <c r="AF210" s="60">
        <v>2</v>
      </c>
      <c r="AG210" s="60">
        <v>0</v>
      </c>
      <c r="AH210" s="60">
        <v>1</v>
      </c>
      <c r="AI210" s="60">
        <v>2</v>
      </c>
      <c r="AJ210" s="60">
        <v>4</v>
      </c>
      <c r="AK210" s="60">
        <v>7</v>
      </c>
      <c r="AL210" s="60">
        <v>13</v>
      </c>
      <c r="AM210" s="60">
        <v>3</v>
      </c>
    </row>
    <row r="211" spans="1:39" x14ac:dyDescent="0.25">
      <c r="A211" s="60" t="s">
        <v>77</v>
      </c>
      <c r="B211" s="60" t="s">
        <v>31</v>
      </c>
      <c r="C211" s="60" t="s">
        <v>78</v>
      </c>
      <c r="D211" s="60">
        <v>11362</v>
      </c>
      <c r="E211" s="60" t="s">
        <v>54</v>
      </c>
      <c r="F211" s="60" t="s">
        <v>46</v>
      </c>
      <c r="G211" s="60">
        <v>111</v>
      </c>
      <c r="H211" s="60">
        <v>103</v>
      </c>
      <c r="I211" s="60" t="s">
        <v>67</v>
      </c>
      <c r="J211" s="60">
        <v>2</v>
      </c>
      <c r="K211" s="60">
        <v>1702</v>
      </c>
      <c r="L211" s="60">
        <v>11362002</v>
      </c>
      <c r="M211" s="60" t="s">
        <v>37</v>
      </c>
      <c r="N211" s="60">
        <v>1</v>
      </c>
      <c r="O211" s="60">
        <v>0</v>
      </c>
      <c r="P211" s="60">
        <v>1</v>
      </c>
      <c r="Q211" s="60">
        <v>1</v>
      </c>
      <c r="R211" s="60">
        <v>0</v>
      </c>
      <c r="S211" s="60">
        <v>0</v>
      </c>
      <c r="T211" s="60">
        <v>0</v>
      </c>
      <c r="U211" s="60">
        <v>0</v>
      </c>
      <c r="V211" s="60">
        <v>1</v>
      </c>
      <c r="W211" s="60">
        <v>1</v>
      </c>
      <c r="X211" s="60">
        <v>0</v>
      </c>
      <c r="Y211" s="60">
        <v>0</v>
      </c>
      <c r="Z211" s="60">
        <v>1</v>
      </c>
      <c r="AA211" s="60">
        <v>0</v>
      </c>
      <c r="AB211" s="60">
        <v>1</v>
      </c>
      <c r="AC211" s="60">
        <v>2</v>
      </c>
      <c r="AD211" s="60">
        <v>0</v>
      </c>
      <c r="AE211" s="60">
        <v>0</v>
      </c>
      <c r="AF211" s="60">
        <v>1</v>
      </c>
      <c r="AG211" s="60">
        <v>1</v>
      </c>
      <c r="AH211" s="60">
        <v>1</v>
      </c>
      <c r="AI211" s="60">
        <v>3</v>
      </c>
      <c r="AJ211" s="60">
        <v>4</v>
      </c>
      <c r="AK211" s="60">
        <v>5</v>
      </c>
      <c r="AL211" s="60">
        <v>12</v>
      </c>
      <c r="AM211" s="60">
        <v>3</v>
      </c>
    </row>
    <row r="212" spans="1:39" x14ac:dyDescent="0.25">
      <c r="A212" s="60" t="s">
        <v>77</v>
      </c>
      <c r="B212" s="60" t="s">
        <v>31</v>
      </c>
      <c r="C212" s="60" t="s">
        <v>78</v>
      </c>
      <c r="D212" s="60">
        <v>11362</v>
      </c>
      <c r="E212" s="60" t="s">
        <v>54</v>
      </c>
      <c r="F212" s="60" t="s">
        <v>46</v>
      </c>
      <c r="G212" s="60">
        <v>111</v>
      </c>
      <c r="H212" s="60">
        <v>103</v>
      </c>
      <c r="I212" s="60" t="s">
        <v>67</v>
      </c>
      <c r="J212" s="60">
        <v>2</v>
      </c>
      <c r="K212" s="60">
        <v>1701</v>
      </c>
      <c r="L212" s="60">
        <v>11362004</v>
      </c>
      <c r="M212" s="60" t="s">
        <v>37</v>
      </c>
      <c r="N212" s="60">
        <v>1</v>
      </c>
      <c r="O212" s="60">
        <v>0</v>
      </c>
      <c r="P212" s="60">
        <v>0</v>
      </c>
      <c r="Q212" s="60">
        <v>1</v>
      </c>
      <c r="R212" s="60">
        <v>0</v>
      </c>
      <c r="S212" s="60">
        <v>0</v>
      </c>
      <c r="T212" s="60">
        <v>2</v>
      </c>
      <c r="U212" s="60">
        <v>0</v>
      </c>
      <c r="V212" s="60">
        <v>1</v>
      </c>
      <c r="W212" s="60">
        <v>0</v>
      </c>
      <c r="X212" s="60">
        <v>1</v>
      </c>
      <c r="Y212" s="60">
        <v>1</v>
      </c>
      <c r="Z212" s="60">
        <v>1</v>
      </c>
      <c r="AA212" s="60">
        <v>2</v>
      </c>
      <c r="AB212" s="60">
        <v>1</v>
      </c>
      <c r="AC212" s="60">
        <v>1</v>
      </c>
      <c r="AD212" s="60">
        <v>1</v>
      </c>
      <c r="AE212" s="60">
        <v>2</v>
      </c>
      <c r="AF212" s="60">
        <v>1</v>
      </c>
      <c r="AG212" s="60">
        <v>2</v>
      </c>
      <c r="AH212" s="60">
        <v>2</v>
      </c>
      <c r="AI212" s="60">
        <v>4</v>
      </c>
      <c r="AJ212" s="60">
        <v>7</v>
      </c>
      <c r="AK212" s="60">
        <v>9</v>
      </c>
      <c r="AL212" s="60">
        <v>20</v>
      </c>
      <c r="AM212" s="60">
        <v>3</v>
      </c>
    </row>
    <row r="213" spans="1:39" x14ac:dyDescent="0.25">
      <c r="A213" s="60" t="s">
        <v>77</v>
      </c>
      <c r="B213" s="60" t="s">
        <v>31</v>
      </c>
      <c r="C213" s="60" t="s">
        <v>78</v>
      </c>
      <c r="D213" s="60">
        <v>11362</v>
      </c>
      <c r="E213" s="60" t="s">
        <v>54</v>
      </c>
      <c r="F213" s="60" t="s">
        <v>46</v>
      </c>
      <c r="G213" s="60">
        <v>111</v>
      </c>
      <c r="H213" s="60">
        <v>103</v>
      </c>
      <c r="I213" s="60" t="s">
        <v>67</v>
      </c>
      <c r="J213" s="60">
        <v>2</v>
      </c>
      <c r="K213" s="60">
        <v>1701</v>
      </c>
      <c r="L213" s="60">
        <v>11362005</v>
      </c>
      <c r="M213" s="60" t="s">
        <v>37</v>
      </c>
      <c r="N213" s="60">
        <v>1</v>
      </c>
      <c r="O213" s="60">
        <v>1</v>
      </c>
      <c r="P213" s="60">
        <v>1</v>
      </c>
      <c r="Q213" s="60">
        <v>1</v>
      </c>
      <c r="R213" s="60">
        <v>0</v>
      </c>
      <c r="S213" s="60">
        <v>1</v>
      </c>
      <c r="T213" s="60">
        <v>2</v>
      </c>
      <c r="U213" s="60">
        <v>0</v>
      </c>
      <c r="V213" s="60">
        <v>1</v>
      </c>
      <c r="W213" s="60">
        <v>0</v>
      </c>
      <c r="X213" s="60">
        <v>1</v>
      </c>
      <c r="Y213" s="60">
        <v>1</v>
      </c>
      <c r="Z213" s="60">
        <v>1</v>
      </c>
      <c r="AA213" s="60">
        <v>0</v>
      </c>
      <c r="AB213" s="60">
        <v>1</v>
      </c>
      <c r="AC213" s="60">
        <v>2</v>
      </c>
      <c r="AD213" s="60">
        <v>0</v>
      </c>
      <c r="AE213" s="60">
        <v>1</v>
      </c>
      <c r="AF213" s="60">
        <v>1</v>
      </c>
      <c r="AG213" s="60">
        <v>1</v>
      </c>
      <c r="AH213" s="60">
        <v>1</v>
      </c>
      <c r="AI213" s="60">
        <v>7</v>
      </c>
      <c r="AJ213" s="60">
        <v>5</v>
      </c>
      <c r="AK213" s="60">
        <v>6</v>
      </c>
      <c r="AL213" s="60">
        <v>18</v>
      </c>
      <c r="AM213" s="60">
        <v>3</v>
      </c>
    </row>
    <row r="214" spans="1:39" x14ac:dyDescent="0.25">
      <c r="A214" s="60" t="s">
        <v>77</v>
      </c>
      <c r="B214" s="60" t="s">
        <v>31</v>
      </c>
      <c r="C214" s="60" t="s">
        <v>78</v>
      </c>
      <c r="D214" s="60">
        <v>11362</v>
      </c>
      <c r="E214" s="60" t="s">
        <v>54</v>
      </c>
      <c r="F214" s="60" t="s">
        <v>46</v>
      </c>
      <c r="G214" s="60">
        <v>111</v>
      </c>
      <c r="H214" s="60">
        <v>103</v>
      </c>
      <c r="I214" s="60" t="s">
        <v>67</v>
      </c>
      <c r="J214" s="60">
        <v>2</v>
      </c>
      <c r="K214" s="60">
        <v>1702</v>
      </c>
      <c r="L214" s="60">
        <v>11362008</v>
      </c>
      <c r="M214" s="60" t="s">
        <v>37</v>
      </c>
      <c r="N214" s="60">
        <v>0</v>
      </c>
      <c r="O214" s="60">
        <v>1</v>
      </c>
      <c r="P214" s="60">
        <v>0</v>
      </c>
      <c r="Q214" s="60">
        <v>0</v>
      </c>
      <c r="R214" s="60">
        <v>1</v>
      </c>
      <c r="S214" s="60">
        <v>0</v>
      </c>
      <c r="T214" s="60">
        <v>2</v>
      </c>
      <c r="U214" s="60">
        <v>2</v>
      </c>
      <c r="V214" s="60">
        <v>1</v>
      </c>
      <c r="W214" s="60">
        <v>1</v>
      </c>
      <c r="X214" s="60">
        <v>1</v>
      </c>
      <c r="Y214" s="60">
        <v>1</v>
      </c>
      <c r="Z214" s="60">
        <v>1</v>
      </c>
      <c r="AA214" s="60">
        <v>1</v>
      </c>
      <c r="AB214" s="60">
        <v>0</v>
      </c>
      <c r="AC214" s="60">
        <v>0</v>
      </c>
      <c r="AD214" s="60">
        <v>0</v>
      </c>
      <c r="AE214" s="60">
        <v>0</v>
      </c>
      <c r="AF214" s="60">
        <v>0</v>
      </c>
      <c r="AG214" s="60">
        <v>0</v>
      </c>
      <c r="AH214" s="60">
        <v>0</v>
      </c>
      <c r="AI214" s="60">
        <v>6</v>
      </c>
      <c r="AJ214" s="60">
        <v>6</v>
      </c>
      <c r="AK214" s="60">
        <v>0</v>
      </c>
      <c r="AL214" s="60">
        <v>12</v>
      </c>
      <c r="AM214" s="60">
        <v>3</v>
      </c>
    </row>
    <row r="215" spans="1:39" x14ac:dyDescent="0.25">
      <c r="A215" s="60" t="s">
        <v>77</v>
      </c>
      <c r="B215" s="60" t="s">
        <v>31</v>
      </c>
      <c r="C215" s="60" t="s">
        <v>78</v>
      </c>
      <c r="D215" s="60">
        <v>11362</v>
      </c>
      <c r="E215" s="60" t="s">
        <v>54</v>
      </c>
      <c r="F215" s="60" t="s">
        <v>46</v>
      </c>
      <c r="G215" s="60">
        <v>111</v>
      </c>
      <c r="H215" s="60">
        <v>103</v>
      </c>
      <c r="I215" s="60" t="s">
        <v>67</v>
      </c>
      <c r="J215" s="60">
        <v>2</v>
      </c>
      <c r="K215" s="60">
        <v>1701</v>
      </c>
      <c r="L215" s="60">
        <v>11362010</v>
      </c>
      <c r="M215" s="60" t="s">
        <v>36</v>
      </c>
      <c r="N215" s="60">
        <v>1</v>
      </c>
      <c r="O215" s="60">
        <v>0</v>
      </c>
      <c r="P215" s="60">
        <v>1</v>
      </c>
      <c r="Q215" s="60">
        <v>0</v>
      </c>
      <c r="R215" s="60">
        <v>0</v>
      </c>
      <c r="S215" s="60">
        <v>0</v>
      </c>
      <c r="T215" s="60">
        <v>2</v>
      </c>
      <c r="U215" s="60">
        <v>0</v>
      </c>
      <c r="V215" s="60">
        <v>1</v>
      </c>
      <c r="W215" s="60">
        <v>1</v>
      </c>
      <c r="X215" s="60">
        <v>1</v>
      </c>
      <c r="Y215" s="60">
        <v>1</v>
      </c>
      <c r="Z215" s="60">
        <v>1</v>
      </c>
      <c r="AA215" s="60">
        <v>0</v>
      </c>
      <c r="AB215" s="60">
        <v>0</v>
      </c>
      <c r="AC215" s="60">
        <v>1</v>
      </c>
      <c r="AD215" s="60">
        <v>0</v>
      </c>
      <c r="AE215" s="60">
        <v>1</v>
      </c>
      <c r="AF215" s="60">
        <v>0</v>
      </c>
      <c r="AG215" s="60">
        <v>1</v>
      </c>
      <c r="AH215" s="60">
        <v>1</v>
      </c>
      <c r="AI215" s="60">
        <v>4</v>
      </c>
      <c r="AJ215" s="60">
        <v>5</v>
      </c>
      <c r="AK215" s="60">
        <v>4</v>
      </c>
      <c r="AL215" s="60">
        <v>13</v>
      </c>
      <c r="AM215" s="60">
        <v>3</v>
      </c>
    </row>
    <row r="216" spans="1:39" x14ac:dyDescent="0.25">
      <c r="A216" s="60" t="s">
        <v>77</v>
      </c>
      <c r="B216" s="60" t="s">
        <v>31</v>
      </c>
      <c r="C216" s="60" t="s">
        <v>78</v>
      </c>
      <c r="D216" s="60">
        <v>11362</v>
      </c>
      <c r="E216" s="60" t="s">
        <v>54</v>
      </c>
      <c r="F216" s="60" t="s">
        <v>46</v>
      </c>
      <c r="G216" s="60">
        <v>111</v>
      </c>
      <c r="H216" s="60">
        <v>103</v>
      </c>
      <c r="I216" s="60" t="s">
        <v>67</v>
      </c>
      <c r="J216" s="60">
        <v>2</v>
      </c>
      <c r="K216" s="60">
        <v>1702</v>
      </c>
      <c r="L216" s="60">
        <v>11362011</v>
      </c>
      <c r="M216" s="60" t="s">
        <v>36</v>
      </c>
      <c r="N216" s="60">
        <v>0</v>
      </c>
      <c r="O216" s="60">
        <v>1</v>
      </c>
      <c r="P216" s="60">
        <v>0</v>
      </c>
      <c r="Q216" s="60">
        <v>1</v>
      </c>
      <c r="R216" s="60">
        <v>0</v>
      </c>
      <c r="S216" s="60">
        <v>0</v>
      </c>
      <c r="T216" s="60">
        <v>0</v>
      </c>
      <c r="U216" s="60">
        <v>1</v>
      </c>
      <c r="V216" s="60">
        <v>1</v>
      </c>
      <c r="W216" s="60">
        <v>1</v>
      </c>
      <c r="X216" s="60">
        <v>0</v>
      </c>
      <c r="Y216" s="60">
        <v>1</v>
      </c>
      <c r="Z216" s="60">
        <v>1</v>
      </c>
      <c r="AA216" s="60">
        <v>0</v>
      </c>
      <c r="AB216" s="60">
        <v>1</v>
      </c>
      <c r="AC216" s="60">
        <v>1</v>
      </c>
      <c r="AD216" s="60">
        <v>1</v>
      </c>
      <c r="AE216" s="60">
        <v>2</v>
      </c>
      <c r="AF216" s="60">
        <v>1</v>
      </c>
      <c r="AG216" s="60">
        <v>1</v>
      </c>
      <c r="AH216" s="60">
        <v>1</v>
      </c>
      <c r="AI216" s="60">
        <v>3</v>
      </c>
      <c r="AJ216" s="60">
        <v>5</v>
      </c>
      <c r="AK216" s="60">
        <v>7</v>
      </c>
      <c r="AL216" s="60">
        <v>15</v>
      </c>
      <c r="AM216" s="60">
        <v>3</v>
      </c>
    </row>
    <row r="217" spans="1:39" x14ac:dyDescent="0.25">
      <c r="A217" s="60" t="s">
        <v>77</v>
      </c>
      <c r="B217" s="60" t="s">
        <v>31</v>
      </c>
      <c r="C217" s="60" t="s">
        <v>78</v>
      </c>
      <c r="D217" s="60">
        <v>11362</v>
      </c>
      <c r="E217" s="60" t="s">
        <v>54</v>
      </c>
      <c r="F217" s="60" t="s">
        <v>46</v>
      </c>
      <c r="G217" s="60">
        <v>111</v>
      </c>
      <c r="H217" s="60">
        <v>103</v>
      </c>
      <c r="I217" s="60" t="s">
        <v>67</v>
      </c>
      <c r="J217" s="60">
        <v>2</v>
      </c>
      <c r="K217" s="60">
        <v>1702</v>
      </c>
      <c r="L217" s="60">
        <v>11362012</v>
      </c>
      <c r="M217" s="60" t="s">
        <v>37</v>
      </c>
      <c r="N217" s="60">
        <v>0</v>
      </c>
      <c r="O217" s="60">
        <v>1</v>
      </c>
      <c r="P217" s="60">
        <v>0</v>
      </c>
      <c r="Q217" s="60">
        <v>1</v>
      </c>
      <c r="R217" s="60">
        <v>0</v>
      </c>
      <c r="S217" s="60">
        <v>0</v>
      </c>
      <c r="T217" s="60">
        <v>2</v>
      </c>
      <c r="U217" s="60">
        <v>2</v>
      </c>
      <c r="V217" s="60">
        <v>1</v>
      </c>
      <c r="W217" s="60">
        <v>1</v>
      </c>
      <c r="X217" s="60">
        <v>1</v>
      </c>
      <c r="Y217" s="60">
        <v>1</v>
      </c>
      <c r="Z217" s="60">
        <v>1</v>
      </c>
      <c r="AA217" s="60">
        <v>0</v>
      </c>
      <c r="AB217" s="60">
        <v>0</v>
      </c>
      <c r="AC217" s="60">
        <v>0</v>
      </c>
      <c r="AD217" s="60">
        <v>0</v>
      </c>
      <c r="AE217" s="60">
        <v>0</v>
      </c>
      <c r="AF217" s="60">
        <v>0</v>
      </c>
      <c r="AG217" s="60">
        <v>1</v>
      </c>
      <c r="AH217" s="60">
        <v>1</v>
      </c>
      <c r="AI217" s="60">
        <v>6</v>
      </c>
      <c r="AJ217" s="60">
        <v>5</v>
      </c>
      <c r="AK217" s="60">
        <v>2</v>
      </c>
      <c r="AL217" s="60">
        <v>13</v>
      </c>
      <c r="AM217" s="60">
        <v>3</v>
      </c>
    </row>
    <row r="218" spans="1:39" x14ac:dyDescent="0.25">
      <c r="A218" s="60" t="s">
        <v>77</v>
      </c>
      <c r="B218" s="60" t="s">
        <v>31</v>
      </c>
      <c r="C218" s="60" t="s">
        <v>78</v>
      </c>
      <c r="D218" s="60">
        <v>11362</v>
      </c>
      <c r="E218" s="60" t="s">
        <v>54</v>
      </c>
      <c r="F218" s="60" t="s">
        <v>46</v>
      </c>
      <c r="G218" s="60">
        <v>111</v>
      </c>
      <c r="H218" s="60">
        <v>103</v>
      </c>
      <c r="I218" s="60" t="s">
        <v>67</v>
      </c>
      <c r="J218" s="60">
        <v>2</v>
      </c>
      <c r="K218" s="60">
        <v>1702</v>
      </c>
      <c r="L218" s="60">
        <v>11362014</v>
      </c>
      <c r="M218" s="60" t="s">
        <v>37</v>
      </c>
      <c r="N218" s="60">
        <v>0</v>
      </c>
      <c r="O218" s="60">
        <v>0</v>
      </c>
      <c r="P218" s="60">
        <v>2</v>
      </c>
      <c r="Q218" s="60">
        <v>1</v>
      </c>
      <c r="R218" s="60">
        <v>0</v>
      </c>
      <c r="S218" s="60">
        <v>0</v>
      </c>
      <c r="T218" s="60">
        <v>2</v>
      </c>
      <c r="U218" s="60">
        <v>2</v>
      </c>
      <c r="V218" s="60">
        <v>0</v>
      </c>
      <c r="W218" s="60">
        <v>1</v>
      </c>
      <c r="X218" s="60">
        <v>1</v>
      </c>
      <c r="Y218" s="60">
        <v>1</v>
      </c>
      <c r="Z218" s="60">
        <v>1</v>
      </c>
      <c r="AA218" s="60">
        <v>1</v>
      </c>
      <c r="AB218" s="60">
        <v>0</v>
      </c>
      <c r="AC218" s="60">
        <v>2</v>
      </c>
      <c r="AD218" s="60">
        <v>0</v>
      </c>
      <c r="AE218" s="60">
        <v>2</v>
      </c>
      <c r="AF218" s="60">
        <v>1</v>
      </c>
      <c r="AG218" s="60">
        <v>2</v>
      </c>
      <c r="AH218" s="60">
        <v>2</v>
      </c>
      <c r="AI218" s="60">
        <v>7</v>
      </c>
      <c r="AJ218" s="60">
        <v>5</v>
      </c>
      <c r="AK218" s="60">
        <v>9</v>
      </c>
      <c r="AL218" s="60">
        <v>21</v>
      </c>
      <c r="AM218" s="60">
        <v>3</v>
      </c>
    </row>
    <row r="219" spans="1:39" x14ac:dyDescent="0.25">
      <c r="A219" s="60" t="s">
        <v>77</v>
      </c>
      <c r="B219" s="60" t="s">
        <v>31</v>
      </c>
      <c r="C219" s="60" t="s">
        <v>78</v>
      </c>
      <c r="D219" s="60">
        <v>11362</v>
      </c>
      <c r="E219" s="60" t="s">
        <v>54</v>
      </c>
      <c r="F219" s="60" t="s">
        <v>46</v>
      </c>
      <c r="G219" s="60">
        <v>111</v>
      </c>
      <c r="H219" s="60">
        <v>103</v>
      </c>
      <c r="I219" s="60" t="s">
        <v>67</v>
      </c>
      <c r="J219" s="60">
        <v>2</v>
      </c>
      <c r="K219" s="60">
        <v>1702</v>
      </c>
      <c r="L219" s="60">
        <v>11362015</v>
      </c>
      <c r="M219" s="60" t="s">
        <v>37</v>
      </c>
      <c r="N219" s="60">
        <v>0</v>
      </c>
      <c r="O219" s="60">
        <v>1</v>
      </c>
      <c r="P219" s="60">
        <v>0</v>
      </c>
      <c r="Q219" s="60">
        <v>1</v>
      </c>
      <c r="R219" s="60">
        <v>1</v>
      </c>
      <c r="S219" s="60">
        <v>0</v>
      </c>
      <c r="T219" s="60">
        <v>2</v>
      </c>
      <c r="U219" s="60">
        <v>2</v>
      </c>
      <c r="V219" s="60">
        <v>1</v>
      </c>
      <c r="W219" s="60">
        <v>1</v>
      </c>
      <c r="X219" s="60">
        <v>1</v>
      </c>
      <c r="Y219" s="60">
        <v>1</v>
      </c>
      <c r="Z219" s="60">
        <v>0</v>
      </c>
      <c r="AA219" s="60">
        <v>1</v>
      </c>
      <c r="AB219" s="60">
        <v>0</v>
      </c>
      <c r="AC219" s="60">
        <v>2</v>
      </c>
      <c r="AD219" s="60">
        <v>2</v>
      </c>
      <c r="AE219" s="60">
        <v>2</v>
      </c>
      <c r="AF219" s="60">
        <v>1</v>
      </c>
      <c r="AG219" s="60">
        <v>2</v>
      </c>
      <c r="AH219" s="60">
        <v>1</v>
      </c>
      <c r="AI219" s="60">
        <v>7</v>
      </c>
      <c r="AJ219" s="60">
        <v>5</v>
      </c>
      <c r="AK219" s="60">
        <v>10</v>
      </c>
      <c r="AL219" s="60">
        <v>22</v>
      </c>
      <c r="AM219" s="60">
        <v>3</v>
      </c>
    </row>
    <row r="220" spans="1:39" x14ac:dyDescent="0.25">
      <c r="A220" s="60" t="s">
        <v>77</v>
      </c>
      <c r="B220" s="60" t="s">
        <v>31</v>
      </c>
      <c r="C220" s="60" t="s">
        <v>78</v>
      </c>
      <c r="D220" s="60">
        <v>11362</v>
      </c>
      <c r="E220" s="60" t="s">
        <v>54</v>
      </c>
      <c r="F220" s="60" t="s">
        <v>46</v>
      </c>
      <c r="G220" s="60">
        <v>111</v>
      </c>
      <c r="H220" s="60">
        <v>103</v>
      </c>
      <c r="I220" s="60" t="s">
        <v>67</v>
      </c>
      <c r="J220" s="60">
        <v>2</v>
      </c>
      <c r="K220" s="60">
        <v>1702</v>
      </c>
      <c r="L220" s="60">
        <v>11362016</v>
      </c>
      <c r="M220" s="60" t="s">
        <v>37</v>
      </c>
      <c r="N220" s="60">
        <v>0</v>
      </c>
      <c r="O220" s="60">
        <v>1</v>
      </c>
      <c r="P220" s="60">
        <v>2</v>
      </c>
      <c r="Q220" s="60">
        <v>1</v>
      </c>
      <c r="R220" s="60">
        <v>0</v>
      </c>
      <c r="S220" s="60">
        <v>0</v>
      </c>
      <c r="T220" s="60">
        <v>1</v>
      </c>
      <c r="U220" s="60">
        <v>0</v>
      </c>
      <c r="V220" s="60">
        <v>1</v>
      </c>
      <c r="W220" s="60">
        <v>1</v>
      </c>
      <c r="X220" s="60">
        <v>1</v>
      </c>
      <c r="Y220" s="60">
        <v>1</v>
      </c>
      <c r="Z220" s="60">
        <v>1</v>
      </c>
      <c r="AA220" s="60">
        <v>0</v>
      </c>
      <c r="AB220" s="60">
        <v>1</v>
      </c>
      <c r="AC220" s="60">
        <v>1</v>
      </c>
      <c r="AD220" s="60">
        <v>1</v>
      </c>
      <c r="AE220" s="60">
        <v>0</v>
      </c>
      <c r="AF220" s="60">
        <v>1</v>
      </c>
      <c r="AG220" s="60">
        <v>2</v>
      </c>
      <c r="AH220" s="60">
        <v>2</v>
      </c>
      <c r="AI220" s="60">
        <v>5</v>
      </c>
      <c r="AJ220" s="60">
        <v>6</v>
      </c>
      <c r="AK220" s="60">
        <v>7</v>
      </c>
      <c r="AL220" s="60">
        <v>18</v>
      </c>
      <c r="AM220" s="60">
        <v>3</v>
      </c>
    </row>
    <row r="221" spans="1:39" x14ac:dyDescent="0.25">
      <c r="A221" s="60" t="s">
        <v>77</v>
      </c>
      <c r="B221" s="60" t="s">
        <v>31</v>
      </c>
      <c r="C221" s="60" t="s">
        <v>78</v>
      </c>
      <c r="D221" s="60">
        <v>11362</v>
      </c>
      <c r="E221" s="60" t="s">
        <v>54</v>
      </c>
      <c r="F221" s="60" t="s">
        <v>46</v>
      </c>
      <c r="G221" s="60">
        <v>111</v>
      </c>
      <c r="H221" s="60">
        <v>103</v>
      </c>
      <c r="I221" s="60" t="s">
        <v>67</v>
      </c>
      <c r="J221" s="60">
        <v>2</v>
      </c>
      <c r="K221" s="60">
        <v>1701</v>
      </c>
      <c r="L221" s="60">
        <v>11362017</v>
      </c>
      <c r="M221" s="60" t="s">
        <v>37</v>
      </c>
      <c r="N221" s="60">
        <v>1</v>
      </c>
      <c r="O221" s="60">
        <v>1</v>
      </c>
      <c r="P221" s="60">
        <v>1</v>
      </c>
      <c r="Q221" s="60">
        <v>0</v>
      </c>
      <c r="R221" s="60">
        <v>0</v>
      </c>
      <c r="S221" s="60">
        <v>0</v>
      </c>
      <c r="T221" s="60">
        <v>2</v>
      </c>
      <c r="U221" s="60">
        <v>0</v>
      </c>
      <c r="V221" s="60">
        <v>1</v>
      </c>
      <c r="W221" s="60">
        <v>1</v>
      </c>
      <c r="X221" s="60">
        <v>1</v>
      </c>
      <c r="Y221" s="60">
        <v>1</v>
      </c>
      <c r="Z221" s="60">
        <v>1</v>
      </c>
      <c r="AA221" s="60">
        <v>0</v>
      </c>
      <c r="AB221" s="60">
        <v>1</v>
      </c>
      <c r="AC221" s="60">
        <v>1</v>
      </c>
      <c r="AD221" s="60">
        <v>0</v>
      </c>
      <c r="AE221" s="60">
        <v>1</v>
      </c>
      <c r="AF221" s="60">
        <v>0</v>
      </c>
      <c r="AG221" s="60">
        <v>2</v>
      </c>
      <c r="AH221" s="60">
        <v>2</v>
      </c>
      <c r="AI221" s="60">
        <v>5</v>
      </c>
      <c r="AJ221" s="60">
        <v>6</v>
      </c>
      <c r="AK221" s="60">
        <v>6</v>
      </c>
      <c r="AL221" s="60">
        <v>17</v>
      </c>
      <c r="AM221" s="60">
        <v>3</v>
      </c>
    </row>
    <row r="222" spans="1:39" x14ac:dyDescent="0.25">
      <c r="A222" s="60" t="s">
        <v>77</v>
      </c>
      <c r="B222" s="60" t="s">
        <v>31</v>
      </c>
      <c r="C222" s="60" t="s">
        <v>78</v>
      </c>
      <c r="D222" s="60">
        <v>11362</v>
      </c>
      <c r="E222" s="60" t="s">
        <v>54</v>
      </c>
      <c r="F222" s="60" t="s">
        <v>46</v>
      </c>
      <c r="G222" s="60">
        <v>111</v>
      </c>
      <c r="H222" s="60">
        <v>103</v>
      </c>
      <c r="I222" s="60" t="s">
        <v>67</v>
      </c>
      <c r="J222" s="60">
        <v>2</v>
      </c>
      <c r="K222" s="60">
        <v>1701</v>
      </c>
      <c r="L222" s="60">
        <v>11362021</v>
      </c>
      <c r="M222" s="60" t="s">
        <v>37</v>
      </c>
      <c r="N222" s="60">
        <v>0</v>
      </c>
      <c r="O222" s="60">
        <v>0</v>
      </c>
      <c r="P222" s="60">
        <v>2</v>
      </c>
      <c r="Q222" s="60">
        <v>0</v>
      </c>
      <c r="R222" s="60">
        <v>0</v>
      </c>
      <c r="S222" s="60">
        <v>1</v>
      </c>
      <c r="T222" s="60">
        <v>2</v>
      </c>
      <c r="U222" s="60">
        <v>1</v>
      </c>
      <c r="V222" s="60">
        <v>1</v>
      </c>
      <c r="W222" s="60">
        <v>1</v>
      </c>
      <c r="X222" s="60">
        <v>1</v>
      </c>
      <c r="Y222" s="60">
        <v>1</v>
      </c>
      <c r="Z222" s="60">
        <v>1</v>
      </c>
      <c r="AA222" s="60">
        <v>0</v>
      </c>
      <c r="AB222" s="60">
        <v>1</v>
      </c>
      <c r="AC222" s="60">
        <v>0</v>
      </c>
      <c r="AD222" s="60">
        <v>0</v>
      </c>
      <c r="AE222" s="60">
        <v>0</v>
      </c>
      <c r="AF222" s="60">
        <v>0</v>
      </c>
      <c r="AG222" s="60">
        <v>1</v>
      </c>
      <c r="AH222" s="60">
        <v>1</v>
      </c>
      <c r="AI222" s="60">
        <v>6</v>
      </c>
      <c r="AJ222" s="60">
        <v>6</v>
      </c>
      <c r="AK222" s="60">
        <v>2</v>
      </c>
      <c r="AL222" s="60">
        <v>14</v>
      </c>
      <c r="AM222" s="60">
        <v>3</v>
      </c>
    </row>
    <row r="223" spans="1:39" x14ac:dyDescent="0.25">
      <c r="A223" s="60" t="s">
        <v>77</v>
      </c>
      <c r="B223" s="60" t="s">
        <v>31</v>
      </c>
      <c r="C223" s="60" t="s">
        <v>78</v>
      </c>
      <c r="D223" s="60">
        <v>11362</v>
      </c>
      <c r="E223" s="60" t="s">
        <v>54</v>
      </c>
      <c r="F223" s="60" t="s">
        <v>46</v>
      </c>
      <c r="G223" s="60">
        <v>111</v>
      </c>
      <c r="H223" s="60">
        <v>103</v>
      </c>
      <c r="I223" s="60" t="s">
        <v>67</v>
      </c>
      <c r="J223" s="60">
        <v>2</v>
      </c>
      <c r="K223" s="60">
        <v>1702</v>
      </c>
      <c r="L223" s="60">
        <v>11362022</v>
      </c>
      <c r="M223" s="60" t="s">
        <v>37</v>
      </c>
      <c r="N223" s="60">
        <v>0</v>
      </c>
      <c r="O223" s="60">
        <v>0</v>
      </c>
      <c r="P223" s="60">
        <v>0</v>
      </c>
      <c r="Q223" s="60">
        <v>1</v>
      </c>
      <c r="R223" s="60">
        <v>0</v>
      </c>
      <c r="S223" s="60">
        <v>0</v>
      </c>
      <c r="T223" s="60">
        <v>2</v>
      </c>
      <c r="U223" s="60">
        <v>1</v>
      </c>
      <c r="V223" s="60">
        <v>1</v>
      </c>
      <c r="W223" s="60">
        <v>1</v>
      </c>
      <c r="X223" s="60">
        <v>1</v>
      </c>
      <c r="Y223" s="60">
        <v>1</v>
      </c>
      <c r="Z223" s="60">
        <v>1</v>
      </c>
      <c r="AA223" s="60">
        <v>1</v>
      </c>
      <c r="AB223" s="60">
        <v>0</v>
      </c>
      <c r="AC223" s="60">
        <v>2</v>
      </c>
      <c r="AD223" s="60">
        <v>1</v>
      </c>
      <c r="AE223" s="60">
        <v>2</v>
      </c>
      <c r="AF223" s="60">
        <v>1</v>
      </c>
      <c r="AG223" s="60">
        <v>2</v>
      </c>
      <c r="AH223" s="60">
        <v>2</v>
      </c>
      <c r="AI223" s="60">
        <v>4</v>
      </c>
      <c r="AJ223" s="60">
        <v>6</v>
      </c>
      <c r="AK223" s="60">
        <v>10</v>
      </c>
      <c r="AL223" s="60">
        <v>20</v>
      </c>
      <c r="AM223" s="60">
        <v>3</v>
      </c>
    </row>
    <row r="224" spans="1:39" x14ac:dyDescent="0.25">
      <c r="A224" s="60" t="s">
        <v>77</v>
      </c>
      <c r="B224" s="60" t="s">
        <v>31</v>
      </c>
      <c r="C224" s="60" t="s">
        <v>78</v>
      </c>
      <c r="D224" s="60">
        <v>11362</v>
      </c>
      <c r="E224" s="60" t="s">
        <v>54</v>
      </c>
      <c r="F224" s="60" t="s">
        <v>75</v>
      </c>
      <c r="G224" s="60">
        <v>111</v>
      </c>
      <c r="H224" s="60">
        <v>103</v>
      </c>
      <c r="I224" s="60" t="s">
        <v>67</v>
      </c>
      <c r="J224" s="60">
        <v>2</v>
      </c>
      <c r="K224" s="60">
        <v>1702</v>
      </c>
      <c r="L224" s="60">
        <v>11362023</v>
      </c>
      <c r="M224" s="60" t="s">
        <v>36</v>
      </c>
      <c r="N224" s="60">
        <v>1</v>
      </c>
      <c r="O224" s="60">
        <v>0</v>
      </c>
      <c r="P224" s="60">
        <v>2</v>
      </c>
      <c r="Q224" s="60">
        <v>1</v>
      </c>
      <c r="R224" s="60">
        <v>0</v>
      </c>
      <c r="S224" s="60">
        <v>0</v>
      </c>
      <c r="T224" s="60">
        <v>2</v>
      </c>
      <c r="U224" s="60">
        <v>2</v>
      </c>
      <c r="V224" s="60">
        <v>1</v>
      </c>
      <c r="W224" s="60">
        <v>0</v>
      </c>
      <c r="X224" s="60">
        <v>1</v>
      </c>
      <c r="Y224" s="60">
        <v>1</v>
      </c>
      <c r="Z224" s="60">
        <v>1</v>
      </c>
      <c r="AA224" s="60">
        <v>1</v>
      </c>
      <c r="AB224" s="60">
        <v>0</v>
      </c>
      <c r="AC224" s="60">
        <v>0</v>
      </c>
      <c r="AD224" s="60">
        <v>0</v>
      </c>
      <c r="AE224" s="60">
        <v>1</v>
      </c>
      <c r="AF224" s="60">
        <v>1</v>
      </c>
      <c r="AG224" s="60">
        <v>0</v>
      </c>
      <c r="AH224" s="60">
        <v>0</v>
      </c>
      <c r="AI224" s="60">
        <v>8</v>
      </c>
      <c r="AJ224" s="60">
        <v>5</v>
      </c>
      <c r="AK224" s="60">
        <v>2</v>
      </c>
      <c r="AL224" s="60">
        <v>15</v>
      </c>
      <c r="AM224" s="60">
        <v>3</v>
      </c>
    </row>
    <row r="225" spans="1:39" x14ac:dyDescent="0.25">
      <c r="A225" s="60" t="s">
        <v>77</v>
      </c>
      <c r="B225" s="60" t="s">
        <v>31</v>
      </c>
      <c r="C225" s="60" t="s">
        <v>78</v>
      </c>
      <c r="D225" s="60">
        <v>11362</v>
      </c>
      <c r="E225" s="60" t="s">
        <v>54</v>
      </c>
      <c r="F225" s="60" t="s">
        <v>75</v>
      </c>
      <c r="G225" s="60">
        <v>111</v>
      </c>
      <c r="H225" s="60">
        <v>103</v>
      </c>
      <c r="I225" s="60" t="s">
        <v>67</v>
      </c>
      <c r="J225" s="60">
        <v>2</v>
      </c>
      <c r="K225" s="60">
        <v>1701</v>
      </c>
      <c r="L225" s="60">
        <v>11362024</v>
      </c>
      <c r="M225" s="60" t="s">
        <v>36</v>
      </c>
      <c r="N225" s="60">
        <v>0</v>
      </c>
      <c r="O225" s="60">
        <v>1</v>
      </c>
      <c r="P225" s="60">
        <v>1</v>
      </c>
      <c r="Q225" s="60">
        <v>1</v>
      </c>
      <c r="R225" s="60">
        <v>1</v>
      </c>
      <c r="S225" s="60">
        <v>0</v>
      </c>
      <c r="T225" s="60">
        <v>2</v>
      </c>
      <c r="U225" s="60">
        <v>1</v>
      </c>
      <c r="V225" s="60">
        <v>1</v>
      </c>
      <c r="W225" s="60">
        <v>1</v>
      </c>
      <c r="X225" s="60">
        <v>1</v>
      </c>
      <c r="Y225" s="60">
        <v>1</v>
      </c>
      <c r="Z225" s="60">
        <v>0</v>
      </c>
      <c r="AA225" s="60">
        <v>0</v>
      </c>
      <c r="AB225" s="60">
        <v>1</v>
      </c>
      <c r="AC225" s="60">
        <v>1</v>
      </c>
      <c r="AD225" s="60">
        <v>1</v>
      </c>
      <c r="AE225" s="60">
        <v>1</v>
      </c>
      <c r="AF225" s="60">
        <v>2</v>
      </c>
      <c r="AG225" s="60">
        <v>1</v>
      </c>
      <c r="AH225" s="60">
        <v>1</v>
      </c>
      <c r="AI225" s="60">
        <v>7</v>
      </c>
      <c r="AJ225" s="60">
        <v>5</v>
      </c>
      <c r="AK225" s="60">
        <v>7</v>
      </c>
      <c r="AL225" s="60">
        <v>19</v>
      </c>
      <c r="AM225" s="60">
        <v>3</v>
      </c>
    </row>
    <row r="226" spans="1:39" x14ac:dyDescent="0.25">
      <c r="A226" s="60" t="s">
        <v>77</v>
      </c>
      <c r="B226" s="60" t="s">
        <v>31</v>
      </c>
      <c r="C226" s="60" t="s">
        <v>78</v>
      </c>
      <c r="D226" s="60">
        <v>11362</v>
      </c>
      <c r="E226" s="60" t="s">
        <v>54</v>
      </c>
      <c r="F226" s="60" t="s">
        <v>75</v>
      </c>
      <c r="G226" s="60">
        <v>111</v>
      </c>
      <c r="H226" s="60">
        <v>103</v>
      </c>
      <c r="I226" s="60" t="s">
        <v>67</v>
      </c>
      <c r="J226" s="60">
        <v>2</v>
      </c>
      <c r="K226" s="60">
        <v>1702</v>
      </c>
      <c r="L226" s="60">
        <v>11362025</v>
      </c>
      <c r="M226" s="60" t="s">
        <v>37</v>
      </c>
      <c r="N226" s="60">
        <v>1</v>
      </c>
      <c r="O226" s="60">
        <v>0</v>
      </c>
      <c r="P226" s="60">
        <v>0</v>
      </c>
      <c r="Q226" s="60">
        <v>0</v>
      </c>
      <c r="R226" s="60">
        <v>1</v>
      </c>
      <c r="S226" s="60">
        <v>1</v>
      </c>
      <c r="T226" s="60">
        <v>1</v>
      </c>
      <c r="U226" s="60">
        <v>2</v>
      </c>
      <c r="V226" s="60">
        <v>1</v>
      </c>
      <c r="W226" s="60">
        <v>0</v>
      </c>
      <c r="X226" s="60">
        <v>1</v>
      </c>
      <c r="Y226" s="60">
        <v>1</v>
      </c>
      <c r="Z226" s="60">
        <v>1</v>
      </c>
      <c r="AA226" s="60">
        <v>0</v>
      </c>
      <c r="AB226" s="60">
        <v>0</v>
      </c>
      <c r="AC226" s="60">
        <v>1</v>
      </c>
      <c r="AD226" s="60">
        <v>0</v>
      </c>
      <c r="AE226" s="60">
        <v>0</v>
      </c>
      <c r="AF226" s="60">
        <v>2</v>
      </c>
      <c r="AG226" s="60">
        <v>0</v>
      </c>
      <c r="AH226" s="60">
        <v>0</v>
      </c>
      <c r="AI226" s="60">
        <v>6</v>
      </c>
      <c r="AJ226" s="60">
        <v>4</v>
      </c>
      <c r="AK226" s="60">
        <v>3</v>
      </c>
      <c r="AL226" s="60">
        <v>13</v>
      </c>
      <c r="AM226" s="60">
        <v>3</v>
      </c>
    </row>
    <row r="227" spans="1:39" x14ac:dyDescent="0.25">
      <c r="A227" s="60" t="s">
        <v>77</v>
      </c>
      <c r="B227" s="60" t="s">
        <v>31</v>
      </c>
      <c r="C227" s="60" t="s">
        <v>78</v>
      </c>
      <c r="D227" s="60">
        <v>11362</v>
      </c>
      <c r="E227" s="60" t="s">
        <v>54</v>
      </c>
      <c r="F227" s="60" t="s">
        <v>75</v>
      </c>
      <c r="G227" s="60">
        <v>111</v>
      </c>
      <c r="H227" s="60">
        <v>103</v>
      </c>
      <c r="I227" s="60" t="s">
        <v>67</v>
      </c>
      <c r="J227" s="60">
        <v>2</v>
      </c>
      <c r="K227" s="60">
        <v>1702</v>
      </c>
      <c r="L227" s="60">
        <v>11362026</v>
      </c>
      <c r="M227" s="60" t="s">
        <v>36</v>
      </c>
      <c r="N227" s="60">
        <v>1</v>
      </c>
      <c r="O227" s="60">
        <v>0</v>
      </c>
      <c r="P227" s="60">
        <v>1</v>
      </c>
      <c r="Q227" s="60">
        <v>1</v>
      </c>
      <c r="R227" s="60">
        <v>1</v>
      </c>
      <c r="S227" s="60">
        <v>0</v>
      </c>
      <c r="T227" s="60">
        <v>2</v>
      </c>
      <c r="U227" s="60">
        <v>1</v>
      </c>
      <c r="V227" s="60">
        <v>1</v>
      </c>
      <c r="W227" s="60">
        <v>1</v>
      </c>
      <c r="X227" s="60">
        <v>1</v>
      </c>
      <c r="Y227" s="60">
        <v>1</v>
      </c>
      <c r="Z227" s="60">
        <v>1</v>
      </c>
      <c r="AA227" s="60">
        <v>1</v>
      </c>
      <c r="AB227" s="60">
        <v>0</v>
      </c>
      <c r="AC227" s="60">
        <v>1</v>
      </c>
      <c r="AD227" s="60">
        <v>1</v>
      </c>
      <c r="AE227" s="60">
        <v>1</v>
      </c>
      <c r="AF227" s="60">
        <v>2</v>
      </c>
      <c r="AG227" s="60">
        <v>0</v>
      </c>
      <c r="AH227" s="60">
        <v>0</v>
      </c>
      <c r="AI227" s="60">
        <v>7</v>
      </c>
      <c r="AJ227" s="60">
        <v>6</v>
      </c>
      <c r="AK227" s="60">
        <v>5</v>
      </c>
      <c r="AL227" s="60">
        <v>18</v>
      </c>
      <c r="AM227" s="60">
        <v>3</v>
      </c>
    </row>
    <row r="228" spans="1:39" x14ac:dyDescent="0.25">
      <c r="A228" s="60" t="s">
        <v>77</v>
      </c>
      <c r="B228" s="60" t="s">
        <v>31</v>
      </c>
      <c r="C228" s="60" t="s">
        <v>78</v>
      </c>
      <c r="D228" s="60">
        <v>11362</v>
      </c>
      <c r="E228" s="60" t="s">
        <v>54</v>
      </c>
      <c r="F228" s="60" t="s">
        <v>75</v>
      </c>
      <c r="G228" s="60">
        <v>111</v>
      </c>
      <c r="H228" s="60">
        <v>103</v>
      </c>
      <c r="I228" s="60" t="s">
        <v>67</v>
      </c>
      <c r="J228" s="60">
        <v>2</v>
      </c>
      <c r="K228" s="60">
        <v>1702</v>
      </c>
      <c r="L228" s="60">
        <v>11362027</v>
      </c>
      <c r="M228" s="60" t="s">
        <v>36</v>
      </c>
      <c r="N228" s="60">
        <v>1</v>
      </c>
      <c r="O228" s="60">
        <v>1</v>
      </c>
      <c r="P228" s="60">
        <v>1</v>
      </c>
      <c r="Q228" s="60">
        <v>0</v>
      </c>
      <c r="R228" s="60">
        <v>1</v>
      </c>
      <c r="S228" s="60">
        <v>0</v>
      </c>
      <c r="T228" s="60">
        <v>2</v>
      </c>
      <c r="U228" s="60">
        <v>1</v>
      </c>
      <c r="V228" s="60">
        <v>0</v>
      </c>
      <c r="W228" s="60">
        <v>0</v>
      </c>
      <c r="X228" s="60">
        <v>0</v>
      </c>
      <c r="Y228" s="60">
        <v>1</v>
      </c>
      <c r="Z228" s="60">
        <v>1</v>
      </c>
      <c r="AA228" s="60">
        <v>1</v>
      </c>
      <c r="AB228" s="60">
        <v>0</v>
      </c>
      <c r="AC228" s="60">
        <v>1</v>
      </c>
      <c r="AD228" s="60">
        <v>0</v>
      </c>
      <c r="AE228" s="60">
        <v>1</v>
      </c>
      <c r="AF228" s="60">
        <v>1</v>
      </c>
      <c r="AG228" s="60">
        <v>0</v>
      </c>
      <c r="AH228" s="60">
        <v>1</v>
      </c>
      <c r="AI228" s="60">
        <v>7</v>
      </c>
      <c r="AJ228" s="60">
        <v>3</v>
      </c>
      <c r="AK228" s="60">
        <v>4</v>
      </c>
      <c r="AL228" s="60">
        <v>14</v>
      </c>
      <c r="AM228" s="60">
        <v>3</v>
      </c>
    </row>
    <row r="229" spans="1:39" x14ac:dyDescent="0.25">
      <c r="A229" s="60" t="s">
        <v>77</v>
      </c>
      <c r="B229" s="60" t="s">
        <v>31</v>
      </c>
      <c r="C229" s="60" t="s">
        <v>78</v>
      </c>
      <c r="D229" s="60">
        <v>11362</v>
      </c>
      <c r="E229" s="60" t="s">
        <v>54</v>
      </c>
      <c r="F229" s="60" t="s">
        <v>75</v>
      </c>
      <c r="G229" s="60">
        <v>111</v>
      </c>
      <c r="H229" s="60">
        <v>103</v>
      </c>
      <c r="I229" s="60" t="s">
        <v>67</v>
      </c>
      <c r="J229" s="60">
        <v>2</v>
      </c>
      <c r="K229" s="60">
        <v>1702</v>
      </c>
      <c r="L229" s="60">
        <v>11362029</v>
      </c>
      <c r="M229" s="60" t="s">
        <v>37</v>
      </c>
      <c r="N229" s="60">
        <v>1</v>
      </c>
      <c r="O229" s="60">
        <v>0</v>
      </c>
      <c r="P229" s="60">
        <v>1</v>
      </c>
      <c r="Q229" s="60">
        <v>0</v>
      </c>
      <c r="R229" s="60">
        <v>0</v>
      </c>
      <c r="S229" s="60">
        <v>0</v>
      </c>
      <c r="T229" s="60">
        <v>1</v>
      </c>
      <c r="U229" s="60">
        <v>1</v>
      </c>
      <c r="V229" s="60">
        <v>1</v>
      </c>
      <c r="W229" s="60">
        <v>1</v>
      </c>
      <c r="X229" s="60">
        <v>1</v>
      </c>
      <c r="Y229" s="60">
        <v>1</v>
      </c>
      <c r="Z229" s="60">
        <v>1</v>
      </c>
      <c r="AA229" s="60">
        <v>0</v>
      </c>
      <c r="AB229" s="60">
        <v>0</v>
      </c>
      <c r="AC229" s="60">
        <v>1</v>
      </c>
      <c r="AD229" s="60">
        <v>0</v>
      </c>
      <c r="AE229" s="60">
        <v>1</v>
      </c>
      <c r="AF229" s="60">
        <v>1</v>
      </c>
      <c r="AG229" s="60">
        <v>0</v>
      </c>
      <c r="AH229" s="60">
        <v>1</v>
      </c>
      <c r="AI229" s="60">
        <v>4</v>
      </c>
      <c r="AJ229" s="60">
        <v>5</v>
      </c>
      <c r="AK229" s="60">
        <v>4</v>
      </c>
      <c r="AL229" s="60">
        <v>13</v>
      </c>
      <c r="AM229" s="60">
        <v>3</v>
      </c>
    </row>
    <row r="230" spans="1:39" x14ac:dyDescent="0.25">
      <c r="A230" s="60" t="s">
        <v>77</v>
      </c>
      <c r="B230" s="60" t="s">
        <v>31</v>
      </c>
      <c r="C230" s="60" t="s">
        <v>78</v>
      </c>
      <c r="D230" s="60">
        <v>11362</v>
      </c>
      <c r="E230" s="60" t="s">
        <v>54</v>
      </c>
      <c r="F230" s="60" t="s">
        <v>75</v>
      </c>
      <c r="G230" s="60">
        <v>111</v>
      </c>
      <c r="H230" s="60">
        <v>103</v>
      </c>
      <c r="I230" s="60" t="s">
        <v>67</v>
      </c>
      <c r="J230" s="60">
        <v>2</v>
      </c>
      <c r="K230" s="60">
        <v>1702</v>
      </c>
      <c r="L230" s="60">
        <v>11362030</v>
      </c>
      <c r="M230" s="60" t="s">
        <v>36</v>
      </c>
      <c r="N230" s="60">
        <v>1</v>
      </c>
      <c r="O230" s="60">
        <v>0</v>
      </c>
      <c r="P230" s="60">
        <v>1</v>
      </c>
      <c r="Q230" s="60">
        <v>0</v>
      </c>
      <c r="R230" s="60">
        <v>1</v>
      </c>
      <c r="S230" s="60">
        <v>0</v>
      </c>
      <c r="T230" s="60">
        <v>2</v>
      </c>
      <c r="U230" s="60">
        <v>1</v>
      </c>
      <c r="V230" s="60">
        <v>1</v>
      </c>
      <c r="W230" s="60">
        <v>1</v>
      </c>
      <c r="X230" s="60">
        <v>1</v>
      </c>
      <c r="Y230" s="60">
        <v>1</v>
      </c>
      <c r="Z230" s="60">
        <v>1</v>
      </c>
      <c r="AA230" s="60">
        <v>1</v>
      </c>
      <c r="AB230" s="60">
        <v>0</v>
      </c>
      <c r="AC230" s="60">
        <v>1</v>
      </c>
      <c r="AD230" s="60">
        <v>0</v>
      </c>
      <c r="AE230" s="60">
        <v>0</v>
      </c>
      <c r="AF230" s="60">
        <v>1</v>
      </c>
      <c r="AG230" s="60">
        <v>0</v>
      </c>
      <c r="AH230" s="60">
        <v>1</v>
      </c>
      <c r="AI230" s="60">
        <v>6</v>
      </c>
      <c r="AJ230" s="60">
        <v>6</v>
      </c>
      <c r="AK230" s="60">
        <v>3</v>
      </c>
      <c r="AL230" s="60">
        <v>15</v>
      </c>
      <c r="AM230" s="60">
        <v>3</v>
      </c>
    </row>
    <row r="231" spans="1:39" x14ac:dyDescent="0.25">
      <c r="A231" s="60" t="s">
        <v>77</v>
      </c>
      <c r="B231" s="60" t="s">
        <v>31</v>
      </c>
      <c r="C231" s="60" t="s">
        <v>78</v>
      </c>
      <c r="D231" s="60">
        <v>11362</v>
      </c>
      <c r="E231" s="60" t="s">
        <v>54</v>
      </c>
      <c r="F231" s="60" t="s">
        <v>75</v>
      </c>
      <c r="G231" s="60">
        <v>111</v>
      </c>
      <c r="H231" s="60">
        <v>103</v>
      </c>
      <c r="I231" s="60" t="s">
        <v>67</v>
      </c>
      <c r="J231" s="60">
        <v>2</v>
      </c>
      <c r="K231" s="60">
        <v>1701</v>
      </c>
      <c r="L231" s="60">
        <v>11362031</v>
      </c>
      <c r="M231" s="60" t="s">
        <v>37</v>
      </c>
      <c r="N231" s="60">
        <v>1</v>
      </c>
      <c r="O231" s="60">
        <v>0</v>
      </c>
      <c r="P231" s="60">
        <v>2</v>
      </c>
      <c r="Q231" s="60">
        <v>0</v>
      </c>
      <c r="R231" s="60">
        <v>1</v>
      </c>
      <c r="S231" s="60">
        <v>1</v>
      </c>
      <c r="T231" s="60">
        <v>2</v>
      </c>
      <c r="U231" s="60">
        <v>1</v>
      </c>
      <c r="V231" s="60">
        <v>1</v>
      </c>
      <c r="W231" s="60">
        <v>1</v>
      </c>
      <c r="X231" s="60">
        <v>1</v>
      </c>
      <c r="Y231" s="60">
        <v>1</v>
      </c>
      <c r="Z231" s="60">
        <v>1</v>
      </c>
      <c r="AA231" s="60">
        <v>0</v>
      </c>
      <c r="AB231" s="60">
        <v>1</v>
      </c>
      <c r="AC231" s="60">
        <v>0</v>
      </c>
      <c r="AD231" s="60">
        <v>0</v>
      </c>
      <c r="AE231" s="60">
        <v>0</v>
      </c>
      <c r="AF231" s="60">
        <v>2</v>
      </c>
      <c r="AG231" s="60">
        <v>1</v>
      </c>
      <c r="AH231" s="60"/>
      <c r="AI231" s="60">
        <v>8</v>
      </c>
      <c r="AJ231" s="60">
        <v>6</v>
      </c>
      <c r="AK231" s="60">
        <v>3</v>
      </c>
      <c r="AL231" s="60">
        <v>17</v>
      </c>
      <c r="AM231" s="60">
        <v>3</v>
      </c>
    </row>
    <row r="232" spans="1:39" x14ac:dyDescent="0.25">
      <c r="A232" s="60" t="s">
        <v>77</v>
      </c>
      <c r="B232" s="60" t="s">
        <v>31</v>
      </c>
      <c r="C232" s="60" t="s">
        <v>78</v>
      </c>
      <c r="D232" s="60">
        <v>11362</v>
      </c>
      <c r="E232" s="60" t="s">
        <v>54</v>
      </c>
      <c r="F232" s="60" t="s">
        <v>75</v>
      </c>
      <c r="G232" s="60">
        <v>111</v>
      </c>
      <c r="H232" s="60">
        <v>103</v>
      </c>
      <c r="I232" s="60" t="s">
        <v>67</v>
      </c>
      <c r="J232" s="60">
        <v>2</v>
      </c>
      <c r="K232" s="60">
        <v>1702</v>
      </c>
      <c r="L232" s="60">
        <v>11362032</v>
      </c>
      <c r="M232" s="60" t="s">
        <v>37</v>
      </c>
      <c r="N232" s="60">
        <v>1</v>
      </c>
      <c r="O232" s="60">
        <v>0</v>
      </c>
      <c r="P232" s="60">
        <v>1</v>
      </c>
      <c r="Q232" s="60">
        <v>0</v>
      </c>
      <c r="R232" s="60">
        <v>1</v>
      </c>
      <c r="S232" s="60">
        <v>1</v>
      </c>
      <c r="T232" s="60">
        <v>2</v>
      </c>
      <c r="U232" s="60">
        <v>1</v>
      </c>
      <c r="V232" s="60">
        <v>1</v>
      </c>
      <c r="W232" s="60">
        <v>1</v>
      </c>
      <c r="X232" s="60">
        <v>1</v>
      </c>
      <c r="Y232" s="60">
        <v>1</v>
      </c>
      <c r="Z232" s="60">
        <v>1</v>
      </c>
      <c r="AA232" s="60">
        <v>0</v>
      </c>
      <c r="AB232" s="60">
        <v>1</v>
      </c>
      <c r="AC232" s="60">
        <v>2</v>
      </c>
      <c r="AD232" s="60">
        <v>2</v>
      </c>
      <c r="AE232" s="60">
        <v>2</v>
      </c>
      <c r="AF232" s="60">
        <v>2</v>
      </c>
      <c r="AG232" s="60">
        <v>1</v>
      </c>
      <c r="AH232" s="60"/>
      <c r="AI232" s="60">
        <v>7</v>
      </c>
      <c r="AJ232" s="60">
        <v>6</v>
      </c>
      <c r="AK232" s="60">
        <v>9</v>
      </c>
      <c r="AL232" s="60">
        <v>22</v>
      </c>
      <c r="AM232" s="60">
        <v>3</v>
      </c>
    </row>
    <row r="233" spans="1:39" x14ac:dyDescent="0.25">
      <c r="A233" s="60" t="s">
        <v>77</v>
      </c>
      <c r="B233" s="60" t="s">
        <v>31</v>
      </c>
      <c r="C233" s="60" t="s">
        <v>78</v>
      </c>
      <c r="D233" s="60">
        <v>11362</v>
      </c>
      <c r="E233" s="60" t="s">
        <v>54</v>
      </c>
      <c r="F233" s="60" t="s">
        <v>75</v>
      </c>
      <c r="G233" s="60">
        <v>111</v>
      </c>
      <c r="H233" s="60">
        <v>103</v>
      </c>
      <c r="I233" s="60" t="s">
        <v>67</v>
      </c>
      <c r="J233" s="60">
        <v>2</v>
      </c>
      <c r="K233" s="60">
        <v>1702</v>
      </c>
      <c r="L233" s="60">
        <v>11362034</v>
      </c>
      <c r="M233" s="60" t="s">
        <v>36</v>
      </c>
      <c r="N233" s="60">
        <v>1</v>
      </c>
      <c r="O233" s="60">
        <v>0</v>
      </c>
      <c r="P233" s="60">
        <v>2</v>
      </c>
      <c r="Q233" s="60">
        <v>0</v>
      </c>
      <c r="R233" s="60">
        <v>1</v>
      </c>
      <c r="S233" s="60">
        <v>0</v>
      </c>
      <c r="T233" s="60">
        <v>1</v>
      </c>
      <c r="U233" s="60">
        <v>1</v>
      </c>
      <c r="V233" s="60">
        <v>1</v>
      </c>
      <c r="W233" s="60">
        <v>0</v>
      </c>
      <c r="X233" s="60">
        <v>0</v>
      </c>
      <c r="Y233" s="60">
        <v>0</v>
      </c>
      <c r="Z233" s="60">
        <v>1</v>
      </c>
      <c r="AA233" s="60">
        <v>0</v>
      </c>
      <c r="AB233" s="60">
        <v>0</v>
      </c>
      <c r="AC233" s="60">
        <v>1</v>
      </c>
      <c r="AD233" s="60">
        <v>0</v>
      </c>
      <c r="AE233" s="60">
        <v>1</v>
      </c>
      <c r="AF233" s="60">
        <v>1</v>
      </c>
      <c r="AG233" s="60">
        <v>1</v>
      </c>
      <c r="AH233" s="60">
        <v>0</v>
      </c>
      <c r="AI233" s="60">
        <v>6</v>
      </c>
      <c r="AJ233" s="60">
        <v>2</v>
      </c>
      <c r="AK233" s="60">
        <v>4</v>
      </c>
      <c r="AL233" s="60">
        <v>12</v>
      </c>
      <c r="AM233" s="60">
        <v>3</v>
      </c>
    </row>
    <row r="234" spans="1:39" x14ac:dyDescent="0.25">
      <c r="A234" s="60" t="s">
        <v>77</v>
      </c>
      <c r="B234" s="60" t="s">
        <v>31</v>
      </c>
      <c r="C234" s="60" t="s">
        <v>78</v>
      </c>
      <c r="D234" s="60">
        <v>11362</v>
      </c>
      <c r="E234" s="60" t="s">
        <v>54</v>
      </c>
      <c r="F234" s="60" t="s">
        <v>75</v>
      </c>
      <c r="G234" s="60">
        <v>111</v>
      </c>
      <c r="H234" s="60">
        <v>103</v>
      </c>
      <c r="I234" s="60" t="s">
        <v>67</v>
      </c>
      <c r="J234" s="60">
        <v>2</v>
      </c>
      <c r="K234" s="60">
        <v>1702</v>
      </c>
      <c r="L234" s="60">
        <v>11362038</v>
      </c>
      <c r="M234" s="60" t="s">
        <v>37</v>
      </c>
      <c r="N234" s="60">
        <v>1</v>
      </c>
      <c r="O234" s="60">
        <v>0</v>
      </c>
      <c r="P234" s="60">
        <v>2</v>
      </c>
      <c r="Q234" s="60">
        <v>0</v>
      </c>
      <c r="R234" s="60">
        <v>0</v>
      </c>
      <c r="S234" s="60">
        <v>1</v>
      </c>
      <c r="T234" s="60">
        <v>1</v>
      </c>
      <c r="U234" s="60">
        <v>1</v>
      </c>
      <c r="V234" s="60">
        <v>1</v>
      </c>
      <c r="W234" s="60">
        <v>1</v>
      </c>
      <c r="X234" s="60">
        <v>1</v>
      </c>
      <c r="Y234" s="60">
        <v>1</v>
      </c>
      <c r="Z234" s="60">
        <v>1</v>
      </c>
      <c r="AA234" s="60">
        <v>2</v>
      </c>
      <c r="AB234" s="60">
        <v>0</v>
      </c>
      <c r="AC234" s="60">
        <v>1</v>
      </c>
      <c r="AD234" s="60">
        <v>1</v>
      </c>
      <c r="AE234" s="60">
        <v>0</v>
      </c>
      <c r="AF234" s="60">
        <v>1</v>
      </c>
      <c r="AG234" s="60">
        <v>0</v>
      </c>
      <c r="AH234" s="60">
        <v>1</v>
      </c>
      <c r="AI234" s="60">
        <v>6</v>
      </c>
      <c r="AJ234" s="60">
        <v>7</v>
      </c>
      <c r="AK234" s="60">
        <v>4</v>
      </c>
      <c r="AL234" s="60">
        <v>17</v>
      </c>
      <c r="AM234" s="60">
        <v>3</v>
      </c>
    </row>
    <row r="235" spans="1:39" x14ac:dyDescent="0.25">
      <c r="A235" s="60" t="s">
        <v>77</v>
      </c>
      <c r="B235" s="60" t="s">
        <v>31</v>
      </c>
      <c r="C235" s="60" t="s">
        <v>78</v>
      </c>
      <c r="D235" s="60">
        <v>11362</v>
      </c>
      <c r="E235" s="60" t="s">
        <v>54</v>
      </c>
      <c r="F235" s="60" t="s">
        <v>75</v>
      </c>
      <c r="G235" s="60">
        <v>111</v>
      </c>
      <c r="H235" s="60">
        <v>103</v>
      </c>
      <c r="I235" s="60" t="s">
        <v>67</v>
      </c>
      <c r="J235" s="60">
        <v>2</v>
      </c>
      <c r="K235" s="60">
        <v>1702</v>
      </c>
      <c r="L235" s="60">
        <v>11362039</v>
      </c>
      <c r="M235" s="60" t="s">
        <v>36</v>
      </c>
      <c r="N235" s="60">
        <v>1</v>
      </c>
      <c r="O235" s="60">
        <v>0</v>
      </c>
      <c r="P235" s="60">
        <v>2</v>
      </c>
      <c r="Q235" s="60">
        <v>0</v>
      </c>
      <c r="R235" s="60">
        <v>0</v>
      </c>
      <c r="S235" s="60">
        <v>0</v>
      </c>
      <c r="T235" s="60">
        <v>0</v>
      </c>
      <c r="U235" s="60">
        <v>1</v>
      </c>
      <c r="V235" s="60">
        <v>1</v>
      </c>
      <c r="W235" s="60">
        <v>0</v>
      </c>
      <c r="X235" s="60">
        <v>1</v>
      </c>
      <c r="Y235" s="60">
        <v>0</v>
      </c>
      <c r="Z235" s="60">
        <v>1</v>
      </c>
      <c r="AA235" s="60">
        <v>0</v>
      </c>
      <c r="AB235" s="60">
        <v>1</v>
      </c>
      <c r="AC235" s="60">
        <v>0</v>
      </c>
      <c r="AD235" s="60">
        <v>0</v>
      </c>
      <c r="AE235" s="60">
        <v>2</v>
      </c>
      <c r="AF235" s="60">
        <v>1</v>
      </c>
      <c r="AG235" s="60">
        <v>0</v>
      </c>
      <c r="AH235" s="60">
        <v>1</v>
      </c>
      <c r="AI235" s="60">
        <v>4</v>
      </c>
      <c r="AJ235" s="60">
        <v>4</v>
      </c>
      <c r="AK235" s="60">
        <v>4</v>
      </c>
      <c r="AL235" s="60">
        <v>12</v>
      </c>
      <c r="AM235" s="60">
        <v>3</v>
      </c>
    </row>
    <row r="236" spans="1:39" x14ac:dyDescent="0.25">
      <c r="A236" s="60" t="s">
        <v>77</v>
      </c>
      <c r="B236" s="60" t="s">
        <v>31</v>
      </c>
      <c r="C236" s="60" t="s">
        <v>78</v>
      </c>
      <c r="D236" s="60">
        <v>11362</v>
      </c>
      <c r="E236" s="60" t="s">
        <v>54</v>
      </c>
      <c r="F236" s="60" t="s">
        <v>75</v>
      </c>
      <c r="G236" s="60">
        <v>111</v>
      </c>
      <c r="H236" s="60">
        <v>103</v>
      </c>
      <c r="I236" s="60" t="s">
        <v>67</v>
      </c>
      <c r="J236" s="60">
        <v>2</v>
      </c>
      <c r="K236" s="60">
        <v>1702</v>
      </c>
      <c r="L236" s="60">
        <v>11362041</v>
      </c>
      <c r="M236" s="60" t="s">
        <v>36</v>
      </c>
      <c r="N236" s="60">
        <v>1</v>
      </c>
      <c r="O236" s="60">
        <v>0</v>
      </c>
      <c r="P236" s="60">
        <v>2</v>
      </c>
      <c r="Q236" s="60">
        <v>0</v>
      </c>
      <c r="R236" s="60">
        <v>1</v>
      </c>
      <c r="S236" s="60">
        <v>0</v>
      </c>
      <c r="T236" s="60">
        <v>1</v>
      </c>
      <c r="U236" s="60">
        <v>1</v>
      </c>
      <c r="V236" s="60">
        <v>1</v>
      </c>
      <c r="W236" s="60">
        <v>1</v>
      </c>
      <c r="X236" s="60">
        <v>1</v>
      </c>
      <c r="Y236" s="60">
        <v>1</v>
      </c>
      <c r="Z236" s="60">
        <v>1</v>
      </c>
      <c r="AA236" s="60">
        <v>0</v>
      </c>
      <c r="AB236" s="60">
        <v>1</v>
      </c>
      <c r="AC236" s="60">
        <v>2</v>
      </c>
      <c r="AD236" s="60">
        <v>1</v>
      </c>
      <c r="AE236" s="60">
        <v>3</v>
      </c>
      <c r="AF236" s="60">
        <v>1</v>
      </c>
      <c r="AG236" s="60">
        <v>1</v>
      </c>
      <c r="AH236" s="60">
        <v>1</v>
      </c>
      <c r="AI236" s="60">
        <v>6</v>
      </c>
      <c r="AJ236" s="60">
        <v>6</v>
      </c>
      <c r="AK236" s="60">
        <v>9</v>
      </c>
      <c r="AL236" s="60">
        <v>21</v>
      </c>
      <c r="AM236" s="60">
        <v>3</v>
      </c>
    </row>
    <row r="237" spans="1:39" x14ac:dyDescent="0.25">
      <c r="A237" s="60" t="s">
        <v>77</v>
      </c>
      <c r="B237" s="60" t="s">
        <v>31</v>
      </c>
      <c r="C237" s="60" t="s">
        <v>78</v>
      </c>
      <c r="D237" s="60">
        <v>11362</v>
      </c>
      <c r="E237" s="60" t="s">
        <v>54</v>
      </c>
      <c r="F237" s="60" t="s">
        <v>75</v>
      </c>
      <c r="G237" s="60">
        <v>111</v>
      </c>
      <c r="H237" s="60">
        <v>103</v>
      </c>
      <c r="I237" s="60" t="s">
        <v>67</v>
      </c>
      <c r="J237" s="60">
        <v>2</v>
      </c>
      <c r="K237" s="60">
        <v>1702</v>
      </c>
      <c r="L237" s="60">
        <v>11362042</v>
      </c>
      <c r="M237" s="60" t="s">
        <v>36</v>
      </c>
      <c r="N237" s="60">
        <v>1</v>
      </c>
      <c r="O237" s="60">
        <v>0</v>
      </c>
      <c r="P237" s="60">
        <v>2</v>
      </c>
      <c r="Q237" s="60">
        <v>0</v>
      </c>
      <c r="R237" s="60">
        <v>1</v>
      </c>
      <c r="S237" s="60">
        <v>0</v>
      </c>
      <c r="T237" s="60">
        <v>1</v>
      </c>
      <c r="U237" s="60">
        <v>2</v>
      </c>
      <c r="V237" s="60">
        <v>1</v>
      </c>
      <c r="W237" s="60">
        <v>1</v>
      </c>
      <c r="X237" s="60">
        <v>1</v>
      </c>
      <c r="Y237" s="60">
        <v>1</v>
      </c>
      <c r="Z237" s="60">
        <v>2</v>
      </c>
      <c r="AA237" s="60">
        <v>1</v>
      </c>
      <c r="AB237" s="60">
        <v>1</v>
      </c>
      <c r="AC237" s="60">
        <v>2</v>
      </c>
      <c r="AD237" s="60">
        <v>0</v>
      </c>
      <c r="AE237" s="60">
        <v>1</v>
      </c>
      <c r="AF237" s="60">
        <v>1</v>
      </c>
      <c r="AG237" s="60">
        <v>0</v>
      </c>
      <c r="AH237" s="60">
        <v>1</v>
      </c>
      <c r="AI237" s="60">
        <v>7</v>
      </c>
      <c r="AJ237" s="60">
        <v>8</v>
      </c>
      <c r="AK237" s="60">
        <v>5</v>
      </c>
      <c r="AL237" s="60">
        <v>20</v>
      </c>
      <c r="AM237" s="60">
        <v>3</v>
      </c>
    </row>
    <row r="238" spans="1:39" x14ac:dyDescent="0.25">
      <c r="A238" s="60" t="s">
        <v>77</v>
      </c>
      <c r="B238" s="60" t="s">
        <v>31</v>
      </c>
      <c r="C238" s="60" t="s">
        <v>78</v>
      </c>
      <c r="D238" s="60">
        <v>11362</v>
      </c>
      <c r="E238" s="60" t="s">
        <v>54</v>
      </c>
      <c r="F238" s="60" t="s">
        <v>75</v>
      </c>
      <c r="G238" s="60">
        <v>111</v>
      </c>
      <c r="H238" s="60">
        <v>103</v>
      </c>
      <c r="I238" s="60" t="s">
        <v>67</v>
      </c>
      <c r="J238" s="60">
        <v>2</v>
      </c>
      <c r="K238" s="60">
        <v>1701</v>
      </c>
      <c r="L238" s="60">
        <v>11362043</v>
      </c>
      <c r="M238" s="60" t="s">
        <v>36</v>
      </c>
      <c r="N238" s="60">
        <v>1</v>
      </c>
      <c r="O238" s="60">
        <v>0</v>
      </c>
      <c r="P238" s="60">
        <v>1</v>
      </c>
      <c r="Q238" s="60">
        <v>0</v>
      </c>
      <c r="R238" s="60">
        <v>0</v>
      </c>
      <c r="S238" s="60">
        <v>0</v>
      </c>
      <c r="T238" s="60">
        <v>2</v>
      </c>
      <c r="U238" s="60">
        <v>2</v>
      </c>
      <c r="V238" s="60">
        <v>1</v>
      </c>
      <c r="W238" s="60">
        <v>1</v>
      </c>
      <c r="X238" s="60">
        <v>1</v>
      </c>
      <c r="Y238" s="60">
        <v>1</v>
      </c>
      <c r="Z238" s="60">
        <v>1</v>
      </c>
      <c r="AA238" s="60">
        <v>0</v>
      </c>
      <c r="AB238" s="60">
        <v>1</v>
      </c>
      <c r="AC238" s="60">
        <v>1</v>
      </c>
      <c r="AD238" s="60">
        <v>0</v>
      </c>
      <c r="AE238" s="60">
        <v>0</v>
      </c>
      <c r="AF238" s="60">
        <v>0</v>
      </c>
      <c r="AG238" s="60">
        <v>1</v>
      </c>
      <c r="AH238" s="60">
        <v>1</v>
      </c>
      <c r="AI238" s="60">
        <v>6</v>
      </c>
      <c r="AJ238" s="60">
        <v>6</v>
      </c>
      <c r="AK238" s="60">
        <v>3</v>
      </c>
      <c r="AL238" s="60">
        <v>15</v>
      </c>
      <c r="AM238" s="60">
        <v>3</v>
      </c>
    </row>
    <row r="239" spans="1:39" x14ac:dyDescent="0.25">
      <c r="A239" s="60" t="s">
        <v>77</v>
      </c>
      <c r="B239" s="60" t="s">
        <v>31</v>
      </c>
      <c r="C239" s="60" t="s">
        <v>78</v>
      </c>
      <c r="D239" s="60">
        <v>11362</v>
      </c>
      <c r="E239" s="60" t="s">
        <v>54</v>
      </c>
      <c r="F239" s="60" t="s">
        <v>75</v>
      </c>
      <c r="G239" s="60">
        <v>111</v>
      </c>
      <c r="H239" s="60">
        <v>103</v>
      </c>
      <c r="I239" s="60" t="s">
        <v>67</v>
      </c>
      <c r="J239" s="60">
        <v>2</v>
      </c>
      <c r="K239" s="60">
        <v>1701</v>
      </c>
      <c r="L239" s="60">
        <v>11362045</v>
      </c>
      <c r="M239" s="60" t="s">
        <v>37</v>
      </c>
      <c r="N239" s="60">
        <v>1</v>
      </c>
      <c r="O239" s="60">
        <v>0</v>
      </c>
      <c r="P239" s="60">
        <v>0</v>
      </c>
      <c r="Q239" s="60">
        <v>1</v>
      </c>
      <c r="R239" s="60">
        <v>1</v>
      </c>
      <c r="S239" s="60">
        <v>0</v>
      </c>
      <c r="T239" s="60">
        <v>2</v>
      </c>
      <c r="U239" s="60">
        <v>2</v>
      </c>
      <c r="V239" s="60">
        <v>1</v>
      </c>
      <c r="W239" s="60">
        <v>1</v>
      </c>
      <c r="X239" s="60">
        <v>1</v>
      </c>
      <c r="Y239" s="60">
        <v>1</v>
      </c>
      <c r="Z239" s="60">
        <v>2</v>
      </c>
      <c r="AA239" s="60">
        <v>0</v>
      </c>
      <c r="AB239" s="60">
        <v>1</v>
      </c>
      <c r="AC239" s="60">
        <v>1</v>
      </c>
      <c r="AD239" s="60">
        <v>2</v>
      </c>
      <c r="AE239" s="60">
        <v>1</v>
      </c>
      <c r="AF239" s="60">
        <v>2</v>
      </c>
      <c r="AG239" s="60">
        <v>0</v>
      </c>
      <c r="AH239" s="60">
        <v>1</v>
      </c>
      <c r="AI239" s="60">
        <v>7</v>
      </c>
      <c r="AJ239" s="60">
        <v>7</v>
      </c>
      <c r="AK239" s="60">
        <v>7</v>
      </c>
      <c r="AL239" s="60">
        <v>21</v>
      </c>
      <c r="AM239" s="60">
        <v>3</v>
      </c>
    </row>
    <row r="240" spans="1:39" x14ac:dyDescent="0.25">
      <c r="A240" s="60" t="s">
        <v>77</v>
      </c>
      <c r="B240" s="60" t="s">
        <v>31</v>
      </c>
      <c r="C240" s="60" t="s">
        <v>78</v>
      </c>
      <c r="D240" s="60">
        <v>11362</v>
      </c>
      <c r="E240" s="60" t="s">
        <v>54</v>
      </c>
      <c r="F240" s="60" t="s">
        <v>75</v>
      </c>
      <c r="G240" s="60">
        <v>111</v>
      </c>
      <c r="H240" s="60">
        <v>103</v>
      </c>
      <c r="I240" s="60" t="s">
        <v>67</v>
      </c>
      <c r="J240" s="60">
        <v>2</v>
      </c>
      <c r="K240" s="60">
        <v>1701</v>
      </c>
      <c r="L240" s="60">
        <v>11362046</v>
      </c>
      <c r="M240" s="60" t="s">
        <v>37</v>
      </c>
      <c r="N240" s="60">
        <v>1</v>
      </c>
      <c r="O240" s="60">
        <v>0</v>
      </c>
      <c r="P240" s="60">
        <v>1</v>
      </c>
      <c r="Q240" s="60">
        <v>0</v>
      </c>
      <c r="R240" s="60">
        <v>0</v>
      </c>
      <c r="S240" s="60">
        <v>1</v>
      </c>
      <c r="T240" s="60">
        <v>2</v>
      </c>
      <c r="U240" s="60">
        <v>2</v>
      </c>
      <c r="V240" s="60">
        <v>1</v>
      </c>
      <c r="W240" s="60">
        <v>1</v>
      </c>
      <c r="X240" s="60">
        <v>0</v>
      </c>
      <c r="Y240" s="60">
        <v>1</v>
      </c>
      <c r="Z240" s="60">
        <v>1</v>
      </c>
      <c r="AA240" s="60">
        <v>0</v>
      </c>
      <c r="AB240" s="60">
        <v>1</v>
      </c>
      <c r="AC240" s="60">
        <v>1</v>
      </c>
      <c r="AD240" s="60">
        <v>0</v>
      </c>
      <c r="AE240" s="60">
        <v>1</v>
      </c>
      <c r="AF240" s="60">
        <v>1</v>
      </c>
      <c r="AG240" s="60">
        <v>1</v>
      </c>
      <c r="AH240" s="60">
        <v>1</v>
      </c>
      <c r="AI240" s="60">
        <v>7</v>
      </c>
      <c r="AJ240" s="60">
        <v>5</v>
      </c>
      <c r="AK240" s="60">
        <v>5</v>
      </c>
      <c r="AL240" s="60">
        <v>17</v>
      </c>
      <c r="AM240" s="60">
        <v>3</v>
      </c>
    </row>
    <row r="241" spans="1:39" x14ac:dyDescent="0.25">
      <c r="A241" s="60" t="s">
        <v>77</v>
      </c>
      <c r="B241" s="60" t="s">
        <v>31</v>
      </c>
      <c r="C241" s="60" t="s">
        <v>78</v>
      </c>
      <c r="D241" s="60">
        <v>11362</v>
      </c>
      <c r="E241" s="60" t="s">
        <v>54</v>
      </c>
      <c r="F241" s="60" t="s">
        <v>75</v>
      </c>
      <c r="G241" s="60">
        <v>111</v>
      </c>
      <c r="H241" s="60">
        <v>103</v>
      </c>
      <c r="I241" s="60" t="s">
        <v>67</v>
      </c>
      <c r="J241" s="60">
        <v>2</v>
      </c>
      <c r="K241" s="60">
        <v>1701</v>
      </c>
      <c r="L241" s="60">
        <v>11362047</v>
      </c>
      <c r="M241" s="60" t="s">
        <v>36</v>
      </c>
      <c r="N241" s="60">
        <v>1</v>
      </c>
      <c r="O241" s="60">
        <v>0</v>
      </c>
      <c r="P241" s="60">
        <v>1</v>
      </c>
      <c r="Q241" s="60">
        <v>1</v>
      </c>
      <c r="R241" s="60">
        <v>0</v>
      </c>
      <c r="S241" s="60">
        <v>1</v>
      </c>
      <c r="T241" s="60">
        <v>2</v>
      </c>
      <c r="U241" s="60">
        <v>0</v>
      </c>
      <c r="V241" s="60">
        <v>1</v>
      </c>
      <c r="W241" s="60">
        <v>1</v>
      </c>
      <c r="X241" s="60">
        <v>0</v>
      </c>
      <c r="Y241" s="60">
        <v>1</v>
      </c>
      <c r="Z241" s="60">
        <v>1</v>
      </c>
      <c r="AA241" s="60">
        <v>0</v>
      </c>
      <c r="AB241" s="60">
        <v>0</v>
      </c>
      <c r="AC241" s="60">
        <v>0</v>
      </c>
      <c r="AD241" s="60">
        <v>0</v>
      </c>
      <c r="AE241" s="60">
        <v>1</v>
      </c>
      <c r="AF241" s="60">
        <v>1</v>
      </c>
      <c r="AG241" s="60">
        <v>0</v>
      </c>
      <c r="AH241" s="60">
        <v>0</v>
      </c>
      <c r="AI241" s="60">
        <v>6</v>
      </c>
      <c r="AJ241" s="60">
        <v>4</v>
      </c>
      <c r="AK241" s="60">
        <v>2</v>
      </c>
      <c r="AL241" s="60">
        <v>12</v>
      </c>
      <c r="AM241" s="60">
        <v>3</v>
      </c>
    </row>
    <row r="242" spans="1:39" x14ac:dyDescent="0.25">
      <c r="A242" s="60" t="s">
        <v>77</v>
      </c>
      <c r="B242" s="60" t="s">
        <v>31</v>
      </c>
      <c r="C242" s="60" t="s">
        <v>78</v>
      </c>
      <c r="D242" s="60">
        <v>11362</v>
      </c>
      <c r="E242" s="60" t="s">
        <v>54</v>
      </c>
      <c r="F242" s="60" t="s">
        <v>75</v>
      </c>
      <c r="G242" s="60">
        <v>111</v>
      </c>
      <c r="H242" s="60">
        <v>103</v>
      </c>
      <c r="I242" s="60" t="s">
        <v>67</v>
      </c>
      <c r="J242" s="60">
        <v>2</v>
      </c>
      <c r="K242" s="60">
        <v>1701</v>
      </c>
      <c r="L242" s="60">
        <v>11362049</v>
      </c>
      <c r="M242" s="60" t="s">
        <v>36</v>
      </c>
      <c r="N242" s="60">
        <v>1</v>
      </c>
      <c r="O242" s="60">
        <v>0</v>
      </c>
      <c r="P242" s="60">
        <v>1</v>
      </c>
      <c r="Q242" s="60">
        <v>0</v>
      </c>
      <c r="R242" s="60">
        <v>0</v>
      </c>
      <c r="S242" s="60">
        <v>1</v>
      </c>
      <c r="T242" s="60">
        <v>2</v>
      </c>
      <c r="U242" s="60">
        <v>2</v>
      </c>
      <c r="V242" s="60">
        <v>1</v>
      </c>
      <c r="W242" s="60">
        <v>0</v>
      </c>
      <c r="X242" s="60">
        <v>1</v>
      </c>
      <c r="Y242" s="60">
        <v>1</v>
      </c>
      <c r="Z242" s="60">
        <v>1</v>
      </c>
      <c r="AA242" s="60">
        <v>1</v>
      </c>
      <c r="AB242" s="60">
        <v>1</v>
      </c>
      <c r="AC242" s="60">
        <v>1</v>
      </c>
      <c r="AD242" s="60">
        <v>1</v>
      </c>
      <c r="AE242" s="60">
        <v>2</v>
      </c>
      <c r="AF242" s="60">
        <v>1</v>
      </c>
      <c r="AG242" s="60">
        <v>0</v>
      </c>
      <c r="AH242" s="60">
        <v>0</v>
      </c>
      <c r="AI242" s="60">
        <v>7</v>
      </c>
      <c r="AJ242" s="60">
        <v>6</v>
      </c>
      <c r="AK242" s="60">
        <v>5</v>
      </c>
      <c r="AL242" s="60">
        <v>18</v>
      </c>
      <c r="AM242" s="60">
        <v>3</v>
      </c>
    </row>
    <row r="243" spans="1:39" x14ac:dyDescent="0.25">
      <c r="A243" s="60" t="s">
        <v>77</v>
      </c>
      <c r="B243" s="60" t="s">
        <v>31</v>
      </c>
      <c r="C243" s="60" t="s">
        <v>78</v>
      </c>
      <c r="D243" s="60">
        <v>11362</v>
      </c>
      <c r="E243" s="60" t="s">
        <v>54</v>
      </c>
      <c r="F243" s="60" t="s">
        <v>74</v>
      </c>
      <c r="G243" s="60">
        <v>111</v>
      </c>
      <c r="H243" s="60">
        <v>103</v>
      </c>
      <c r="I243" s="60" t="s">
        <v>67</v>
      </c>
      <c r="J243" s="60">
        <v>2</v>
      </c>
      <c r="K243" s="60">
        <v>1701</v>
      </c>
      <c r="L243" s="60">
        <v>11362050</v>
      </c>
      <c r="M243" s="60" t="s">
        <v>36</v>
      </c>
      <c r="N243" s="60">
        <v>0</v>
      </c>
      <c r="O243" s="60">
        <v>1</v>
      </c>
      <c r="P243" s="60">
        <v>1</v>
      </c>
      <c r="Q243" s="60">
        <v>1</v>
      </c>
      <c r="R243" s="60">
        <v>1</v>
      </c>
      <c r="S243" s="60">
        <v>0</v>
      </c>
      <c r="T243" s="60">
        <v>2</v>
      </c>
      <c r="U243" s="60">
        <v>1</v>
      </c>
      <c r="V243" s="60">
        <v>1</v>
      </c>
      <c r="W243" s="60">
        <v>1</v>
      </c>
      <c r="X243" s="60">
        <v>1</v>
      </c>
      <c r="Y243" s="60">
        <v>1</v>
      </c>
      <c r="Z243" s="60">
        <v>1</v>
      </c>
      <c r="AA243" s="60">
        <v>1</v>
      </c>
      <c r="AB243" s="60">
        <v>1</v>
      </c>
      <c r="AC243" s="60">
        <v>2</v>
      </c>
      <c r="AD243" s="60">
        <v>0</v>
      </c>
      <c r="AE243" s="60">
        <v>1</v>
      </c>
      <c r="AF243" s="60">
        <v>1</v>
      </c>
      <c r="AG243" s="60">
        <v>2</v>
      </c>
      <c r="AH243" s="60">
        <v>0</v>
      </c>
      <c r="AI243" s="60">
        <v>7</v>
      </c>
      <c r="AJ243" s="60">
        <v>7</v>
      </c>
      <c r="AK243" s="60">
        <v>6</v>
      </c>
      <c r="AL243" s="60">
        <v>20</v>
      </c>
      <c r="AM243" s="60">
        <v>3</v>
      </c>
    </row>
    <row r="244" spans="1:39" x14ac:dyDescent="0.25">
      <c r="A244" s="60" t="s">
        <v>77</v>
      </c>
      <c r="B244" s="60" t="s">
        <v>31</v>
      </c>
      <c r="C244" s="60" t="s">
        <v>78</v>
      </c>
      <c r="D244" s="60">
        <v>11362</v>
      </c>
      <c r="E244" s="60" t="s">
        <v>54</v>
      </c>
      <c r="F244" s="60" t="s">
        <v>74</v>
      </c>
      <c r="G244" s="60">
        <v>111</v>
      </c>
      <c r="H244" s="60">
        <v>103</v>
      </c>
      <c r="I244" s="60" t="s">
        <v>67</v>
      </c>
      <c r="J244" s="60">
        <v>2</v>
      </c>
      <c r="K244" s="60">
        <v>1702</v>
      </c>
      <c r="L244" s="60">
        <v>11362052</v>
      </c>
      <c r="M244" s="60" t="s">
        <v>36</v>
      </c>
      <c r="N244" s="60">
        <v>1</v>
      </c>
      <c r="O244" s="60">
        <v>1</v>
      </c>
      <c r="P244" s="60">
        <v>1</v>
      </c>
      <c r="Q244" s="60">
        <v>0</v>
      </c>
      <c r="R244" s="60">
        <v>0</v>
      </c>
      <c r="S244" s="60">
        <v>0</v>
      </c>
      <c r="T244" s="60">
        <v>0</v>
      </c>
      <c r="U244" s="60">
        <v>1</v>
      </c>
      <c r="V244" s="60">
        <v>1</v>
      </c>
      <c r="W244" s="60">
        <v>1</v>
      </c>
      <c r="X244" s="60">
        <v>1</v>
      </c>
      <c r="Y244" s="60">
        <v>1</v>
      </c>
      <c r="Z244" s="60">
        <v>1</v>
      </c>
      <c r="AA244" s="60">
        <v>0</v>
      </c>
      <c r="AB244" s="60">
        <v>1</v>
      </c>
      <c r="AC244" s="60">
        <v>0</v>
      </c>
      <c r="AD244" s="60">
        <v>0</v>
      </c>
      <c r="AE244" s="60">
        <v>1</v>
      </c>
      <c r="AF244" s="60">
        <v>2</v>
      </c>
      <c r="AG244" s="60">
        <v>2</v>
      </c>
      <c r="AH244" s="60">
        <v>1</v>
      </c>
      <c r="AI244" s="60">
        <v>4</v>
      </c>
      <c r="AJ244" s="60">
        <v>6</v>
      </c>
      <c r="AK244" s="60">
        <v>6</v>
      </c>
      <c r="AL244" s="60">
        <v>16</v>
      </c>
      <c r="AM244" s="60">
        <v>3</v>
      </c>
    </row>
    <row r="245" spans="1:39" x14ac:dyDescent="0.25">
      <c r="A245" s="60" t="s">
        <v>77</v>
      </c>
      <c r="B245" s="60" t="s">
        <v>31</v>
      </c>
      <c r="C245" s="60" t="s">
        <v>78</v>
      </c>
      <c r="D245" s="60">
        <v>11362</v>
      </c>
      <c r="E245" s="60" t="s">
        <v>54</v>
      </c>
      <c r="F245" s="60" t="s">
        <v>74</v>
      </c>
      <c r="G245" s="60">
        <v>111</v>
      </c>
      <c r="H245" s="60">
        <v>103</v>
      </c>
      <c r="I245" s="60" t="s">
        <v>67</v>
      </c>
      <c r="J245" s="60">
        <v>2</v>
      </c>
      <c r="K245" s="60">
        <v>1702</v>
      </c>
      <c r="L245" s="60">
        <v>11362053</v>
      </c>
      <c r="M245" s="60" t="s">
        <v>36</v>
      </c>
      <c r="N245" s="60">
        <v>0</v>
      </c>
      <c r="O245" s="60">
        <v>0</v>
      </c>
      <c r="P245" s="60">
        <v>2</v>
      </c>
      <c r="Q245" s="60">
        <v>1</v>
      </c>
      <c r="R245" s="60">
        <v>1</v>
      </c>
      <c r="S245" s="60">
        <v>0</v>
      </c>
      <c r="T245" s="60">
        <v>1</v>
      </c>
      <c r="U245" s="60">
        <v>1</v>
      </c>
      <c r="V245" s="60">
        <v>1</v>
      </c>
      <c r="W245" s="60">
        <v>1</v>
      </c>
      <c r="X245" s="60">
        <v>1</v>
      </c>
      <c r="Y245" s="60">
        <v>1</v>
      </c>
      <c r="Z245" s="60">
        <v>2</v>
      </c>
      <c r="AA245" s="60">
        <v>1</v>
      </c>
      <c r="AB245" s="60">
        <v>0</v>
      </c>
      <c r="AC245" s="60">
        <v>2</v>
      </c>
      <c r="AD245" s="60">
        <v>1</v>
      </c>
      <c r="AE245" s="60">
        <v>1</v>
      </c>
      <c r="AF245" s="60">
        <v>2</v>
      </c>
      <c r="AG245" s="60">
        <v>1</v>
      </c>
      <c r="AH245" s="60">
        <v>2</v>
      </c>
      <c r="AI245" s="60">
        <v>6</v>
      </c>
      <c r="AJ245" s="60">
        <v>7</v>
      </c>
      <c r="AK245" s="60">
        <v>9</v>
      </c>
      <c r="AL245" s="60">
        <v>22</v>
      </c>
      <c r="AM245" s="60">
        <v>3</v>
      </c>
    </row>
    <row r="246" spans="1:39" x14ac:dyDescent="0.25">
      <c r="A246" s="60" t="s">
        <v>77</v>
      </c>
      <c r="B246" s="60" t="s">
        <v>31</v>
      </c>
      <c r="C246" s="60" t="s">
        <v>78</v>
      </c>
      <c r="D246" s="60">
        <v>11362</v>
      </c>
      <c r="E246" s="60" t="s">
        <v>54</v>
      </c>
      <c r="F246" s="60" t="s">
        <v>74</v>
      </c>
      <c r="G246" s="60">
        <v>111</v>
      </c>
      <c r="H246" s="60">
        <v>103</v>
      </c>
      <c r="I246" s="60" t="s">
        <v>67</v>
      </c>
      <c r="J246" s="60">
        <v>2</v>
      </c>
      <c r="K246" s="60">
        <v>1701</v>
      </c>
      <c r="L246" s="60">
        <v>11362054</v>
      </c>
      <c r="M246" s="60" t="s">
        <v>37</v>
      </c>
      <c r="N246" s="60">
        <v>0</v>
      </c>
      <c r="O246" s="60">
        <v>0</v>
      </c>
      <c r="P246" s="60">
        <v>1</v>
      </c>
      <c r="Q246" s="60">
        <v>1</v>
      </c>
      <c r="R246" s="60">
        <v>0</v>
      </c>
      <c r="S246" s="60">
        <v>0</v>
      </c>
      <c r="T246" s="60">
        <v>2</v>
      </c>
      <c r="U246" s="60">
        <v>2</v>
      </c>
      <c r="V246" s="60">
        <v>1</v>
      </c>
      <c r="W246" s="60">
        <v>0</v>
      </c>
      <c r="X246" s="60">
        <v>0</v>
      </c>
      <c r="Y246" s="60">
        <v>0</v>
      </c>
      <c r="Z246" s="60">
        <v>1</v>
      </c>
      <c r="AA246" s="60">
        <v>0</v>
      </c>
      <c r="AB246" s="60">
        <v>1</v>
      </c>
      <c r="AC246" s="60">
        <v>1</v>
      </c>
      <c r="AD246" s="60">
        <v>0</v>
      </c>
      <c r="AE246" s="60">
        <v>1</v>
      </c>
      <c r="AF246" s="60">
        <v>1</v>
      </c>
      <c r="AG246" s="60">
        <v>0</v>
      </c>
      <c r="AH246" s="60">
        <v>0</v>
      </c>
      <c r="AI246" s="60">
        <v>6</v>
      </c>
      <c r="AJ246" s="60">
        <v>3</v>
      </c>
      <c r="AK246" s="60">
        <v>3</v>
      </c>
      <c r="AL246" s="60">
        <v>12</v>
      </c>
      <c r="AM246" s="60">
        <v>3</v>
      </c>
    </row>
    <row r="247" spans="1:39" x14ac:dyDescent="0.25">
      <c r="A247" s="60" t="s">
        <v>77</v>
      </c>
      <c r="B247" s="60" t="s">
        <v>31</v>
      </c>
      <c r="C247" s="60" t="s">
        <v>78</v>
      </c>
      <c r="D247" s="60">
        <v>11362</v>
      </c>
      <c r="E247" s="60" t="s">
        <v>54</v>
      </c>
      <c r="F247" s="60" t="s">
        <v>74</v>
      </c>
      <c r="G247" s="60">
        <v>111</v>
      </c>
      <c r="H247" s="60">
        <v>103</v>
      </c>
      <c r="I247" s="60" t="s">
        <v>67</v>
      </c>
      <c r="J247" s="60">
        <v>2</v>
      </c>
      <c r="K247" s="60">
        <v>1701</v>
      </c>
      <c r="L247" s="60">
        <v>11362055</v>
      </c>
      <c r="M247" s="60" t="s">
        <v>36</v>
      </c>
      <c r="N247" s="60">
        <v>1</v>
      </c>
      <c r="O247" s="60">
        <v>0</v>
      </c>
      <c r="P247" s="60">
        <v>2</v>
      </c>
      <c r="Q247" s="60">
        <v>0</v>
      </c>
      <c r="R247" s="60">
        <v>1</v>
      </c>
      <c r="S247" s="60">
        <v>0</v>
      </c>
      <c r="T247" s="60">
        <v>2</v>
      </c>
      <c r="U247" s="60">
        <v>2</v>
      </c>
      <c r="V247" s="60">
        <v>1</v>
      </c>
      <c r="W247" s="60">
        <v>1</v>
      </c>
      <c r="X247" s="60">
        <v>0</v>
      </c>
      <c r="Y247" s="60">
        <v>1</v>
      </c>
      <c r="Z247" s="60">
        <v>0</v>
      </c>
      <c r="AA247" s="60">
        <v>0</v>
      </c>
      <c r="AB247" s="60">
        <v>1</v>
      </c>
      <c r="AC247" s="60">
        <v>0</v>
      </c>
      <c r="AD247" s="60">
        <v>1</v>
      </c>
      <c r="AE247" s="60">
        <v>2</v>
      </c>
      <c r="AF247" s="60">
        <v>1</v>
      </c>
      <c r="AG247" s="60">
        <v>0</v>
      </c>
      <c r="AH247" s="60">
        <v>0</v>
      </c>
      <c r="AI247" s="60">
        <v>8</v>
      </c>
      <c r="AJ247" s="60">
        <v>4</v>
      </c>
      <c r="AK247" s="60">
        <v>4</v>
      </c>
      <c r="AL247" s="60">
        <v>16</v>
      </c>
      <c r="AM247" s="60">
        <v>3</v>
      </c>
    </row>
    <row r="248" spans="1:39" x14ac:dyDescent="0.25">
      <c r="A248" s="60" t="s">
        <v>77</v>
      </c>
      <c r="B248" s="60" t="s">
        <v>31</v>
      </c>
      <c r="C248" s="60" t="s">
        <v>78</v>
      </c>
      <c r="D248" s="60">
        <v>11362</v>
      </c>
      <c r="E248" s="60" t="s">
        <v>54</v>
      </c>
      <c r="F248" s="60" t="s">
        <v>74</v>
      </c>
      <c r="G248" s="60">
        <v>111</v>
      </c>
      <c r="H248" s="60">
        <v>103</v>
      </c>
      <c r="I248" s="60" t="s">
        <v>67</v>
      </c>
      <c r="J248" s="60">
        <v>2</v>
      </c>
      <c r="K248" s="60">
        <v>1702</v>
      </c>
      <c r="L248" s="60">
        <v>11362056</v>
      </c>
      <c r="M248" s="60" t="s">
        <v>36</v>
      </c>
      <c r="N248" s="60">
        <v>0</v>
      </c>
      <c r="O248" s="60">
        <v>0</v>
      </c>
      <c r="P248" s="60">
        <v>1</v>
      </c>
      <c r="Q248" s="60">
        <v>0</v>
      </c>
      <c r="R248" s="60">
        <v>1</v>
      </c>
      <c r="S248" s="60">
        <v>0</v>
      </c>
      <c r="T248" s="60">
        <v>1</v>
      </c>
      <c r="U248" s="60">
        <v>1</v>
      </c>
      <c r="V248" s="60">
        <v>1</v>
      </c>
      <c r="W248" s="60">
        <v>0</v>
      </c>
      <c r="X248" s="60">
        <v>1</v>
      </c>
      <c r="Y248" s="60">
        <v>1</v>
      </c>
      <c r="Z248" s="60">
        <v>1</v>
      </c>
      <c r="AA248" s="60">
        <v>0</v>
      </c>
      <c r="AB248" s="60">
        <v>1</v>
      </c>
      <c r="AC248" s="60">
        <v>1</v>
      </c>
      <c r="AD248" s="60">
        <v>0</v>
      </c>
      <c r="AE248" s="60">
        <v>1</v>
      </c>
      <c r="AF248" s="60">
        <v>2</v>
      </c>
      <c r="AG248" s="60">
        <v>0</v>
      </c>
      <c r="AH248" s="60">
        <v>0</v>
      </c>
      <c r="AI248" s="60">
        <v>4</v>
      </c>
      <c r="AJ248" s="60">
        <v>5</v>
      </c>
      <c r="AK248" s="60">
        <v>4</v>
      </c>
      <c r="AL248" s="60">
        <v>13</v>
      </c>
      <c r="AM248" s="60">
        <v>3</v>
      </c>
    </row>
    <row r="249" spans="1:39" x14ac:dyDescent="0.25">
      <c r="A249" s="60" t="s">
        <v>77</v>
      </c>
      <c r="B249" s="60" t="s">
        <v>31</v>
      </c>
      <c r="C249" s="60" t="s">
        <v>78</v>
      </c>
      <c r="D249" s="60">
        <v>11362</v>
      </c>
      <c r="E249" s="60" t="s">
        <v>54</v>
      </c>
      <c r="F249" s="60" t="s">
        <v>74</v>
      </c>
      <c r="G249" s="60">
        <v>111</v>
      </c>
      <c r="H249" s="60">
        <v>103</v>
      </c>
      <c r="I249" s="60" t="s">
        <v>67</v>
      </c>
      <c r="J249" s="60">
        <v>2</v>
      </c>
      <c r="K249" s="60">
        <v>1701</v>
      </c>
      <c r="L249" s="60">
        <v>11362058</v>
      </c>
      <c r="M249" s="60" t="s">
        <v>37</v>
      </c>
      <c r="N249" s="60">
        <v>1</v>
      </c>
      <c r="O249" s="60">
        <v>0</v>
      </c>
      <c r="P249" s="60">
        <v>2</v>
      </c>
      <c r="Q249" s="60">
        <v>0</v>
      </c>
      <c r="R249" s="60">
        <v>1</v>
      </c>
      <c r="S249" s="60">
        <v>0</v>
      </c>
      <c r="T249" s="60">
        <v>2</v>
      </c>
      <c r="U249" s="60">
        <v>1</v>
      </c>
      <c r="V249" s="60">
        <v>1</v>
      </c>
      <c r="W249" s="60">
        <v>1</v>
      </c>
      <c r="X249" s="60">
        <v>0</v>
      </c>
      <c r="Y249" s="60">
        <v>1</v>
      </c>
      <c r="Z249" s="60">
        <v>1</v>
      </c>
      <c r="AA249" s="60">
        <v>0</v>
      </c>
      <c r="AB249" s="60">
        <v>1</v>
      </c>
      <c r="AC249" s="60">
        <v>1</v>
      </c>
      <c r="AD249" s="60">
        <v>0</v>
      </c>
      <c r="AE249" s="60">
        <v>0</v>
      </c>
      <c r="AF249" s="60">
        <v>0</v>
      </c>
      <c r="AG249" s="60">
        <v>1</v>
      </c>
      <c r="AH249" s="60">
        <v>1</v>
      </c>
      <c r="AI249" s="60">
        <v>7</v>
      </c>
      <c r="AJ249" s="60">
        <v>5</v>
      </c>
      <c r="AK249" s="60">
        <v>3</v>
      </c>
      <c r="AL249" s="60">
        <v>15</v>
      </c>
      <c r="AM249" s="60">
        <v>3</v>
      </c>
    </row>
    <row r="250" spans="1:39" x14ac:dyDescent="0.25">
      <c r="A250" s="60" t="s">
        <v>77</v>
      </c>
      <c r="B250" s="60" t="s">
        <v>31</v>
      </c>
      <c r="C250" s="60" t="s">
        <v>78</v>
      </c>
      <c r="D250" s="60">
        <v>11362</v>
      </c>
      <c r="E250" s="60" t="s">
        <v>54</v>
      </c>
      <c r="F250" s="60" t="s">
        <v>74</v>
      </c>
      <c r="G250" s="60">
        <v>111</v>
      </c>
      <c r="H250" s="60">
        <v>103</v>
      </c>
      <c r="I250" s="60" t="s">
        <v>67</v>
      </c>
      <c r="J250" s="60">
        <v>2</v>
      </c>
      <c r="K250" s="60">
        <v>1701</v>
      </c>
      <c r="L250" s="60">
        <v>11362059</v>
      </c>
      <c r="M250" s="60" t="s">
        <v>37</v>
      </c>
      <c r="N250" s="60">
        <v>0</v>
      </c>
      <c r="O250" s="60">
        <v>0</v>
      </c>
      <c r="P250" s="60">
        <v>2</v>
      </c>
      <c r="Q250" s="60">
        <v>0</v>
      </c>
      <c r="R250" s="60">
        <v>0</v>
      </c>
      <c r="S250" s="60">
        <v>1</v>
      </c>
      <c r="T250" s="60">
        <v>1</v>
      </c>
      <c r="U250" s="60">
        <v>1</v>
      </c>
      <c r="V250" s="60">
        <v>1</v>
      </c>
      <c r="W250" s="60">
        <v>1</v>
      </c>
      <c r="X250" s="60">
        <v>1</v>
      </c>
      <c r="Y250" s="60">
        <v>1</v>
      </c>
      <c r="Z250" s="60">
        <v>1</v>
      </c>
      <c r="AA250" s="60">
        <v>0</v>
      </c>
      <c r="AB250" s="60">
        <v>1</v>
      </c>
      <c r="AC250" s="60">
        <v>1</v>
      </c>
      <c r="AD250" s="60">
        <v>1</v>
      </c>
      <c r="AE250" s="60">
        <v>1</v>
      </c>
      <c r="AF250" s="60">
        <v>1</v>
      </c>
      <c r="AG250" s="60">
        <v>0</v>
      </c>
      <c r="AH250" s="60">
        <v>0</v>
      </c>
      <c r="AI250" s="60">
        <v>5</v>
      </c>
      <c r="AJ250" s="60">
        <v>6</v>
      </c>
      <c r="AK250" s="60">
        <v>4</v>
      </c>
      <c r="AL250" s="60">
        <v>15</v>
      </c>
      <c r="AM250" s="60">
        <v>3</v>
      </c>
    </row>
    <row r="251" spans="1:39" x14ac:dyDescent="0.25">
      <c r="A251" s="60" t="s">
        <v>77</v>
      </c>
      <c r="B251" s="60" t="s">
        <v>31</v>
      </c>
      <c r="C251" s="60" t="s">
        <v>78</v>
      </c>
      <c r="D251" s="60">
        <v>11362</v>
      </c>
      <c r="E251" s="60" t="s">
        <v>54</v>
      </c>
      <c r="F251" s="60" t="s">
        <v>74</v>
      </c>
      <c r="G251" s="60">
        <v>111</v>
      </c>
      <c r="H251" s="60">
        <v>103</v>
      </c>
      <c r="I251" s="60" t="s">
        <v>67</v>
      </c>
      <c r="J251" s="60">
        <v>2</v>
      </c>
      <c r="K251" s="60">
        <v>1701</v>
      </c>
      <c r="L251" s="60">
        <v>11362060</v>
      </c>
      <c r="M251" s="60" t="s">
        <v>36</v>
      </c>
      <c r="N251" s="60">
        <v>1</v>
      </c>
      <c r="O251" s="60">
        <v>1</v>
      </c>
      <c r="P251" s="60">
        <v>1</v>
      </c>
      <c r="Q251" s="60">
        <v>1</v>
      </c>
      <c r="R251" s="60">
        <v>0</v>
      </c>
      <c r="S251" s="60">
        <v>0</v>
      </c>
      <c r="T251" s="60">
        <v>1</v>
      </c>
      <c r="U251" s="60">
        <v>1</v>
      </c>
      <c r="V251" s="60">
        <v>1</v>
      </c>
      <c r="W251" s="60">
        <v>0</v>
      </c>
      <c r="X251" s="60">
        <v>1</v>
      </c>
      <c r="Y251" s="60">
        <v>1</v>
      </c>
      <c r="Z251" s="60">
        <v>1</v>
      </c>
      <c r="AA251" s="60">
        <v>0</v>
      </c>
      <c r="AB251" s="60">
        <v>1</v>
      </c>
      <c r="AC251" s="60">
        <v>1</v>
      </c>
      <c r="AD251" s="60">
        <v>1</v>
      </c>
      <c r="AE251" s="60">
        <v>1</v>
      </c>
      <c r="AF251" s="60">
        <v>1</v>
      </c>
      <c r="AG251" s="60">
        <v>1</v>
      </c>
      <c r="AH251" s="60">
        <v>0</v>
      </c>
      <c r="AI251" s="60">
        <v>6</v>
      </c>
      <c r="AJ251" s="60">
        <v>5</v>
      </c>
      <c r="AK251" s="60">
        <v>5</v>
      </c>
      <c r="AL251" s="60">
        <v>16</v>
      </c>
      <c r="AM251" s="60">
        <v>3</v>
      </c>
    </row>
    <row r="252" spans="1:39" x14ac:dyDescent="0.25">
      <c r="A252" s="60" t="s">
        <v>77</v>
      </c>
      <c r="B252" s="60" t="s">
        <v>31</v>
      </c>
      <c r="C252" s="60" t="s">
        <v>78</v>
      </c>
      <c r="D252" s="60">
        <v>11362</v>
      </c>
      <c r="E252" s="60" t="s">
        <v>54</v>
      </c>
      <c r="F252" s="60" t="s">
        <v>74</v>
      </c>
      <c r="G252" s="60">
        <v>111</v>
      </c>
      <c r="H252" s="60">
        <v>103</v>
      </c>
      <c r="I252" s="60" t="s">
        <v>67</v>
      </c>
      <c r="J252" s="60">
        <v>2</v>
      </c>
      <c r="K252" s="60">
        <v>1701</v>
      </c>
      <c r="L252" s="60">
        <v>11362061</v>
      </c>
      <c r="M252" s="60" t="s">
        <v>37</v>
      </c>
      <c r="N252" s="60">
        <v>0</v>
      </c>
      <c r="O252" s="60">
        <v>1</v>
      </c>
      <c r="P252" s="60">
        <v>1</v>
      </c>
      <c r="Q252" s="60">
        <v>0</v>
      </c>
      <c r="R252" s="60">
        <v>0</v>
      </c>
      <c r="S252" s="60">
        <v>0</v>
      </c>
      <c r="T252" s="60">
        <v>2</v>
      </c>
      <c r="U252" s="60">
        <v>1</v>
      </c>
      <c r="V252" s="60">
        <v>1</v>
      </c>
      <c r="W252" s="60">
        <v>1</v>
      </c>
      <c r="X252" s="60">
        <v>0</v>
      </c>
      <c r="Y252" s="60">
        <v>1</v>
      </c>
      <c r="Z252" s="60">
        <v>1</v>
      </c>
      <c r="AA252" s="60">
        <v>0</v>
      </c>
      <c r="AB252" s="60">
        <v>0</v>
      </c>
      <c r="AC252" s="60">
        <v>1</v>
      </c>
      <c r="AD252" s="60">
        <v>1</v>
      </c>
      <c r="AE252" s="60">
        <v>1</v>
      </c>
      <c r="AF252" s="60">
        <v>1</v>
      </c>
      <c r="AG252" s="60">
        <v>1</v>
      </c>
      <c r="AH252" s="60">
        <v>1</v>
      </c>
      <c r="AI252" s="60">
        <v>5</v>
      </c>
      <c r="AJ252" s="60">
        <v>4</v>
      </c>
      <c r="AK252" s="60">
        <v>6</v>
      </c>
      <c r="AL252" s="60">
        <v>15</v>
      </c>
      <c r="AM252" s="60">
        <v>3</v>
      </c>
    </row>
    <row r="253" spans="1:39" x14ac:dyDescent="0.25">
      <c r="A253" s="60" t="s">
        <v>77</v>
      </c>
      <c r="B253" s="60" t="s">
        <v>31</v>
      </c>
      <c r="C253" s="60" t="s">
        <v>78</v>
      </c>
      <c r="D253" s="60">
        <v>11362</v>
      </c>
      <c r="E253" s="60" t="s">
        <v>54</v>
      </c>
      <c r="F253" s="60" t="s">
        <v>74</v>
      </c>
      <c r="G253" s="60">
        <v>111</v>
      </c>
      <c r="H253" s="60">
        <v>103</v>
      </c>
      <c r="I253" s="60" t="s">
        <v>67</v>
      </c>
      <c r="J253" s="60">
        <v>2</v>
      </c>
      <c r="K253" s="60">
        <v>1702</v>
      </c>
      <c r="L253" s="60">
        <v>11362062</v>
      </c>
      <c r="M253" s="60" t="s">
        <v>36</v>
      </c>
      <c r="N253" s="60">
        <v>1</v>
      </c>
      <c r="O253" s="60">
        <v>1</v>
      </c>
      <c r="P253" s="60">
        <v>2</v>
      </c>
      <c r="Q253" s="60">
        <v>1</v>
      </c>
      <c r="R253" s="60">
        <v>1</v>
      </c>
      <c r="S253" s="60">
        <v>0</v>
      </c>
      <c r="T253" s="60">
        <v>2</v>
      </c>
      <c r="U253" s="60">
        <v>1</v>
      </c>
      <c r="V253" s="60">
        <v>1</v>
      </c>
      <c r="W253" s="60">
        <v>1</v>
      </c>
      <c r="X253" s="60">
        <v>1</v>
      </c>
      <c r="Y253" s="60">
        <v>1</v>
      </c>
      <c r="Z253" s="60">
        <v>1</v>
      </c>
      <c r="AA253" s="60">
        <v>0</v>
      </c>
      <c r="AB253" s="60">
        <v>1</v>
      </c>
      <c r="AC253" s="60">
        <v>1</v>
      </c>
      <c r="AD253" s="60">
        <v>0</v>
      </c>
      <c r="AE253" s="60">
        <v>1</v>
      </c>
      <c r="AF253" s="60">
        <v>2</v>
      </c>
      <c r="AG253" s="60">
        <v>0</v>
      </c>
      <c r="AH253" s="60">
        <v>1</v>
      </c>
      <c r="AI253" s="60">
        <v>9</v>
      </c>
      <c r="AJ253" s="60">
        <v>6</v>
      </c>
      <c r="AK253" s="60">
        <v>5</v>
      </c>
      <c r="AL253" s="60">
        <v>20</v>
      </c>
      <c r="AM253" s="60">
        <v>3</v>
      </c>
    </row>
    <row r="254" spans="1:39" x14ac:dyDescent="0.25">
      <c r="A254" s="60" t="s">
        <v>77</v>
      </c>
      <c r="B254" s="60" t="s">
        <v>31</v>
      </c>
      <c r="C254" s="60" t="s">
        <v>78</v>
      </c>
      <c r="D254" s="60">
        <v>11362</v>
      </c>
      <c r="E254" s="60" t="s">
        <v>54</v>
      </c>
      <c r="F254" s="60" t="s">
        <v>74</v>
      </c>
      <c r="G254" s="60">
        <v>111</v>
      </c>
      <c r="H254" s="60">
        <v>103</v>
      </c>
      <c r="I254" s="60" t="s">
        <v>67</v>
      </c>
      <c r="J254" s="60">
        <v>2</v>
      </c>
      <c r="K254" s="60">
        <v>1701</v>
      </c>
      <c r="L254" s="60">
        <v>11362063</v>
      </c>
      <c r="M254" s="60" t="s">
        <v>36</v>
      </c>
      <c r="N254" s="60">
        <v>0</v>
      </c>
      <c r="O254" s="60">
        <v>0</v>
      </c>
      <c r="P254" s="60">
        <v>1</v>
      </c>
      <c r="Q254" s="60">
        <v>1</v>
      </c>
      <c r="R254" s="60">
        <v>1</v>
      </c>
      <c r="S254" s="60">
        <v>1</v>
      </c>
      <c r="T254" s="60">
        <v>2</v>
      </c>
      <c r="U254" s="60">
        <v>2</v>
      </c>
      <c r="V254" s="60">
        <v>1</v>
      </c>
      <c r="W254" s="60">
        <v>0</v>
      </c>
      <c r="X254" s="60">
        <v>0</v>
      </c>
      <c r="Y254" s="60">
        <v>1</v>
      </c>
      <c r="Z254" s="60">
        <v>1</v>
      </c>
      <c r="AA254" s="60">
        <v>0</v>
      </c>
      <c r="AB254" s="60">
        <v>1</v>
      </c>
      <c r="AC254" s="60">
        <v>1</v>
      </c>
      <c r="AD254" s="60">
        <v>0</v>
      </c>
      <c r="AE254" s="60">
        <v>0</v>
      </c>
      <c r="AF254" s="60">
        <v>1</v>
      </c>
      <c r="AG254" s="60">
        <v>0</v>
      </c>
      <c r="AH254" s="60">
        <v>0</v>
      </c>
      <c r="AI254" s="60">
        <v>8</v>
      </c>
      <c r="AJ254" s="60">
        <v>4</v>
      </c>
      <c r="AK254" s="60">
        <v>2</v>
      </c>
      <c r="AL254" s="60">
        <v>14</v>
      </c>
      <c r="AM254" s="60">
        <v>3</v>
      </c>
    </row>
    <row r="255" spans="1:39" x14ac:dyDescent="0.25">
      <c r="A255" s="60" t="s">
        <v>77</v>
      </c>
      <c r="B255" s="60" t="s">
        <v>31</v>
      </c>
      <c r="C255" s="60" t="s">
        <v>78</v>
      </c>
      <c r="D255" s="60">
        <v>11362</v>
      </c>
      <c r="E255" s="60" t="s">
        <v>54</v>
      </c>
      <c r="F255" s="60" t="s">
        <v>74</v>
      </c>
      <c r="G255" s="60">
        <v>111</v>
      </c>
      <c r="H255" s="60">
        <v>103</v>
      </c>
      <c r="I255" s="60" t="s">
        <v>67</v>
      </c>
      <c r="J255" s="60">
        <v>2</v>
      </c>
      <c r="K255" s="60">
        <v>1702</v>
      </c>
      <c r="L255" s="60">
        <v>11362065</v>
      </c>
      <c r="M255" s="60" t="s">
        <v>36</v>
      </c>
      <c r="N255" s="60">
        <v>0</v>
      </c>
      <c r="O255" s="60">
        <v>1</v>
      </c>
      <c r="P255" s="60">
        <v>2</v>
      </c>
      <c r="Q255" s="60">
        <v>1</v>
      </c>
      <c r="R255" s="60">
        <v>1</v>
      </c>
      <c r="S255" s="60">
        <v>0</v>
      </c>
      <c r="T255" s="60">
        <v>2</v>
      </c>
      <c r="U255" s="60">
        <v>2</v>
      </c>
      <c r="V255" s="60">
        <v>1</v>
      </c>
      <c r="W255" s="60">
        <v>0</v>
      </c>
      <c r="X255" s="60">
        <v>1</v>
      </c>
      <c r="Y255" s="60">
        <v>1</v>
      </c>
      <c r="Z255" s="60">
        <v>1</v>
      </c>
      <c r="AA255" s="60">
        <v>0</v>
      </c>
      <c r="AB255" s="60">
        <v>1</v>
      </c>
      <c r="AC255" s="60">
        <v>1</v>
      </c>
      <c r="AD255" s="60">
        <v>0</v>
      </c>
      <c r="AE255" s="60">
        <v>0</v>
      </c>
      <c r="AF255" s="60">
        <v>1</v>
      </c>
      <c r="AG255" s="60">
        <v>0</v>
      </c>
      <c r="AH255" s="60">
        <v>0</v>
      </c>
      <c r="AI255" s="60">
        <v>9</v>
      </c>
      <c r="AJ255" s="60">
        <v>5</v>
      </c>
      <c r="AK255" s="60">
        <v>2</v>
      </c>
      <c r="AL255" s="60">
        <v>16</v>
      </c>
      <c r="AM255" s="60">
        <v>3</v>
      </c>
    </row>
    <row r="256" spans="1:39" x14ac:dyDescent="0.25">
      <c r="A256" s="60" t="s">
        <v>77</v>
      </c>
      <c r="B256" s="60" t="s">
        <v>31</v>
      </c>
      <c r="C256" s="60" t="s">
        <v>78</v>
      </c>
      <c r="D256" s="60">
        <v>11362</v>
      </c>
      <c r="E256" s="60" t="s">
        <v>54</v>
      </c>
      <c r="F256" s="60" t="s">
        <v>74</v>
      </c>
      <c r="G256" s="60">
        <v>111</v>
      </c>
      <c r="H256" s="60">
        <v>103</v>
      </c>
      <c r="I256" s="60" t="s">
        <v>67</v>
      </c>
      <c r="J256" s="60">
        <v>2</v>
      </c>
      <c r="K256" s="60">
        <v>1702</v>
      </c>
      <c r="L256" s="60">
        <v>11362066</v>
      </c>
      <c r="M256" s="60" t="s">
        <v>37</v>
      </c>
      <c r="N256" s="60">
        <v>0</v>
      </c>
      <c r="O256" s="60">
        <v>0</v>
      </c>
      <c r="P256" s="60">
        <v>1</v>
      </c>
      <c r="Q256" s="60">
        <v>1</v>
      </c>
      <c r="R256" s="60">
        <v>0</v>
      </c>
      <c r="S256" s="60">
        <v>0</v>
      </c>
      <c r="T256" s="60">
        <v>2</v>
      </c>
      <c r="U256" s="60">
        <v>1</v>
      </c>
      <c r="V256" s="60">
        <v>1</v>
      </c>
      <c r="W256" s="60">
        <v>0</v>
      </c>
      <c r="X256" s="60">
        <v>1</v>
      </c>
      <c r="Y256" s="60">
        <v>1</v>
      </c>
      <c r="Z256" s="60">
        <v>1</v>
      </c>
      <c r="AA256" s="60">
        <v>2</v>
      </c>
      <c r="AB256" s="60">
        <v>1</v>
      </c>
      <c r="AC256" s="60">
        <v>0</v>
      </c>
      <c r="AD256" s="60">
        <v>0</v>
      </c>
      <c r="AE256" s="60">
        <v>0</v>
      </c>
      <c r="AF256" s="60">
        <v>1</v>
      </c>
      <c r="AG256" s="60">
        <v>1</v>
      </c>
      <c r="AH256" s="60">
        <v>1</v>
      </c>
      <c r="AI256" s="60">
        <v>5</v>
      </c>
      <c r="AJ256" s="60">
        <v>7</v>
      </c>
      <c r="AK256" s="60">
        <v>3</v>
      </c>
      <c r="AL256" s="60">
        <v>15</v>
      </c>
      <c r="AM256" s="60">
        <v>3</v>
      </c>
    </row>
    <row r="257" spans="1:39" x14ac:dyDescent="0.25">
      <c r="A257" s="60" t="s">
        <v>77</v>
      </c>
      <c r="B257" s="60" t="s">
        <v>31</v>
      </c>
      <c r="C257" s="60" t="s">
        <v>78</v>
      </c>
      <c r="D257" s="60">
        <v>11362</v>
      </c>
      <c r="E257" s="60" t="s">
        <v>54</v>
      </c>
      <c r="F257" s="60" t="s">
        <v>74</v>
      </c>
      <c r="G257" s="60">
        <v>111</v>
      </c>
      <c r="H257" s="60">
        <v>103</v>
      </c>
      <c r="I257" s="60" t="s">
        <v>67</v>
      </c>
      <c r="J257" s="60">
        <v>2</v>
      </c>
      <c r="K257" s="60">
        <v>1702</v>
      </c>
      <c r="L257" s="60">
        <v>11362067</v>
      </c>
      <c r="M257" s="60" t="s">
        <v>36</v>
      </c>
      <c r="N257" s="60">
        <v>1</v>
      </c>
      <c r="O257" s="60">
        <v>0</v>
      </c>
      <c r="P257" s="60">
        <v>2</v>
      </c>
      <c r="Q257" s="60">
        <v>1</v>
      </c>
      <c r="R257" s="60">
        <v>1</v>
      </c>
      <c r="S257" s="60">
        <v>0</v>
      </c>
      <c r="T257" s="60">
        <v>0</v>
      </c>
      <c r="U257" s="60">
        <v>2</v>
      </c>
      <c r="V257" s="60">
        <v>1</v>
      </c>
      <c r="W257" s="60">
        <v>1</v>
      </c>
      <c r="X257" s="60">
        <v>1</v>
      </c>
      <c r="Y257" s="60">
        <v>1</v>
      </c>
      <c r="Z257" s="60">
        <v>1</v>
      </c>
      <c r="AA257" s="60">
        <v>0</v>
      </c>
      <c r="AB257" s="60">
        <v>1</v>
      </c>
      <c r="AC257" s="60">
        <v>1</v>
      </c>
      <c r="AD257" s="60">
        <v>0</v>
      </c>
      <c r="AE257" s="60">
        <v>1</v>
      </c>
      <c r="AF257" s="60">
        <v>2</v>
      </c>
      <c r="AG257" s="60">
        <v>1</v>
      </c>
      <c r="AH257" s="60">
        <v>1</v>
      </c>
      <c r="AI257" s="60">
        <v>7</v>
      </c>
      <c r="AJ257" s="60">
        <v>6</v>
      </c>
      <c r="AK257" s="60">
        <v>6</v>
      </c>
      <c r="AL257" s="60">
        <v>19</v>
      </c>
      <c r="AM257" s="60">
        <v>3</v>
      </c>
    </row>
    <row r="258" spans="1:39" x14ac:dyDescent="0.25">
      <c r="A258" s="60" t="s">
        <v>77</v>
      </c>
      <c r="B258" s="60" t="s">
        <v>31</v>
      </c>
      <c r="C258" s="60" t="s">
        <v>78</v>
      </c>
      <c r="D258" s="60">
        <v>11362</v>
      </c>
      <c r="E258" s="60" t="s">
        <v>54</v>
      </c>
      <c r="F258" s="60" t="s">
        <v>74</v>
      </c>
      <c r="G258" s="60">
        <v>111</v>
      </c>
      <c r="H258" s="60">
        <v>103</v>
      </c>
      <c r="I258" s="60" t="s">
        <v>67</v>
      </c>
      <c r="J258" s="60">
        <v>2</v>
      </c>
      <c r="K258" s="60">
        <v>1701</v>
      </c>
      <c r="L258" s="60">
        <v>11362068</v>
      </c>
      <c r="M258" s="60" t="s">
        <v>37</v>
      </c>
      <c r="N258" s="60">
        <v>0</v>
      </c>
      <c r="O258" s="60">
        <v>0</v>
      </c>
      <c r="P258" s="60">
        <v>2</v>
      </c>
      <c r="Q258" s="60">
        <v>0</v>
      </c>
      <c r="R258" s="60">
        <v>1</v>
      </c>
      <c r="S258" s="60">
        <v>0</v>
      </c>
      <c r="T258" s="60">
        <v>2</v>
      </c>
      <c r="U258" s="60">
        <v>2</v>
      </c>
      <c r="V258" s="60">
        <v>1</v>
      </c>
      <c r="W258" s="60">
        <v>1</v>
      </c>
      <c r="X258" s="60">
        <v>0</v>
      </c>
      <c r="Y258" s="60">
        <v>1</v>
      </c>
      <c r="Z258" s="60">
        <v>1</v>
      </c>
      <c r="AA258" s="60">
        <v>1</v>
      </c>
      <c r="AB258" s="60">
        <v>1</v>
      </c>
      <c r="AC258" s="60">
        <v>1</v>
      </c>
      <c r="AD258" s="60">
        <v>1</v>
      </c>
      <c r="AE258" s="60">
        <v>1</v>
      </c>
      <c r="AF258" s="60">
        <v>1</v>
      </c>
      <c r="AG258" s="60">
        <v>1</v>
      </c>
      <c r="AH258" s="60">
        <v>1</v>
      </c>
      <c r="AI258" s="60">
        <v>7</v>
      </c>
      <c r="AJ258" s="60">
        <v>6</v>
      </c>
      <c r="AK258" s="60">
        <v>6</v>
      </c>
      <c r="AL258" s="60">
        <v>19</v>
      </c>
      <c r="AM258" s="60">
        <v>3</v>
      </c>
    </row>
    <row r="259" spans="1:39" x14ac:dyDescent="0.25">
      <c r="A259" s="60" t="s">
        <v>77</v>
      </c>
      <c r="B259" s="60" t="s">
        <v>31</v>
      </c>
      <c r="C259" s="60" t="s">
        <v>78</v>
      </c>
      <c r="D259" s="60">
        <v>11362</v>
      </c>
      <c r="E259" s="60" t="s">
        <v>54</v>
      </c>
      <c r="F259" s="60" t="s">
        <v>74</v>
      </c>
      <c r="G259" s="60">
        <v>111</v>
      </c>
      <c r="H259" s="60">
        <v>103</v>
      </c>
      <c r="I259" s="60" t="s">
        <v>67</v>
      </c>
      <c r="J259" s="60">
        <v>2</v>
      </c>
      <c r="K259" s="60">
        <v>1702</v>
      </c>
      <c r="L259" s="60">
        <v>11362072</v>
      </c>
      <c r="M259" s="60" t="s">
        <v>37</v>
      </c>
      <c r="N259" s="60">
        <v>1</v>
      </c>
      <c r="O259" s="60">
        <v>1</v>
      </c>
      <c r="P259" s="60">
        <v>1</v>
      </c>
      <c r="Q259" s="60">
        <v>1</v>
      </c>
      <c r="R259" s="60">
        <v>1</v>
      </c>
      <c r="S259" s="60">
        <v>1</v>
      </c>
      <c r="T259" s="60">
        <v>0</v>
      </c>
      <c r="U259" s="60">
        <v>1</v>
      </c>
      <c r="V259" s="60">
        <v>1</v>
      </c>
      <c r="W259" s="60">
        <v>1</v>
      </c>
      <c r="X259" s="60">
        <v>1</v>
      </c>
      <c r="Y259" s="60">
        <v>0</v>
      </c>
      <c r="Z259" s="60">
        <v>1</v>
      </c>
      <c r="AA259" s="60">
        <v>0</v>
      </c>
      <c r="AB259" s="60">
        <v>1</v>
      </c>
      <c r="AC259" s="60">
        <v>1</v>
      </c>
      <c r="AD259" s="60">
        <v>0</v>
      </c>
      <c r="AE259" s="60">
        <v>1</v>
      </c>
      <c r="AF259" s="60">
        <v>2</v>
      </c>
      <c r="AG259" s="60">
        <v>0</v>
      </c>
      <c r="AH259" s="60">
        <v>1</v>
      </c>
      <c r="AI259" s="60">
        <v>7</v>
      </c>
      <c r="AJ259" s="60">
        <v>5</v>
      </c>
      <c r="AK259" s="60">
        <v>5</v>
      </c>
      <c r="AL259" s="60">
        <v>17</v>
      </c>
      <c r="AM259" s="60">
        <v>3</v>
      </c>
    </row>
    <row r="260" spans="1:39" x14ac:dyDescent="0.25">
      <c r="A260" s="60" t="s">
        <v>77</v>
      </c>
      <c r="B260" s="60" t="s">
        <v>31</v>
      </c>
      <c r="C260" s="60" t="s">
        <v>78</v>
      </c>
      <c r="D260" s="60">
        <v>11362</v>
      </c>
      <c r="E260" s="60" t="s">
        <v>54</v>
      </c>
      <c r="F260" s="60" t="s">
        <v>74</v>
      </c>
      <c r="G260" s="60">
        <v>111</v>
      </c>
      <c r="H260" s="60">
        <v>103</v>
      </c>
      <c r="I260" s="60" t="s">
        <v>67</v>
      </c>
      <c r="J260" s="60">
        <v>2</v>
      </c>
      <c r="K260" s="60">
        <v>1702</v>
      </c>
      <c r="L260" s="60">
        <v>11362076</v>
      </c>
      <c r="M260" s="60" t="s">
        <v>37</v>
      </c>
      <c r="N260" s="60">
        <v>0</v>
      </c>
      <c r="O260" s="60">
        <v>0</v>
      </c>
      <c r="P260" s="60">
        <v>1</v>
      </c>
      <c r="Q260" s="60">
        <v>0</v>
      </c>
      <c r="R260" s="60">
        <v>0</v>
      </c>
      <c r="S260" s="60">
        <v>0</v>
      </c>
      <c r="T260" s="60">
        <v>0</v>
      </c>
      <c r="U260" s="60">
        <v>1</v>
      </c>
      <c r="V260" s="60">
        <v>1</v>
      </c>
      <c r="W260" s="60">
        <v>0</v>
      </c>
      <c r="X260" s="60">
        <v>1</v>
      </c>
      <c r="Y260" s="60">
        <v>1</v>
      </c>
      <c r="Z260" s="60">
        <v>1</v>
      </c>
      <c r="AA260" s="60">
        <v>0</v>
      </c>
      <c r="AB260" s="60">
        <v>1</v>
      </c>
      <c r="AC260" s="60">
        <v>2</v>
      </c>
      <c r="AD260" s="60">
        <v>0</v>
      </c>
      <c r="AE260" s="60">
        <v>1</v>
      </c>
      <c r="AF260" s="60">
        <v>2</v>
      </c>
      <c r="AG260" s="60">
        <v>0</v>
      </c>
      <c r="AH260" s="60">
        <v>0</v>
      </c>
      <c r="AI260" s="60">
        <v>2</v>
      </c>
      <c r="AJ260" s="60">
        <v>5</v>
      </c>
      <c r="AK260" s="60">
        <v>5</v>
      </c>
      <c r="AL260" s="60">
        <v>12</v>
      </c>
      <c r="AM260" s="60">
        <v>3</v>
      </c>
    </row>
    <row r="261" spans="1:39" x14ac:dyDescent="0.25">
      <c r="A261" s="60" t="s">
        <v>77</v>
      </c>
      <c r="B261" s="60" t="s">
        <v>31</v>
      </c>
      <c r="C261" s="60" t="s">
        <v>78</v>
      </c>
      <c r="D261" s="60">
        <v>11362</v>
      </c>
      <c r="E261" s="60" t="s">
        <v>54</v>
      </c>
      <c r="F261" s="60" t="s">
        <v>74</v>
      </c>
      <c r="G261" s="60">
        <v>111</v>
      </c>
      <c r="H261" s="60">
        <v>103</v>
      </c>
      <c r="I261" s="60" t="s">
        <v>67</v>
      </c>
      <c r="J261" s="60">
        <v>2</v>
      </c>
      <c r="K261" s="60">
        <v>1702</v>
      </c>
      <c r="L261" s="60">
        <v>11362078</v>
      </c>
      <c r="M261" s="60" t="s">
        <v>37</v>
      </c>
      <c r="N261" s="60">
        <v>1</v>
      </c>
      <c r="O261" s="60">
        <v>1</v>
      </c>
      <c r="P261" s="60">
        <v>1</v>
      </c>
      <c r="Q261" s="60">
        <v>1</v>
      </c>
      <c r="R261" s="60">
        <v>1</v>
      </c>
      <c r="S261" s="60">
        <v>0</v>
      </c>
      <c r="T261" s="60">
        <v>1</v>
      </c>
      <c r="U261" s="60">
        <v>2</v>
      </c>
      <c r="V261" s="60">
        <v>1</v>
      </c>
      <c r="W261" s="60">
        <v>1</v>
      </c>
      <c r="X261" s="60">
        <v>1</v>
      </c>
      <c r="Y261" s="60">
        <v>1</v>
      </c>
      <c r="Z261" s="60">
        <v>1</v>
      </c>
      <c r="AA261" s="60">
        <v>0</v>
      </c>
      <c r="AB261" s="60">
        <v>1</v>
      </c>
      <c r="AC261" s="60">
        <v>1</v>
      </c>
      <c r="AD261" s="60">
        <v>0</v>
      </c>
      <c r="AE261" s="60">
        <v>1</v>
      </c>
      <c r="AF261" s="60">
        <v>0</v>
      </c>
      <c r="AG261" s="60">
        <v>1</v>
      </c>
      <c r="AH261" s="60">
        <v>1</v>
      </c>
      <c r="AI261" s="60">
        <v>8</v>
      </c>
      <c r="AJ261" s="60">
        <v>6</v>
      </c>
      <c r="AK261" s="60">
        <v>4</v>
      </c>
      <c r="AL261" s="60">
        <v>18</v>
      </c>
      <c r="AM261" s="60">
        <v>3</v>
      </c>
    </row>
    <row r="262" spans="1:39" x14ac:dyDescent="0.25">
      <c r="A262" s="60" t="s">
        <v>77</v>
      </c>
      <c r="B262" s="60" t="s">
        <v>31</v>
      </c>
      <c r="C262" s="60" t="s">
        <v>78</v>
      </c>
      <c r="D262" s="60">
        <v>11362</v>
      </c>
      <c r="E262" s="60" t="s">
        <v>54</v>
      </c>
      <c r="F262" s="60" t="s">
        <v>73</v>
      </c>
      <c r="G262" s="60">
        <v>111</v>
      </c>
      <c r="H262" s="60">
        <v>103</v>
      </c>
      <c r="I262" s="60" t="s">
        <v>67</v>
      </c>
      <c r="J262" s="60">
        <v>2</v>
      </c>
      <c r="K262" s="60">
        <v>1702</v>
      </c>
      <c r="L262" s="60">
        <v>11362079</v>
      </c>
      <c r="M262" s="60" t="s">
        <v>37</v>
      </c>
      <c r="N262" s="60">
        <v>1</v>
      </c>
      <c r="O262" s="60">
        <v>1</v>
      </c>
      <c r="P262" s="60">
        <v>0</v>
      </c>
      <c r="Q262" s="60">
        <v>0</v>
      </c>
      <c r="R262" s="60">
        <v>0</v>
      </c>
      <c r="S262" s="60">
        <v>1</v>
      </c>
      <c r="T262" s="60">
        <v>1</v>
      </c>
      <c r="U262" s="60">
        <v>0</v>
      </c>
      <c r="V262" s="60">
        <v>1</v>
      </c>
      <c r="W262" s="60">
        <v>0</v>
      </c>
      <c r="X262" s="60">
        <v>0</v>
      </c>
      <c r="Y262" s="60">
        <v>1</v>
      </c>
      <c r="Z262" s="60">
        <v>1</v>
      </c>
      <c r="AA262" s="60">
        <v>1</v>
      </c>
      <c r="AB262" s="60">
        <v>1</v>
      </c>
      <c r="AC262" s="60">
        <v>1</v>
      </c>
      <c r="AD262" s="60">
        <v>2</v>
      </c>
      <c r="AE262" s="60">
        <v>1</v>
      </c>
      <c r="AF262" s="60">
        <v>1</v>
      </c>
      <c r="AG262" s="60">
        <v>1</v>
      </c>
      <c r="AH262" s="60">
        <v>1</v>
      </c>
      <c r="AI262" s="60">
        <v>4</v>
      </c>
      <c r="AJ262" s="60">
        <v>5</v>
      </c>
      <c r="AK262" s="60">
        <v>7</v>
      </c>
      <c r="AL262" s="60">
        <v>16</v>
      </c>
      <c r="AM262" s="60">
        <v>3</v>
      </c>
    </row>
    <row r="263" spans="1:39" x14ac:dyDescent="0.25">
      <c r="A263" s="60" t="s">
        <v>77</v>
      </c>
      <c r="B263" s="60" t="s">
        <v>31</v>
      </c>
      <c r="C263" s="60" t="s">
        <v>78</v>
      </c>
      <c r="D263" s="60">
        <v>11362</v>
      </c>
      <c r="E263" s="60" t="s">
        <v>54</v>
      </c>
      <c r="F263" s="60" t="s">
        <v>73</v>
      </c>
      <c r="G263" s="60">
        <v>111</v>
      </c>
      <c r="H263" s="60">
        <v>103</v>
      </c>
      <c r="I263" s="60" t="s">
        <v>67</v>
      </c>
      <c r="J263" s="60">
        <v>2</v>
      </c>
      <c r="K263" s="60">
        <v>1701</v>
      </c>
      <c r="L263" s="60">
        <v>11362081</v>
      </c>
      <c r="M263" s="60" t="s">
        <v>36</v>
      </c>
      <c r="N263" s="60">
        <v>1</v>
      </c>
      <c r="O263" s="60">
        <v>1</v>
      </c>
      <c r="P263" s="60">
        <v>1</v>
      </c>
      <c r="Q263" s="60">
        <v>0</v>
      </c>
      <c r="R263" s="60">
        <v>1</v>
      </c>
      <c r="S263" s="60">
        <v>1</v>
      </c>
      <c r="T263" s="60">
        <v>0</v>
      </c>
      <c r="U263" s="60">
        <v>2</v>
      </c>
      <c r="V263" s="60">
        <v>1</v>
      </c>
      <c r="W263" s="60">
        <v>1</v>
      </c>
      <c r="X263" s="60">
        <v>1</v>
      </c>
      <c r="Y263" s="60">
        <v>0</v>
      </c>
      <c r="Z263" s="60">
        <v>1</v>
      </c>
      <c r="AA263" s="60">
        <v>1</v>
      </c>
      <c r="AB263" s="60">
        <v>1</v>
      </c>
      <c r="AC263" s="60">
        <v>1</v>
      </c>
      <c r="AD263" s="60">
        <v>2</v>
      </c>
      <c r="AE263" s="60">
        <v>1</v>
      </c>
      <c r="AF263" s="60">
        <v>2</v>
      </c>
      <c r="AG263" s="60">
        <v>1</v>
      </c>
      <c r="AH263" s="60">
        <v>0</v>
      </c>
      <c r="AI263" s="60">
        <v>7</v>
      </c>
      <c r="AJ263" s="60">
        <v>6</v>
      </c>
      <c r="AK263" s="60">
        <v>7</v>
      </c>
      <c r="AL263" s="60">
        <v>20</v>
      </c>
      <c r="AM263" s="60">
        <v>3</v>
      </c>
    </row>
    <row r="264" spans="1:39" x14ac:dyDescent="0.25">
      <c r="A264" s="60" t="s">
        <v>77</v>
      </c>
      <c r="B264" s="60" t="s">
        <v>31</v>
      </c>
      <c r="C264" s="60" t="s">
        <v>78</v>
      </c>
      <c r="D264" s="60">
        <v>11362</v>
      </c>
      <c r="E264" s="60" t="s">
        <v>54</v>
      </c>
      <c r="F264" s="60" t="s">
        <v>73</v>
      </c>
      <c r="G264" s="60">
        <v>111</v>
      </c>
      <c r="H264" s="60">
        <v>103</v>
      </c>
      <c r="I264" s="60" t="s">
        <v>67</v>
      </c>
      <c r="J264" s="60">
        <v>2</v>
      </c>
      <c r="K264" s="60">
        <v>1702</v>
      </c>
      <c r="L264" s="60">
        <v>11362082</v>
      </c>
      <c r="M264" s="60" t="s">
        <v>36</v>
      </c>
      <c r="N264" s="60">
        <v>1</v>
      </c>
      <c r="O264" s="60">
        <v>0</v>
      </c>
      <c r="P264" s="60">
        <v>2</v>
      </c>
      <c r="Q264" s="60">
        <v>1</v>
      </c>
      <c r="R264" s="60">
        <v>1</v>
      </c>
      <c r="S264" s="60">
        <v>0</v>
      </c>
      <c r="T264" s="60">
        <v>1</v>
      </c>
      <c r="U264" s="60">
        <v>1</v>
      </c>
      <c r="V264" s="60">
        <v>1</v>
      </c>
      <c r="W264" s="60">
        <v>1</v>
      </c>
      <c r="X264" s="60">
        <v>1</v>
      </c>
      <c r="Y264" s="60">
        <v>0</v>
      </c>
      <c r="Z264" s="60">
        <v>2</v>
      </c>
      <c r="AA264" s="60">
        <v>1</v>
      </c>
      <c r="AB264" s="60">
        <v>1</v>
      </c>
      <c r="AC264" s="60">
        <v>1</v>
      </c>
      <c r="AD264" s="60">
        <v>2</v>
      </c>
      <c r="AE264" s="60">
        <v>1</v>
      </c>
      <c r="AF264" s="60">
        <v>2</v>
      </c>
      <c r="AG264" s="60">
        <v>1</v>
      </c>
      <c r="AH264" s="60">
        <v>1</v>
      </c>
      <c r="AI264" s="60">
        <v>7</v>
      </c>
      <c r="AJ264" s="60">
        <v>7</v>
      </c>
      <c r="AK264" s="60">
        <v>8</v>
      </c>
      <c r="AL264" s="60">
        <v>22</v>
      </c>
      <c r="AM264" s="60">
        <v>3</v>
      </c>
    </row>
    <row r="265" spans="1:39" x14ac:dyDescent="0.25">
      <c r="A265" s="60" t="s">
        <v>77</v>
      </c>
      <c r="B265" s="60" t="s">
        <v>31</v>
      </c>
      <c r="C265" s="60" t="s">
        <v>78</v>
      </c>
      <c r="D265" s="60">
        <v>11362</v>
      </c>
      <c r="E265" s="60" t="s">
        <v>54</v>
      </c>
      <c r="F265" s="60" t="s">
        <v>73</v>
      </c>
      <c r="G265" s="60">
        <v>111</v>
      </c>
      <c r="H265" s="60">
        <v>103</v>
      </c>
      <c r="I265" s="60" t="s">
        <v>67</v>
      </c>
      <c r="J265" s="60">
        <v>2</v>
      </c>
      <c r="K265" s="60">
        <v>1701</v>
      </c>
      <c r="L265" s="60">
        <v>11362083</v>
      </c>
      <c r="M265" s="60" t="s">
        <v>36</v>
      </c>
      <c r="N265" s="60">
        <v>1</v>
      </c>
      <c r="O265" s="60">
        <v>1</v>
      </c>
      <c r="P265" s="60">
        <v>2</v>
      </c>
      <c r="Q265" s="60">
        <v>1</v>
      </c>
      <c r="R265" s="60">
        <v>1</v>
      </c>
      <c r="S265" s="60">
        <v>1</v>
      </c>
      <c r="T265" s="60">
        <v>0</v>
      </c>
      <c r="U265" s="60">
        <v>0</v>
      </c>
      <c r="V265" s="60">
        <v>1</v>
      </c>
      <c r="W265" s="60">
        <v>1</v>
      </c>
      <c r="X265" s="60">
        <v>1</v>
      </c>
      <c r="Y265" s="60">
        <v>0</v>
      </c>
      <c r="Z265" s="60">
        <v>0</v>
      </c>
      <c r="AA265" s="60">
        <v>0</v>
      </c>
      <c r="AB265" s="60">
        <v>1</v>
      </c>
      <c r="AC265" s="60">
        <v>1</v>
      </c>
      <c r="AD265" s="60">
        <v>0</v>
      </c>
      <c r="AE265" s="60">
        <v>1</v>
      </c>
      <c r="AF265" s="60">
        <v>1</v>
      </c>
      <c r="AG265" s="60">
        <v>0</v>
      </c>
      <c r="AH265" s="60">
        <v>0</v>
      </c>
      <c r="AI265" s="60">
        <v>7</v>
      </c>
      <c r="AJ265" s="60">
        <v>4</v>
      </c>
      <c r="AK265" s="60">
        <v>3</v>
      </c>
      <c r="AL265" s="60">
        <v>14</v>
      </c>
      <c r="AM265" s="60">
        <v>3</v>
      </c>
    </row>
    <row r="266" spans="1:39" x14ac:dyDescent="0.25">
      <c r="A266" s="60" t="s">
        <v>77</v>
      </c>
      <c r="B266" s="60" t="s">
        <v>31</v>
      </c>
      <c r="C266" s="60" t="s">
        <v>78</v>
      </c>
      <c r="D266" s="60">
        <v>11362</v>
      </c>
      <c r="E266" s="60" t="s">
        <v>54</v>
      </c>
      <c r="F266" s="60" t="s">
        <v>73</v>
      </c>
      <c r="G266" s="60">
        <v>111</v>
      </c>
      <c r="H266" s="60">
        <v>103</v>
      </c>
      <c r="I266" s="60" t="s">
        <v>67</v>
      </c>
      <c r="J266" s="60">
        <v>2</v>
      </c>
      <c r="K266" s="60">
        <v>1701</v>
      </c>
      <c r="L266" s="60">
        <v>11362085</v>
      </c>
      <c r="M266" s="60" t="s">
        <v>36</v>
      </c>
      <c r="N266" s="60">
        <v>1</v>
      </c>
      <c r="O266" s="60">
        <v>1</v>
      </c>
      <c r="P266" s="60">
        <v>1</v>
      </c>
      <c r="Q266" s="60">
        <v>1</v>
      </c>
      <c r="R266" s="60">
        <v>1</v>
      </c>
      <c r="S266" s="60">
        <v>0</v>
      </c>
      <c r="T266" s="60">
        <v>1</v>
      </c>
      <c r="U266" s="60">
        <v>2</v>
      </c>
      <c r="V266" s="60">
        <v>1</v>
      </c>
      <c r="W266" s="60">
        <v>1</v>
      </c>
      <c r="X266" s="60">
        <v>1</v>
      </c>
      <c r="Y266" s="60">
        <v>1</v>
      </c>
      <c r="Z266" s="60">
        <v>0</v>
      </c>
      <c r="AA266" s="60">
        <v>1</v>
      </c>
      <c r="AB266" s="60">
        <v>1</v>
      </c>
      <c r="AC266" s="60">
        <v>2</v>
      </c>
      <c r="AD266" s="60">
        <v>2</v>
      </c>
      <c r="AE266" s="60">
        <v>1</v>
      </c>
      <c r="AF266" s="60">
        <v>1</v>
      </c>
      <c r="AG266" s="60">
        <v>1</v>
      </c>
      <c r="AH266" s="60">
        <v>1</v>
      </c>
      <c r="AI266" s="60">
        <v>8</v>
      </c>
      <c r="AJ266" s="60">
        <v>6</v>
      </c>
      <c r="AK266" s="60">
        <v>8</v>
      </c>
      <c r="AL266" s="60">
        <v>22</v>
      </c>
      <c r="AM266" s="60">
        <v>3</v>
      </c>
    </row>
    <row r="267" spans="1:39" x14ac:dyDescent="0.25">
      <c r="A267" s="60" t="s">
        <v>77</v>
      </c>
      <c r="B267" s="60" t="s">
        <v>31</v>
      </c>
      <c r="C267" s="60" t="s">
        <v>78</v>
      </c>
      <c r="D267" s="60">
        <v>11362</v>
      </c>
      <c r="E267" s="60" t="s">
        <v>54</v>
      </c>
      <c r="F267" s="60" t="s">
        <v>73</v>
      </c>
      <c r="G267" s="60">
        <v>111</v>
      </c>
      <c r="H267" s="60">
        <v>103</v>
      </c>
      <c r="I267" s="60" t="s">
        <v>67</v>
      </c>
      <c r="J267" s="60">
        <v>2</v>
      </c>
      <c r="K267" s="60">
        <v>1702</v>
      </c>
      <c r="L267" s="60">
        <v>11362088</v>
      </c>
      <c r="M267" s="60" t="s">
        <v>37</v>
      </c>
      <c r="N267" s="60">
        <v>1</v>
      </c>
      <c r="O267" s="60">
        <v>1</v>
      </c>
      <c r="P267" s="60">
        <v>2</v>
      </c>
      <c r="Q267" s="60">
        <v>1</v>
      </c>
      <c r="R267" s="60">
        <v>1</v>
      </c>
      <c r="S267" s="60">
        <v>1</v>
      </c>
      <c r="T267" s="60">
        <v>0</v>
      </c>
      <c r="U267" s="60">
        <v>2</v>
      </c>
      <c r="V267" s="60">
        <v>1</v>
      </c>
      <c r="W267" s="60">
        <v>1</v>
      </c>
      <c r="X267" s="60">
        <v>1</v>
      </c>
      <c r="Y267" s="60">
        <v>0</v>
      </c>
      <c r="Z267" s="60">
        <v>2</v>
      </c>
      <c r="AA267" s="60">
        <v>1</v>
      </c>
      <c r="AB267" s="60">
        <v>0</v>
      </c>
      <c r="AC267" s="60">
        <v>1</v>
      </c>
      <c r="AD267" s="60">
        <v>1</v>
      </c>
      <c r="AE267" s="60">
        <v>1</v>
      </c>
      <c r="AF267" s="60">
        <v>0</v>
      </c>
      <c r="AG267" s="60">
        <v>0</v>
      </c>
      <c r="AH267" s="60">
        <v>1</v>
      </c>
      <c r="AI267" s="60">
        <v>9</v>
      </c>
      <c r="AJ267" s="60">
        <v>6</v>
      </c>
      <c r="AK267" s="60">
        <v>4</v>
      </c>
      <c r="AL267" s="60">
        <v>19</v>
      </c>
      <c r="AM267" s="60">
        <v>3</v>
      </c>
    </row>
    <row r="268" spans="1:39" x14ac:dyDescent="0.25">
      <c r="A268" s="60" t="s">
        <v>77</v>
      </c>
      <c r="B268" s="60" t="s">
        <v>31</v>
      </c>
      <c r="C268" s="60" t="s">
        <v>78</v>
      </c>
      <c r="D268" s="60">
        <v>11362</v>
      </c>
      <c r="E268" s="60" t="s">
        <v>54</v>
      </c>
      <c r="F268" s="60" t="s">
        <v>73</v>
      </c>
      <c r="G268" s="60">
        <v>111</v>
      </c>
      <c r="H268" s="60">
        <v>103</v>
      </c>
      <c r="I268" s="60" t="s">
        <v>67</v>
      </c>
      <c r="J268" s="60">
        <v>2</v>
      </c>
      <c r="K268" s="60">
        <v>1702</v>
      </c>
      <c r="L268" s="60">
        <v>11362091</v>
      </c>
      <c r="M268" s="60" t="s">
        <v>37</v>
      </c>
      <c r="N268" s="60">
        <v>1</v>
      </c>
      <c r="O268" s="60">
        <v>1</v>
      </c>
      <c r="P268" s="60">
        <v>0</v>
      </c>
      <c r="Q268" s="60">
        <v>1</v>
      </c>
      <c r="R268" s="60">
        <v>1</v>
      </c>
      <c r="S268" s="60">
        <v>1</v>
      </c>
      <c r="T268" s="60">
        <v>0</v>
      </c>
      <c r="U268" s="60">
        <v>1</v>
      </c>
      <c r="V268" s="60">
        <v>1</v>
      </c>
      <c r="W268" s="60">
        <v>1</v>
      </c>
      <c r="X268" s="60">
        <v>0</v>
      </c>
      <c r="Y268" s="60">
        <v>0</v>
      </c>
      <c r="Z268" s="60">
        <v>0</v>
      </c>
      <c r="AA268" s="60">
        <v>1</v>
      </c>
      <c r="AB268" s="60">
        <v>0</v>
      </c>
      <c r="AC268" s="60">
        <v>2</v>
      </c>
      <c r="AD268" s="60">
        <v>1</v>
      </c>
      <c r="AE268" s="60">
        <v>1</v>
      </c>
      <c r="AF268" s="60">
        <v>1</v>
      </c>
      <c r="AG268" s="60">
        <v>1</v>
      </c>
      <c r="AH268" s="60">
        <v>1</v>
      </c>
      <c r="AI268" s="60">
        <v>6</v>
      </c>
      <c r="AJ268" s="60">
        <v>3</v>
      </c>
      <c r="AK268" s="60">
        <v>7</v>
      </c>
      <c r="AL268" s="60">
        <v>16</v>
      </c>
      <c r="AM268" s="60">
        <v>3</v>
      </c>
    </row>
    <row r="269" spans="1:39" x14ac:dyDescent="0.25">
      <c r="A269" s="60" t="s">
        <v>77</v>
      </c>
      <c r="B269" s="60" t="s">
        <v>31</v>
      </c>
      <c r="C269" s="60" t="s">
        <v>78</v>
      </c>
      <c r="D269" s="60">
        <v>11362</v>
      </c>
      <c r="E269" s="60" t="s">
        <v>54</v>
      </c>
      <c r="F269" s="60" t="s">
        <v>73</v>
      </c>
      <c r="G269" s="60">
        <v>111</v>
      </c>
      <c r="H269" s="60">
        <v>103</v>
      </c>
      <c r="I269" s="60" t="s">
        <v>67</v>
      </c>
      <c r="J269" s="60">
        <v>2</v>
      </c>
      <c r="K269" s="60">
        <v>1702</v>
      </c>
      <c r="L269" s="60">
        <v>11362093</v>
      </c>
      <c r="M269" s="60" t="s">
        <v>36</v>
      </c>
      <c r="N269" s="60">
        <v>1</v>
      </c>
      <c r="O269" s="60">
        <v>1</v>
      </c>
      <c r="P269" s="60">
        <v>1</v>
      </c>
      <c r="Q269" s="60">
        <v>1</v>
      </c>
      <c r="R269" s="60">
        <v>1</v>
      </c>
      <c r="S269" s="60">
        <v>1</v>
      </c>
      <c r="T269" s="60">
        <v>2</v>
      </c>
      <c r="U269" s="60">
        <v>1</v>
      </c>
      <c r="V269" s="60">
        <v>0</v>
      </c>
      <c r="W269" s="60">
        <v>0</v>
      </c>
      <c r="X269" s="60">
        <v>1</v>
      </c>
      <c r="Y269" s="60">
        <v>1</v>
      </c>
      <c r="Z269" s="60">
        <v>2</v>
      </c>
      <c r="AA269" s="60">
        <v>1</v>
      </c>
      <c r="AB269" s="60">
        <v>1</v>
      </c>
      <c r="AC269" s="60">
        <v>1</v>
      </c>
      <c r="AD269" s="60">
        <v>1</v>
      </c>
      <c r="AE269" s="60">
        <v>0</v>
      </c>
      <c r="AF269" s="60">
        <v>1</v>
      </c>
      <c r="AG269" s="60">
        <v>0</v>
      </c>
      <c r="AH269" s="60">
        <v>0</v>
      </c>
      <c r="AI269" s="60">
        <v>9</v>
      </c>
      <c r="AJ269" s="60">
        <v>6</v>
      </c>
      <c r="AK269" s="60">
        <v>3</v>
      </c>
      <c r="AL269" s="60">
        <v>18</v>
      </c>
      <c r="AM269" s="60">
        <v>3</v>
      </c>
    </row>
    <row r="270" spans="1:39" x14ac:dyDescent="0.25">
      <c r="A270" s="60" t="s">
        <v>77</v>
      </c>
      <c r="B270" s="60" t="s">
        <v>31</v>
      </c>
      <c r="C270" s="60" t="s">
        <v>78</v>
      </c>
      <c r="D270" s="60">
        <v>11362</v>
      </c>
      <c r="E270" s="60" t="s">
        <v>54</v>
      </c>
      <c r="F270" s="60" t="s">
        <v>73</v>
      </c>
      <c r="G270" s="60">
        <v>111</v>
      </c>
      <c r="H270" s="60">
        <v>103</v>
      </c>
      <c r="I270" s="60" t="s">
        <v>67</v>
      </c>
      <c r="J270" s="60">
        <v>2</v>
      </c>
      <c r="K270" s="60">
        <v>1702</v>
      </c>
      <c r="L270" s="60">
        <v>11362096</v>
      </c>
      <c r="M270" s="60" t="s">
        <v>37</v>
      </c>
      <c r="N270" s="60">
        <v>1</v>
      </c>
      <c r="O270" s="60">
        <v>0</v>
      </c>
      <c r="P270" s="60">
        <v>1</v>
      </c>
      <c r="Q270" s="60">
        <v>0</v>
      </c>
      <c r="R270" s="60">
        <v>1</v>
      </c>
      <c r="S270" s="60">
        <v>1</v>
      </c>
      <c r="T270" s="60">
        <v>1</v>
      </c>
      <c r="U270" s="60">
        <v>2</v>
      </c>
      <c r="V270" s="60">
        <v>1</v>
      </c>
      <c r="W270" s="60">
        <v>1</v>
      </c>
      <c r="X270" s="60">
        <v>0</v>
      </c>
      <c r="Y270" s="60">
        <v>1</v>
      </c>
      <c r="Z270" s="60">
        <v>2</v>
      </c>
      <c r="AA270" s="60">
        <v>1</v>
      </c>
      <c r="AB270" s="60">
        <v>0</v>
      </c>
      <c r="AC270" s="60">
        <v>1</v>
      </c>
      <c r="AD270" s="60">
        <v>1</v>
      </c>
      <c r="AE270" s="60">
        <v>2</v>
      </c>
      <c r="AF270" s="60">
        <v>2</v>
      </c>
      <c r="AG270" s="60">
        <v>1</v>
      </c>
      <c r="AH270" s="60">
        <v>1</v>
      </c>
      <c r="AI270" s="60">
        <v>7</v>
      </c>
      <c r="AJ270" s="60">
        <v>6</v>
      </c>
      <c r="AK270" s="60">
        <v>8</v>
      </c>
      <c r="AL270" s="60">
        <v>21</v>
      </c>
      <c r="AM270" s="60">
        <v>3</v>
      </c>
    </row>
    <row r="271" spans="1:39" x14ac:dyDescent="0.25">
      <c r="A271" s="60" t="s">
        <v>77</v>
      </c>
      <c r="B271" s="60" t="s">
        <v>31</v>
      </c>
      <c r="C271" s="60" t="s">
        <v>78</v>
      </c>
      <c r="D271" s="60">
        <v>11362</v>
      </c>
      <c r="E271" s="60" t="s">
        <v>54</v>
      </c>
      <c r="F271" s="60" t="s">
        <v>73</v>
      </c>
      <c r="G271" s="60">
        <v>111</v>
      </c>
      <c r="H271" s="60">
        <v>103</v>
      </c>
      <c r="I271" s="60" t="s">
        <v>67</v>
      </c>
      <c r="J271" s="60">
        <v>2</v>
      </c>
      <c r="K271" s="60">
        <v>1702</v>
      </c>
      <c r="L271" s="60">
        <v>11362097</v>
      </c>
      <c r="M271" s="60" t="s">
        <v>37</v>
      </c>
      <c r="N271" s="60">
        <v>1</v>
      </c>
      <c r="O271" s="60">
        <v>1</v>
      </c>
      <c r="P271" s="60">
        <v>2</v>
      </c>
      <c r="Q271" s="60">
        <v>1</v>
      </c>
      <c r="R271" s="60">
        <v>1</v>
      </c>
      <c r="S271" s="60">
        <v>1</v>
      </c>
      <c r="T271" s="60">
        <v>0</v>
      </c>
      <c r="U271" s="60">
        <v>0</v>
      </c>
      <c r="V271" s="60">
        <v>1</v>
      </c>
      <c r="W271" s="60">
        <v>0</v>
      </c>
      <c r="X271" s="60">
        <v>1</v>
      </c>
      <c r="Y271" s="60">
        <v>1</v>
      </c>
      <c r="Z271" s="60">
        <v>2</v>
      </c>
      <c r="AA271" s="60">
        <v>1</v>
      </c>
      <c r="AB271" s="60">
        <v>1</v>
      </c>
      <c r="AC271" s="60">
        <v>1</v>
      </c>
      <c r="AD271" s="60">
        <v>1</v>
      </c>
      <c r="AE271" s="60">
        <v>1</v>
      </c>
      <c r="AF271" s="60">
        <v>1</v>
      </c>
      <c r="AG271" s="60">
        <v>0</v>
      </c>
      <c r="AH271" s="60">
        <v>1</v>
      </c>
      <c r="AI271" s="60">
        <v>7</v>
      </c>
      <c r="AJ271" s="60">
        <v>7</v>
      </c>
      <c r="AK271" s="60">
        <v>5</v>
      </c>
      <c r="AL271" s="60">
        <v>19</v>
      </c>
      <c r="AM271" s="60">
        <v>3</v>
      </c>
    </row>
    <row r="272" spans="1:39" x14ac:dyDescent="0.25">
      <c r="A272" s="60" t="s">
        <v>77</v>
      </c>
      <c r="B272" s="60" t="s">
        <v>31</v>
      </c>
      <c r="C272" s="60" t="s">
        <v>78</v>
      </c>
      <c r="D272" s="60">
        <v>11362</v>
      </c>
      <c r="E272" s="60" t="s">
        <v>54</v>
      </c>
      <c r="F272" s="60" t="s">
        <v>73</v>
      </c>
      <c r="G272" s="60">
        <v>111</v>
      </c>
      <c r="H272" s="60">
        <v>103</v>
      </c>
      <c r="I272" s="60" t="s">
        <v>67</v>
      </c>
      <c r="J272" s="60">
        <v>2</v>
      </c>
      <c r="K272" s="60">
        <v>1701</v>
      </c>
      <c r="L272" s="60">
        <v>11362099</v>
      </c>
      <c r="M272" s="60" t="s">
        <v>36</v>
      </c>
      <c r="N272" s="60">
        <v>1</v>
      </c>
      <c r="O272" s="60">
        <v>1</v>
      </c>
      <c r="P272" s="60">
        <v>0</v>
      </c>
      <c r="Q272" s="60">
        <v>1</v>
      </c>
      <c r="R272" s="60">
        <v>0</v>
      </c>
      <c r="S272" s="60">
        <v>1</v>
      </c>
      <c r="T272" s="60">
        <v>1</v>
      </c>
      <c r="U272" s="60">
        <v>2</v>
      </c>
      <c r="V272" s="60">
        <v>1</v>
      </c>
      <c r="W272" s="60">
        <v>1</v>
      </c>
      <c r="X272" s="60">
        <v>1</v>
      </c>
      <c r="Y272" s="60">
        <v>1</v>
      </c>
      <c r="Z272" s="60">
        <v>1</v>
      </c>
      <c r="AA272" s="60">
        <v>2</v>
      </c>
      <c r="AB272" s="60">
        <v>0</v>
      </c>
      <c r="AC272" s="60">
        <v>0</v>
      </c>
      <c r="AD272" s="60">
        <v>0</v>
      </c>
      <c r="AE272" s="60">
        <v>1</v>
      </c>
      <c r="AF272" s="60">
        <v>0</v>
      </c>
      <c r="AG272" s="60">
        <v>0</v>
      </c>
      <c r="AH272" s="60">
        <v>0</v>
      </c>
      <c r="AI272" s="60">
        <v>7</v>
      </c>
      <c r="AJ272" s="60">
        <v>7</v>
      </c>
      <c r="AK272" s="60">
        <v>1</v>
      </c>
      <c r="AL272" s="60">
        <v>15</v>
      </c>
      <c r="AM272" s="60">
        <v>3</v>
      </c>
    </row>
    <row r="273" spans="1:39" x14ac:dyDescent="0.25">
      <c r="A273" s="60" t="s">
        <v>77</v>
      </c>
      <c r="B273" s="60" t="s">
        <v>31</v>
      </c>
      <c r="C273" s="60" t="s">
        <v>78</v>
      </c>
      <c r="D273" s="60">
        <v>11362</v>
      </c>
      <c r="E273" s="60" t="s">
        <v>54</v>
      </c>
      <c r="F273" s="60" t="s">
        <v>73</v>
      </c>
      <c r="G273" s="60">
        <v>111</v>
      </c>
      <c r="H273" s="60">
        <v>103</v>
      </c>
      <c r="I273" s="60" t="s">
        <v>67</v>
      </c>
      <c r="J273" s="60">
        <v>2</v>
      </c>
      <c r="K273" s="60">
        <v>1702</v>
      </c>
      <c r="L273" s="60">
        <v>11362102</v>
      </c>
      <c r="M273" s="60" t="s">
        <v>37</v>
      </c>
      <c r="N273" s="60">
        <v>1</v>
      </c>
      <c r="O273" s="60">
        <v>1</v>
      </c>
      <c r="P273" s="60">
        <v>0</v>
      </c>
      <c r="Q273" s="60">
        <v>1</v>
      </c>
      <c r="R273" s="60">
        <v>1</v>
      </c>
      <c r="S273" s="60">
        <v>1</v>
      </c>
      <c r="T273" s="60">
        <v>1</v>
      </c>
      <c r="U273" s="60">
        <v>0</v>
      </c>
      <c r="V273" s="60">
        <v>1</v>
      </c>
      <c r="W273" s="60">
        <v>1</v>
      </c>
      <c r="X273" s="60">
        <v>1</v>
      </c>
      <c r="Y273" s="60">
        <v>0</v>
      </c>
      <c r="Z273" s="60">
        <v>1</v>
      </c>
      <c r="AA273" s="60">
        <v>1</v>
      </c>
      <c r="AB273" s="60">
        <v>1</v>
      </c>
      <c r="AC273" s="60">
        <v>2</v>
      </c>
      <c r="AD273" s="60">
        <v>1</v>
      </c>
      <c r="AE273" s="60">
        <v>2</v>
      </c>
      <c r="AF273" s="60">
        <v>1</v>
      </c>
      <c r="AG273" s="60">
        <v>1</v>
      </c>
      <c r="AH273" s="60">
        <v>2</v>
      </c>
      <c r="AI273" s="60">
        <v>6</v>
      </c>
      <c r="AJ273" s="60">
        <v>6</v>
      </c>
      <c r="AK273" s="60">
        <v>9</v>
      </c>
      <c r="AL273" s="60">
        <v>21</v>
      </c>
      <c r="AM273" s="60">
        <v>3</v>
      </c>
    </row>
    <row r="274" spans="1:39" x14ac:dyDescent="0.25">
      <c r="A274" s="60" t="s">
        <v>81</v>
      </c>
      <c r="B274" s="60" t="s">
        <v>31</v>
      </c>
      <c r="C274" s="60" t="s">
        <v>82</v>
      </c>
      <c r="D274" s="60">
        <v>11366</v>
      </c>
      <c r="E274" s="60" t="s">
        <v>83</v>
      </c>
      <c r="F274" s="60" t="s">
        <v>46</v>
      </c>
      <c r="G274" s="60">
        <v>68</v>
      </c>
      <c r="H274" s="60">
        <v>64</v>
      </c>
      <c r="I274" s="60" t="s">
        <v>35</v>
      </c>
      <c r="J274" s="60">
        <v>3</v>
      </c>
      <c r="K274" s="60">
        <v>1701</v>
      </c>
      <c r="L274" s="60">
        <v>11366001</v>
      </c>
      <c r="M274" s="60" t="s">
        <v>36</v>
      </c>
      <c r="N274" s="60">
        <v>1</v>
      </c>
      <c r="O274" s="60">
        <v>1</v>
      </c>
      <c r="P274" s="60">
        <v>1</v>
      </c>
      <c r="Q274" s="60">
        <v>1</v>
      </c>
      <c r="R274" s="60">
        <v>1</v>
      </c>
      <c r="S274" s="60">
        <v>1</v>
      </c>
      <c r="T274" s="60">
        <v>2</v>
      </c>
      <c r="U274" s="60">
        <v>2</v>
      </c>
      <c r="V274" s="60">
        <v>1</v>
      </c>
      <c r="W274" s="60">
        <v>1</v>
      </c>
      <c r="X274" s="60">
        <v>1</v>
      </c>
      <c r="Y274" s="60">
        <v>1</v>
      </c>
      <c r="Z274" s="60">
        <v>1</v>
      </c>
      <c r="AA274" s="60">
        <v>1</v>
      </c>
      <c r="AB274" s="60">
        <v>1</v>
      </c>
      <c r="AC274" s="60">
        <v>1</v>
      </c>
      <c r="AD274" s="60">
        <v>1</v>
      </c>
      <c r="AE274" s="60">
        <v>1</v>
      </c>
      <c r="AF274" s="60">
        <v>1</v>
      </c>
      <c r="AG274" s="60">
        <v>0</v>
      </c>
      <c r="AH274" s="60">
        <v>1</v>
      </c>
      <c r="AI274" s="60">
        <v>10</v>
      </c>
      <c r="AJ274" s="60">
        <v>7</v>
      </c>
      <c r="AK274" s="60">
        <v>5</v>
      </c>
      <c r="AL274" s="60">
        <v>22</v>
      </c>
      <c r="AM274" s="60">
        <v>3</v>
      </c>
    </row>
    <row r="275" spans="1:39" x14ac:dyDescent="0.25">
      <c r="A275" s="60" t="s">
        <v>81</v>
      </c>
      <c r="B275" s="60" t="s">
        <v>31</v>
      </c>
      <c r="C275" s="60" t="s">
        <v>82</v>
      </c>
      <c r="D275" s="60">
        <v>11366</v>
      </c>
      <c r="E275" s="60" t="s">
        <v>83</v>
      </c>
      <c r="F275" s="60" t="s">
        <v>46</v>
      </c>
      <c r="G275" s="60">
        <v>68</v>
      </c>
      <c r="H275" s="60">
        <v>64</v>
      </c>
      <c r="I275" s="60" t="s">
        <v>35</v>
      </c>
      <c r="J275" s="60">
        <v>3</v>
      </c>
      <c r="K275" s="60">
        <v>1701</v>
      </c>
      <c r="L275" s="60">
        <v>11366002</v>
      </c>
      <c r="M275" s="60" t="s">
        <v>36</v>
      </c>
      <c r="N275" s="60">
        <v>1</v>
      </c>
      <c r="O275" s="60">
        <v>1</v>
      </c>
      <c r="P275" s="60">
        <v>2</v>
      </c>
      <c r="Q275" s="60">
        <v>1</v>
      </c>
      <c r="R275" s="60">
        <v>1</v>
      </c>
      <c r="S275" s="60">
        <v>1</v>
      </c>
      <c r="T275" s="60">
        <v>2</v>
      </c>
      <c r="U275" s="60">
        <v>1</v>
      </c>
      <c r="V275" s="60">
        <v>0</v>
      </c>
      <c r="W275" s="60">
        <v>0</v>
      </c>
      <c r="X275" s="60">
        <v>1</v>
      </c>
      <c r="Y275" s="60">
        <v>1</v>
      </c>
      <c r="Z275" s="60">
        <v>1</v>
      </c>
      <c r="AA275" s="60">
        <v>1</v>
      </c>
      <c r="AB275" s="60">
        <v>1</v>
      </c>
      <c r="AC275" s="60">
        <v>0</v>
      </c>
      <c r="AD275" s="60">
        <v>0</v>
      </c>
      <c r="AE275" s="60">
        <v>0</v>
      </c>
      <c r="AF275" s="60">
        <v>1</v>
      </c>
      <c r="AG275" s="60">
        <v>2</v>
      </c>
      <c r="AH275" s="60">
        <v>1</v>
      </c>
      <c r="AI275" s="60">
        <v>10</v>
      </c>
      <c r="AJ275" s="60">
        <v>5</v>
      </c>
      <c r="AK275" s="60">
        <v>4</v>
      </c>
      <c r="AL275" s="60">
        <v>19</v>
      </c>
      <c r="AM275" s="60">
        <v>3</v>
      </c>
    </row>
    <row r="276" spans="1:39" x14ac:dyDescent="0.25">
      <c r="A276" s="60" t="s">
        <v>81</v>
      </c>
      <c r="B276" s="60" t="s">
        <v>31</v>
      </c>
      <c r="C276" s="60" t="s">
        <v>82</v>
      </c>
      <c r="D276" s="60">
        <v>11366</v>
      </c>
      <c r="E276" s="60" t="s">
        <v>83</v>
      </c>
      <c r="F276" s="60" t="s">
        <v>46</v>
      </c>
      <c r="G276" s="60">
        <v>68</v>
      </c>
      <c r="H276" s="60">
        <v>64</v>
      </c>
      <c r="I276" s="60" t="s">
        <v>35</v>
      </c>
      <c r="J276" s="60">
        <v>3</v>
      </c>
      <c r="K276" s="60">
        <v>1701</v>
      </c>
      <c r="L276" s="60">
        <v>11366004</v>
      </c>
      <c r="M276" s="60" t="s">
        <v>37</v>
      </c>
      <c r="N276" s="60">
        <v>1</v>
      </c>
      <c r="O276" s="60">
        <v>1</v>
      </c>
      <c r="P276" s="60">
        <v>2</v>
      </c>
      <c r="Q276" s="60">
        <v>1</v>
      </c>
      <c r="R276" s="60">
        <v>1</v>
      </c>
      <c r="S276" s="60">
        <v>1</v>
      </c>
      <c r="T276" s="60">
        <v>2</v>
      </c>
      <c r="U276" s="60">
        <v>2</v>
      </c>
      <c r="V276" s="60">
        <v>1</v>
      </c>
      <c r="W276" s="60">
        <v>1</v>
      </c>
      <c r="X276" s="60">
        <v>1</v>
      </c>
      <c r="Y276" s="60">
        <v>1</v>
      </c>
      <c r="Z276" s="60">
        <v>1</v>
      </c>
      <c r="AA276" s="60">
        <v>1</v>
      </c>
      <c r="AB276" s="60">
        <v>1</v>
      </c>
      <c r="AC276" s="60">
        <v>0</v>
      </c>
      <c r="AD276" s="60">
        <v>0</v>
      </c>
      <c r="AE276" s="60">
        <v>0</v>
      </c>
      <c r="AF276" s="60">
        <v>1</v>
      </c>
      <c r="AG276" s="60">
        <v>0</v>
      </c>
      <c r="AH276" s="60">
        <v>0</v>
      </c>
      <c r="AI276" s="60">
        <v>11</v>
      </c>
      <c r="AJ276" s="60">
        <v>7</v>
      </c>
      <c r="AK276" s="60">
        <v>1</v>
      </c>
      <c r="AL276" s="60">
        <v>19</v>
      </c>
      <c r="AM276" s="60">
        <v>3</v>
      </c>
    </row>
    <row r="277" spans="1:39" x14ac:dyDescent="0.25">
      <c r="A277" s="60" t="s">
        <v>81</v>
      </c>
      <c r="B277" s="60" t="s">
        <v>31</v>
      </c>
      <c r="C277" s="60" t="s">
        <v>82</v>
      </c>
      <c r="D277" s="60">
        <v>11366</v>
      </c>
      <c r="E277" s="60" t="s">
        <v>83</v>
      </c>
      <c r="F277" s="60" t="s">
        <v>46</v>
      </c>
      <c r="G277" s="60">
        <v>68</v>
      </c>
      <c r="H277" s="60">
        <v>64</v>
      </c>
      <c r="I277" s="60" t="s">
        <v>35</v>
      </c>
      <c r="J277" s="60">
        <v>3</v>
      </c>
      <c r="K277" s="60">
        <v>1701</v>
      </c>
      <c r="L277" s="60">
        <v>11366012</v>
      </c>
      <c r="M277" s="60" t="s">
        <v>36</v>
      </c>
      <c r="N277" s="60">
        <v>1</v>
      </c>
      <c r="O277" s="60">
        <v>1</v>
      </c>
      <c r="P277" s="60">
        <v>2</v>
      </c>
      <c r="Q277" s="60">
        <v>1</v>
      </c>
      <c r="R277" s="60">
        <v>0</v>
      </c>
      <c r="S277" s="60">
        <v>1</v>
      </c>
      <c r="T277" s="60">
        <v>2</v>
      </c>
      <c r="U277" s="60">
        <v>1</v>
      </c>
      <c r="V277" s="60">
        <v>0</v>
      </c>
      <c r="W277" s="60">
        <v>1</v>
      </c>
      <c r="X277" s="60">
        <v>1</v>
      </c>
      <c r="Y277" s="60">
        <v>1</v>
      </c>
      <c r="Z277" s="60">
        <v>1</v>
      </c>
      <c r="AA277" s="60">
        <v>1</v>
      </c>
      <c r="AB277" s="60">
        <v>1</v>
      </c>
      <c r="AC277" s="60">
        <v>1</v>
      </c>
      <c r="AD277" s="60">
        <v>1</v>
      </c>
      <c r="AE277" s="60">
        <v>2</v>
      </c>
      <c r="AF277" s="60">
        <v>1</v>
      </c>
      <c r="AG277" s="60">
        <v>0</v>
      </c>
      <c r="AH277" s="60">
        <v>1</v>
      </c>
      <c r="AI277" s="60">
        <v>9</v>
      </c>
      <c r="AJ277" s="60">
        <v>6</v>
      </c>
      <c r="AK277" s="60">
        <v>6</v>
      </c>
      <c r="AL277" s="60">
        <v>21</v>
      </c>
      <c r="AM277" s="60">
        <v>3</v>
      </c>
    </row>
    <row r="278" spans="1:39" x14ac:dyDescent="0.25">
      <c r="A278" s="60" t="s">
        <v>81</v>
      </c>
      <c r="B278" s="60" t="s">
        <v>31</v>
      </c>
      <c r="C278" s="60" t="s">
        <v>82</v>
      </c>
      <c r="D278" s="60">
        <v>11366</v>
      </c>
      <c r="E278" s="60" t="s">
        <v>83</v>
      </c>
      <c r="F278" s="60" t="s">
        <v>46</v>
      </c>
      <c r="G278" s="60">
        <v>68</v>
      </c>
      <c r="H278" s="60">
        <v>64</v>
      </c>
      <c r="I278" s="60" t="s">
        <v>35</v>
      </c>
      <c r="J278" s="60">
        <v>3</v>
      </c>
      <c r="K278" s="60">
        <v>1701</v>
      </c>
      <c r="L278" s="60">
        <v>11366017</v>
      </c>
      <c r="M278" s="60" t="s">
        <v>36</v>
      </c>
      <c r="N278" s="60">
        <v>0</v>
      </c>
      <c r="O278" s="60">
        <v>1</v>
      </c>
      <c r="P278" s="60">
        <v>1</v>
      </c>
      <c r="Q278" s="60">
        <v>1</v>
      </c>
      <c r="R278" s="60">
        <v>1</v>
      </c>
      <c r="S278" s="60">
        <v>1</v>
      </c>
      <c r="T278" s="60">
        <v>2</v>
      </c>
      <c r="U278" s="60">
        <v>1</v>
      </c>
      <c r="V278" s="60">
        <v>1</v>
      </c>
      <c r="W278" s="60">
        <v>1</v>
      </c>
      <c r="X278" s="60">
        <v>1</v>
      </c>
      <c r="Y278" s="60">
        <v>1</v>
      </c>
      <c r="Z278" s="60">
        <v>1</v>
      </c>
      <c r="AA278" s="60">
        <v>1</v>
      </c>
      <c r="AB278" s="60">
        <v>1</v>
      </c>
      <c r="AC278" s="60">
        <v>0</v>
      </c>
      <c r="AD278" s="60">
        <v>0</v>
      </c>
      <c r="AE278" s="60">
        <v>1</v>
      </c>
      <c r="AF278" s="60">
        <v>2</v>
      </c>
      <c r="AG278" s="60">
        <v>0</v>
      </c>
      <c r="AH278" s="60">
        <v>1</v>
      </c>
      <c r="AI278" s="60">
        <v>8</v>
      </c>
      <c r="AJ278" s="60">
        <v>7</v>
      </c>
      <c r="AK278" s="60">
        <v>4</v>
      </c>
      <c r="AL278" s="60">
        <v>19</v>
      </c>
      <c r="AM278" s="60">
        <v>3</v>
      </c>
    </row>
    <row r="279" spans="1:39" x14ac:dyDescent="0.25">
      <c r="A279" s="60" t="s">
        <v>81</v>
      </c>
      <c r="B279" s="60" t="s">
        <v>31</v>
      </c>
      <c r="C279" s="60" t="s">
        <v>82</v>
      </c>
      <c r="D279" s="60">
        <v>11366</v>
      </c>
      <c r="E279" s="60" t="s">
        <v>83</v>
      </c>
      <c r="F279" s="60" t="s">
        <v>75</v>
      </c>
      <c r="G279" s="60">
        <v>68</v>
      </c>
      <c r="H279" s="60">
        <v>64</v>
      </c>
      <c r="I279" s="60" t="s">
        <v>35</v>
      </c>
      <c r="J279" s="60">
        <v>3</v>
      </c>
      <c r="K279" s="60">
        <v>1702</v>
      </c>
      <c r="L279" s="60">
        <v>11366038</v>
      </c>
      <c r="M279" s="60" t="s">
        <v>36</v>
      </c>
      <c r="N279" s="60">
        <v>1</v>
      </c>
      <c r="O279" s="60">
        <v>1</v>
      </c>
      <c r="P279" s="60">
        <v>0</v>
      </c>
      <c r="Q279" s="60">
        <v>1</v>
      </c>
      <c r="R279" s="60">
        <v>1</v>
      </c>
      <c r="S279" s="60">
        <v>0</v>
      </c>
      <c r="T279" s="60">
        <v>2</v>
      </c>
      <c r="U279" s="60">
        <v>2</v>
      </c>
      <c r="V279" s="60">
        <v>1</v>
      </c>
      <c r="W279" s="60">
        <v>1</v>
      </c>
      <c r="X279" s="60">
        <v>0</v>
      </c>
      <c r="Y279" s="60">
        <v>1</v>
      </c>
      <c r="Z279" s="60">
        <v>1</v>
      </c>
      <c r="AA279" s="60">
        <v>1</v>
      </c>
      <c r="AB279" s="60">
        <v>0</v>
      </c>
      <c r="AC279" s="60">
        <v>0</v>
      </c>
      <c r="AD279" s="60">
        <v>2</v>
      </c>
      <c r="AE279" s="60">
        <v>0</v>
      </c>
      <c r="AF279" s="60">
        <v>1</v>
      </c>
      <c r="AG279" s="60">
        <v>2</v>
      </c>
      <c r="AH279" s="60">
        <v>1</v>
      </c>
      <c r="AI279" s="60">
        <v>8</v>
      </c>
      <c r="AJ279" s="60">
        <v>5</v>
      </c>
      <c r="AK279" s="60">
        <v>6</v>
      </c>
      <c r="AL279" s="60">
        <v>19</v>
      </c>
      <c r="AM279" s="60">
        <v>3</v>
      </c>
    </row>
    <row r="280" spans="1:39" x14ac:dyDescent="0.25">
      <c r="A280" s="60" t="s">
        <v>81</v>
      </c>
      <c r="B280" s="60" t="s">
        <v>31</v>
      </c>
      <c r="C280" s="60" t="s">
        <v>82</v>
      </c>
      <c r="D280" s="60">
        <v>11366</v>
      </c>
      <c r="E280" s="60" t="s">
        <v>83</v>
      </c>
      <c r="F280" s="60" t="s">
        <v>75</v>
      </c>
      <c r="G280" s="60">
        <v>68</v>
      </c>
      <c r="H280" s="60">
        <v>64</v>
      </c>
      <c r="I280" s="60" t="s">
        <v>35</v>
      </c>
      <c r="J280" s="60">
        <v>3</v>
      </c>
      <c r="K280" s="60">
        <v>1701</v>
      </c>
      <c r="L280" s="60">
        <v>11366039</v>
      </c>
      <c r="M280" s="60" t="s">
        <v>36</v>
      </c>
      <c r="N280" s="60">
        <v>1</v>
      </c>
      <c r="O280" s="60">
        <v>0</v>
      </c>
      <c r="P280" s="60">
        <v>1</v>
      </c>
      <c r="Q280" s="60">
        <v>1</v>
      </c>
      <c r="R280" s="60">
        <v>1</v>
      </c>
      <c r="S280" s="60">
        <v>1</v>
      </c>
      <c r="T280" s="60">
        <v>2</v>
      </c>
      <c r="U280" s="60">
        <v>2</v>
      </c>
      <c r="V280" s="60">
        <v>1</v>
      </c>
      <c r="W280" s="60">
        <v>0</v>
      </c>
      <c r="X280" s="60">
        <v>0</v>
      </c>
      <c r="Y280" s="60">
        <v>0</v>
      </c>
      <c r="Z280" s="60">
        <v>1</v>
      </c>
      <c r="AA280" s="60">
        <v>0</v>
      </c>
      <c r="AB280" s="60">
        <v>1</v>
      </c>
      <c r="AC280" s="60">
        <v>1</v>
      </c>
      <c r="AD280" s="60">
        <v>0</v>
      </c>
      <c r="AE280" s="60">
        <v>3</v>
      </c>
      <c r="AF280" s="60">
        <v>1</v>
      </c>
      <c r="AG280" s="60">
        <v>0</v>
      </c>
      <c r="AH280" s="60">
        <v>1</v>
      </c>
      <c r="AI280" s="60">
        <v>9</v>
      </c>
      <c r="AJ280" s="60">
        <v>3</v>
      </c>
      <c r="AK280" s="60">
        <v>6</v>
      </c>
      <c r="AL280" s="60">
        <v>18</v>
      </c>
      <c r="AM280" s="60">
        <v>3</v>
      </c>
    </row>
    <row r="281" spans="1:39" x14ac:dyDescent="0.25">
      <c r="A281" s="60" t="s">
        <v>81</v>
      </c>
      <c r="B281" s="60" t="s">
        <v>31</v>
      </c>
      <c r="C281" s="60" t="s">
        <v>82</v>
      </c>
      <c r="D281" s="60">
        <v>11366</v>
      </c>
      <c r="E281" s="60" t="s">
        <v>83</v>
      </c>
      <c r="F281" s="60" t="s">
        <v>75</v>
      </c>
      <c r="G281" s="60">
        <v>68</v>
      </c>
      <c r="H281" s="60">
        <v>64</v>
      </c>
      <c r="I281" s="60" t="s">
        <v>35</v>
      </c>
      <c r="J281" s="60">
        <v>3</v>
      </c>
      <c r="K281" s="60">
        <v>1702</v>
      </c>
      <c r="L281" s="60">
        <v>11366044</v>
      </c>
      <c r="M281" s="60" t="s">
        <v>36</v>
      </c>
      <c r="N281" s="60">
        <v>1</v>
      </c>
      <c r="O281" s="60">
        <v>0</v>
      </c>
      <c r="P281" s="60">
        <v>1</v>
      </c>
      <c r="Q281" s="60">
        <v>1</v>
      </c>
      <c r="R281" s="60">
        <v>0</v>
      </c>
      <c r="S281" s="60">
        <v>0</v>
      </c>
      <c r="T281" s="60">
        <v>1</v>
      </c>
      <c r="U281" s="60">
        <v>1</v>
      </c>
      <c r="V281" s="60">
        <v>1</v>
      </c>
      <c r="W281" s="60">
        <v>1</v>
      </c>
      <c r="X281" s="60">
        <v>1</v>
      </c>
      <c r="Y281" s="60">
        <v>1</v>
      </c>
      <c r="Z281" s="60">
        <v>1</v>
      </c>
      <c r="AA281" s="60">
        <v>1</v>
      </c>
      <c r="AB281" s="60">
        <v>1</v>
      </c>
      <c r="AC281" s="60">
        <v>2</v>
      </c>
      <c r="AD281" s="60">
        <v>1</v>
      </c>
      <c r="AE281" s="60">
        <v>2</v>
      </c>
      <c r="AF281" s="60">
        <v>2</v>
      </c>
      <c r="AG281" s="60">
        <v>1</v>
      </c>
      <c r="AH281" s="60">
        <v>2</v>
      </c>
      <c r="AI281" s="60">
        <v>5</v>
      </c>
      <c r="AJ281" s="60">
        <v>7</v>
      </c>
      <c r="AK281" s="60">
        <v>10</v>
      </c>
      <c r="AL281" s="60">
        <v>22</v>
      </c>
      <c r="AM281" s="60">
        <v>3</v>
      </c>
    </row>
    <row r="282" spans="1:39" x14ac:dyDescent="0.25">
      <c r="A282" s="60" t="s">
        <v>81</v>
      </c>
      <c r="B282" s="60" t="s">
        <v>31</v>
      </c>
      <c r="C282" s="60" t="s">
        <v>82</v>
      </c>
      <c r="D282" s="60">
        <v>11366</v>
      </c>
      <c r="E282" s="60" t="s">
        <v>83</v>
      </c>
      <c r="F282" s="60" t="s">
        <v>75</v>
      </c>
      <c r="G282" s="60">
        <v>68</v>
      </c>
      <c r="H282" s="60">
        <v>64</v>
      </c>
      <c r="I282" s="60" t="s">
        <v>35</v>
      </c>
      <c r="J282" s="60">
        <v>3</v>
      </c>
      <c r="K282" s="60">
        <v>1702</v>
      </c>
      <c r="L282" s="60">
        <v>11366045</v>
      </c>
      <c r="M282" s="60" t="s">
        <v>37</v>
      </c>
      <c r="N282" s="60">
        <v>1</v>
      </c>
      <c r="O282" s="60">
        <v>1</v>
      </c>
      <c r="P282" s="60">
        <v>2</v>
      </c>
      <c r="Q282" s="60">
        <v>1</v>
      </c>
      <c r="R282" s="60">
        <v>1</v>
      </c>
      <c r="S282" s="60">
        <v>0</v>
      </c>
      <c r="T282" s="60">
        <v>1</v>
      </c>
      <c r="U282" s="60">
        <v>1</v>
      </c>
      <c r="V282" s="60">
        <v>1</v>
      </c>
      <c r="W282" s="60">
        <v>1</v>
      </c>
      <c r="X282" s="60">
        <v>1</v>
      </c>
      <c r="Y282" s="60">
        <v>1</v>
      </c>
      <c r="Z282" s="60">
        <v>1</v>
      </c>
      <c r="AA282" s="60">
        <v>2</v>
      </c>
      <c r="AB282" s="60">
        <v>1</v>
      </c>
      <c r="AC282" s="60">
        <v>1</v>
      </c>
      <c r="AD282" s="60">
        <v>0</v>
      </c>
      <c r="AE282" s="60">
        <v>0</v>
      </c>
      <c r="AF282" s="60">
        <v>2</v>
      </c>
      <c r="AG282" s="60">
        <v>1</v>
      </c>
      <c r="AH282" s="60">
        <v>1</v>
      </c>
      <c r="AI282" s="60">
        <v>8</v>
      </c>
      <c r="AJ282" s="60">
        <v>8</v>
      </c>
      <c r="AK282" s="60">
        <v>5</v>
      </c>
      <c r="AL282" s="60">
        <v>21</v>
      </c>
      <c r="AM282" s="60">
        <v>3</v>
      </c>
    </row>
    <row r="283" spans="1:39" x14ac:dyDescent="0.25">
      <c r="A283" s="60" t="s">
        <v>81</v>
      </c>
      <c r="B283" s="60" t="s">
        <v>31</v>
      </c>
      <c r="C283" s="60" t="s">
        <v>82</v>
      </c>
      <c r="D283" s="60">
        <v>11366</v>
      </c>
      <c r="E283" s="60" t="s">
        <v>83</v>
      </c>
      <c r="F283" s="60" t="s">
        <v>74</v>
      </c>
      <c r="G283" s="60">
        <v>68</v>
      </c>
      <c r="H283" s="60">
        <v>64</v>
      </c>
      <c r="I283" s="60" t="s">
        <v>35</v>
      </c>
      <c r="J283" s="60">
        <v>3</v>
      </c>
      <c r="K283" s="60">
        <v>1701</v>
      </c>
      <c r="L283" s="60">
        <v>11366052</v>
      </c>
      <c r="M283" s="60" t="s">
        <v>36</v>
      </c>
      <c r="N283" s="60">
        <v>0</v>
      </c>
      <c r="O283" s="60">
        <v>1</v>
      </c>
      <c r="P283" s="60">
        <v>1</v>
      </c>
      <c r="Q283" s="60">
        <v>1</v>
      </c>
      <c r="R283" s="60">
        <v>0</v>
      </c>
      <c r="S283" s="60">
        <v>1</v>
      </c>
      <c r="T283" s="60">
        <v>2</v>
      </c>
      <c r="U283" s="60">
        <v>1</v>
      </c>
      <c r="V283" s="60">
        <v>1</v>
      </c>
      <c r="W283" s="60">
        <v>0</v>
      </c>
      <c r="X283" s="60">
        <v>1</v>
      </c>
      <c r="Y283" s="60">
        <v>1</v>
      </c>
      <c r="Z283" s="60">
        <v>1</v>
      </c>
      <c r="AA283" s="60">
        <v>0</v>
      </c>
      <c r="AB283" s="60">
        <v>0</v>
      </c>
      <c r="AC283" s="60">
        <v>0</v>
      </c>
      <c r="AD283" s="60">
        <v>0</v>
      </c>
      <c r="AE283" s="60">
        <v>1</v>
      </c>
      <c r="AF283" s="60">
        <v>1</v>
      </c>
      <c r="AG283" s="60">
        <v>0</v>
      </c>
      <c r="AH283" s="60">
        <v>1</v>
      </c>
      <c r="AI283" s="60">
        <v>7</v>
      </c>
      <c r="AJ283" s="60">
        <v>4</v>
      </c>
      <c r="AK283" s="60">
        <v>3</v>
      </c>
      <c r="AL283" s="60">
        <v>14</v>
      </c>
      <c r="AM283" s="60">
        <v>3</v>
      </c>
    </row>
    <row r="284" spans="1:39" x14ac:dyDescent="0.25">
      <c r="A284" s="60" t="s">
        <v>81</v>
      </c>
      <c r="B284" s="60" t="s">
        <v>31</v>
      </c>
      <c r="C284" s="60" t="s">
        <v>82</v>
      </c>
      <c r="D284" s="60">
        <v>11366</v>
      </c>
      <c r="E284" s="60" t="s">
        <v>83</v>
      </c>
      <c r="F284" s="60" t="s">
        <v>74</v>
      </c>
      <c r="G284" s="60">
        <v>68</v>
      </c>
      <c r="H284" s="60">
        <v>64</v>
      </c>
      <c r="I284" s="60" t="s">
        <v>35</v>
      </c>
      <c r="J284" s="60">
        <v>3</v>
      </c>
      <c r="K284" s="60">
        <v>1702</v>
      </c>
      <c r="L284" s="60">
        <v>11366053</v>
      </c>
      <c r="M284" s="60" t="s">
        <v>36</v>
      </c>
      <c r="N284" s="60">
        <v>1</v>
      </c>
      <c r="O284" s="60">
        <v>1</v>
      </c>
      <c r="P284" s="60">
        <v>1</v>
      </c>
      <c r="Q284" s="60">
        <v>1</v>
      </c>
      <c r="R284" s="60">
        <v>1</v>
      </c>
      <c r="S284" s="60">
        <v>1</v>
      </c>
      <c r="T284" s="60">
        <v>2</v>
      </c>
      <c r="U284" s="60">
        <v>1</v>
      </c>
      <c r="V284" s="60">
        <v>1</v>
      </c>
      <c r="W284" s="60">
        <v>1</v>
      </c>
      <c r="X284" s="60">
        <v>1</v>
      </c>
      <c r="Y284" s="60">
        <v>1</v>
      </c>
      <c r="Z284" s="60">
        <v>1</v>
      </c>
      <c r="AA284" s="60">
        <v>1</v>
      </c>
      <c r="AB284" s="60">
        <v>1</v>
      </c>
      <c r="AC284" s="60">
        <v>1</v>
      </c>
      <c r="AD284" s="60">
        <v>1</v>
      </c>
      <c r="AE284" s="60">
        <v>0</v>
      </c>
      <c r="AF284" s="60">
        <v>1</v>
      </c>
      <c r="AG284" s="60">
        <v>1</v>
      </c>
      <c r="AH284" s="60">
        <v>0</v>
      </c>
      <c r="AI284" s="60">
        <v>9</v>
      </c>
      <c r="AJ284" s="60">
        <v>7</v>
      </c>
      <c r="AK284" s="60">
        <v>4</v>
      </c>
      <c r="AL284" s="60">
        <v>20</v>
      </c>
      <c r="AM284" s="60">
        <v>3</v>
      </c>
    </row>
    <row r="285" spans="1:39" x14ac:dyDescent="0.25">
      <c r="A285" s="60" t="s">
        <v>81</v>
      </c>
      <c r="B285" s="60" t="s">
        <v>31</v>
      </c>
      <c r="C285" s="60" t="s">
        <v>82</v>
      </c>
      <c r="D285" s="60">
        <v>11366</v>
      </c>
      <c r="E285" s="60" t="s">
        <v>83</v>
      </c>
      <c r="F285" s="60" t="s">
        <v>74</v>
      </c>
      <c r="G285" s="60">
        <v>68</v>
      </c>
      <c r="H285" s="60">
        <v>64</v>
      </c>
      <c r="I285" s="60" t="s">
        <v>35</v>
      </c>
      <c r="J285" s="60">
        <v>3</v>
      </c>
      <c r="K285" s="60">
        <v>1701</v>
      </c>
      <c r="L285" s="60">
        <v>11366056</v>
      </c>
      <c r="M285" s="60" t="s">
        <v>36</v>
      </c>
      <c r="N285" s="60">
        <v>1</v>
      </c>
      <c r="O285" s="60">
        <v>1</v>
      </c>
      <c r="P285" s="60">
        <v>1</v>
      </c>
      <c r="Q285" s="60">
        <v>1</v>
      </c>
      <c r="R285" s="60">
        <v>0</v>
      </c>
      <c r="S285" s="60">
        <v>0</v>
      </c>
      <c r="T285" s="60">
        <v>2</v>
      </c>
      <c r="U285" s="60">
        <v>1</v>
      </c>
      <c r="V285" s="60">
        <v>0</v>
      </c>
      <c r="W285" s="60">
        <v>1</v>
      </c>
      <c r="X285" s="60">
        <v>1</v>
      </c>
      <c r="Y285" s="60">
        <v>0</v>
      </c>
      <c r="Z285" s="60">
        <v>1</v>
      </c>
      <c r="AA285" s="60">
        <v>1</v>
      </c>
      <c r="AB285" s="60">
        <v>1</v>
      </c>
      <c r="AC285" s="60">
        <v>1</v>
      </c>
      <c r="AD285" s="60">
        <v>2</v>
      </c>
      <c r="AE285" s="60">
        <v>1</v>
      </c>
      <c r="AF285" s="60">
        <v>1</v>
      </c>
      <c r="AG285" s="60">
        <v>0</v>
      </c>
      <c r="AH285" s="60">
        <v>1</v>
      </c>
      <c r="AI285" s="60">
        <v>7</v>
      </c>
      <c r="AJ285" s="60">
        <v>5</v>
      </c>
      <c r="AK285" s="60">
        <v>6</v>
      </c>
      <c r="AL285" s="60">
        <v>18</v>
      </c>
      <c r="AM285" s="60">
        <v>3</v>
      </c>
    </row>
    <row r="286" spans="1:39" x14ac:dyDescent="0.25">
      <c r="A286" s="60" t="s">
        <v>81</v>
      </c>
      <c r="B286" s="60" t="s">
        <v>31</v>
      </c>
      <c r="C286" s="60" t="s">
        <v>82</v>
      </c>
      <c r="D286" s="60">
        <v>11366</v>
      </c>
      <c r="E286" s="60" t="s">
        <v>83</v>
      </c>
      <c r="F286" s="60" t="s">
        <v>74</v>
      </c>
      <c r="G286" s="60">
        <v>68</v>
      </c>
      <c r="H286" s="60">
        <v>64</v>
      </c>
      <c r="I286" s="60" t="s">
        <v>35</v>
      </c>
      <c r="J286" s="60">
        <v>3</v>
      </c>
      <c r="K286" s="60">
        <v>1701</v>
      </c>
      <c r="L286" s="60">
        <v>11366057</v>
      </c>
      <c r="M286" s="60" t="s">
        <v>36</v>
      </c>
      <c r="N286" s="60">
        <v>0</v>
      </c>
      <c r="O286" s="60">
        <v>0</v>
      </c>
      <c r="P286" s="60">
        <v>0</v>
      </c>
      <c r="Q286" s="60">
        <v>1</v>
      </c>
      <c r="R286" s="60">
        <v>0</v>
      </c>
      <c r="S286" s="60">
        <v>1</v>
      </c>
      <c r="T286" s="60">
        <v>2</v>
      </c>
      <c r="U286" s="60">
        <v>1</v>
      </c>
      <c r="V286" s="60">
        <v>1</v>
      </c>
      <c r="W286" s="60">
        <v>1</v>
      </c>
      <c r="X286" s="60">
        <v>1</v>
      </c>
      <c r="Y286" s="60">
        <v>1</v>
      </c>
      <c r="Z286" s="60">
        <v>0</v>
      </c>
      <c r="AA286" s="60">
        <v>2</v>
      </c>
      <c r="AB286" s="60">
        <v>0</v>
      </c>
      <c r="AC286" s="60">
        <v>1</v>
      </c>
      <c r="AD286" s="60">
        <v>1</v>
      </c>
      <c r="AE286" s="60">
        <v>1</v>
      </c>
      <c r="AF286" s="60">
        <v>1</v>
      </c>
      <c r="AG286" s="60">
        <v>0</v>
      </c>
      <c r="AH286" s="60">
        <v>1</v>
      </c>
      <c r="AI286" s="60">
        <v>5</v>
      </c>
      <c r="AJ286" s="60">
        <v>6</v>
      </c>
      <c r="AK286" s="60">
        <v>5</v>
      </c>
      <c r="AL286" s="60">
        <v>16</v>
      </c>
      <c r="AM286" s="60">
        <v>3</v>
      </c>
    </row>
    <row r="287" spans="1:39" x14ac:dyDescent="0.25">
      <c r="A287" s="60" t="s">
        <v>81</v>
      </c>
      <c r="B287" s="60" t="s">
        <v>31</v>
      </c>
      <c r="C287" s="60" t="s">
        <v>82</v>
      </c>
      <c r="D287" s="60">
        <v>11366</v>
      </c>
      <c r="E287" s="60" t="s">
        <v>83</v>
      </c>
      <c r="F287" s="60" t="s">
        <v>74</v>
      </c>
      <c r="G287" s="60">
        <v>68</v>
      </c>
      <c r="H287" s="60">
        <v>64</v>
      </c>
      <c r="I287" s="60" t="s">
        <v>35</v>
      </c>
      <c r="J287" s="60">
        <v>3</v>
      </c>
      <c r="K287" s="60">
        <v>1701</v>
      </c>
      <c r="L287" s="60">
        <v>11366060</v>
      </c>
      <c r="M287" s="60" t="s">
        <v>36</v>
      </c>
      <c r="N287" s="60">
        <v>0</v>
      </c>
      <c r="O287" s="60">
        <v>1</v>
      </c>
      <c r="P287" s="60">
        <v>2</v>
      </c>
      <c r="Q287" s="60">
        <v>1</v>
      </c>
      <c r="R287" s="60">
        <v>1</v>
      </c>
      <c r="S287" s="60">
        <v>1</v>
      </c>
      <c r="T287" s="60">
        <v>2</v>
      </c>
      <c r="U287" s="60">
        <v>2</v>
      </c>
      <c r="V287" s="60">
        <v>1</v>
      </c>
      <c r="W287" s="60">
        <v>1</v>
      </c>
      <c r="X287" s="60">
        <v>1</v>
      </c>
      <c r="Y287" s="60">
        <v>1</v>
      </c>
      <c r="Z287" s="60">
        <v>1</v>
      </c>
      <c r="AA287" s="60">
        <v>1</v>
      </c>
      <c r="AB287" s="60">
        <v>1</v>
      </c>
      <c r="AC287" s="60">
        <v>0</v>
      </c>
      <c r="AD287" s="60">
        <v>0</v>
      </c>
      <c r="AE287" s="60">
        <v>1</v>
      </c>
      <c r="AF287" s="60">
        <v>1</v>
      </c>
      <c r="AG287" s="60">
        <v>0</v>
      </c>
      <c r="AH287" s="60">
        <v>1</v>
      </c>
      <c r="AI287" s="60">
        <v>10</v>
      </c>
      <c r="AJ287" s="60">
        <v>7</v>
      </c>
      <c r="AK287" s="60">
        <v>3</v>
      </c>
      <c r="AL287" s="60">
        <v>20</v>
      </c>
      <c r="AM287" s="60">
        <v>3</v>
      </c>
    </row>
    <row r="288" spans="1:39" x14ac:dyDescent="0.25">
      <c r="A288" s="60" t="s">
        <v>81</v>
      </c>
      <c r="B288" s="60" t="s">
        <v>31</v>
      </c>
      <c r="C288" s="60" t="s">
        <v>82</v>
      </c>
      <c r="D288" s="60">
        <v>11366</v>
      </c>
      <c r="E288" s="60" t="s">
        <v>83</v>
      </c>
      <c r="F288" s="60" t="s">
        <v>74</v>
      </c>
      <c r="G288" s="60">
        <v>68</v>
      </c>
      <c r="H288" s="60">
        <v>64</v>
      </c>
      <c r="I288" s="60" t="s">
        <v>35</v>
      </c>
      <c r="J288" s="60">
        <v>3</v>
      </c>
      <c r="K288" s="60">
        <v>1701</v>
      </c>
      <c r="L288" s="60">
        <v>11366061</v>
      </c>
      <c r="M288" s="60" t="s">
        <v>36</v>
      </c>
      <c r="N288" s="60">
        <v>0</v>
      </c>
      <c r="O288" s="60">
        <v>0</v>
      </c>
      <c r="P288" s="60">
        <v>1</v>
      </c>
      <c r="Q288" s="60">
        <v>1</v>
      </c>
      <c r="R288" s="60">
        <v>0</v>
      </c>
      <c r="S288" s="60">
        <v>1</v>
      </c>
      <c r="T288" s="60">
        <v>2</v>
      </c>
      <c r="U288" s="60">
        <v>2</v>
      </c>
      <c r="V288" s="60">
        <v>1</v>
      </c>
      <c r="W288" s="60">
        <v>1</v>
      </c>
      <c r="X288" s="60">
        <v>1</v>
      </c>
      <c r="Y288" s="60">
        <v>1</v>
      </c>
      <c r="Z288" s="60">
        <v>1</v>
      </c>
      <c r="AA288" s="60">
        <v>1</v>
      </c>
      <c r="AB288" s="60">
        <v>1</v>
      </c>
      <c r="AC288" s="60">
        <v>1</v>
      </c>
      <c r="AD288" s="60">
        <v>1</v>
      </c>
      <c r="AE288" s="60">
        <v>2</v>
      </c>
      <c r="AF288" s="60">
        <v>2</v>
      </c>
      <c r="AG288" s="60">
        <v>1</v>
      </c>
      <c r="AH288" s="60">
        <v>1</v>
      </c>
      <c r="AI288" s="60">
        <v>7</v>
      </c>
      <c r="AJ288" s="60">
        <v>7</v>
      </c>
      <c r="AK288" s="60">
        <v>8</v>
      </c>
      <c r="AL288" s="60">
        <v>22</v>
      </c>
      <c r="AM288" s="60">
        <v>3</v>
      </c>
    </row>
    <row r="289" spans="1:39" x14ac:dyDescent="0.25">
      <c r="A289" s="60" t="s">
        <v>85</v>
      </c>
      <c r="B289" s="60" t="s">
        <v>31</v>
      </c>
      <c r="C289" s="60" t="s">
        <v>86</v>
      </c>
      <c r="D289" s="60">
        <v>11371</v>
      </c>
      <c r="E289" s="60" t="s">
        <v>33</v>
      </c>
      <c r="F289" s="60" t="s">
        <v>46</v>
      </c>
      <c r="G289" s="60">
        <v>62</v>
      </c>
      <c r="H289" s="60">
        <v>57</v>
      </c>
      <c r="I289" s="60" t="s">
        <v>35</v>
      </c>
      <c r="J289" s="60">
        <v>3</v>
      </c>
      <c r="K289" s="60">
        <v>1702</v>
      </c>
      <c r="L289" s="60">
        <v>11371004</v>
      </c>
      <c r="M289" s="60" t="s">
        <v>88</v>
      </c>
      <c r="N289" s="60">
        <v>1</v>
      </c>
      <c r="O289" s="60">
        <v>0</v>
      </c>
      <c r="P289" s="60">
        <v>1</v>
      </c>
      <c r="Q289" s="60">
        <v>0</v>
      </c>
      <c r="R289" s="60">
        <v>1</v>
      </c>
      <c r="S289" s="60">
        <v>0</v>
      </c>
      <c r="T289" s="60">
        <v>1</v>
      </c>
      <c r="U289" s="60">
        <v>1</v>
      </c>
      <c r="V289" s="60">
        <v>1</v>
      </c>
      <c r="W289" s="60">
        <v>1</v>
      </c>
      <c r="X289" s="60">
        <v>1</v>
      </c>
      <c r="Y289" s="60">
        <v>1</v>
      </c>
      <c r="Z289" s="60">
        <v>1</v>
      </c>
      <c r="AA289" s="60">
        <v>1</v>
      </c>
      <c r="AB289" s="60">
        <v>0</v>
      </c>
      <c r="AC289" s="60">
        <v>1</v>
      </c>
      <c r="AD289" s="60">
        <v>3</v>
      </c>
      <c r="AE289" s="60">
        <v>2</v>
      </c>
      <c r="AF289" s="60">
        <v>2</v>
      </c>
      <c r="AG289" s="60">
        <v>1</v>
      </c>
      <c r="AH289" s="60">
        <v>1</v>
      </c>
      <c r="AI289" s="60">
        <v>5</v>
      </c>
      <c r="AJ289" s="60">
        <v>6</v>
      </c>
      <c r="AK289" s="60">
        <v>10</v>
      </c>
      <c r="AL289" s="60">
        <v>21</v>
      </c>
      <c r="AM289" s="60">
        <v>3</v>
      </c>
    </row>
    <row r="290" spans="1:39" x14ac:dyDescent="0.25">
      <c r="A290" s="60" t="s">
        <v>85</v>
      </c>
      <c r="B290" s="60" t="s">
        <v>31</v>
      </c>
      <c r="C290" s="60" t="s">
        <v>86</v>
      </c>
      <c r="D290" s="60">
        <v>11371</v>
      </c>
      <c r="E290" s="60" t="s">
        <v>33</v>
      </c>
      <c r="F290" s="60" t="s">
        <v>46</v>
      </c>
      <c r="G290" s="60">
        <v>62</v>
      </c>
      <c r="H290" s="60">
        <v>57</v>
      </c>
      <c r="I290" s="60" t="s">
        <v>35</v>
      </c>
      <c r="J290" s="60">
        <v>3</v>
      </c>
      <c r="K290" s="60">
        <v>1702</v>
      </c>
      <c r="L290" s="60">
        <v>11371005</v>
      </c>
      <c r="M290" s="60" t="s">
        <v>88</v>
      </c>
      <c r="N290" s="60">
        <v>0</v>
      </c>
      <c r="O290" s="60">
        <v>0</v>
      </c>
      <c r="P290" s="60">
        <v>1</v>
      </c>
      <c r="Q290" s="60">
        <v>0</v>
      </c>
      <c r="R290" s="60">
        <v>0</v>
      </c>
      <c r="S290" s="60">
        <v>0</v>
      </c>
      <c r="T290" s="60">
        <v>2</v>
      </c>
      <c r="U290" s="60">
        <v>2</v>
      </c>
      <c r="V290" s="60">
        <v>1</v>
      </c>
      <c r="W290" s="60">
        <v>1</v>
      </c>
      <c r="X290" s="60">
        <v>0</v>
      </c>
      <c r="Y290" s="60">
        <v>1</v>
      </c>
      <c r="Z290" s="60">
        <v>1</v>
      </c>
      <c r="AA290" s="60">
        <v>1</v>
      </c>
      <c r="AB290" s="60">
        <v>1</v>
      </c>
      <c r="AC290" s="60">
        <v>1</v>
      </c>
      <c r="AD290" s="60">
        <v>0</v>
      </c>
      <c r="AE290" s="60">
        <v>1</v>
      </c>
      <c r="AF290" s="60">
        <v>1</v>
      </c>
      <c r="AG290" s="60">
        <v>0</v>
      </c>
      <c r="AH290" s="60">
        <v>0</v>
      </c>
      <c r="AI290" s="60">
        <v>5</v>
      </c>
      <c r="AJ290" s="60">
        <v>6</v>
      </c>
      <c r="AK290" s="60">
        <v>3</v>
      </c>
      <c r="AL290" s="60">
        <v>14</v>
      </c>
      <c r="AM290" s="60">
        <v>3</v>
      </c>
    </row>
    <row r="291" spans="1:39" x14ac:dyDescent="0.25">
      <c r="A291" s="60" t="s">
        <v>85</v>
      </c>
      <c r="B291" s="60" t="s">
        <v>31</v>
      </c>
      <c r="C291" s="60" t="s">
        <v>86</v>
      </c>
      <c r="D291" s="60">
        <v>11371</v>
      </c>
      <c r="E291" s="60" t="s">
        <v>33</v>
      </c>
      <c r="F291" s="60" t="s">
        <v>46</v>
      </c>
      <c r="G291" s="60">
        <v>62</v>
      </c>
      <c r="H291" s="60">
        <v>57</v>
      </c>
      <c r="I291" s="60" t="s">
        <v>35</v>
      </c>
      <c r="J291" s="60">
        <v>3</v>
      </c>
      <c r="K291" s="60">
        <v>1702</v>
      </c>
      <c r="L291" s="60">
        <v>11371007</v>
      </c>
      <c r="M291" s="60" t="s">
        <v>87</v>
      </c>
      <c r="N291" s="60">
        <v>1</v>
      </c>
      <c r="O291" s="60">
        <v>0</v>
      </c>
      <c r="P291" s="60">
        <v>1</v>
      </c>
      <c r="Q291" s="60">
        <v>0</v>
      </c>
      <c r="R291" s="60">
        <v>1</v>
      </c>
      <c r="S291" s="60">
        <v>1</v>
      </c>
      <c r="T291" s="60">
        <v>1</v>
      </c>
      <c r="U291" s="60">
        <v>1</v>
      </c>
      <c r="V291" s="60">
        <v>1</v>
      </c>
      <c r="W291" s="60">
        <v>1</v>
      </c>
      <c r="X291" s="60">
        <v>1</v>
      </c>
      <c r="Y291" s="60">
        <v>1</v>
      </c>
      <c r="Z291" s="60">
        <v>1</v>
      </c>
      <c r="AA291" s="60">
        <v>1</v>
      </c>
      <c r="AB291" s="60">
        <v>1</v>
      </c>
      <c r="AC291" s="60">
        <v>0</v>
      </c>
      <c r="AD291" s="60">
        <v>0</v>
      </c>
      <c r="AE291" s="60">
        <v>1</v>
      </c>
      <c r="AF291" s="60">
        <v>2</v>
      </c>
      <c r="AG291" s="60">
        <v>0</v>
      </c>
      <c r="AH291" s="60">
        <v>1</v>
      </c>
      <c r="AI291" s="60">
        <v>6</v>
      </c>
      <c r="AJ291" s="60">
        <v>7</v>
      </c>
      <c r="AK291" s="60">
        <v>4</v>
      </c>
      <c r="AL291" s="60">
        <v>17</v>
      </c>
      <c r="AM291" s="60">
        <v>3</v>
      </c>
    </row>
    <row r="292" spans="1:39" x14ac:dyDescent="0.25">
      <c r="A292" s="60" t="s">
        <v>85</v>
      </c>
      <c r="B292" s="60" t="s">
        <v>31</v>
      </c>
      <c r="C292" s="60" t="s">
        <v>86</v>
      </c>
      <c r="D292" s="60">
        <v>11371</v>
      </c>
      <c r="E292" s="60" t="s">
        <v>33</v>
      </c>
      <c r="F292" s="60" t="s">
        <v>46</v>
      </c>
      <c r="G292" s="60">
        <v>62</v>
      </c>
      <c r="H292" s="60">
        <v>57</v>
      </c>
      <c r="I292" s="60" t="s">
        <v>35</v>
      </c>
      <c r="J292" s="60">
        <v>3</v>
      </c>
      <c r="K292" s="60">
        <v>1702</v>
      </c>
      <c r="L292" s="60">
        <v>11371008</v>
      </c>
      <c r="M292" s="60" t="s">
        <v>87</v>
      </c>
      <c r="N292" s="60">
        <v>1</v>
      </c>
      <c r="O292" s="60">
        <v>0</v>
      </c>
      <c r="P292" s="60">
        <v>1</v>
      </c>
      <c r="Q292" s="60">
        <v>0</v>
      </c>
      <c r="R292" s="60">
        <v>1</v>
      </c>
      <c r="S292" s="60">
        <v>0</v>
      </c>
      <c r="T292" s="60">
        <v>1</v>
      </c>
      <c r="U292" s="60">
        <v>2</v>
      </c>
      <c r="V292" s="60">
        <v>1</v>
      </c>
      <c r="W292" s="60">
        <v>1</v>
      </c>
      <c r="X292" s="60">
        <v>1</v>
      </c>
      <c r="Y292" s="60">
        <v>1</v>
      </c>
      <c r="Z292" s="60">
        <v>1</v>
      </c>
      <c r="AA292" s="60">
        <v>1</v>
      </c>
      <c r="AB292" s="60">
        <v>1</v>
      </c>
      <c r="AC292" s="60">
        <v>0</v>
      </c>
      <c r="AD292" s="60">
        <v>1</v>
      </c>
      <c r="AE292" s="60">
        <v>1</v>
      </c>
      <c r="AF292" s="60">
        <v>2</v>
      </c>
      <c r="AG292" s="60">
        <v>1</v>
      </c>
      <c r="AH292" s="60">
        <v>2</v>
      </c>
      <c r="AI292" s="60">
        <v>6</v>
      </c>
      <c r="AJ292" s="60">
        <v>7</v>
      </c>
      <c r="AK292" s="60">
        <v>7</v>
      </c>
      <c r="AL292" s="60">
        <v>20</v>
      </c>
      <c r="AM292" s="60">
        <v>3</v>
      </c>
    </row>
    <row r="293" spans="1:39" x14ac:dyDescent="0.25">
      <c r="A293" s="60" t="s">
        <v>85</v>
      </c>
      <c r="B293" s="60" t="s">
        <v>31</v>
      </c>
      <c r="C293" s="60" t="s">
        <v>86</v>
      </c>
      <c r="D293" s="60">
        <v>11371</v>
      </c>
      <c r="E293" s="60" t="s">
        <v>33</v>
      </c>
      <c r="F293" s="60" t="s">
        <v>46</v>
      </c>
      <c r="G293" s="60">
        <v>62</v>
      </c>
      <c r="H293" s="60">
        <v>57</v>
      </c>
      <c r="I293" s="60" t="s">
        <v>35</v>
      </c>
      <c r="J293" s="60">
        <v>3</v>
      </c>
      <c r="K293" s="60">
        <v>1702</v>
      </c>
      <c r="L293" s="60">
        <v>11371010</v>
      </c>
      <c r="M293" s="60" t="s">
        <v>87</v>
      </c>
      <c r="N293" s="60">
        <v>1</v>
      </c>
      <c r="O293" s="60">
        <v>0</v>
      </c>
      <c r="P293" s="60">
        <v>1</v>
      </c>
      <c r="Q293" s="60">
        <v>0</v>
      </c>
      <c r="R293" s="60">
        <v>0</v>
      </c>
      <c r="S293" s="60">
        <v>0</v>
      </c>
      <c r="T293" s="60">
        <v>1</v>
      </c>
      <c r="U293" s="60">
        <v>1</v>
      </c>
      <c r="V293" s="60">
        <v>1</v>
      </c>
      <c r="W293" s="60">
        <v>1</v>
      </c>
      <c r="X293" s="60">
        <v>1</v>
      </c>
      <c r="Y293" s="60">
        <v>0</v>
      </c>
      <c r="Z293" s="60">
        <v>1</v>
      </c>
      <c r="AA293" s="60">
        <v>1</v>
      </c>
      <c r="AB293" s="60">
        <v>0</v>
      </c>
      <c r="AC293" s="60">
        <v>1</v>
      </c>
      <c r="AD293" s="60">
        <v>3</v>
      </c>
      <c r="AE293" s="60">
        <v>3</v>
      </c>
      <c r="AF293" s="60">
        <v>1</v>
      </c>
      <c r="AG293" s="60">
        <v>2</v>
      </c>
      <c r="AH293" s="60">
        <v>1</v>
      </c>
      <c r="AI293" s="60">
        <v>4</v>
      </c>
      <c r="AJ293" s="60">
        <v>5</v>
      </c>
      <c r="AK293" s="60">
        <v>11</v>
      </c>
      <c r="AL293" s="60">
        <v>20</v>
      </c>
      <c r="AM293" s="60">
        <v>3</v>
      </c>
    </row>
    <row r="294" spans="1:39" x14ac:dyDescent="0.25">
      <c r="A294" s="60" t="s">
        <v>85</v>
      </c>
      <c r="B294" s="60" t="s">
        <v>31</v>
      </c>
      <c r="C294" s="60" t="s">
        <v>86</v>
      </c>
      <c r="D294" s="60">
        <v>11371</v>
      </c>
      <c r="E294" s="60" t="s">
        <v>33</v>
      </c>
      <c r="F294" s="60" t="s">
        <v>46</v>
      </c>
      <c r="G294" s="60">
        <v>62</v>
      </c>
      <c r="H294" s="60">
        <v>57</v>
      </c>
      <c r="I294" s="60" t="s">
        <v>35</v>
      </c>
      <c r="J294" s="60">
        <v>3</v>
      </c>
      <c r="K294" s="60">
        <v>1702</v>
      </c>
      <c r="L294" s="60">
        <v>11371013</v>
      </c>
      <c r="M294" s="60" t="s">
        <v>87</v>
      </c>
      <c r="N294" s="60">
        <v>0</v>
      </c>
      <c r="O294" s="60">
        <v>0</v>
      </c>
      <c r="P294" s="60">
        <v>1</v>
      </c>
      <c r="Q294" s="60">
        <v>1</v>
      </c>
      <c r="R294" s="60">
        <v>0</v>
      </c>
      <c r="S294" s="60">
        <v>0</v>
      </c>
      <c r="T294" s="60">
        <v>2</v>
      </c>
      <c r="U294" s="60">
        <v>1</v>
      </c>
      <c r="V294" s="60">
        <v>0</v>
      </c>
      <c r="W294" s="60">
        <v>1</v>
      </c>
      <c r="X294" s="60">
        <v>1</v>
      </c>
      <c r="Y294" s="60">
        <v>1</v>
      </c>
      <c r="Z294" s="60">
        <v>1</v>
      </c>
      <c r="AA294" s="60">
        <v>1</v>
      </c>
      <c r="AB294" s="60">
        <v>1</v>
      </c>
      <c r="AC294" s="60">
        <v>2</v>
      </c>
      <c r="AD294" s="60">
        <v>0</v>
      </c>
      <c r="AE294" s="60">
        <v>1</v>
      </c>
      <c r="AF294" s="60">
        <v>1</v>
      </c>
      <c r="AG294" s="60">
        <v>1</v>
      </c>
      <c r="AH294" s="60">
        <v>1</v>
      </c>
      <c r="AI294" s="60">
        <v>5</v>
      </c>
      <c r="AJ294" s="60">
        <v>6</v>
      </c>
      <c r="AK294" s="60">
        <v>6</v>
      </c>
      <c r="AL294" s="60">
        <v>17</v>
      </c>
      <c r="AM294" s="60">
        <v>3</v>
      </c>
    </row>
    <row r="295" spans="1:39" x14ac:dyDescent="0.25">
      <c r="A295" s="60" t="s">
        <v>85</v>
      </c>
      <c r="B295" s="60" t="s">
        <v>31</v>
      </c>
      <c r="C295" s="60" t="s">
        <v>86</v>
      </c>
      <c r="D295" s="60">
        <v>11371</v>
      </c>
      <c r="E295" s="60" t="s">
        <v>33</v>
      </c>
      <c r="F295" s="60" t="s">
        <v>46</v>
      </c>
      <c r="G295" s="60">
        <v>62</v>
      </c>
      <c r="H295" s="60">
        <v>57</v>
      </c>
      <c r="I295" s="60" t="s">
        <v>35</v>
      </c>
      <c r="J295" s="60">
        <v>3</v>
      </c>
      <c r="K295" s="60">
        <v>1702</v>
      </c>
      <c r="L295" s="60">
        <v>11371017</v>
      </c>
      <c r="M295" s="60" t="s">
        <v>87</v>
      </c>
      <c r="N295" s="60">
        <v>1</v>
      </c>
      <c r="O295" s="60">
        <v>0</v>
      </c>
      <c r="P295" s="60">
        <v>1</v>
      </c>
      <c r="Q295" s="60">
        <v>0</v>
      </c>
      <c r="R295" s="60">
        <v>1</v>
      </c>
      <c r="S295" s="60">
        <v>0</v>
      </c>
      <c r="T295" s="60">
        <v>1</v>
      </c>
      <c r="U295" s="60">
        <v>0</v>
      </c>
      <c r="V295" s="60">
        <v>1</v>
      </c>
      <c r="W295" s="60">
        <v>1</v>
      </c>
      <c r="X295" s="60">
        <v>1</v>
      </c>
      <c r="Y295" s="60">
        <v>1</v>
      </c>
      <c r="Z295" s="60">
        <v>1</v>
      </c>
      <c r="AA295" s="60">
        <v>1</v>
      </c>
      <c r="AB295" s="60">
        <v>1</v>
      </c>
      <c r="AC295" s="60">
        <v>2</v>
      </c>
      <c r="AD295" s="60">
        <v>3</v>
      </c>
      <c r="AE295" s="60">
        <v>2</v>
      </c>
      <c r="AF295" s="60">
        <v>1</v>
      </c>
      <c r="AG295" s="60">
        <v>1</v>
      </c>
      <c r="AH295" s="60">
        <v>1</v>
      </c>
      <c r="AI295" s="60">
        <v>4</v>
      </c>
      <c r="AJ295" s="60">
        <v>7</v>
      </c>
      <c r="AK295" s="60">
        <v>10</v>
      </c>
      <c r="AL295" s="60">
        <v>21</v>
      </c>
      <c r="AM295" s="60">
        <v>3</v>
      </c>
    </row>
    <row r="296" spans="1:39" x14ac:dyDescent="0.25">
      <c r="A296" s="60" t="s">
        <v>85</v>
      </c>
      <c r="B296" s="60" t="s">
        <v>31</v>
      </c>
      <c r="C296" s="60" t="s">
        <v>86</v>
      </c>
      <c r="D296" s="60">
        <v>11371</v>
      </c>
      <c r="E296" s="60" t="s">
        <v>33</v>
      </c>
      <c r="F296" s="60" t="s">
        <v>46</v>
      </c>
      <c r="G296" s="60">
        <v>62</v>
      </c>
      <c r="H296" s="60">
        <v>57</v>
      </c>
      <c r="I296" s="60" t="s">
        <v>35</v>
      </c>
      <c r="J296" s="60">
        <v>3</v>
      </c>
      <c r="K296" s="60">
        <v>1701</v>
      </c>
      <c r="L296" s="60">
        <v>11371018</v>
      </c>
      <c r="M296" s="60" t="s">
        <v>88</v>
      </c>
      <c r="N296" s="60">
        <v>1</v>
      </c>
      <c r="O296" s="60">
        <v>0</v>
      </c>
      <c r="P296" s="60">
        <v>1</v>
      </c>
      <c r="Q296" s="60">
        <v>0</v>
      </c>
      <c r="R296" s="60">
        <v>1</v>
      </c>
      <c r="S296" s="60">
        <v>1</v>
      </c>
      <c r="T296" s="60">
        <v>2</v>
      </c>
      <c r="U296" s="60">
        <v>1</v>
      </c>
      <c r="V296" s="60">
        <v>0</v>
      </c>
      <c r="W296" s="60">
        <v>1</v>
      </c>
      <c r="X296" s="60">
        <v>1</v>
      </c>
      <c r="Y296" s="60">
        <v>0</v>
      </c>
      <c r="Z296" s="60">
        <v>1</v>
      </c>
      <c r="AA296" s="60">
        <v>1</v>
      </c>
      <c r="AB296" s="60">
        <v>1</v>
      </c>
      <c r="AC296" s="60">
        <v>0</v>
      </c>
      <c r="AD296" s="60">
        <v>0</v>
      </c>
      <c r="AE296" s="60">
        <v>0</v>
      </c>
      <c r="AF296" s="60">
        <v>0</v>
      </c>
      <c r="AG296" s="60">
        <v>0</v>
      </c>
      <c r="AH296" s="60">
        <v>0</v>
      </c>
      <c r="AI296" s="60">
        <v>7</v>
      </c>
      <c r="AJ296" s="60">
        <v>5</v>
      </c>
      <c r="AK296" s="60">
        <v>0</v>
      </c>
      <c r="AL296" s="60">
        <v>12</v>
      </c>
      <c r="AM296" s="60">
        <v>3</v>
      </c>
    </row>
    <row r="297" spans="1:39" x14ac:dyDescent="0.25">
      <c r="A297" s="60" t="s">
        <v>85</v>
      </c>
      <c r="B297" s="60" t="s">
        <v>31</v>
      </c>
      <c r="C297" s="60" t="s">
        <v>86</v>
      </c>
      <c r="D297" s="60">
        <v>11371</v>
      </c>
      <c r="E297" s="60" t="s">
        <v>33</v>
      </c>
      <c r="F297" s="60" t="s">
        <v>46</v>
      </c>
      <c r="G297" s="60">
        <v>62</v>
      </c>
      <c r="H297" s="60">
        <v>57</v>
      </c>
      <c r="I297" s="60" t="s">
        <v>35</v>
      </c>
      <c r="J297" s="60">
        <v>3</v>
      </c>
      <c r="K297" s="60">
        <v>1701</v>
      </c>
      <c r="L297" s="60">
        <v>11371020</v>
      </c>
      <c r="M297" s="60" t="s">
        <v>87</v>
      </c>
      <c r="N297" s="60">
        <v>1</v>
      </c>
      <c r="O297" s="60">
        <v>0</v>
      </c>
      <c r="P297" s="60">
        <v>1</v>
      </c>
      <c r="Q297" s="60">
        <v>1</v>
      </c>
      <c r="R297" s="60">
        <v>1</v>
      </c>
      <c r="S297" s="60">
        <v>0</v>
      </c>
      <c r="T297" s="60">
        <v>2</v>
      </c>
      <c r="U297" s="60">
        <v>1</v>
      </c>
      <c r="V297" s="60">
        <v>0</v>
      </c>
      <c r="W297" s="60">
        <v>0</v>
      </c>
      <c r="X297" s="60">
        <v>1</v>
      </c>
      <c r="Y297" s="60">
        <v>1</v>
      </c>
      <c r="Z297" s="60">
        <v>1</v>
      </c>
      <c r="AA297" s="60">
        <v>1</v>
      </c>
      <c r="AB297" s="60">
        <v>1</v>
      </c>
      <c r="AC297" s="60">
        <v>0</v>
      </c>
      <c r="AD297" s="60">
        <v>0</v>
      </c>
      <c r="AE297" s="60">
        <v>1</v>
      </c>
      <c r="AF297" s="60">
        <v>2</v>
      </c>
      <c r="AG297" s="60">
        <v>0</v>
      </c>
      <c r="AH297" s="60">
        <v>1</v>
      </c>
      <c r="AI297" s="60">
        <v>7</v>
      </c>
      <c r="AJ297" s="60">
        <v>5</v>
      </c>
      <c r="AK297" s="60">
        <v>4</v>
      </c>
      <c r="AL297" s="60">
        <v>16</v>
      </c>
      <c r="AM297" s="60">
        <v>3</v>
      </c>
    </row>
    <row r="298" spans="1:39" x14ac:dyDescent="0.25">
      <c r="A298" s="60" t="s">
        <v>85</v>
      </c>
      <c r="B298" s="60" t="s">
        <v>31</v>
      </c>
      <c r="C298" s="60" t="s">
        <v>86</v>
      </c>
      <c r="D298" s="60">
        <v>11371</v>
      </c>
      <c r="E298" s="60" t="s">
        <v>33</v>
      </c>
      <c r="F298" s="60" t="s">
        <v>46</v>
      </c>
      <c r="G298" s="60">
        <v>62</v>
      </c>
      <c r="H298" s="60">
        <v>57</v>
      </c>
      <c r="I298" s="60" t="s">
        <v>35</v>
      </c>
      <c r="J298" s="60">
        <v>3</v>
      </c>
      <c r="K298" s="60">
        <v>1702</v>
      </c>
      <c r="L298" s="60">
        <v>11371021</v>
      </c>
      <c r="M298" s="60" t="s">
        <v>88</v>
      </c>
      <c r="N298" s="60">
        <v>1</v>
      </c>
      <c r="O298" s="60">
        <v>0</v>
      </c>
      <c r="P298" s="60">
        <v>1</v>
      </c>
      <c r="Q298" s="60">
        <v>1</v>
      </c>
      <c r="R298" s="60">
        <v>1</v>
      </c>
      <c r="S298" s="60">
        <v>0</v>
      </c>
      <c r="T298" s="60">
        <v>1</v>
      </c>
      <c r="U298" s="60">
        <v>1</v>
      </c>
      <c r="V298" s="60">
        <v>1</v>
      </c>
      <c r="W298" s="60">
        <v>0</v>
      </c>
      <c r="X298" s="60">
        <v>1</v>
      </c>
      <c r="Y298" s="60">
        <v>1</v>
      </c>
      <c r="Z298" s="60">
        <v>1</v>
      </c>
      <c r="AA298" s="60">
        <v>1</v>
      </c>
      <c r="AB298" s="60">
        <v>1</v>
      </c>
      <c r="AC298" s="60">
        <v>1</v>
      </c>
      <c r="AD298" s="60">
        <v>3</v>
      </c>
      <c r="AE298" s="60">
        <v>3</v>
      </c>
      <c r="AF298" s="60">
        <v>2</v>
      </c>
      <c r="AG298" s="60">
        <v>0</v>
      </c>
      <c r="AH298" s="60">
        <v>1</v>
      </c>
      <c r="AI298" s="60">
        <v>6</v>
      </c>
      <c r="AJ298" s="60">
        <v>6</v>
      </c>
      <c r="AK298" s="60">
        <v>10</v>
      </c>
      <c r="AL298" s="60">
        <v>22</v>
      </c>
      <c r="AM298" s="60">
        <v>3</v>
      </c>
    </row>
    <row r="299" spans="1:39" x14ac:dyDescent="0.25">
      <c r="A299" s="60" t="s">
        <v>85</v>
      </c>
      <c r="B299" s="60" t="s">
        <v>31</v>
      </c>
      <c r="C299" s="60" t="s">
        <v>86</v>
      </c>
      <c r="D299" s="60">
        <v>11371</v>
      </c>
      <c r="E299" s="60" t="s">
        <v>33</v>
      </c>
      <c r="F299" s="60" t="s">
        <v>46</v>
      </c>
      <c r="G299" s="60">
        <v>62</v>
      </c>
      <c r="H299" s="60">
        <v>57</v>
      </c>
      <c r="I299" s="60" t="s">
        <v>35</v>
      </c>
      <c r="J299" s="60">
        <v>3</v>
      </c>
      <c r="K299" s="60">
        <v>1702</v>
      </c>
      <c r="L299" s="60">
        <v>11371023</v>
      </c>
      <c r="M299" s="60" t="s">
        <v>88</v>
      </c>
      <c r="N299" s="60">
        <v>1</v>
      </c>
      <c r="O299" s="60">
        <v>0</v>
      </c>
      <c r="P299" s="60">
        <v>1</v>
      </c>
      <c r="Q299" s="60">
        <v>0</v>
      </c>
      <c r="R299" s="60">
        <v>1</v>
      </c>
      <c r="S299" s="60">
        <v>1</v>
      </c>
      <c r="T299" s="60">
        <v>2</v>
      </c>
      <c r="U299" s="60">
        <v>1</v>
      </c>
      <c r="V299" s="60">
        <v>1</v>
      </c>
      <c r="W299" s="60">
        <v>1</v>
      </c>
      <c r="X299" s="60">
        <v>0</v>
      </c>
      <c r="Y299" s="60">
        <v>1</v>
      </c>
      <c r="Z299" s="60">
        <v>1</v>
      </c>
      <c r="AA299" s="60">
        <v>0</v>
      </c>
      <c r="AB299" s="60">
        <v>0</v>
      </c>
      <c r="AC299" s="60">
        <v>1</v>
      </c>
      <c r="AD299" s="60">
        <v>1</v>
      </c>
      <c r="AE299" s="60">
        <v>2</v>
      </c>
      <c r="AF299" s="60">
        <v>2</v>
      </c>
      <c r="AG299" s="60">
        <v>0</v>
      </c>
      <c r="AH299" s="60">
        <v>0</v>
      </c>
      <c r="AI299" s="60">
        <v>7</v>
      </c>
      <c r="AJ299" s="60">
        <v>4</v>
      </c>
      <c r="AK299" s="60">
        <v>6</v>
      </c>
      <c r="AL299" s="60">
        <v>17</v>
      </c>
      <c r="AM299" s="60">
        <v>3</v>
      </c>
    </row>
    <row r="300" spans="1:39" x14ac:dyDescent="0.25">
      <c r="A300" s="60" t="s">
        <v>85</v>
      </c>
      <c r="B300" s="60" t="s">
        <v>31</v>
      </c>
      <c r="C300" s="60" t="s">
        <v>86</v>
      </c>
      <c r="D300" s="60">
        <v>11371</v>
      </c>
      <c r="E300" s="60" t="s">
        <v>33</v>
      </c>
      <c r="F300" s="60" t="s">
        <v>46</v>
      </c>
      <c r="G300" s="60">
        <v>62</v>
      </c>
      <c r="H300" s="60">
        <v>57</v>
      </c>
      <c r="I300" s="60" t="s">
        <v>35</v>
      </c>
      <c r="J300" s="60">
        <v>3</v>
      </c>
      <c r="K300" s="60">
        <v>1702</v>
      </c>
      <c r="L300" s="60">
        <v>11371024</v>
      </c>
      <c r="M300" s="60" t="s">
        <v>87</v>
      </c>
      <c r="N300" s="60">
        <v>0</v>
      </c>
      <c r="O300" s="60">
        <v>0</v>
      </c>
      <c r="P300" s="60">
        <v>1</v>
      </c>
      <c r="Q300" s="60">
        <v>0</v>
      </c>
      <c r="R300" s="60">
        <v>1</v>
      </c>
      <c r="S300" s="60">
        <v>1</v>
      </c>
      <c r="T300" s="60">
        <v>0</v>
      </c>
      <c r="U300" s="60">
        <v>0</v>
      </c>
      <c r="V300" s="60">
        <v>1</v>
      </c>
      <c r="W300" s="60">
        <v>0</v>
      </c>
      <c r="X300" s="60">
        <v>0</v>
      </c>
      <c r="Y300" s="60">
        <v>1</v>
      </c>
      <c r="Z300" s="60">
        <v>2</v>
      </c>
      <c r="AA300" s="60">
        <v>1</v>
      </c>
      <c r="AB300" s="60">
        <v>0</v>
      </c>
      <c r="AC300" s="60">
        <v>1</v>
      </c>
      <c r="AD300" s="60">
        <v>1</v>
      </c>
      <c r="AE300" s="60">
        <v>3</v>
      </c>
      <c r="AF300" s="60">
        <v>2</v>
      </c>
      <c r="AG300" s="60">
        <v>0</v>
      </c>
      <c r="AH300" s="60">
        <v>1</v>
      </c>
      <c r="AI300" s="60">
        <v>3</v>
      </c>
      <c r="AJ300" s="60">
        <v>5</v>
      </c>
      <c r="AK300" s="60">
        <v>8</v>
      </c>
      <c r="AL300" s="60">
        <v>16</v>
      </c>
      <c r="AM300" s="60">
        <v>3</v>
      </c>
    </row>
    <row r="301" spans="1:39" x14ac:dyDescent="0.25">
      <c r="A301" s="60" t="s">
        <v>85</v>
      </c>
      <c r="B301" s="60" t="s">
        <v>31</v>
      </c>
      <c r="C301" s="60" t="s">
        <v>86</v>
      </c>
      <c r="D301" s="60">
        <v>11371</v>
      </c>
      <c r="E301" s="60" t="s">
        <v>33</v>
      </c>
      <c r="F301" s="60" t="s">
        <v>46</v>
      </c>
      <c r="G301" s="60">
        <v>62</v>
      </c>
      <c r="H301" s="60">
        <v>57</v>
      </c>
      <c r="I301" s="60" t="s">
        <v>35</v>
      </c>
      <c r="J301" s="60">
        <v>3</v>
      </c>
      <c r="K301" s="60">
        <v>1702</v>
      </c>
      <c r="L301" s="60">
        <v>11371025</v>
      </c>
      <c r="M301" s="60" t="s">
        <v>88</v>
      </c>
      <c r="N301" s="60">
        <v>1</v>
      </c>
      <c r="O301" s="60">
        <v>0</v>
      </c>
      <c r="P301" s="60">
        <v>2</v>
      </c>
      <c r="Q301" s="60">
        <v>0</v>
      </c>
      <c r="R301" s="60">
        <v>0</v>
      </c>
      <c r="S301" s="60">
        <v>1</v>
      </c>
      <c r="T301" s="60">
        <v>1</v>
      </c>
      <c r="U301" s="60">
        <v>1</v>
      </c>
      <c r="V301" s="60">
        <v>1</v>
      </c>
      <c r="W301" s="60">
        <v>0</v>
      </c>
      <c r="X301" s="60">
        <v>1</v>
      </c>
      <c r="Y301" s="60">
        <v>1</v>
      </c>
      <c r="Z301" s="60">
        <v>1</v>
      </c>
      <c r="AA301" s="60">
        <v>1</v>
      </c>
      <c r="AB301" s="60">
        <v>1</v>
      </c>
      <c r="AC301" s="60">
        <v>1</v>
      </c>
      <c r="AD301" s="60">
        <v>1</v>
      </c>
      <c r="AE301" s="60">
        <v>0</v>
      </c>
      <c r="AF301" s="60">
        <v>2</v>
      </c>
      <c r="AG301" s="60">
        <v>1</v>
      </c>
      <c r="AH301" s="60">
        <v>2</v>
      </c>
      <c r="AI301" s="60">
        <v>6</v>
      </c>
      <c r="AJ301" s="60">
        <v>6</v>
      </c>
      <c r="AK301" s="60">
        <v>7</v>
      </c>
      <c r="AL301" s="60">
        <v>19</v>
      </c>
      <c r="AM301" s="60">
        <v>3</v>
      </c>
    </row>
    <row r="302" spans="1:39" x14ac:dyDescent="0.25">
      <c r="A302" s="60" t="s">
        <v>85</v>
      </c>
      <c r="B302" s="60" t="s">
        <v>31</v>
      </c>
      <c r="C302" s="60" t="s">
        <v>86</v>
      </c>
      <c r="D302" s="60">
        <v>11371</v>
      </c>
      <c r="E302" s="60" t="s">
        <v>33</v>
      </c>
      <c r="F302" s="60" t="s">
        <v>46</v>
      </c>
      <c r="G302" s="60">
        <v>62</v>
      </c>
      <c r="H302" s="60">
        <v>57</v>
      </c>
      <c r="I302" s="60" t="s">
        <v>35</v>
      </c>
      <c r="J302" s="60">
        <v>3</v>
      </c>
      <c r="K302" s="60">
        <v>1702</v>
      </c>
      <c r="L302" s="60">
        <v>11371026</v>
      </c>
      <c r="M302" s="60" t="s">
        <v>88</v>
      </c>
      <c r="N302" s="60">
        <v>1</v>
      </c>
      <c r="O302" s="60">
        <v>1</v>
      </c>
      <c r="P302" s="60">
        <v>1</v>
      </c>
      <c r="Q302" s="60">
        <v>1</v>
      </c>
      <c r="R302" s="60">
        <v>0</v>
      </c>
      <c r="S302" s="60">
        <v>0</v>
      </c>
      <c r="T302" s="60">
        <v>1</v>
      </c>
      <c r="U302" s="60">
        <v>0</v>
      </c>
      <c r="V302" s="60">
        <v>1</v>
      </c>
      <c r="W302" s="60">
        <v>1</v>
      </c>
      <c r="X302" s="60">
        <v>1</v>
      </c>
      <c r="Y302" s="60">
        <v>1</v>
      </c>
      <c r="Z302" s="60">
        <v>1</v>
      </c>
      <c r="AA302" s="60">
        <v>1</v>
      </c>
      <c r="AB302" s="60">
        <v>1</v>
      </c>
      <c r="AC302" s="60">
        <v>2</v>
      </c>
      <c r="AD302" s="60">
        <v>0</v>
      </c>
      <c r="AE302" s="60">
        <v>2</v>
      </c>
      <c r="AF302" s="60">
        <v>0</v>
      </c>
      <c r="AG302" s="60">
        <v>2</v>
      </c>
      <c r="AH302" s="60">
        <v>2</v>
      </c>
      <c r="AI302" s="60">
        <v>5</v>
      </c>
      <c r="AJ302" s="60">
        <v>7</v>
      </c>
      <c r="AK302" s="60">
        <v>8</v>
      </c>
      <c r="AL302" s="60">
        <v>20</v>
      </c>
      <c r="AM302" s="60">
        <v>3</v>
      </c>
    </row>
    <row r="303" spans="1:39" x14ac:dyDescent="0.25">
      <c r="A303" s="60" t="s">
        <v>85</v>
      </c>
      <c r="B303" s="60" t="s">
        <v>31</v>
      </c>
      <c r="C303" s="60" t="s">
        <v>86</v>
      </c>
      <c r="D303" s="60">
        <v>11371</v>
      </c>
      <c r="E303" s="60" t="s">
        <v>33</v>
      </c>
      <c r="F303" s="60" t="s">
        <v>46</v>
      </c>
      <c r="G303" s="60">
        <v>62</v>
      </c>
      <c r="H303" s="60">
        <v>57</v>
      </c>
      <c r="I303" s="60" t="s">
        <v>35</v>
      </c>
      <c r="J303" s="60">
        <v>3</v>
      </c>
      <c r="K303" s="60">
        <v>1701</v>
      </c>
      <c r="L303" s="60">
        <v>11371027</v>
      </c>
      <c r="M303" s="60" t="s">
        <v>88</v>
      </c>
      <c r="N303" s="60">
        <v>1</v>
      </c>
      <c r="O303" s="60">
        <v>0</v>
      </c>
      <c r="P303" s="60">
        <v>1</v>
      </c>
      <c r="Q303" s="60">
        <v>1</v>
      </c>
      <c r="R303" s="60">
        <v>0</v>
      </c>
      <c r="S303" s="60">
        <v>0</v>
      </c>
      <c r="T303" s="60">
        <v>1</v>
      </c>
      <c r="U303" s="60">
        <v>2</v>
      </c>
      <c r="V303" s="60">
        <v>0</v>
      </c>
      <c r="W303" s="60">
        <v>0</v>
      </c>
      <c r="X303" s="60">
        <v>1</v>
      </c>
      <c r="Y303" s="60">
        <v>1</v>
      </c>
      <c r="Z303" s="60">
        <v>1</v>
      </c>
      <c r="AA303" s="60">
        <v>1</v>
      </c>
      <c r="AB303" s="60">
        <v>1</v>
      </c>
      <c r="AC303" s="60">
        <v>0</v>
      </c>
      <c r="AD303" s="60">
        <v>0</v>
      </c>
      <c r="AE303" s="60">
        <v>0</v>
      </c>
      <c r="AF303" s="60">
        <v>2</v>
      </c>
      <c r="AG303" s="60">
        <v>2</v>
      </c>
      <c r="AH303" s="60">
        <v>1</v>
      </c>
      <c r="AI303" s="60">
        <v>6</v>
      </c>
      <c r="AJ303" s="60">
        <v>5</v>
      </c>
      <c r="AK303" s="60">
        <v>5</v>
      </c>
      <c r="AL303" s="60">
        <v>16</v>
      </c>
      <c r="AM303" s="60">
        <v>3</v>
      </c>
    </row>
    <row r="304" spans="1:39" x14ac:dyDescent="0.25">
      <c r="A304" s="60" t="s">
        <v>85</v>
      </c>
      <c r="B304" s="60" t="s">
        <v>31</v>
      </c>
      <c r="C304" s="60" t="s">
        <v>86</v>
      </c>
      <c r="D304" s="60">
        <v>11371</v>
      </c>
      <c r="E304" s="60" t="s">
        <v>33</v>
      </c>
      <c r="F304" s="60" t="s">
        <v>46</v>
      </c>
      <c r="G304" s="60">
        <v>62</v>
      </c>
      <c r="H304" s="60">
        <v>57</v>
      </c>
      <c r="I304" s="60" t="s">
        <v>35</v>
      </c>
      <c r="J304" s="60">
        <v>3</v>
      </c>
      <c r="K304" s="60">
        <v>1702</v>
      </c>
      <c r="L304" s="60">
        <v>11371028</v>
      </c>
      <c r="M304" s="60" t="s">
        <v>88</v>
      </c>
      <c r="N304" s="60">
        <v>1</v>
      </c>
      <c r="O304" s="60">
        <v>0</v>
      </c>
      <c r="P304" s="60">
        <v>2</v>
      </c>
      <c r="Q304" s="60">
        <v>0</v>
      </c>
      <c r="R304" s="60">
        <v>1</v>
      </c>
      <c r="S304" s="60">
        <v>0</v>
      </c>
      <c r="T304" s="60">
        <v>1</v>
      </c>
      <c r="U304" s="60">
        <v>1</v>
      </c>
      <c r="V304" s="60">
        <v>1</v>
      </c>
      <c r="W304" s="60">
        <v>0</v>
      </c>
      <c r="X304" s="60">
        <v>1</v>
      </c>
      <c r="Y304" s="60">
        <v>1</v>
      </c>
      <c r="Z304" s="60">
        <v>1</v>
      </c>
      <c r="AA304" s="60">
        <v>1</v>
      </c>
      <c r="AB304" s="60">
        <v>1</v>
      </c>
      <c r="AC304" s="60">
        <v>1</v>
      </c>
      <c r="AD304" s="60">
        <v>0</v>
      </c>
      <c r="AE304" s="60">
        <v>0</v>
      </c>
      <c r="AF304" s="60">
        <v>1</v>
      </c>
      <c r="AG304" s="60">
        <v>2</v>
      </c>
      <c r="AH304" s="60">
        <v>1</v>
      </c>
      <c r="AI304" s="60">
        <v>6</v>
      </c>
      <c r="AJ304" s="60">
        <v>6</v>
      </c>
      <c r="AK304" s="60">
        <v>5</v>
      </c>
      <c r="AL304" s="60">
        <v>17</v>
      </c>
      <c r="AM304" s="60">
        <v>3</v>
      </c>
    </row>
    <row r="305" spans="1:39" x14ac:dyDescent="0.25">
      <c r="A305" s="60" t="s">
        <v>85</v>
      </c>
      <c r="B305" s="60" t="s">
        <v>31</v>
      </c>
      <c r="C305" s="60" t="s">
        <v>86</v>
      </c>
      <c r="D305" s="60">
        <v>11371</v>
      </c>
      <c r="E305" s="60" t="s">
        <v>33</v>
      </c>
      <c r="F305" s="60" t="s">
        <v>46</v>
      </c>
      <c r="G305" s="60">
        <v>62</v>
      </c>
      <c r="H305" s="60">
        <v>57</v>
      </c>
      <c r="I305" s="60" t="s">
        <v>35</v>
      </c>
      <c r="J305" s="60">
        <v>3</v>
      </c>
      <c r="K305" s="60">
        <v>1702</v>
      </c>
      <c r="L305" s="60">
        <v>11371030</v>
      </c>
      <c r="M305" s="60" t="s">
        <v>87</v>
      </c>
      <c r="N305" s="60">
        <v>1</v>
      </c>
      <c r="O305" s="60">
        <v>0</v>
      </c>
      <c r="P305" s="60">
        <v>1</v>
      </c>
      <c r="Q305" s="60">
        <v>1</v>
      </c>
      <c r="R305" s="60">
        <v>1</v>
      </c>
      <c r="S305" s="60">
        <v>0</v>
      </c>
      <c r="T305" s="60">
        <v>2</v>
      </c>
      <c r="U305" s="60">
        <v>1</v>
      </c>
      <c r="V305" s="60">
        <v>0</v>
      </c>
      <c r="W305" s="60">
        <v>1</v>
      </c>
      <c r="X305" s="60">
        <v>1</v>
      </c>
      <c r="Y305" s="60">
        <v>1</v>
      </c>
      <c r="Z305" s="60">
        <v>1</v>
      </c>
      <c r="AA305" s="60">
        <v>1</v>
      </c>
      <c r="AB305" s="60">
        <v>1</v>
      </c>
      <c r="AC305" s="60">
        <v>2</v>
      </c>
      <c r="AD305" s="60">
        <v>0</v>
      </c>
      <c r="AE305" s="60">
        <v>1</v>
      </c>
      <c r="AF305" s="60">
        <v>1</v>
      </c>
      <c r="AG305" s="60">
        <v>0</v>
      </c>
      <c r="AH305" s="60">
        <v>0</v>
      </c>
      <c r="AI305" s="60">
        <v>7</v>
      </c>
      <c r="AJ305" s="60">
        <v>6</v>
      </c>
      <c r="AK305" s="60">
        <v>4</v>
      </c>
      <c r="AL305" s="60">
        <v>17</v>
      </c>
      <c r="AM305" s="60">
        <v>3</v>
      </c>
    </row>
    <row r="306" spans="1:39" x14ac:dyDescent="0.25">
      <c r="A306" s="60" t="s">
        <v>85</v>
      </c>
      <c r="B306" s="60" t="s">
        <v>31</v>
      </c>
      <c r="C306" s="60" t="s">
        <v>86</v>
      </c>
      <c r="D306" s="60">
        <v>11371</v>
      </c>
      <c r="E306" s="60" t="s">
        <v>33</v>
      </c>
      <c r="F306" s="60" t="s">
        <v>46</v>
      </c>
      <c r="G306" s="60">
        <v>62</v>
      </c>
      <c r="H306" s="60">
        <v>57</v>
      </c>
      <c r="I306" s="60" t="s">
        <v>35</v>
      </c>
      <c r="J306" s="60">
        <v>3</v>
      </c>
      <c r="K306" s="60">
        <v>1702</v>
      </c>
      <c r="L306" s="60">
        <v>11371032</v>
      </c>
      <c r="M306" s="60" t="s">
        <v>88</v>
      </c>
      <c r="N306" s="60">
        <v>1</v>
      </c>
      <c r="O306" s="60">
        <v>0</v>
      </c>
      <c r="P306" s="60">
        <v>1</v>
      </c>
      <c r="Q306" s="60">
        <v>0</v>
      </c>
      <c r="R306" s="60">
        <v>1</v>
      </c>
      <c r="S306" s="60">
        <v>0</v>
      </c>
      <c r="T306" s="60">
        <v>2</v>
      </c>
      <c r="U306" s="60">
        <v>1</v>
      </c>
      <c r="V306" s="60">
        <v>1</v>
      </c>
      <c r="W306" s="60">
        <v>1</v>
      </c>
      <c r="X306" s="60">
        <v>1</v>
      </c>
      <c r="Y306" s="60">
        <v>1</v>
      </c>
      <c r="Z306" s="60">
        <v>1</v>
      </c>
      <c r="AA306" s="60">
        <v>1</v>
      </c>
      <c r="AB306" s="60">
        <v>1</v>
      </c>
      <c r="AC306" s="60">
        <v>2</v>
      </c>
      <c r="AD306" s="60">
        <v>1</v>
      </c>
      <c r="AE306" s="60">
        <v>1</v>
      </c>
      <c r="AF306" s="60">
        <v>2</v>
      </c>
      <c r="AG306" s="60">
        <v>2</v>
      </c>
      <c r="AH306" s="60">
        <v>1</v>
      </c>
      <c r="AI306" s="60">
        <v>6</v>
      </c>
      <c r="AJ306" s="60">
        <v>7</v>
      </c>
      <c r="AK306" s="60">
        <v>9</v>
      </c>
      <c r="AL306" s="60">
        <v>22</v>
      </c>
      <c r="AM306" s="60">
        <v>3</v>
      </c>
    </row>
    <row r="307" spans="1:39" x14ac:dyDescent="0.25">
      <c r="A307" s="60" t="s">
        <v>85</v>
      </c>
      <c r="B307" s="60" t="s">
        <v>31</v>
      </c>
      <c r="C307" s="60" t="s">
        <v>86</v>
      </c>
      <c r="D307" s="60">
        <v>11371</v>
      </c>
      <c r="E307" s="60" t="s">
        <v>33</v>
      </c>
      <c r="F307" s="60" t="s">
        <v>75</v>
      </c>
      <c r="G307" s="60">
        <v>62</v>
      </c>
      <c r="H307" s="60">
        <v>57</v>
      </c>
      <c r="I307" s="60" t="s">
        <v>35</v>
      </c>
      <c r="J307" s="60">
        <v>3</v>
      </c>
      <c r="K307" s="60">
        <v>1702</v>
      </c>
      <c r="L307" s="60">
        <v>11371038</v>
      </c>
      <c r="M307" s="60" t="s">
        <v>87</v>
      </c>
      <c r="N307" s="60">
        <v>1</v>
      </c>
      <c r="O307" s="60">
        <v>0</v>
      </c>
      <c r="P307" s="60">
        <v>0</v>
      </c>
      <c r="Q307" s="60">
        <v>0</v>
      </c>
      <c r="R307" s="60">
        <v>0</v>
      </c>
      <c r="S307" s="60">
        <v>0</v>
      </c>
      <c r="T307" s="60">
        <v>2</v>
      </c>
      <c r="U307" s="60">
        <v>1</v>
      </c>
      <c r="V307" s="60">
        <v>1</v>
      </c>
      <c r="W307" s="60">
        <v>0</v>
      </c>
      <c r="X307" s="60">
        <v>1</v>
      </c>
      <c r="Y307" s="60">
        <v>1</v>
      </c>
      <c r="Z307" s="60">
        <v>1</v>
      </c>
      <c r="AA307" s="60">
        <v>0</v>
      </c>
      <c r="AB307" s="60">
        <v>0</v>
      </c>
      <c r="AC307" s="60">
        <v>1</v>
      </c>
      <c r="AD307" s="60">
        <v>2</v>
      </c>
      <c r="AE307" s="60">
        <v>3</v>
      </c>
      <c r="AF307" s="60">
        <v>2</v>
      </c>
      <c r="AG307" s="60">
        <v>1</v>
      </c>
      <c r="AH307" s="60">
        <v>2</v>
      </c>
      <c r="AI307" s="60">
        <v>4</v>
      </c>
      <c r="AJ307" s="60">
        <v>4</v>
      </c>
      <c r="AK307" s="60">
        <v>11</v>
      </c>
      <c r="AL307" s="60">
        <v>19</v>
      </c>
      <c r="AM307" s="60">
        <v>3</v>
      </c>
    </row>
    <row r="308" spans="1:39" x14ac:dyDescent="0.25">
      <c r="A308" s="60" t="s">
        <v>85</v>
      </c>
      <c r="B308" s="60" t="s">
        <v>31</v>
      </c>
      <c r="C308" s="60" t="s">
        <v>86</v>
      </c>
      <c r="D308" s="60">
        <v>11371</v>
      </c>
      <c r="E308" s="60" t="s">
        <v>33</v>
      </c>
      <c r="F308" s="60" t="s">
        <v>75</v>
      </c>
      <c r="G308" s="60">
        <v>62</v>
      </c>
      <c r="H308" s="60">
        <v>57</v>
      </c>
      <c r="I308" s="60" t="s">
        <v>35</v>
      </c>
      <c r="J308" s="60">
        <v>3</v>
      </c>
      <c r="K308" s="60">
        <v>1701</v>
      </c>
      <c r="L308" s="60">
        <v>11371045</v>
      </c>
      <c r="M308" s="60" t="s">
        <v>87</v>
      </c>
      <c r="N308" s="60">
        <v>1</v>
      </c>
      <c r="O308" s="60">
        <v>0</v>
      </c>
      <c r="P308" s="60">
        <v>1</v>
      </c>
      <c r="Q308" s="60">
        <v>1</v>
      </c>
      <c r="R308" s="60">
        <v>1</v>
      </c>
      <c r="S308" s="60">
        <v>1</v>
      </c>
      <c r="T308" s="60">
        <v>1</v>
      </c>
      <c r="U308" s="60">
        <v>1</v>
      </c>
      <c r="V308" s="60">
        <v>1</v>
      </c>
      <c r="W308" s="60">
        <v>0</v>
      </c>
      <c r="X308" s="60">
        <v>0</v>
      </c>
      <c r="Y308" s="60">
        <v>1</v>
      </c>
      <c r="Z308" s="60">
        <v>1</v>
      </c>
      <c r="AA308" s="60">
        <v>0</v>
      </c>
      <c r="AB308" s="60">
        <v>0</v>
      </c>
      <c r="AC308" s="60">
        <v>2</v>
      </c>
      <c r="AD308" s="60">
        <v>1</v>
      </c>
      <c r="AE308" s="60">
        <v>3</v>
      </c>
      <c r="AF308" s="60">
        <v>2</v>
      </c>
      <c r="AG308" s="60">
        <v>2</v>
      </c>
      <c r="AH308" s="60">
        <v>2</v>
      </c>
      <c r="AI308" s="60">
        <v>7</v>
      </c>
      <c r="AJ308" s="60">
        <v>3</v>
      </c>
      <c r="AK308" s="60">
        <v>12</v>
      </c>
      <c r="AL308" s="60">
        <v>22</v>
      </c>
      <c r="AM308" s="60">
        <v>3</v>
      </c>
    </row>
    <row r="309" spans="1:39" x14ac:dyDescent="0.25">
      <c r="A309" s="60" t="s">
        <v>85</v>
      </c>
      <c r="B309" s="60" t="s">
        <v>31</v>
      </c>
      <c r="C309" s="60" t="s">
        <v>86</v>
      </c>
      <c r="D309" s="60">
        <v>11371</v>
      </c>
      <c r="E309" s="60" t="s">
        <v>33</v>
      </c>
      <c r="F309" s="60" t="s">
        <v>75</v>
      </c>
      <c r="G309" s="60">
        <v>62</v>
      </c>
      <c r="H309" s="60">
        <v>57</v>
      </c>
      <c r="I309" s="60" t="s">
        <v>35</v>
      </c>
      <c r="J309" s="60">
        <v>3</v>
      </c>
      <c r="K309" s="60">
        <v>1702</v>
      </c>
      <c r="L309" s="60">
        <v>11371047</v>
      </c>
      <c r="M309" s="60" t="s">
        <v>88</v>
      </c>
      <c r="N309" s="60">
        <v>1</v>
      </c>
      <c r="O309" s="60">
        <v>1</v>
      </c>
      <c r="P309" s="60">
        <v>2</v>
      </c>
      <c r="Q309" s="60">
        <v>1</v>
      </c>
      <c r="R309" s="60">
        <v>0</v>
      </c>
      <c r="S309" s="60">
        <v>0</v>
      </c>
      <c r="T309" s="60">
        <v>2</v>
      </c>
      <c r="U309" s="60">
        <v>2</v>
      </c>
      <c r="V309" s="60">
        <v>1</v>
      </c>
      <c r="W309" s="60">
        <v>1</v>
      </c>
      <c r="X309" s="60">
        <v>1</v>
      </c>
      <c r="Y309" s="60">
        <v>1</v>
      </c>
      <c r="Z309" s="60">
        <v>1</v>
      </c>
      <c r="AA309" s="60">
        <v>0</v>
      </c>
      <c r="AB309" s="60">
        <v>1</v>
      </c>
      <c r="AC309" s="60">
        <v>1</v>
      </c>
      <c r="AD309" s="60">
        <v>0</v>
      </c>
      <c r="AE309" s="60">
        <v>1</v>
      </c>
      <c r="AF309" s="60">
        <v>2</v>
      </c>
      <c r="AG309" s="60">
        <v>0</v>
      </c>
      <c r="AH309" s="60">
        <v>2</v>
      </c>
      <c r="AI309" s="60">
        <v>9</v>
      </c>
      <c r="AJ309" s="60">
        <v>6</v>
      </c>
      <c r="AK309" s="60">
        <v>6</v>
      </c>
      <c r="AL309" s="60">
        <v>21</v>
      </c>
      <c r="AM309" s="60">
        <v>3</v>
      </c>
    </row>
    <row r="310" spans="1:39" x14ac:dyDescent="0.25">
      <c r="A310" s="60" t="s">
        <v>85</v>
      </c>
      <c r="B310" s="60" t="s">
        <v>31</v>
      </c>
      <c r="C310" s="60" t="s">
        <v>86</v>
      </c>
      <c r="D310" s="60">
        <v>11371</v>
      </c>
      <c r="E310" s="60" t="s">
        <v>33</v>
      </c>
      <c r="F310" s="60" t="s">
        <v>75</v>
      </c>
      <c r="G310" s="60">
        <v>62</v>
      </c>
      <c r="H310" s="60">
        <v>57</v>
      </c>
      <c r="I310" s="60" t="s">
        <v>35</v>
      </c>
      <c r="J310" s="60">
        <v>3</v>
      </c>
      <c r="K310" s="60">
        <v>1701</v>
      </c>
      <c r="L310" s="60">
        <v>11371054</v>
      </c>
      <c r="M310" s="60" t="s">
        <v>88</v>
      </c>
      <c r="N310" s="60">
        <v>0</v>
      </c>
      <c r="O310" s="60">
        <v>1</v>
      </c>
      <c r="P310" s="60">
        <v>1</v>
      </c>
      <c r="Q310" s="60">
        <v>0</v>
      </c>
      <c r="R310" s="60">
        <v>0</v>
      </c>
      <c r="S310" s="60">
        <v>0</v>
      </c>
      <c r="T310" s="60">
        <v>2</v>
      </c>
      <c r="U310" s="60">
        <v>2</v>
      </c>
      <c r="V310" s="60">
        <v>1</v>
      </c>
      <c r="W310" s="60">
        <v>0</v>
      </c>
      <c r="X310" s="60">
        <v>1</v>
      </c>
      <c r="Y310" s="60">
        <v>1</v>
      </c>
      <c r="Z310" s="60">
        <v>1</v>
      </c>
      <c r="AA310" s="60">
        <v>0</v>
      </c>
      <c r="AB310" s="60">
        <v>0</v>
      </c>
      <c r="AC310" s="60">
        <v>1</v>
      </c>
      <c r="AD310" s="60">
        <v>2</v>
      </c>
      <c r="AE310" s="60">
        <v>2</v>
      </c>
      <c r="AF310" s="60">
        <v>2</v>
      </c>
      <c r="AG310" s="60">
        <v>0</v>
      </c>
      <c r="AH310" s="60">
        <v>1</v>
      </c>
      <c r="AI310" s="60">
        <v>6</v>
      </c>
      <c r="AJ310" s="60">
        <v>4</v>
      </c>
      <c r="AK310" s="60">
        <v>8</v>
      </c>
      <c r="AL310" s="60">
        <v>18</v>
      </c>
      <c r="AM310" s="60">
        <v>3</v>
      </c>
    </row>
    <row r="311" spans="1:39" x14ac:dyDescent="0.25">
      <c r="A311" s="60" t="s">
        <v>91</v>
      </c>
      <c r="B311" s="60" t="s">
        <v>31</v>
      </c>
      <c r="C311" s="60" t="s">
        <v>92</v>
      </c>
      <c r="D311" s="60">
        <v>11372</v>
      </c>
      <c r="E311" s="60" t="s">
        <v>54</v>
      </c>
      <c r="F311" s="60"/>
      <c r="G311" s="60">
        <v>31</v>
      </c>
      <c r="H311" s="60">
        <v>29</v>
      </c>
      <c r="I311" s="60" t="s">
        <v>35</v>
      </c>
      <c r="J311" s="60">
        <v>2</v>
      </c>
      <c r="K311" s="60">
        <v>1701</v>
      </c>
      <c r="L311" s="60">
        <v>11372002</v>
      </c>
      <c r="M311" s="60" t="s">
        <v>36</v>
      </c>
      <c r="N311" s="60">
        <v>1</v>
      </c>
      <c r="O311" s="60">
        <v>0</v>
      </c>
      <c r="P311" s="60">
        <v>1</v>
      </c>
      <c r="Q311" s="60">
        <v>0</v>
      </c>
      <c r="R311" s="60">
        <v>1</v>
      </c>
      <c r="S311" s="60">
        <v>1</v>
      </c>
      <c r="T311" s="60">
        <v>2</v>
      </c>
      <c r="U311" s="60">
        <v>1</v>
      </c>
      <c r="V311" s="60">
        <v>1</v>
      </c>
      <c r="W311" s="60">
        <v>1</v>
      </c>
      <c r="X311" s="60">
        <v>1</v>
      </c>
      <c r="Y311" s="60">
        <v>1</v>
      </c>
      <c r="Z311" s="60">
        <v>1</v>
      </c>
      <c r="AA311" s="60">
        <v>1</v>
      </c>
      <c r="AB311" s="60">
        <v>1</v>
      </c>
      <c r="AC311" s="60">
        <v>1</v>
      </c>
      <c r="AD311" s="60">
        <v>2</v>
      </c>
      <c r="AE311" s="60">
        <v>2</v>
      </c>
      <c r="AF311" s="60">
        <v>1</v>
      </c>
      <c r="AG311" s="60">
        <v>1</v>
      </c>
      <c r="AH311" s="60">
        <v>1</v>
      </c>
      <c r="AI311" s="60">
        <v>7</v>
      </c>
      <c r="AJ311" s="60">
        <v>7</v>
      </c>
      <c r="AK311" s="60">
        <v>8</v>
      </c>
      <c r="AL311" s="60">
        <v>22</v>
      </c>
      <c r="AM311" s="60">
        <v>3</v>
      </c>
    </row>
    <row r="312" spans="1:39" x14ac:dyDescent="0.25">
      <c r="A312" s="60" t="s">
        <v>91</v>
      </c>
      <c r="B312" s="60" t="s">
        <v>31</v>
      </c>
      <c r="C312" s="60" t="s">
        <v>92</v>
      </c>
      <c r="D312" s="60">
        <v>11372</v>
      </c>
      <c r="E312" s="60" t="s">
        <v>54</v>
      </c>
      <c r="F312" s="60"/>
      <c r="G312" s="60">
        <v>31</v>
      </c>
      <c r="H312" s="60">
        <v>29</v>
      </c>
      <c r="I312" s="60" t="s">
        <v>35</v>
      </c>
      <c r="J312" s="60">
        <v>2</v>
      </c>
      <c r="K312" s="60">
        <v>1701</v>
      </c>
      <c r="L312" s="60">
        <v>11372004</v>
      </c>
      <c r="M312" s="60" t="s">
        <v>36</v>
      </c>
      <c r="N312" s="60">
        <v>1</v>
      </c>
      <c r="O312" s="60">
        <v>1</v>
      </c>
      <c r="P312" s="60">
        <v>1</v>
      </c>
      <c r="Q312" s="60">
        <v>0</v>
      </c>
      <c r="R312" s="60">
        <v>0</v>
      </c>
      <c r="S312" s="60">
        <v>1</v>
      </c>
      <c r="T312" s="60">
        <v>1</v>
      </c>
      <c r="U312" s="60">
        <v>1</v>
      </c>
      <c r="V312" s="60">
        <v>1</v>
      </c>
      <c r="W312" s="60">
        <v>1</v>
      </c>
      <c r="X312" s="60">
        <v>1</v>
      </c>
      <c r="Y312" s="60">
        <v>1</v>
      </c>
      <c r="Z312" s="60">
        <v>1</v>
      </c>
      <c r="AA312" s="60">
        <v>1</v>
      </c>
      <c r="AB312" s="60">
        <v>1</v>
      </c>
      <c r="AC312" s="60">
        <v>1</v>
      </c>
      <c r="AD312" s="60">
        <v>1</v>
      </c>
      <c r="AE312" s="60">
        <v>1</v>
      </c>
      <c r="AF312" s="60">
        <v>2</v>
      </c>
      <c r="AG312" s="60">
        <v>2</v>
      </c>
      <c r="AH312" s="60">
        <v>2</v>
      </c>
      <c r="AI312" s="60">
        <v>6</v>
      </c>
      <c r="AJ312" s="60">
        <v>7</v>
      </c>
      <c r="AK312" s="60">
        <v>9</v>
      </c>
      <c r="AL312" s="60">
        <v>22</v>
      </c>
      <c r="AM312" s="60">
        <v>3</v>
      </c>
    </row>
    <row r="313" spans="1:39" x14ac:dyDescent="0.25">
      <c r="A313" s="60" t="s">
        <v>91</v>
      </c>
      <c r="B313" s="60" t="s">
        <v>31</v>
      </c>
      <c r="C313" s="60" t="s">
        <v>92</v>
      </c>
      <c r="D313" s="60">
        <v>11372</v>
      </c>
      <c r="E313" s="60" t="s">
        <v>54</v>
      </c>
      <c r="F313" s="60"/>
      <c r="G313" s="60">
        <v>31</v>
      </c>
      <c r="H313" s="60">
        <v>29</v>
      </c>
      <c r="I313" s="60" t="s">
        <v>35</v>
      </c>
      <c r="J313" s="60">
        <v>2</v>
      </c>
      <c r="K313" s="60">
        <v>1701</v>
      </c>
      <c r="L313" s="60">
        <v>11372005</v>
      </c>
      <c r="M313" s="60" t="s">
        <v>37</v>
      </c>
      <c r="N313" s="60">
        <v>0</v>
      </c>
      <c r="O313" s="60">
        <v>0</v>
      </c>
      <c r="P313" s="60">
        <v>0</v>
      </c>
      <c r="Q313" s="60">
        <v>0</v>
      </c>
      <c r="R313" s="60">
        <v>1</v>
      </c>
      <c r="S313" s="60">
        <v>1</v>
      </c>
      <c r="T313" s="60">
        <v>2</v>
      </c>
      <c r="U313" s="60">
        <v>1</v>
      </c>
      <c r="V313" s="60">
        <v>0</v>
      </c>
      <c r="W313" s="60">
        <v>0</v>
      </c>
      <c r="X313" s="60">
        <v>1</v>
      </c>
      <c r="Y313" s="60">
        <v>1</v>
      </c>
      <c r="Z313" s="60">
        <v>1</v>
      </c>
      <c r="AA313" s="60">
        <v>0</v>
      </c>
      <c r="AB313" s="60">
        <v>1</v>
      </c>
      <c r="AC313" s="60">
        <v>2</v>
      </c>
      <c r="AD313" s="60">
        <v>3</v>
      </c>
      <c r="AE313" s="60">
        <v>3</v>
      </c>
      <c r="AF313" s="60">
        <v>2</v>
      </c>
      <c r="AG313" s="60">
        <v>1</v>
      </c>
      <c r="AH313" s="60">
        <v>2</v>
      </c>
      <c r="AI313" s="60">
        <v>5</v>
      </c>
      <c r="AJ313" s="60">
        <v>4</v>
      </c>
      <c r="AK313" s="60">
        <v>13</v>
      </c>
      <c r="AL313" s="60">
        <v>22</v>
      </c>
      <c r="AM313" s="60">
        <v>3</v>
      </c>
    </row>
    <row r="314" spans="1:39" x14ac:dyDescent="0.25">
      <c r="A314" s="60" t="s">
        <v>91</v>
      </c>
      <c r="B314" s="60" t="s">
        <v>31</v>
      </c>
      <c r="C314" s="60" t="s">
        <v>92</v>
      </c>
      <c r="D314" s="60">
        <v>11372</v>
      </c>
      <c r="E314" s="60" t="s">
        <v>54</v>
      </c>
      <c r="F314" s="60"/>
      <c r="G314" s="60">
        <v>31</v>
      </c>
      <c r="H314" s="60">
        <v>29</v>
      </c>
      <c r="I314" s="60" t="s">
        <v>35</v>
      </c>
      <c r="J314" s="60">
        <v>2</v>
      </c>
      <c r="K314" s="60">
        <v>1701</v>
      </c>
      <c r="L314" s="60">
        <v>11372006</v>
      </c>
      <c r="M314" s="60" t="s">
        <v>37</v>
      </c>
      <c r="N314" s="60">
        <v>0</v>
      </c>
      <c r="O314" s="60">
        <v>0</v>
      </c>
      <c r="P314" s="60">
        <v>0</v>
      </c>
      <c r="Q314" s="60">
        <v>0</v>
      </c>
      <c r="R314" s="60">
        <v>1</v>
      </c>
      <c r="S314" s="60">
        <v>1</v>
      </c>
      <c r="T314" s="60">
        <v>2</v>
      </c>
      <c r="U314" s="60">
        <v>1</v>
      </c>
      <c r="V314" s="60">
        <v>0</v>
      </c>
      <c r="W314" s="60">
        <v>0</v>
      </c>
      <c r="X314" s="60">
        <v>1</v>
      </c>
      <c r="Y314" s="60">
        <v>1</v>
      </c>
      <c r="Z314" s="60">
        <v>1</v>
      </c>
      <c r="AA314" s="60">
        <v>0</v>
      </c>
      <c r="AB314" s="60">
        <v>1</v>
      </c>
      <c r="AC314" s="60">
        <v>1</v>
      </c>
      <c r="AD314" s="60">
        <v>2</v>
      </c>
      <c r="AE314" s="60">
        <v>2</v>
      </c>
      <c r="AF314" s="60">
        <v>1</v>
      </c>
      <c r="AG314" s="60">
        <v>1</v>
      </c>
      <c r="AH314" s="60">
        <v>2</v>
      </c>
      <c r="AI314" s="60">
        <v>5</v>
      </c>
      <c r="AJ314" s="60">
        <v>4</v>
      </c>
      <c r="AK314" s="60">
        <v>9</v>
      </c>
      <c r="AL314" s="60">
        <v>18</v>
      </c>
      <c r="AM314" s="60">
        <v>3</v>
      </c>
    </row>
    <row r="315" spans="1:39" x14ac:dyDescent="0.25">
      <c r="A315" s="60" t="s">
        <v>91</v>
      </c>
      <c r="B315" s="60" t="s">
        <v>31</v>
      </c>
      <c r="C315" s="60" t="s">
        <v>92</v>
      </c>
      <c r="D315" s="60">
        <v>11372</v>
      </c>
      <c r="E315" s="60" t="s">
        <v>54</v>
      </c>
      <c r="F315" s="60"/>
      <c r="G315" s="60">
        <v>31</v>
      </c>
      <c r="H315" s="60">
        <v>29</v>
      </c>
      <c r="I315" s="60" t="s">
        <v>35</v>
      </c>
      <c r="J315" s="60">
        <v>2</v>
      </c>
      <c r="K315" s="60">
        <v>1701</v>
      </c>
      <c r="L315" s="60">
        <v>11372007</v>
      </c>
      <c r="M315" s="60" t="s">
        <v>36</v>
      </c>
      <c r="N315" s="60">
        <v>1</v>
      </c>
      <c r="O315" s="60">
        <v>0</v>
      </c>
      <c r="P315" s="60">
        <v>1</v>
      </c>
      <c r="Q315" s="60">
        <v>0</v>
      </c>
      <c r="R315" s="60">
        <v>0</v>
      </c>
      <c r="S315" s="60">
        <v>0</v>
      </c>
      <c r="T315" s="60">
        <v>2</v>
      </c>
      <c r="U315" s="60">
        <v>2</v>
      </c>
      <c r="V315" s="60">
        <v>1</v>
      </c>
      <c r="W315" s="60">
        <v>1</v>
      </c>
      <c r="X315" s="60">
        <v>0</v>
      </c>
      <c r="Y315" s="60">
        <v>1</v>
      </c>
      <c r="Z315" s="60">
        <v>1</v>
      </c>
      <c r="AA315" s="60">
        <v>1</v>
      </c>
      <c r="AB315" s="60">
        <v>0</v>
      </c>
      <c r="AC315" s="60">
        <v>1</v>
      </c>
      <c r="AD315" s="60">
        <v>1</v>
      </c>
      <c r="AE315" s="60">
        <v>1</v>
      </c>
      <c r="AF315" s="60">
        <v>1</v>
      </c>
      <c r="AG315" s="60">
        <v>1</v>
      </c>
      <c r="AH315" s="60">
        <v>1</v>
      </c>
      <c r="AI315" s="60">
        <v>6</v>
      </c>
      <c r="AJ315" s="60">
        <v>5</v>
      </c>
      <c r="AK315" s="60">
        <v>6</v>
      </c>
      <c r="AL315" s="60">
        <v>17</v>
      </c>
      <c r="AM315" s="60">
        <v>3</v>
      </c>
    </row>
    <row r="316" spans="1:39" x14ac:dyDescent="0.25">
      <c r="A316" s="60" t="s">
        <v>91</v>
      </c>
      <c r="B316" s="60" t="s">
        <v>31</v>
      </c>
      <c r="C316" s="60" t="s">
        <v>92</v>
      </c>
      <c r="D316" s="60">
        <v>11372</v>
      </c>
      <c r="E316" s="60" t="s">
        <v>54</v>
      </c>
      <c r="F316" s="60"/>
      <c r="G316" s="60">
        <v>31</v>
      </c>
      <c r="H316" s="60">
        <v>29</v>
      </c>
      <c r="I316" s="60" t="s">
        <v>35</v>
      </c>
      <c r="J316" s="60">
        <v>2</v>
      </c>
      <c r="K316" s="60">
        <v>1701</v>
      </c>
      <c r="L316" s="60">
        <v>11372008</v>
      </c>
      <c r="M316" s="60" t="s">
        <v>37</v>
      </c>
      <c r="N316" s="60">
        <v>1</v>
      </c>
      <c r="O316" s="60">
        <v>0</v>
      </c>
      <c r="P316" s="60">
        <v>1</v>
      </c>
      <c r="Q316" s="60">
        <v>0</v>
      </c>
      <c r="R316" s="60">
        <v>1</v>
      </c>
      <c r="S316" s="60">
        <v>1</v>
      </c>
      <c r="T316" s="60">
        <v>2</v>
      </c>
      <c r="U316" s="60">
        <v>2</v>
      </c>
      <c r="V316" s="60">
        <v>1</v>
      </c>
      <c r="W316" s="60">
        <v>0</v>
      </c>
      <c r="X316" s="60">
        <v>0</v>
      </c>
      <c r="Y316" s="60">
        <v>0</v>
      </c>
      <c r="Z316" s="60">
        <v>1</v>
      </c>
      <c r="AA316" s="60">
        <v>0</v>
      </c>
      <c r="AB316" s="60">
        <v>1</v>
      </c>
      <c r="AC316" s="60">
        <v>1</v>
      </c>
      <c r="AD316" s="60">
        <v>1</v>
      </c>
      <c r="AE316" s="60">
        <v>2</v>
      </c>
      <c r="AF316" s="60">
        <v>1</v>
      </c>
      <c r="AG316" s="60">
        <v>1</v>
      </c>
      <c r="AH316" s="60">
        <v>1</v>
      </c>
      <c r="AI316" s="60">
        <v>8</v>
      </c>
      <c r="AJ316" s="60">
        <v>3</v>
      </c>
      <c r="AK316" s="60">
        <v>7</v>
      </c>
      <c r="AL316" s="60">
        <v>18</v>
      </c>
      <c r="AM316" s="60">
        <v>3</v>
      </c>
    </row>
    <row r="317" spans="1:39" x14ac:dyDescent="0.25">
      <c r="A317" s="60" t="s">
        <v>91</v>
      </c>
      <c r="B317" s="60" t="s">
        <v>31</v>
      </c>
      <c r="C317" s="60" t="s">
        <v>92</v>
      </c>
      <c r="D317" s="60">
        <v>11372</v>
      </c>
      <c r="E317" s="60" t="s">
        <v>54</v>
      </c>
      <c r="F317" s="60"/>
      <c r="G317" s="60">
        <v>31</v>
      </c>
      <c r="H317" s="60">
        <v>29</v>
      </c>
      <c r="I317" s="60" t="s">
        <v>35</v>
      </c>
      <c r="J317" s="60">
        <v>2</v>
      </c>
      <c r="K317" s="60">
        <v>1701</v>
      </c>
      <c r="L317" s="60">
        <v>11372009</v>
      </c>
      <c r="M317" s="60" t="s">
        <v>36</v>
      </c>
      <c r="N317" s="60">
        <v>1</v>
      </c>
      <c r="O317" s="60">
        <v>0</v>
      </c>
      <c r="P317" s="60">
        <v>1</v>
      </c>
      <c r="Q317" s="60">
        <v>0</v>
      </c>
      <c r="R317" s="60">
        <v>0</v>
      </c>
      <c r="S317" s="60">
        <v>0</v>
      </c>
      <c r="T317" s="60">
        <v>0</v>
      </c>
      <c r="U317" s="60">
        <v>1</v>
      </c>
      <c r="V317" s="60">
        <v>1</v>
      </c>
      <c r="W317" s="60">
        <v>1</v>
      </c>
      <c r="X317" s="60">
        <v>0</v>
      </c>
      <c r="Y317" s="60">
        <v>1</v>
      </c>
      <c r="Z317" s="60">
        <v>1</v>
      </c>
      <c r="AA317" s="60">
        <v>1</v>
      </c>
      <c r="AB317" s="60">
        <v>1</v>
      </c>
      <c r="AC317" s="60">
        <v>1</v>
      </c>
      <c r="AD317" s="60">
        <v>1</v>
      </c>
      <c r="AE317" s="60">
        <v>2</v>
      </c>
      <c r="AF317" s="60">
        <v>2</v>
      </c>
      <c r="AG317" s="60">
        <v>1</v>
      </c>
      <c r="AH317" s="60">
        <v>1</v>
      </c>
      <c r="AI317" s="60">
        <v>3</v>
      </c>
      <c r="AJ317" s="60">
        <v>6</v>
      </c>
      <c r="AK317" s="60">
        <v>8</v>
      </c>
      <c r="AL317" s="60">
        <v>17</v>
      </c>
      <c r="AM317" s="60">
        <v>3</v>
      </c>
    </row>
    <row r="318" spans="1:39" x14ac:dyDescent="0.25">
      <c r="A318" s="60" t="s">
        <v>91</v>
      </c>
      <c r="B318" s="60" t="s">
        <v>31</v>
      </c>
      <c r="C318" s="60" t="s">
        <v>92</v>
      </c>
      <c r="D318" s="60">
        <v>11372</v>
      </c>
      <c r="E318" s="60" t="s">
        <v>54</v>
      </c>
      <c r="F318" s="60"/>
      <c r="G318" s="60">
        <v>31</v>
      </c>
      <c r="H318" s="60">
        <v>29</v>
      </c>
      <c r="I318" s="60" t="s">
        <v>35</v>
      </c>
      <c r="J318" s="60">
        <v>2</v>
      </c>
      <c r="K318" s="60">
        <v>1701</v>
      </c>
      <c r="L318" s="60">
        <v>11372011</v>
      </c>
      <c r="M318" s="60" t="s">
        <v>36</v>
      </c>
      <c r="N318" s="60">
        <v>1</v>
      </c>
      <c r="O318" s="60">
        <v>0</v>
      </c>
      <c r="P318" s="60">
        <v>1</v>
      </c>
      <c r="Q318" s="60">
        <v>0</v>
      </c>
      <c r="R318" s="60">
        <v>0</v>
      </c>
      <c r="S318" s="60">
        <v>1</v>
      </c>
      <c r="T318" s="60">
        <v>0</v>
      </c>
      <c r="U318" s="60">
        <v>0</v>
      </c>
      <c r="V318" s="60">
        <v>1</v>
      </c>
      <c r="W318" s="60">
        <v>1</v>
      </c>
      <c r="X318" s="60">
        <v>0</v>
      </c>
      <c r="Y318" s="60">
        <v>1</v>
      </c>
      <c r="Z318" s="60">
        <v>1</v>
      </c>
      <c r="AA318" s="60">
        <v>1</v>
      </c>
      <c r="AB318" s="60">
        <v>1</v>
      </c>
      <c r="AC318" s="60">
        <v>2</v>
      </c>
      <c r="AD318" s="60">
        <v>1</v>
      </c>
      <c r="AE318" s="60">
        <v>2</v>
      </c>
      <c r="AF318" s="60">
        <v>1</v>
      </c>
      <c r="AG318" s="60">
        <v>1</v>
      </c>
      <c r="AH318" s="60">
        <v>1</v>
      </c>
      <c r="AI318" s="60">
        <v>3</v>
      </c>
      <c r="AJ318" s="60">
        <v>6</v>
      </c>
      <c r="AK318" s="60">
        <v>8</v>
      </c>
      <c r="AL318" s="60">
        <v>17</v>
      </c>
      <c r="AM318" s="60">
        <v>3</v>
      </c>
    </row>
    <row r="319" spans="1:39" x14ac:dyDescent="0.25">
      <c r="A319" s="60" t="s">
        <v>91</v>
      </c>
      <c r="B319" s="60" t="s">
        <v>31</v>
      </c>
      <c r="C319" s="60" t="s">
        <v>92</v>
      </c>
      <c r="D319" s="60">
        <v>11372</v>
      </c>
      <c r="E319" s="60" t="s">
        <v>54</v>
      </c>
      <c r="F319" s="60"/>
      <c r="G319" s="60">
        <v>31</v>
      </c>
      <c r="H319" s="60">
        <v>29</v>
      </c>
      <c r="I319" s="60" t="s">
        <v>35</v>
      </c>
      <c r="J319" s="60">
        <v>2</v>
      </c>
      <c r="K319" s="60">
        <v>1701</v>
      </c>
      <c r="L319" s="60">
        <v>11372012</v>
      </c>
      <c r="M319" s="60" t="s">
        <v>36</v>
      </c>
      <c r="N319" s="60">
        <v>1</v>
      </c>
      <c r="O319" s="60">
        <v>0</v>
      </c>
      <c r="P319" s="60">
        <v>1</v>
      </c>
      <c r="Q319" s="60">
        <v>0</v>
      </c>
      <c r="R319" s="60">
        <v>1</v>
      </c>
      <c r="S319" s="60">
        <v>1</v>
      </c>
      <c r="T319" s="60">
        <v>2</v>
      </c>
      <c r="U319" s="60">
        <v>1</v>
      </c>
      <c r="V319" s="60">
        <v>1</v>
      </c>
      <c r="W319" s="60">
        <v>1</v>
      </c>
      <c r="X319" s="60">
        <v>1</v>
      </c>
      <c r="Y319" s="60">
        <v>1</v>
      </c>
      <c r="Z319" s="60">
        <v>1</v>
      </c>
      <c r="AA319" s="60">
        <v>1</v>
      </c>
      <c r="AB319" s="60">
        <v>1</v>
      </c>
      <c r="AC319" s="60">
        <v>1</v>
      </c>
      <c r="AD319" s="60">
        <v>1</v>
      </c>
      <c r="AE319" s="60">
        <v>2</v>
      </c>
      <c r="AF319" s="60">
        <v>1</v>
      </c>
      <c r="AG319" s="60">
        <v>1</v>
      </c>
      <c r="AH319" s="60">
        <v>1</v>
      </c>
      <c r="AI319" s="60">
        <v>7</v>
      </c>
      <c r="AJ319" s="60">
        <v>7</v>
      </c>
      <c r="AK319" s="60">
        <v>7</v>
      </c>
      <c r="AL319" s="60">
        <v>21</v>
      </c>
      <c r="AM319" s="60">
        <v>3</v>
      </c>
    </row>
    <row r="320" spans="1:39" x14ac:dyDescent="0.25">
      <c r="A320" s="60" t="s">
        <v>91</v>
      </c>
      <c r="B320" s="60" t="s">
        <v>31</v>
      </c>
      <c r="C320" s="60" t="s">
        <v>92</v>
      </c>
      <c r="D320" s="60">
        <v>11372</v>
      </c>
      <c r="E320" s="60" t="s">
        <v>54</v>
      </c>
      <c r="F320" s="60"/>
      <c r="G320" s="60">
        <v>31</v>
      </c>
      <c r="H320" s="60">
        <v>29</v>
      </c>
      <c r="I320" s="60" t="s">
        <v>35</v>
      </c>
      <c r="J320" s="60">
        <v>2</v>
      </c>
      <c r="K320" s="60">
        <v>1701</v>
      </c>
      <c r="L320" s="60">
        <v>11372013</v>
      </c>
      <c r="M320" s="60" t="s">
        <v>37</v>
      </c>
      <c r="N320" s="60">
        <v>0</v>
      </c>
      <c r="O320" s="60">
        <v>1</v>
      </c>
      <c r="P320" s="60">
        <v>1</v>
      </c>
      <c r="Q320" s="60">
        <v>0</v>
      </c>
      <c r="R320" s="60">
        <v>1</v>
      </c>
      <c r="S320" s="60">
        <v>1</v>
      </c>
      <c r="T320" s="60">
        <v>2</v>
      </c>
      <c r="U320" s="60">
        <v>2</v>
      </c>
      <c r="V320" s="60">
        <v>1</v>
      </c>
      <c r="W320" s="60">
        <v>1</v>
      </c>
      <c r="X320" s="60">
        <v>1</v>
      </c>
      <c r="Y320" s="60">
        <v>0</v>
      </c>
      <c r="Z320" s="60">
        <v>1</v>
      </c>
      <c r="AA320" s="60">
        <v>1</v>
      </c>
      <c r="AB320" s="60">
        <v>0</v>
      </c>
      <c r="AC320" s="60">
        <v>1</v>
      </c>
      <c r="AD320" s="60">
        <v>2</v>
      </c>
      <c r="AE320" s="60">
        <v>2</v>
      </c>
      <c r="AF320" s="60">
        <v>0</v>
      </c>
      <c r="AG320" s="60">
        <v>0</v>
      </c>
      <c r="AH320" s="60">
        <v>1</v>
      </c>
      <c r="AI320" s="60">
        <v>8</v>
      </c>
      <c r="AJ320" s="60">
        <v>5</v>
      </c>
      <c r="AK320" s="60">
        <v>6</v>
      </c>
      <c r="AL320" s="60">
        <v>19</v>
      </c>
      <c r="AM320" s="60">
        <v>3</v>
      </c>
    </row>
    <row r="321" spans="1:39" x14ac:dyDescent="0.25">
      <c r="A321" s="60" t="s">
        <v>91</v>
      </c>
      <c r="B321" s="60" t="s">
        <v>31</v>
      </c>
      <c r="C321" s="60" t="s">
        <v>92</v>
      </c>
      <c r="D321" s="60">
        <v>11372</v>
      </c>
      <c r="E321" s="60" t="s">
        <v>54</v>
      </c>
      <c r="F321" s="60"/>
      <c r="G321" s="60">
        <v>31</v>
      </c>
      <c r="H321" s="60">
        <v>29</v>
      </c>
      <c r="I321" s="60" t="s">
        <v>35</v>
      </c>
      <c r="J321" s="60">
        <v>2</v>
      </c>
      <c r="K321" s="60">
        <v>1701</v>
      </c>
      <c r="L321" s="60">
        <v>11372014</v>
      </c>
      <c r="M321" s="60" t="s">
        <v>36</v>
      </c>
      <c r="N321" s="60">
        <v>0</v>
      </c>
      <c r="O321" s="60">
        <v>0</v>
      </c>
      <c r="P321" s="60">
        <v>0</v>
      </c>
      <c r="Q321" s="60">
        <v>0</v>
      </c>
      <c r="R321" s="60">
        <v>0</v>
      </c>
      <c r="S321" s="60">
        <v>1</v>
      </c>
      <c r="T321" s="60">
        <v>2</v>
      </c>
      <c r="U321" s="60">
        <v>1</v>
      </c>
      <c r="V321" s="60">
        <v>1</v>
      </c>
      <c r="W321" s="60">
        <v>0</v>
      </c>
      <c r="X321" s="60">
        <v>0</v>
      </c>
      <c r="Y321" s="60">
        <v>1</v>
      </c>
      <c r="Z321" s="60">
        <v>1</v>
      </c>
      <c r="AA321" s="60">
        <v>1</v>
      </c>
      <c r="AB321" s="60">
        <v>0</v>
      </c>
      <c r="AC321" s="60">
        <v>1</v>
      </c>
      <c r="AD321" s="60">
        <v>0</v>
      </c>
      <c r="AE321" s="60">
        <v>1</v>
      </c>
      <c r="AF321" s="60">
        <v>1</v>
      </c>
      <c r="AG321" s="60">
        <v>1</v>
      </c>
      <c r="AH321" s="60">
        <v>1</v>
      </c>
      <c r="AI321" s="60">
        <v>4</v>
      </c>
      <c r="AJ321" s="60">
        <v>4</v>
      </c>
      <c r="AK321" s="60">
        <v>5</v>
      </c>
      <c r="AL321" s="60">
        <v>13</v>
      </c>
      <c r="AM321" s="60">
        <v>3</v>
      </c>
    </row>
    <row r="322" spans="1:39" x14ac:dyDescent="0.25">
      <c r="A322" s="60" t="s">
        <v>91</v>
      </c>
      <c r="B322" s="60" t="s">
        <v>31</v>
      </c>
      <c r="C322" s="60" t="s">
        <v>92</v>
      </c>
      <c r="D322" s="60">
        <v>11372</v>
      </c>
      <c r="E322" s="60" t="s">
        <v>54</v>
      </c>
      <c r="F322" s="60"/>
      <c r="G322" s="60">
        <v>31</v>
      </c>
      <c r="H322" s="60">
        <v>29</v>
      </c>
      <c r="I322" s="60" t="s">
        <v>35</v>
      </c>
      <c r="J322" s="60">
        <v>2</v>
      </c>
      <c r="K322" s="60">
        <v>1701</v>
      </c>
      <c r="L322" s="60">
        <v>11372015</v>
      </c>
      <c r="M322" s="60" t="s">
        <v>36</v>
      </c>
      <c r="N322" s="60">
        <v>1</v>
      </c>
      <c r="O322" s="60">
        <v>1</v>
      </c>
      <c r="P322" s="60">
        <v>0</v>
      </c>
      <c r="Q322" s="60">
        <v>0</v>
      </c>
      <c r="R322" s="60">
        <v>0</v>
      </c>
      <c r="S322" s="60">
        <v>0</v>
      </c>
      <c r="T322" s="60">
        <v>0</v>
      </c>
      <c r="U322" s="60">
        <v>0</v>
      </c>
      <c r="V322" s="60">
        <v>1</v>
      </c>
      <c r="W322" s="60">
        <v>0</v>
      </c>
      <c r="X322" s="60">
        <v>0</v>
      </c>
      <c r="Y322" s="60">
        <v>1</v>
      </c>
      <c r="Z322" s="60">
        <v>1</v>
      </c>
      <c r="AA322" s="60">
        <v>1</v>
      </c>
      <c r="AB322" s="60">
        <v>0</v>
      </c>
      <c r="AC322" s="60">
        <v>1</v>
      </c>
      <c r="AD322" s="60">
        <v>2</v>
      </c>
      <c r="AE322" s="60">
        <v>2</v>
      </c>
      <c r="AF322" s="60">
        <v>1</v>
      </c>
      <c r="AG322" s="60">
        <v>0</v>
      </c>
      <c r="AH322" s="60">
        <v>1</v>
      </c>
      <c r="AI322" s="60">
        <v>2</v>
      </c>
      <c r="AJ322" s="60">
        <v>4</v>
      </c>
      <c r="AK322" s="60">
        <v>7</v>
      </c>
      <c r="AL322" s="60">
        <v>13</v>
      </c>
      <c r="AM322" s="60">
        <v>3</v>
      </c>
    </row>
    <row r="323" spans="1:39" x14ac:dyDescent="0.25">
      <c r="A323" s="60" t="s">
        <v>91</v>
      </c>
      <c r="B323" s="60" t="s">
        <v>31</v>
      </c>
      <c r="C323" s="60" t="s">
        <v>92</v>
      </c>
      <c r="D323" s="60">
        <v>11372</v>
      </c>
      <c r="E323" s="60" t="s">
        <v>54</v>
      </c>
      <c r="F323" s="60"/>
      <c r="G323" s="60">
        <v>31</v>
      </c>
      <c r="H323" s="60">
        <v>29</v>
      </c>
      <c r="I323" s="60" t="s">
        <v>35</v>
      </c>
      <c r="J323" s="60">
        <v>2</v>
      </c>
      <c r="K323" s="60">
        <v>1702</v>
      </c>
      <c r="L323" s="60">
        <v>11372016</v>
      </c>
      <c r="M323" s="60" t="s">
        <v>36</v>
      </c>
      <c r="N323" s="60">
        <v>1</v>
      </c>
      <c r="O323" s="60">
        <v>0</v>
      </c>
      <c r="P323" s="60">
        <v>1</v>
      </c>
      <c r="Q323" s="60">
        <v>0</v>
      </c>
      <c r="R323" s="60">
        <v>1</v>
      </c>
      <c r="S323" s="60">
        <v>1</v>
      </c>
      <c r="T323" s="60">
        <v>1</v>
      </c>
      <c r="U323" s="60">
        <v>1</v>
      </c>
      <c r="V323" s="60">
        <v>1</v>
      </c>
      <c r="W323" s="60">
        <v>1</v>
      </c>
      <c r="X323" s="60">
        <v>1</v>
      </c>
      <c r="Y323" s="60">
        <v>1</v>
      </c>
      <c r="Z323" s="60">
        <v>1</v>
      </c>
      <c r="AA323" s="60">
        <v>1</v>
      </c>
      <c r="AB323" s="60">
        <v>1</v>
      </c>
      <c r="AC323" s="60">
        <v>1</v>
      </c>
      <c r="AD323" s="60">
        <v>1</v>
      </c>
      <c r="AE323" s="60">
        <v>1</v>
      </c>
      <c r="AF323" s="60">
        <v>2</v>
      </c>
      <c r="AG323" s="60">
        <v>1</v>
      </c>
      <c r="AH323" s="60">
        <v>1</v>
      </c>
      <c r="AI323" s="60">
        <v>6</v>
      </c>
      <c r="AJ323" s="60">
        <v>7</v>
      </c>
      <c r="AK323" s="60">
        <v>7</v>
      </c>
      <c r="AL323" s="60">
        <v>20</v>
      </c>
      <c r="AM323" s="60">
        <v>3</v>
      </c>
    </row>
    <row r="324" spans="1:39" x14ac:dyDescent="0.25">
      <c r="A324" s="60" t="s">
        <v>91</v>
      </c>
      <c r="B324" s="60" t="s">
        <v>31</v>
      </c>
      <c r="C324" s="60" t="s">
        <v>92</v>
      </c>
      <c r="D324" s="60">
        <v>11372</v>
      </c>
      <c r="E324" s="60" t="s">
        <v>54</v>
      </c>
      <c r="F324" s="60"/>
      <c r="G324" s="60">
        <v>31</v>
      </c>
      <c r="H324" s="60">
        <v>29</v>
      </c>
      <c r="I324" s="60" t="s">
        <v>35</v>
      </c>
      <c r="J324" s="60">
        <v>2</v>
      </c>
      <c r="K324" s="60">
        <v>1702</v>
      </c>
      <c r="L324" s="60">
        <v>11372018</v>
      </c>
      <c r="M324" s="60" t="s">
        <v>37</v>
      </c>
      <c r="N324" s="60">
        <v>1</v>
      </c>
      <c r="O324" s="60">
        <v>0</v>
      </c>
      <c r="P324" s="60">
        <v>1</v>
      </c>
      <c r="Q324" s="60">
        <v>0</v>
      </c>
      <c r="R324" s="60">
        <v>1</v>
      </c>
      <c r="S324" s="60">
        <v>1</v>
      </c>
      <c r="T324" s="60">
        <v>0</v>
      </c>
      <c r="U324" s="60">
        <v>1</v>
      </c>
      <c r="V324" s="60">
        <v>1</v>
      </c>
      <c r="W324" s="60">
        <v>0</v>
      </c>
      <c r="X324" s="60">
        <v>1</v>
      </c>
      <c r="Y324" s="60">
        <v>1</v>
      </c>
      <c r="Z324" s="60">
        <v>1</v>
      </c>
      <c r="AA324" s="60">
        <v>1</v>
      </c>
      <c r="AB324" s="60">
        <v>1</v>
      </c>
      <c r="AC324" s="60">
        <v>1</v>
      </c>
      <c r="AD324" s="60">
        <v>2</v>
      </c>
      <c r="AE324" s="60">
        <v>2</v>
      </c>
      <c r="AF324" s="60">
        <v>2</v>
      </c>
      <c r="AG324" s="60">
        <v>1</v>
      </c>
      <c r="AH324" s="60">
        <v>1</v>
      </c>
      <c r="AI324" s="60">
        <v>5</v>
      </c>
      <c r="AJ324" s="60">
        <v>6</v>
      </c>
      <c r="AK324" s="60">
        <v>9</v>
      </c>
      <c r="AL324" s="60">
        <v>20</v>
      </c>
      <c r="AM324" s="60">
        <v>3</v>
      </c>
    </row>
    <row r="325" spans="1:39" x14ac:dyDescent="0.25">
      <c r="A325" s="60" t="s">
        <v>91</v>
      </c>
      <c r="B325" s="60" t="s">
        <v>31</v>
      </c>
      <c r="C325" s="60" t="s">
        <v>92</v>
      </c>
      <c r="D325" s="60">
        <v>11372</v>
      </c>
      <c r="E325" s="60" t="s">
        <v>54</v>
      </c>
      <c r="F325" s="60"/>
      <c r="G325" s="60">
        <v>31</v>
      </c>
      <c r="H325" s="60">
        <v>29</v>
      </c>
      <c r="I325" s="60" t="s">
        <v>35</v>
      </c>
      <c r="J325" s="60">
        <v>2</v>
      </c>
      <c r="K325" s="60">
        <v>1702</v>
      </c>
      <c r="L325" s="60">
        <v>11372019</v>
      </c>
      <c r="M325" s="60" t="s">
        <v>36</v>
      </c>
      <c r="N325" s="60">
        <v>1</v>
      </c>
      <c r="O325" s="60">
        <v>1</v>
      </c>
      <c r="P325" s="60">
        <v>2</v>
      </c>
      <c r="Q325" s="60">
        <v>1</v>
      </c>
      <c r="R325" s="60">
        <v>1</v>
      </c>
      <c r="S325" s="60">
        <v>1</v>
      </c>
      <c r="T325" s="60">
        <v>1</v>
      </c>
      <c r="U325" s="60">
        <v>1</v>
      </c>
      <c r="V325" s="60">
        <v>1</v>
      </c>
      <c r="W325" s="60">
        <v>0</v>
      </c>
      <c r="X325" s="60">
        <v>1</v>
      </c>
      <c r="Y325" s="60">
        <v>1</v>
      </c>
      <c r="Z325" s="60">
        <v>1</v>
      </c>
      <c r="AA325" s="60">
        <v>1</v>
      </c>
      <c r="AB325" s="60">
        <v>1</v>
      </c>
      <c r="AC325" s="60">
        <v>1</v>
      </c>
      <c r="AD325" s="60">
        <v>1</v>
      </c>
      <c r="AE325" s="60">
        <v>2</v>
      </c>
      <c r="AF325" s="60">
        <v>1</v>
      </c>
      <c r="AG325" s="60">
        <v>1</v>
      </c>
      <c r="AH325" s="60">
        <v>1</v>
      </c>
      <c r="AI325" s="60">
        <v>9</v>
      </c>
      <c r="AJ325" s="60">
        <v>6</v>
      </c>
      <c r="AK325" s="60">
        <v>7</v>
      </c>
      <c r="AL325" s="60">
        <v>22</v>
      </c>
      <c r="AM325" s="60">
        <v>3</v>
      </c>
    </row>
    <row r="326" spans="1:39" x14ac:dyDescent="0.25">
      <c r="A326" s="60" t="s">
        <v>91</v>
      </c>
      <c r="B326" s="60" t="s">
        <v>31</v>
      </c>
      <c r="C326" s="60" t="s">
        <v>92</v>
      </c>
      <c r="D326" s="60">
        <v>11372</v>
      </c>
      <c r="E326" s="60" t="s">
        <v>54</v>
      </c>
      <c r="F326" s="60"/>
      <c r="G326" s="60">
        <v>31</v>
      </c>
      <c r="H326" s="60">
        <v>29</v>
      </c>
      <c r="I326" s="60" t="s">
        <v>35</v>
      </c>
      <c r="J326" s="60">
        <v>2</v>
      </c>
      <c r="K326" s="60">
        <v>1702</v>
      </c>
      <c r="L326" s="60">
        <v>11372021</v>
      </c>
      <c r="M326" s="60" t="s">
        <v>36</v>
      </c>
      <c r="N326" s="60">
        <v>1</v>
      </c>
      <c r="O326" s="60">
        <v>0</v>
      </c>
      <c r="P326" s="60">
        <v>1</v>
      </c>
      <c r="Q326" s="60">
        <v>1</v>
      </c>
      <c r="R326" s="60">
        <v>1</v>
      </c>
      <c r="S326" s="60">
        <v>1</v>
      </c>
      <c r="T326" s="60">
        <v>1</v>
      </c>
      <c r="U326" s="60">
        <v>1</v>
      </c>
      <c r="V326" s="60">
        <v>1</v>
      </c>
      <c r="W326" s="60">
        <v>0</v>
      </c>
      <c r="X326" s="60">
        <v>1</v>
      </c>
      <c r="Y326" s="60">
        <v>1</v>
      </c>
      <c r="Z326" s="60">
        <v>1</v>
      </c>
      <c r="AA326" s="60">
        <v>1</v>
      </c>
      <c r="AB326" s="60">
        <v>1</v>
      </c>
      <c r="AC326" s="60">
        <v>1</v>
      </c>
      <c r="AD326" s="60">
        <v>1</v>
      </c>
      <c r="AE326" s="60">
        <v>2</v>
      </c>
      <c r="AF326" s="60">
        <v>1</v>
      </c>
      <c r="AG326" s="60">
        <v>1</v>
      </c>
      <c r="AH326" s="60">
        <v>1</v>
      </c>
      <c r="AI326" s="60">
        <v>7</v>
      </c>
      <c r="AJ326" s="60">
        <v>6</v>
      </c>
      <c r="AK326" s="60">
        <v>7</v>
      </c>
      <c r="AL326" s="60">
        <v>20</v>
      </c>
      <c r="AM326" s="60">
        <v>3</v>
      </c>
    </row>
    <row r="327" spans="1:39" x14ac:dyDescent="0.25">
      <c r="A327" s="60" t="s">
        <v>91</v>
      </c>
      <c r="B327" s="60" t="s">
        <v>31</v>
      </c>
      <c r="C327" s="60" t="s">
        <v>92</v>
      </c>
      <c r="D327" s="60">
        <v>11372</v>
      </c>
      <c r="E327" s="60" t="s">
        <v>54</v>
      </c>
      <c r="F327" s="60"/>
      <c r="G327" s="60">
        <v>31</v>
      </c>
      <c r="H327" s="60">
        <v>29</v>
      </c>
      <c r="I327" s="60" t="s">
        <v>35</v>
      </c>
      <c r="J327" s="60">
        <v>2</v>
      </c>
      <c r="K327" s="60">
        <v>1702</v>
      </c>
      <c r="L327" s="60">
        <v>11372022</v>
      </c>
      <c r="M327" s="60" t="s">
        <v>37</v>
      </c>
      <c r="N327" s="60">
        <v>0</v>
      </c>
      <c r="O327" s="60">
        <v>0</v>
      </c>
      <c r="P327" s="60">
        <v>1</v>
      </c>
      <c r="Q327" s="60">
        <v>1</v>
      </c>
      <c r="R327" s="60">
        <v>1</v>
      </c>
      <c r="S327" s="60">
        <v>1</v>
      </c>
      <c r="T327" s="60">
        <v>1</v>
      </c>
      <c r="U327" s="60">
        <v>1</v>
      </c>
      <c r="V327" s="60">
        <v>1</v>
      </c>
      <c r="W327" s="60">
        <v>1</v>
      </c>
      <c r="X327" s="60">
        <v>1</v>
      </c>
      <c r="Y327" s="60">
        <v>1</v>
      </c>
      <c r="Z327" s="60">
        <v>1</v>
      </c>
      <c r="AA327" s="60">
        <v>1</v>
      </c>
      <c r="AB327" s="60">
        <v>1</v>
      </c>
      <c r="AC327" s="60">
        <v>2</v>
      </c>
      <c r="AD327" s="60">
        <v>2</v>
      </c>
      <c r="AE327" s="60">
        <v>1</v>
      </c>
      <c r="AF327" s="60">
        <v>1</v>
      </c>
      <c r="AG327" s="60">
        <v>1</v>
      </c>
      <c r="AH327" s="60">
        <v>1</v>
      </c>
      <c r="AI327" s="60">
        <v>6</v>
      </c>
      <c r="AJ327" s="60">
        <v>7</v>
      </c>
      <c r="AK327" s="60">
        <v>8</v>
      </c>
      <c r="AL327" s="60">
        <v>21</v>
      </c>
      <c r="AM327" s="60">
        <v>3</v>
      </c>
    </row>
    <row r="328" spans="1:39" x14ac:dyDescent="0.25">
      <c r="A328" s="60" t="s">
        <v>91</v>
      </c>
      <c r="B328" s="60" t="s">
        <v>31</v>
      </c>
      <c r="C328" s="60" t="s">
        <v>92</v>
      </c>
      <c r="D328" s="60">
        <v>11372</v>
      </c>
      <c r="E328" s="60" t="s">
        <v>54</v>
      </c>
      <c r="F328" s="60"/>
      <c r="G328" s="60">
        <v>31</v>
      </c>
      <c r="H328" s="60">
        <v>29</v>
      </c>
      <c r="I328" s="60" t="s">
        <v>35</v>
      </c>
      <c r="J328" s="60">
        <v>2</v>
      </c>
      <c r="K328" s="60">
        <v>1702</v>
      </c>
      <c r="L328" s="60">
        <v>11372023</v>
      </c>
      <c r="M328" s="60" t="s">
        <v>36</v>
      </c>
      <c r="N328" s="60">
        <v>1</v>
      </c>
      <c r="O328" s="60">
        <v>0</v>
      </c>
      <c r="P328" s="60">
        <v>1</v>
      </c>
      <c r="Q328" s="60">
        <v>1</v>
      </c>
      <c r="R328" s="60">
        <v>1</v>
      </c>
      <c r="S328" s="60">
        <v>1</v>
      </c>
      <c r="T328" s="60">
        <v>0</v>
      </c>
      <c r="U328" s="60">
        <v>1</v>
      </c>
      <c r="V328" s="60">
        <v>1</v>
      </c>
      <c r="W328" s="60">
        <v>0</v>
      </c>
      <c r="X328" s="60">
        <v>1</v>
      </c>
      <c r="Y328" s="60">
        <v>0</v>
      </c>
      <c r="Z328" s="60">
        <v>1</v>
      </c>
      <c r="AA328" s="60">
        <v>1</v>
      </c>
      <c r="AB328" s="60">
        <v>1</v>
      </c>
      <c r="AC328" s="60">
        <v>2</v>
      </c>
      <c r="AD328" s="60">
        <v>1</v>
      </c>
      <c r="AE328" s="60">
        <v>2</v>
      </c>
      <c r="AF328" s="60">
        <v>2</v>
      </c>
      <c r="AG328" s="60">
        <v>0</v>
      </c>
      <c r="AH328" s="60">
        <v>0</v>
      </c>
      <c r="AI328" s="60">
        <v>6</v>
      </c>
      <c r="AJ328" s="60">
        <v>5</v>
      </c>
      <c r="AK328" s="60">
        <v>7</v>
      </c>
      <c r="AL328" s="60">
        <v>18</v>
      </c>
      <c r="AM328" s="60">
        <v>3</v>
      </c>
    </row>
    <row r="329" spans="1:39" x14ac:dyDescent="0.25">
      <c r="A329" s="60" t="s">
        <v>91</v>
      </c>
      <c r="B329" s="60" t="s">
        <v>31</v>
      </c>
      <c r="C329" s="60" t="s">
        <v>92</v>
      </c>
      <c r="D329" s="60">
        <v>11372</v>
      </c>
      <c r="E329" s="60" t="s">
        <v>54</v>
      </c>
      <c r="F329" s="60"/>
      <c r="G329" s="60">
        <v>31</v>
      </c>
      <c r="H329" s="60">
        <v>29</v>
      </c>
      <c r="I329" s="60" t="s">
        <v>35</v>
      </c>
      <c r="J329" s="60">
        <v>2</v>
      </c>
      <c r="K329" s="60">
        <v>1702</v>
      </c>
      <c r="L329" s="60">
        <v>11372024</v>
      </c>
      <c r="M329" s="60" t="s">
        <v>36</v>
      </c>
      <c r="N329" s="60">
        <v>0</v>
      </c>
      <c r="O329" s="60">
        <v>0</v>
      </c>
      <c r="P329" s="60">
        <v>1</v>
      </c>
      <c r="Q329" s="60">
        <v>1</v>
      </c>
      <c r="R329" s="60">
        <v>0</v>
      </c>
      <c r="S329" s="60">
        <v>1</v>
      </c>
      <c r="T329" s="60">
        <v>0</v>
      </c>
      <c r="U329" s="60">
        <v>0</v>
      </c>
      <c r="V329" s="60">
        <v>1</v>
      </c>
      <c r="W329" s="60">
        <v>1</v>
      </c>
      <c r="X329" s="60">
        <v>1</v>
      </c>
      <c r="Y329" s="60">
        <v>1</v>
      </c>
      <c r="Z329" s="60">
        <v>1</v>
      </c>
      <c r="AA329" s="60">
        <v>1</v>
      </c>
      <c r="AB329" s="60">
        <v>1</v>
      </c>
      <c r="AC329" s="60">
        <v>2</v>
      </c>
      <c r="AD329" s="60">
        <v>3</v>
      </c>
      <c r="AE329" s="60">
        <v>3</v>
      </c>
      <c r="AF329" s="60">
        <v>2</v>
      </c>
      <c r="AG329" s="60">
        <v>0</v>
      </c>
      <c r="AH329" s="60">
        <v>1</v>
      </c>
      <c r="AI329" s="60">
        <v>3</v>
      </c>
      <c r="AJ329" s="60">
        <v>7</v>
      </c>
      <c r="AK329" s="60">
        <v>11</v>
      </c>
      <c r="AL329" s="60">
        <v>21</v>
      </c>
      <c r="AM329" s="60">
        <v>3</v>
      </c>
    </row>
    <row r="330" spans="1:39" x14ac:dyDescent="0.25">
      <c r="A330" s="60" t="s">
        <v>91</v>
      </c>
      <c r="B330" s="60" t="s">
        <v>31</v>
      </c>
      <c r="C330" s="60" t="s">
        <v>92</v>
      </c>
      <c r="D330" s="60">
        <v>11372</v>
      </c>
      <c r="E330" s="60" t="s">
        <v>54</v>
      </c>
      <c r="F330" s="60"/>
      <c r="G330" s="60">
        <v>31</v>
      </c>
      <c r="H330" s="60">
        <v>29</v>
      </c>
      <c r="I330" s="60" t="s">
        <v>35</v>
      </c>
      <c r="J330" s="60">
        <v>2</v>
      </c>
      <c r="K330" s="60">
        <v>1702</v>
      </c>
      <c r="L330" s="60">
        <v>11372028</v>
      </c>
      <c r="M330" s="60" t="s">
        <v>36</v>
      </c>
      <c r="N330" s="60">
        <v>1</v>
      </c>
      <c r="O330" s="60">
        <v>0</v>
      </c>
      <c r="P330" s="60">
        <v>1</v>
      </c>
      <c r="Q330" s="60">
        <v>1</v>
      </c>
      <c r="R330" s="60">
        <v>1</v>
      </c>
      <c r="S330" s="60">
        <v>1</v>
      </c>
      <c r="T330" s="60">
        <v>0</v>
      </c>
      <c r="U330" s="60">
        <v>0</v>
      </c>
      <c r="V330" s="60">
        <v>1</v>
      </c>
      <c r="W330" s="60">
        <v>1</v>
      </c>
      <c r="X330" s="60">
        <v>1</v>
      </c>
      <c r="Y330" s="60">
        <v>1</v>
      </c>
      <c r="Z330" s="60">
        <v>1</v>
      </c>
      <c r="AA330" s="60">
        <v>1</v>
      </c>
      <c r="AB330" s="60">
        <v>1</v>
      </c>
      <c r="AC330" s="60">
        <v>1</v>
      </c>
      <c r="AD330" s="60">
        <v>1</v>
      </c>
      <c r="AE330" s="60">
        <v>2</v>
      </c>
      <c r="AF330" s="60">
        <v>0</v>
      </c>
      <c r="AG330" s="60">
        <v>1</v>
      </c>
      <c r="AH330" s="60">
        <v>1</v>
      </c>
      <c r="AI330" s="60">
        <v>5</v>
      </c>
      <c r="AJ330" s="60">
        <v>7</v>
      </c>
      <c r="AK330" s="60">
        <v>6</v>
      </c>
      <c r="AL330" s="60">
        <v>18</v>
      </c>
      <c r="AM330" s="60">
        <v>3</v>
      </c>
    </row>
    <row r="331" spans="1:39" x14ac:dyDescent="0.25">
      <c r="A331" s="60" t="s">
        <v>91</v>
      </c>
      <c r="B331" s="60" t="s">
        <v>31</v>
      </c>
      <c r="C331" s="60" t="s">
        <v>92</v>
      </c>
      <c r="D331" s="60">
        <v>11372</v>
      </c>
      <c r="E331" s="60" t="s">
        <v>54</v>
      </c>
      <c r="F331" s="60"/>
      <c r="G331" s="60">
        <v>31</v>
      </c>
      <c r="H331" s="60">
        <v>29</v>
      </c>
      <c r="I331" s="60" t="s">
        <v>35</v>
      </c>
      <c r="J331" s="60">
        <v>2</v>
      </c>
      <c r="K331" s="60">
        <v>1702</v>
      </c>
      <c r="L331" s="60">
        <v>11372029</v>
      </c>
      <c r="M331" s="60" t="s">
        <v>36</v>
      </c>
      <c r="N331" s="60">
        <v>0</v>
      </c>
      <c r="O331" s="60">
        <v>0</v>
      </c>
      <c r="P331" s="60">
        <v>0</v>
      </c>
      <c r="Q331" s="60">
        <v>1</v>
      </c>
      <c r="R331" s="60">
        <v>1</v>
      </c>
      <c r="S331" s="60">
        <v>1</v>
      </c>
      <c r="T331" s="60">
        <v>0</v>
      </c>
      <c r="U331" s="60">
        <v>1</v>
      </c>
      <c r="V331" s="60">
        <v>1</v>
      </c>
      <c r="W331" s="60">
        <v>1</v>
      </c>
      <c r="X331" s="60">
        <v>1</v>
      </c>
      <c r="Y331" s="60">
        <v>0</v>
      </c>
      <c r="Z331" s="60">
        <v>0</v>
      </c>
      <c r="AA331" s="60">
        <v>1</v>
      </c>
      <c r="AB331" s="60">
        <v>0</v>
      </c>
      <c r="AC331" s="60">
        <v>2</v>
      </c>
      <c r="AD331" s="60">
        <v>2</v>
      </c>
      <c r="AE331" s="60">
        <v>1</v>
      </c>
      <c r="AF331" s="60">
        <v>2</v>
      </c>
      <c r="AG331" s="60">
        <v>0</v>
      </c>
      <c r="AH331" s="60">
        <v>1</v>
      </c>
      <c r="AI331" s="60">
        <v>4</v>
      </c>
      <c r="AJ331" s="60">
        <v>4</v>
      </c>
      <c r="AK331" s="60">
        <v>8</v>
      </c>
      <c r="AL331" s="60">
        <v>16</v>
      </c>
      <c r="AM331" s="60">
        <v>3</v>
      </c>
    </row>
    <row r="332" spans="1:39" x14ac:dyDescent="0.25">
      <c r="A332" s="60" t="s">
        <v>94</v>
      </c>
      <c r="B332" s="60" t="s">
        <v>31</v>
      </c>
      <c r="C332" s="60" t="s">
        <v>95</v>
      </c>
      <c r="D332" s="60">
        <v>11484</v>
      </c>
      <c r="E332" s="60" t="s">
        <v>54</v>
      </c>
      <c r="F332" s="60" t="s">
        <v>46</v>
      </c>
      <c r="G332" s="60">
        <v>63</v>
      </c>
      <c r="H332" s="60">
        <v>54</v>
      </c>
      <c r="I332" s="60" t="s">
        <v>45</v>
      </c>
      <c r="J332" s="60">
        <v>2</v>
      </c>
      <c r="K332" s="60">
        <v>1701</v>
      </c>
      <c r="L332" s="60">
        <v>11484001</v>
      </c>
      <c r="M332" s="60" t="s">
        <v>36</v>
      </c>
      <c r="N332" s="60">
        <v>0</v>
      </c>
      <c r="O332" s="60">
        <v>0</v>
      </c>
      <c r="P332" s="60">
        <v>1</v>
      </c>
      <c r="Q332" s="60">
        <v>0</v>
      </c>
      <c r="R332" s="60">
        <v>1</v>
      </c>
      <c r="S332" s="60">
        <v>1</v>
      </c>
      <c r="T332" s="60">
        <v>2</v>
      </c>
      <c r="U332" s="60">
        <v>1</v>
      </c>
      <c r="V332" s="60">
        <v>0</v>
      </c>
      <c r="W332" s="60">
        <v>0</v>
      </c>
      <c r="X332" s="60">
        <v>1</v>
      </c>
      <c r="Y332" s="60">
        <v>0</v>
      </c>
      <c r="Z332" s="60">
        <v>1</v>
      </c>
      <c r="AA332" s="60">
        <v>0</v>
      </c>
      <c r="AB332" s="60">
        <v>1</v>
      </c>
      <c r="AC332" s="60">
        <v>1</v>
      </c>
      <c r="AD332" s="60">
        <v>0</v>
      </c>
      <c r="AE332" s="60">
        <v>2</v>
      </c>
      <c r="AF332" s="60">
        <v>2</v>
      </c>
      <c r="AG332" s="60">
        <v>1</v>
      </c>
      <c r="AH332" s="60">
        <v>2</v>
      </c>
      <c r="AI332" s="60">
        <v>6</v>
      </c>
      <c r="AJ332" s="60">
        <v>3</v>
      </c>
      <c r="AK332" s="60">
        <v>8</v>
      </c>
      <c r="AL332" s="60">
        <v>17</v>
      </c>
      <c r="AM332" s="60">
        <v>3</v>
      </c>
    </row>
    <row r="333" spans="1:39" x14ac:dyDescent="0.25">
      <c r="A333" s="60" t="s">
        <v>94</v>
      </c>
      <c r="B333" s="60" t="s">
        <v>31</v>
      </c>
      <c r="C333" s="60" t="s">
        <v>95</v>
      </c>
      <c r="D333" s="60">
        <v>11484</v>
      </c>
      <c r="E333" s="60" t="s">
        <v>54</v>
      </c>
      <c r="F333" s="60" t="s">
        <v>46</v>
      </c>
      <c r="G333" s="60">
        <v>63</v>
      </c>
      <c r="H333" s="60">
        <v>54</v>
      </c>
      <c r="I333" s="60" t="s">
        <v>45</v>
      </c>
      <c r="J333" s="60">
        <v>2</v>
      </c>
      <c r="K333" s="60">
        <v>1702</v>
      </c>
      <c r="L333" s="60">
        <v>11484003</v>
      </c>
      <c r="M333" s="60" t="s">
        <v>36</v>
      </c>
      <c r="N333" s="60">
        <v>1</v>
      </c>
      <c r="O333" s="60">
        <v>0</v>
      </c>
      <c r="P333" s="60">
        <v>1</v>
      </c>
      <c r="Q333" s="60">
        <v>1</v>
      </c>
      <c r="R333" s="60">
        <v>1</v>
      </c>
      <c r="S333" s="60">
        <v>1</v>
      </c>
      <c r="T333" s="60">
        <v>0</v>
      </c>
      <c r="U333" s="60">
        <v>1</v>
      </c>
      <c r="V333" s="60">
        <v>1</v>
      </c>
      <c r="W333" s="60">
        <v>0</v>
      </c>
      <c r="X333" s="60">
        <v>1</v>
      </c>
      <c r="Y333" s="60">
        <v>1</v>
      </c>
      <c r="Z333" s="60">
        <v>1</v>
      </c>
      <c r="AA333" s="60">
        <v>1</v>
      </c>
      <c r="AB333" s="60">
        <v>1</v>
      </c>
      <c r="AC333" s="60">
        <v>1</v>
      </c>
      <c r="AD333" s="60">
        <v>2</v>
      </c>
      <c r="AE333" s="60">
        <v>2</v>
      </c>
      <c r="AF333" s="60">
        <v>1</v>
      </c>
      <c r="AG333" s="60">
        <v>0</v>
      </c>
      <c r="AH333" s="60">
        <v>1</v>
      </c>
      <c r="AI333" s="60">
        <v>6</v>
      </c>
      <c r="AJ333" s="60">
        <v>6</v>
      </c>
      <c r="AK333" s="60">
        <v>7</v>
      </c>
      <c r="AL333" s="60">
        <v>19</v>
      </c>
      <c r="AM333" s="60">
        <v>3</v>
      </c>
    </row>
    <row r="334" spans="1:39" x14ac:dyDescent="0.25">
      <c r="A334" s="60" t="s">
        <v>94</v>
      </c>
      <c r="B334" s="60" t="s">
        <v>31</v>
      </c>
      <c r="C334" s="60" t="s">
        <v>95</v>
      </c>
      <c r="D334" s="60">
        <v>11484</v>
      </c>
      <c r="E334" s="60" t="s">
        <v>54</v>
      </c>
      <c r="F334" s="60" t="s">
        <v>46</v>
      </c>
      <c r="G334" s="60">
        <v>63</v>
      </c>
      <c r="H334" s="60">
        <v>54</v>
      </c>
      <c r="I334" s="60" t="s">
        <v>45</v>
      </c>
      <c r="J334" s="60">
        <v>2</v>
      </c>
      <c r="K334" s="60">
        <v>1702</v>
      </c>
      <c r="L334" s="60">
        <v>11484004</v>
      </c>
      <c r="M334" s="60" t="s">
        <v>36</v>
      </c>
      <c r="N334" s="60">
        <v>1</v>
      </c>
      <c r="O334" s="60">
        <v>0</v>
      </c>
      <c r="P334" s="60">
        <v>2</v>
      </c>
      <c r="Q334" s="60">
        <v>1</v>
      </c>
      <c r="R334" s="60">
        <v>1</v>
      </c>
      <c r="S334" s="60">
        <v>1</v>
      </c>
      <c r="T334" s="60">
        <v>0</v>
      </c>
      <c r="U334" s="60">
        <v>1</v>
      </c>
      <c r="V334" s="60">
        <v>0</v>
      </c>
      <c r="W334" s="60">
        <v>0</v>
      </c>
      <c r="X334" s="60">
        <v>1</v>
      </c>
      <c r="Y334" s="60">
        <v>1</v>
      </c>
      <c r="Z334" s="60">
        <v>1</v>
      </c>
      <c r="AA334" s="60">
        <v>0</v>
      </c>
      <c r="AB334" s="60">
        <v>1</v>
      </c>
      <c r="AC334" s="60">
        <v>1</v>
      </c>
      <c r="AD334" s="60">
        <v>1</v>
      </c>
      <c r="AE334" s="60">
        <v>3</v>
      </c>
      <c r="AF334" s="60">
        <v>2</v>
      </c>
      <c r="AG334" s="60">
        <v>1</v>
      </c>
      <c r="AH334" s="60">
        <v>2</v>
      </c>
      <c r="AI334" s="60">
        <v>7</v>
      </c>
      <c r="AJ334" s="60">
        <v>4</v>
      </c>
      <c r="AK334" s="60">
        <v>10</v>
      </c>
      <c r="AL334" s="60">
        <v>21</v>
      </c>
      <c r="AM334" s="60">
        <v>3</v>
      </c>
    </row>
    <row r="335" spans="1:39" x14ac:dyDescent="0.25">
      <c r="A335" s="60" t="s">
        <v>94</v>
      </c>
      <c r="B335" s="60" t="s">
        <v>31</v>
      </c>
      <c r="C335" s="60" t="s">
        <v>95</v>
      </c>
      <c r="D335" s="60">
        <v>11484</v>
      </c>
      <c r="E335" s="60" t="s">
        <v>54</v>
      </c>
      <c r="F335" s="60" t="s">
        <v>46</v>
      </c>
      <c r="G335" s="60">
        <v>63</v>
      </c>
      <c r="H335" s="60">
        <v>54</v>
      </c>
      <c r="I335" s="60" t="s">
        <v>45</v>
      </c>
      <c r="J335" s="60">
        <v>2</v>
      </c>
      <c r="K335" s="60">
        <v>1701</v>
      </c>
      <c r="L335" s="60">
        <v>11484006</v>
      </c>
      <c r="M335" s="60" t="s">
        <v>36</v>
      </c>
      <c r="N335" s="60">
        <v>1</v>
      </c>
      <c r="O335" s="60">
        <v>0</v>
      </c>
      <c r="P335" s="60">
        <v>0</v>
      </c>
      <c r="Q335" s="60">
        <v>0</v>
      </c>
      <c r="R335" s="60">
        <v>1</v>
      </c>
      <c r="S335" s="60">
        <v>1</v>
      </c>
      <c r="T335" s="60">
        <v>1</v>
      </c>
      <c r="U335" s="60">
        <v>1</v>
      </c>
      <c r="V335" s="60">
        <v>0</v>
      </c>
      <c r="W335" s="60">
        <v>1</v>
      </c>
      <c r="X335" s="60">
        <v>1</v>
      </c>
      <c r="Y335" s="60">
        <v>1</v>
      </c>
      <c r="Z335" s="60">
        <v>1</v>
      </c>
      <c r="AA335" s="60">
        <v>1</v>
      </c>
      <c r="AB335" s="60">
        <v>1</v>
      </c>
      <c r="AC335" s="60">
        <v>1</v>
      </c>
      <c r="AD335" s="60">
        <v>1</v>
      </c>
      <c r="AE335" s="60">
        <v>2</v>
      </c>
      <c r="AF335" s="60">
        <v>1</v>
      </c>
      <c r="AG335" s="60">
        <v>0</v>
      </c>
      <c r="AH335" s="60">
        <v>0</v>
      </c>
      <c r="AI335" s="60">
        <v>5</v>
      </c>
      <c r="AJ335" s="60">
        <v>6</v>
      </c>
      <c r="AK335" s="60">
        <v>5</v>
      </c>
      <c r="AL335" s="60">
        <v>16</v>
      </c>
      <c r="AM335" s="60">
        <v>3</v>
      </c>
    </row>
    <row r="336" spans="1:39" x14ac:dyDescent="0.25">
      <c r="A336" s="60" t="s">
        <v>94</v>
      </c>
      <c r="B336" s="60" t="s">
        <v>31</v>
      </c>
      <c r="C336" s="60" t="s">
        <v>95</v>
      </c>
      <c r="D336" s="60">
        <v>11484</v>
      </c>
      <c r="E336" s="60" t="s">
        <v>54</v>
      </c>
      <c r="F336" s="60" t="s">
        <v>46</v>
      </c>
      <c r="G336" s="60">
        <v>63</v>
      </c>
      <c r="H336" s="60">
        <v>54</v>
      </c>
      <c r="I336" s="60" t="s">
        <v>45</v>
      </c>
      <c r="J336" s="60">
        <v>2</v>
      </c>
      <c r="K336" s="60">
        <v>1702</v>
      </c>
      <c r="L336" s="60">
        <v>11484008</v>
      </c>
      <c r="M336" s="60" t="s">
        <v>37</v>
      </c>
      <c r="N336" s="60">
        <v>1</v>
      </c>
      <c r="O336" s="60">
        <v>0</v>
      </c>
      <c r="P336" s="60">
        <v>1</v>
      </c>
      <c r="Q336" s="60">
        <v>1</v>
      </c>
      <c r="R336" s="60">
        <v>1</v>
      </c>
      <c r="S336" s="60">
        <v>1</v>
      </c>
      <c r="T336" s="60">
        <v>0</v>
      </c>
      <c r="U336" s="60">
        <v>1</v>
      </c>
      <c r="V336" s="60">
        <v>1</v>
      </c>
      <c r="W336" s="60">
        <v>1</v>
      </c>
      <c r="X336" s="60">
        <v>1</v>
      </c>
      <c r="Y336" s="60">
        <v>1</v>
      </c>
      <c r="Z336" s="60">
        <v>0</v>
      </c>
      <c r="AA336" s="60">
        <v>1</v>
      </c>
      <c r="AB336" s="60">
        <v>1</v>
      </c>
      <c r="AC336" s="60">
        <v>1</v>
      </c>
      <c r="AD336" s="60">
        <v>0</v>
      </c>
      <c r="AE336" s="60">
        <v>1</v>
      </c>
      <c r="AF336" s="60">
        <v>1</v>
      </c>
      <c r="AG336" s="60">
        <v>2</v>
      </c>
      <c r="AH336" s="60">
        <v>1</v>
      </c>
      <c r="AI336" s="60">
        <v>6</v>
      </c>
      <c r="AJ336" s="60">
        <v>6</v>
      </c>
      <c r="AK336" s="60">
        <v>6</v>
      </c>
      <c r="AL336" s="60">
        <v>18</v>
      </c>
      <c r="AM336" s="60">
        <v>3</v>
      </c>
    </row>
    <row r="337" spans="1:39" x14ac:dyDescent="0.25">
      <c r="A337" s="60" t="s">
        <v>94</v>
      </c>
      <c r="B337" s="60" t="s">
        <v>31</v>
      </c>
      <c r="C337" s="60" t="s">
        <v>95</v>
      </c>
      <c r="D337" s="60">
        <v>11484</v>
      </c>
      <c r="E337" s="60" t="s">
        <v>54</v>
      </c>
      <c r="F337" s="60" t="s">
        <v>46</v>
      </c>
      <c r="G337" s="60">
        <v>63</v>
      </c>
      <c r="H337" s="60">
        <v>54</v>
      </c>
      <c r="I337" s="60" t="s">
        <v>45</v>
      </c>
      <c r="J337" s="60">
        <v>2</v>
      </c>
      <c r="K337" s="60">
        <v>1702</v>
      </c>
      <c r="L337" s="60">
        <v>11484010</v>
      </c>
      <c r="M337" s="60" t="s">
        <v>36</v>
      </c>
      <c r="N337" s="60">
        <v>1</v>
      </c>
      <c r="O337" s="60">
        <v>0</v>
      </c>
      <c r="P337" s="60">
        <v>2</v>
      </c>
      <c r="Q337" s="60">
        <v>1</v>
      </c>
      <c r="R337" s="60">
        <v>1</v>
      </c>
      <c r="S337" s="60">
        <v>1</v>
      </c>
      <c r="T337" s="60">
        <v>2</v>
      </c>
      <c r="U337" s="60">
        <v>1</v>
      </c>
      <c r="V337" s="60">
        <v>1</v>
      </c>
      <c r="W337" s="60">
        <v>1</v>
      </c>
      <c r="X337" s="60">
        <v>0</v>
      </c>
      <c r="Y337" s="60">
        <v>1</v>
      </c>
      <c r="Z337" s="60">
        <v>1</v>
      </c>
      <c r="AA337" s="60">
        <v>0</v>
      </c>
      <c r="AB337" s="60">
        <v>0</v>
      </c>
      <c r="AC337" s="60">
        <v>1</v>
      </c>
      <c r="AD337" s="60">
        <v>0</v>
      </c>
      <c r="AE337" s="60">
        <v>0</v>
      </c>
      <c r="AF337" s="60">
        <v>1</v>
      </c>
      <c r="AG337" s="60">
        <v>1</v>
      </c>
      <c r="AH337" s="60">
        <v>0</v>
      </c>
      <c r="AI337" s="60">
        <v>9</v>
      </c>
      <c r="AJ337" s="60">
        <v>4</v>
      </c>
      <c r="AK337" s="60">
        <v>3</v>
      </c>
      <c r="AL337" s="60">
        <v>16</v>
      </c>
      <c r="AM337" s="60">
        <v>3</v>
      </c>
    </row>
    <row r="338" spans="1:39" x14ac:dyDescent="0.25">
      <c r="A338" s="60" t="s">
        <v>94</v>
      </c>
      <c r="B338" s="60" t="s">
        <v>31</v>
      </c>
      <c r="C338" s="60" t="s">
        <v>95</v>
      </c>
      <c r="D338" s="60">
        <v>11484</v>
      </c>
      <c r="E338" s="60" t="s">
        <v>54</v>
      </c>
      <c r="F338" s="60" t="s">
        <v>46</v>
      </c>
      <c r="G338" s="60">
        <v>63</v>
      </c>
      <c r="H338" s="60">
        <v>54</v>
      </c>
      <c r="I338" s="60" t="s">
        <v>45</v>
      </c>
      <c r="J338" s="60">
        <v>2</v>
      </c>
      <c r="K338" s="60">
        <v>1701</v>
      </c>
      <c r="L338" s="60">
        <v>11484011</v>
      </c>
      <c r="M338" s="60" t="s">
        <v>36</v>
      </c>
      <c r="N338" s="60">
        <v>1</v>
      </c>
      <c r="O338" s="60">
        <v>0</v>
      </c>
      <c r="P338" s="60">
        <v>0</v>
      </c>
      <c r="Q338" s="60">
        <v>0</v>
      </c>
      <c r="R338" s="60">
        <v>1</v>
      </c>
      <c r="S338" s="60">
        <v>1</v>
      </c>
      <c r="T338" s="60">
        <v>2</v>
      </c>
      <c r="U338" s="60">
        <v>1</v>
      </c>
      <c r="V338" s="60">
        <v>1</v>
      </c>
      <c r="W338" s="60">
        <v>1</v>
      </c>
      <c r="X338" s="60">
        <v>1</v>
      </c>
      <c r="Y338" s="60">
        <v>1</v>
      </c>
      <c r="Z338" s="60">
        <v>1</v>
      </c>
      <c r="AA338" s="60">
        <v>0</v>
      </c>
      <c r="AB338" s="60">
        <v>1</v>
      </c>
      <c r="AC338" s="60">
        <v>0</v>
      </c>
      <c r="AD338" s="60">
        <v>1</v>
      </c>
      <c r="AE338" s="60">
        <v>1</v>
      </c>
      <c r="AF338" s="60">
        <v>1</v>
      </c>
      <c r="AG338" s="60">
        <v>1</v>
      </c>
      <c r="AH338" s="60">
        <v>2</v>
      </c>
      <c r="AI338" s="60">
        <v>6</v>
      </c>
      <c r="AJ338" s="60">
        <v>6</v>
      </c>
      <c r="AK338" s="60">
        <v>6</v>
      </c>
      <c r="AL338" s="60">
        <v>18</v>
      </c>
      <c r="AM338" s="60">
        <v>3</v>
      </c>
    </row>
    <row r="339" spans="1:39" x14ac:dyDescent="0.25">
      <c r="A339" s="60" t="s">
        <v>94</v>
      </c>
      <c r="B339" s="60" t="s">
        <v>31</v>
      </c>
      <c r="C339" s="60" t="s">
        <v>95</v>
      </c>
      <c r="D339" s="60">
        <v>11484</v>
      </c>
      <c r="E339" s="60" t="s">
        <v>54</v>
      </c>
      <c r="F339" s="60" t="s">
        <v>46</v>
      </c>
      <c r="G339" s="60">
        <v>63</v>
      </c>
      <c r="H339" s="60">
        <v>54</v>
      </c>
      <c r="I339" s="60" t="s">
        <v>45</v>
      </c>
      <c r="J339" s="60">
        <v>2</v>
      </c>
      <c r="K339" s="60">
        <v>1701</v>
      </c>
      <c r="L339" s="60">
        <v>11484013</v>
      </c>
      <c r="M339" s="60" t="s">
        <v>36</v>
      </c>
      <c r="N339" s="60">
        <v>1</v>
      </c>
      <c r="O339" s="60">
        <v>0</v>
      </c>
      <c r="P339" s="60">
        <v>1</v>
      </c>
      <c r="Q339" s="60">
        <v>0</v>
      </c>
      <c r="R339" s="60">
        <v>1</v>
      </c>
      <c r="S339" s="60">
        <v>1</v>
      </c>
      <c r="T339" s="60">
        <v>2</v>
      </c>
      <c r="U339" s="60">
        <v>1</v>
      </c>
      <c r="V339" s="60">
        <v>0</v>
      </c>
      <c r="W339" s="60">
        <v>1</v>
      </c>
      <c r="X339" s="60">
        <v>1</v>
      </c>
      <c r="Y339" s="60">
        <v>1</v>
      </c>
      <c r="Z339" s="60">
        <v>0</v>
      </c>
      <c r="AA339" s="60">
        <v>1</v>
      </c>
      <c r="AB339" s="60">
        <v>1</v>
      </c>
      <c r="AC339" s="60">
        <v>2</v>
      </c>
      <c r="AD339" s="60">
        <v>0</v>
      </c>
      <c r="AE339" s="60">
        <v>0</v>
      </c>
      <c r="AF339" s="60">
        <v>2</v>
      </c>
      <c r="AG339" s="60">
        <v>1</v>
      </c>
      <c r="AH339" s="60">
        <v>0</v>
      </c>
      <c r="AI339" s="60">
        <v>7</v>
      </c>
      <c r="AJ339" s="60">
        <v>5</v>
      </c>
      <c r="AK339" s="60">
        <v>5</v>
      </c>
      <c r="AL339" s="60">
        <v>17</v>
      </c>
      <c r="AM339" s="60">
        <v>3</v>
      </c>
    </row>
    <row r="340" spans="1:39" x14ac:dyDescent="0.25">
      <c r="A340" s="60" t="s">
        <v>94</v>
      </c>
      <c r="B340" s="60" t="s">
        <v>31</v>
      </c>
      <c r="C340" s="60" t="s">
        <v>95</v>
      </c>
      <c r="D340" s="60">
        <v>11484</v>
      </c>
      <c r="E340" s="60" t="s">
        <v>54</v>
      </c>
      <c r="F340" s="60" t="s">
        <v>46</v>
      </c>
      <c r="G340" s="60">
        <v>63</v>
      </c>
      <c r="H340" s="60">
        <v>54</v>
      </c>
      <c r="I340" s="60" t="s">
        <v>45</v>
      </c>
      <c r="J340" s="60">
        <v>2</v>
      </c>
      <c r="K340" s="60">
        <v>1701</v>
      </c>
      <c r="L340" s="60">
        <v>11484014</v>
      </c>
      <c r="M340" s="60" t="s">
        <v>36</v>
      </c>
      <c r="N340" s="60">
        <v>1</v>
      </c>
      <c r="O340" s="60">
        <v>0</v>
      </c>
      <c r="P340" s="60">
        <v>2</v>
      </c>
      <c r="Q340" s="60">
        <v>0</v>
      </c>
      <c r="R340" s="60">
        <v>1</v>
      </c>
      <c r="S340" s="60">
        <v>1</v>
      </c>
      <c r="T340" s="60">
        <v>2</v>
      </c>
      <c r="U340" s="60">
        <v>1</v>
      </c>
      <c r="V340" s="60">
        <v>1</v>
      </c>
      <c r="W340" s="60">
        <v>1</v>
      </c>
      <c r="X340" s="60">
        <v>1</v>
      </c>
      <c r="Y340" s="60">
        <v>1</v>
      </c>
      <c r="Z340" s="60">
        <v>1</v>
      </c>
      <c r="AA340" s="60">
        <v>1</v>
      </c>
      <c r="AB340" s="60">
        <v>1</v>
      </c>
      <c r="AC340" s="60">
        <v>1</v>
      </c>
      <c r="AD340" s="60">
        <v>0</v>
      </c>
      <c r="AE340" s="60">
        <v>0</v>
      </c>
      <c r="AF340" s="60">
        <v>1</v>
      </c>
      <c r="AG340" s="60">
        <v>1</v>
      </c>
      <c r="AH340" s="60">
        <v>0</v>
      </c>
      <c r="AI340" s="60">
        <v>8</v>
      </c>
      <c r="AJ340" s="60">
        <v>7</v>
      </c>
      <c r="AK340" s="60">
        <v>3</v>
      </c>
      <c r="AL340" s="60">
        <v>18</v>
      </c>
      <c r="AM340" s="60">
        <v>3</v>
      </c>
    </row>
    <row r="341" spans="1:39" x14ac:dyDescent="0.25">
      <c r="A341" s="60" t="s">
        <v>94</v>
      </c>
      <c r="B341" s="60" t="s">
        <v>31</v>
      </c>
      <c r="C341" s="60" t="s">
        <v>95</v>
      </c>
      <c r="D341" s="60">
        <v>11484</v>
      </c>
      <c r="E341" s="60" t="s">
        <v>54</v>
      </c>
      <c r="F341" s="60" t="s">
        <v>46</v>
      </c>
      <c r="G341" s="60">
        <v>63</v>
      </c>
      <c r="H341" s="60">
        <v>54</v>
      </c>
      <c r="I341" s="60" t="s">
        <v>45</v>
      </c>
      <c r="J341" s="60">
        <v>2</v>
      </c>
      <c r="K341" s="60">
        <v>1701</v>
      </c>
      <c r="L341" s="60">
        <v>11484016</v>
      </c>
      <c r="M341" s="60" t="s">
        <v>36</v>
      </c>
      <c r="N341" s="60">
        <v>0</v>
      </c>
      <c r="O341" s="60">
        <v>0</v>
      </c>
      <c r="P341" s="60">
        <v>2</v>
      </c>
      <c r="Q341" s="60">
        <v>0</v>
      </c>
      <c r="R341" s="60">
        <v>1</v>
      </c>
      <c r="S341" s="60">
        <v>1</v>
      </c>
      <c r="T341" s="60">
        <v>2</v>
      </c>
      <c r="U341" s="60">
        <v>1</v>
      </c>
      <c r="V341" s="60">
        <v>0</v>
      </c>
      <c r="W341" s="60">
        <v>0</v>
      </c>
      <c r="X341" s="60">
        <v>1</v>
      </c>
      <c r="Y341" s="60">
        <v>0</v>
      </c>
      <c r="Z341" s="60">
        <v>2</v>
      </c>
      <c r="AA341" s="60">
        <v>0</v>
      </c>
      <c r="AB341" s="60">
        <v>1</v>
      </c>
      <c r="AC341" s="60">
        <v>1</v>
      </c>
      <c r="AD341" s="60">
        <v>2</v>
      </c>
      <c r="AE341" s="60">
        <v>2</v>
      </c>
      <c r="AF341" s="60">
        <v>2</v>
      </c>
      <c r="AG341" s="60">
        <v>0</v>
      </c>
      <c r="AH341" s="60">
        <v>0</v>
      </c>
      <c r="AI341" s="60">
        <v>7</v>
      </c>
      <c r="AJ341" s="60">
        <v>4</v>
      </c>
      <c r="AK341" s="60">
        <v>7</v>
      </c>
      <c r="AL341" s="60">
        <v>18</v>
      </c>
      <c r="AM341" s="60">
        <v>3</v>
      </c>
    </row>
    <row r="342" spans="1:39" x14ac:dyDescent="0.25">
      <c r="A342" s="60" t="s">
        <v>94</v>
      </c>
      <c r="B342" s="60" t="s">
        <v>31</v>
      </c>
      <c r="C342" s="60" t="s">
        <v>95</v>
      </c>
      <c r="D342" s="60">
        <v>11484</v>
      </c>
      <c r="E342" s="60" t="s">
        <v>54</v>
      </c>
      <c r="F342" s="60" t="s">
        <v>46</v>
      </c>
      <c r="G342" s="60">
        <v>63</v>
      </c>
      <c r="H342" s="60">
        <v>54</v>
      </c>
      <c r="I342" s="60" t="s">
        <v>45</v>
      </c>
      <c r="J342" s="60">
        <v>2</v>
      </c>
      <c r="K342" s="60">
        <v>1701</v>
      </c>
      <c r="L342" s="60">
        <v>11484018</v>
      </c>
      <c r="M342" s="60" t="s">
        <v>36</v>
      </c>
      <c r="N342" s="60">
        <v>0</v>
      </c>
      <c r="O342" s="60">
        <v>0</v>
      </c>
      <c r="P342" s="60">
        <v>1</v>
      </c>
      <c r="Q342" s="60">
        <v>1</v>
      </c>
      <c r="R342" s="60">
        <v>0</v>
      </c>
      <c r="S342" s="60">
        <v>0</v>
      </c>
      <c r="T342" s="60">
        <v>0</v>
      </c>
      <c r="U342" s="60">
        <v>2</v>
      </c>
      <c r="V342" s="60">
        <v>1</v>
      </c>
      <c r="W342" s="60">
        <v>0</v>
      </c>
      <c r="X342" s="60">
        <v>1</v>
      </c>
      <c r="Y342" s="60">
        <v>0</v>
      </c>
      <c r="Z342" s="60">
        <v>0</v>
      </c>
      <c r="AA342" s="60">
        <v>1</v>
      </c>
      <c r="AB342" s="60">
        <v>1</v>
      </c>
      <c r="AC342" s="60">
        <v>1</v>
      </c>
      <c r="AD342" s="60">
        <v>1</v>
      </c>
      <c r="AE342" s="60">
        <v>0</v>
      </c>
      <c r="AF342" s="60">
        <v>2</v>
      </c>
      <c r="AG342" s="60">
        <v>0</v>
      </c>
      <c r="AH342" s="60">
        <v>0</v>
      </c>
      <c r="AI342" s="60">
        <v>4</v>
      </c>
      <c r="AJ342" s="60">
        <v>4</v>
      </c>
      <c r="AK342" s="60">
        <v>4</v>
      </c>
      <c r="AL342" s="60">
        <v>12</v>
      </c>
      <c r="AM342" s="60">
        <v>3</v>
      </c>
    </row>
    <row r="343" spans="1:39" x14ac:dyDescent="0.25">
      <c r="A343" s="60" t="s">
        <v>94</v>
      </c>
      <c r="B343" s="60" t="s">
        <v>31</v>
      </c>
      <c r="C343" s="60" t="s">
        <v>95</v>
      </c>
      <c r="D343" s="60">
        <v>11484</v>
      </c>
      <c r="E343" s="60" t="s">
        <v>54</v>
      </c>
      <c r="F343" s="60" t="s">
        <v>46</v>
      </c>
      <c r="G343" s="60">
        <v>63</v>
      </c>
      <c r="H343" s="60">
        <v>54</v>
      </c>
      <c r="I343" s="60" t="s">
        <v>45</v>
      </c>
      <c r="J343" s="60">
        <v>2</v>
      </c>
      <c r="K343" s="60">
        <v>1701</v>
      </c>
      <c r="L343" s="60">
        <v>11484019</v>
      </c>
      <c r="M343" s="60" t="s">
        <v>36</v>
      </c>
      <c r="N343" s="60">
        <v>1</v>
      </c>
      <c r="O343" s="60">
        <v>0</v>
      </c>
      <c r="P343" s="60">
        <v>2</v>
      </c>
      <c r="Q343" s="60">
        <v>0</v>
      </c>
      <c r="R343" s="60">
        <v>1</v>
      </c>
      <c r="S343" s="60">
        <v>1</v>
      </c>
      <c r="T343" s="60">
        <v>2</v>
      </c>
      <c r="U343" s="60">
        <v>1</v>
      </c>
      <c r="V343" s="60">
        <v>1</v>
      </c>
      <c r="W343" s="60">
        <v>1</v>
      </c>
      <c r="X343" s="60">
        <v>1</v>
      </c>
      <c r="Y343" s="60">
        <v>1</v>
      </c>
      <c r="Z343" s="60">
        <v>1</v>
      </c>
      <c r="AA343" s="60">
        <v>1</v>
      </c>
      <c r="AB343" s="60">
        <v>1</v>
      </c>
      <c r="AC343" s="60">
        <v>0</v>
      </c>
      <c r="AD343" s="60">
        <v>0</v>
      </c>
      <c r="AE343" s="60">
        <v>0</v>
      </c>
      <c r="AF343" s="60">
        <v>0</v>
      </c>
      <c r="AG343" s="60">
        <v>0</v>
      </c>
      <c r="AH343" s="60">
        <v>0</v>
      </c>
      <c r="AI343" s="60">
        <v>8</v>
      </c>
      <c r="AJ343" s="60">
        <v>7</v>
      </c>
      <c r="AK343" s="60">
        <v>0</v>
      </c>
      <c r="AL343" s="60">
        <v>15</v>
      </c>
      <c r="AM343" s="60">
        <v>3</v>
      </c>
    </row>
    <row r="344" spans="1:39" x14ac:dyDescent="0.25">
      <c r="A344" s="60" t="s">
        <v>94</v>
      </c>
      <c r="B344" s="60" t="s">
        <v>31</v>
      </c>
      <c r="C344" s="60" t="s">
        <v>95</v>
      </c>
      <c r="D344" s="60">
        <v>11484</v>
      </c>
      <c r="E344" s="60" t="s">
        <v>54</v>
      </c>
      <c r="F344" s="60" t="s">
        <v>46</v>
      </c>
      <c r="G344" s="60">
        <v>63</v>
      </c>
      <c r="H344" s="60">
        <v>54</v>
      </c>
      <c r="I344" s="60" t="s">
        <v>45</v>
      </c>
      <c r="J344" s="60">
        <v>2</v>
      </c>
      <c r="K344" s="60">
        <v>1701</v>
      </c>
      <c r="L344" s="60">
        <v>11484021</v>
      </c>
      <c r="M344" s="60" t="s">
        <v>37</v>
      </c>
      <c r="N344" s="60">
        <v>1</v>
      </c>
      <c r="O344" s="60">
        <v>0</v>
      </c>
      <c r="P344" s="60">
        <v>2</v>
      </c>
      <c r="Q344" s="60">
        <v>0</v>
      </c>
      <c r="R344" s="60">
        <v>0</v>
      </c>
      <c r="S344" s="60">
        <v>1</v>
      </c>
      <c r="T344" s="60">
        <v>1</v>
      </c>
      <c r="U344" s="60">
        <v>0</v>
      </c>
      <c r="V344" s="60">
        <v>0</v>
      </c>
      <c r="W344" s="60">
        <v>1</v>
      </c>
      <c r="X344" s="60">
        <v>1</v>
      </c>
      <c r="Y344" s="60">
        <v>1</v>
      </c>
      <c r="Z344" s="60">
        <v>0</v>
      </c>
      <c r="AA344" s="60">
        <v>1</v>
      </c>
      <c r="AB344" s="60">
        <v>1</v>
      </c>
      <c r="AC344" s="60">
        <v>2</v>
      </c>
      <c r="AD344" s="60">
        <v>1</v>
      </c>
      <c r="AE344" s="60">
        <v>0</v>
      </c>
      <c r="AF344" s="60">
        <v>2</v>
      </c>
      <c r="AG344" s="60">
        <v>1</v>
      </c>
      <c r="AH344" s="60">
        <v>2</v>
      </c>
      <c r="AI344" s="60">
        <v>5</v>
      </c>
      <c r="AJ344" s="60">
        <v>5</v>
      </c>
      <c r="AK344" s="60">
        <v>8</v>
      </c>
      <c r="AL344" s="60">
        <v>18</v>
      </c>
      <c r="AM344" s="60">
        <v>3</v>
      </c>
    </row>
    <row r="345" spans="1:39" x14ac:dyDescent="0.25">
      <c r="A345" s="60" t="s">
        <v>94</v>
      </c>
      <c r="B345" s="60" t="s">
        <v>31</v>
      </c>
      <c r="C345" s="60" t="s">
        <v>95</v>
      </c>
      <c r="D345" s="60">
        <v>11484</v>
      </c>
      <c r="E345" s="60" t="s">
        <v>54</v>
      </c>
      <c r="F345" s="60" t="s">
        <v>46</v>
      </c>
      <c r="G345" s="60">
        <v>63</v>
      </c>
      <c r="H345" s="60">
        <v>54</v>
      </c>
      <c r="I345" s="60" t="s">
        <v>45</v>
      </c>
      <c r="J345" s="60">
        <v>2</v>
      </c>
      <c r="K345" s="60">
        <v>1701</v>
      </c>
      <c r="L345" s="60">
        <v>11484024</v>
      </c>
      <c r="M345" s="60" t="s">
        <v>37</v>
      </c>
      <c r="N345" s="60">
        <v>1</v>
      </c>
      <c r="O345" s="60">
        <v>0</v>
      </c>
      <c r="P345" s="60">
        <v>1</v>
      </c>
      <c r="Q345" s="60">
        <v>0</v>
      </c>
      <c r="R345" s="60">
        <v>0</v>
      </c>
      <c r="S345" s="60">
        <v>1</v>
      </c>
      <c r="T345" s="60">
        <v>2</v>
      </c>
      <c r="U345" s="60">
        <v>1</v>
      </c>
      <c r="V345" s="60">
        <v>1</v>
      </c>
      <c r="W345" s="60">
        <v>1</v>
      </c>
      <c r="X345" s="60">
        <v>1</v>
      </c>
      <c r="Y345" s="60">
        <v>1</v>
      </c>
      <c r="Z345" s="60">
        <v>1</v>
      </c>
      <c r="AA345" s="60">
        <v>1</v>
      </c>
      <c r="AB345" s="60">
        <v>1</v>
      </c>
      <c r="AC345" s="60">
        <v>2</v>
      </c>
      <c r="AD345" s="60">
        <v>2</v>
      </c>
      <c r="AE345" s="60">
        <v>1</v>
      </c>
      <c r="AF345" s="60">
        <v>0</v>
      </c>
      <c r="AG345" s="60">
        <v>1</v>
      </c>
      <c r="AH345" s="60">
        <v>0</v>
      </c>
      <c r="AI345" s="60">
        <v>6</v>
      </c>
      <c r="AJ345" s="60">
        <v>7</v>
      </c>
      <c r="AK345" s="60">
        <v>6</v>
      </c>
      <c r="AL345" s="60">
        <v>19</v>
      </c>
      <c r="AM345" s="60">
        <v>3</v>
      </c>
    </row>
    <row r="346" spans="1:39" x14ac:dyDescent="0.25">
      <c r="A346" s="60" t="s">
        <v>94</v>
      </c>
      <c r="B346" s="60" t="s">
        <v>31</v>
      </c>
      <c r="C346" s="60" t="s">
        <v>95</v>
      </c>
      <c r="D346" s="60">
        <v>11484</v>
      </c>
      <c r="E346" s="60" t="s">
        <v>54</v>
      </c>
      <c r="F346" s="60" t="s">
        <v>46</v>
      </c>
      <c r="G346" s="60">
        <v>63</v>
      </c>
      <c r="H346" s="60">
        <v>54</v>
      </c>
      <c r="I346" s="60" t="s">
        <v>45</v>
      </c>
      <c r="J346" s="60">
        <v>2</v>
      </c>
      <c r="K346" s="60">
        <v>1702</v>
      </c>
      <c r="L346" s="60">
        <v>11484025</v>
      </c>
      <c r="M346" s="60" t="s">
        <v>36</v>
      </c>
      <c r="N346" s="60">
        <v>1</v>
      </c>
      <c r="O346" s="60">
        <v>0</v>
      </c>
      <c r="P346" s="60">
        <v>2</v>
      </c>
      <c r="Q346" s="60">
        <v>0</v>
      </c>
      <c r="R346" s="60">
        <v>1</v>
      </c>
      <c r="S346" s="60">
        <v>1</v>
      </c>
      <c r="T346" s="60">
        <v>1</v>
      </c>
      <c r="U346" s="60">
        <v>1</v>
      </c>
      <c r="V346" s="60">
        <v>1</v>
      </c>
      <c r="W346" s="60">
        <v>1</v>
      </c>
      <c r="X346" s="60">
        <v>1</v>
      </c>
      <c r="Y346" s="60">
        <v>1</v>
      </c>
      <c r="Z346" s="60">
        <v>1</v>
      </c>
      <c r="AA346" s="60">
        <v>0</v>
      </c>
      <c r="AB346" s="60">
        <v>0</v>
      </c>
      <c r="AC346" s="60">
        <v>2</v>
      </c>
      <c r="AD346" s="60">
        <v>1</v>
      </c>
      <c r="AE346" s="60">
        <v>1</v>
      </c>
      <c r="AF346" s="60">
        <v>2</v>
      </c>
      <c r="AG346" s="60">
        <v>0</v>
      </c>
      <c r="AH346" s="60">
        <v>1</v>
      </c>
      <c r="AI346" s="60">
        <v>7</v>
      </c>
      <c r="AJ346" s="60">
        <v>5</v>
      </c>
      <c r="AK346" s="60">
        <v>7</v>
      </c>
      <c r="AL346" s="60">
        <v>19</v>
      </c>
      <c r="AM346" s="60">
        <v>3</v>
      </c>
    </row>
    <row r="347" spans="1:39" x14ac:dyDescent="0.25">
      <c r="A347" s="60" t="s">
        <v>94</v>
      </c>
      <c r="B347" s="60" t="s">
        <v>31</v>
      </c>
      <c r="C347" s="60" t="s">
        <v>95</v>
      </c>
      <c r="D347" s="60">
        <v>11484</v>
      </c>
      <c r="E347" s="60" t="s">
        <v>54</v>
      </c>
      <c r="F347" s="60" t="s">
        <v>96</v>
      </c>
      <c r="G347" s="60">
        <v>63</v>
      </c>
      <c r="H347" s="60">
        <v>54</v>
      </c>
      <c r="I347" s="60" t="s">
        <v>45</v>
      </c>
      <c r="J347" s="60">
        <v>2</v>
      </c>
      <c r="K347" s="60">
        <v>1702</v>
      </c>
      <c r="L347" s="60">
        <v>11484030</v>
      </c>
      <c r="M347" s="60" t="s">
        <v>37</v>
      </c>
      <c r="N347" s="60">
        <v>1</v>
      </c>
      <c r="O347" s="60">
        <v>0</v>
      </c>
      <c r="P347" s="60">
        <v>1</v>
      </c>
      <c r="Q347" s="60">
        <v>1</v>
      </c>
      <c r="R347" s="60">
        <v>0</v>
      </c>
      <c r="S347" s="60">
        <v>1</v>
      </c>
      <c r="T347" s="60">
        <v>2</v>
      </c>
      <c r="U347" s="60">
        <v>0</v>
      </c>
      <c r="V347" s="60">
        <v>1</v>
      </c>
      <c r="W347" s="60">
        <v>1</v>
      </c>
      <c r="X347" s="60">
        <v>1</v>
      </c>
      <c r="Y347" s="60">
        <v>1</v>
      </c>
      <c r="Z347" s="60">
        <v>1</v>
      </c>
      <c r="AA347" s="60">
        <v>0</v>
      </c>
      <c r="AB347" s="60">
        <v>1</v>
      </c>
      <c r="AC347" s="60">
        <v>1</v>
      </c>
      <c r="AD347" s="60">
        <v>1</v>
      </c>
      <c r="AE347" s="60">
        <v>2</v>
      </c>
      <c r="AF347" s="60">
        <v>2</v>
      </c>
      <c r="AG347" s="60">
        <v>2</v>
      </c>
      <c r="AH347" s="60">
        <v>2</v>
      </c>
      <c r="AI347" s="60">
        <v>6</v>
      </c>
      <c r="AJ347" s="60">
        <v>6</v>
      </c>
      <c r="AK347" s="60">
        <v>10</v>
      </c>
      <c r="AL347" s="60">
        <v>22</v>
      </c>
      <c r="AM347" s="60">
        <v>3</v>
      </c>
    </row>
    <row r="348" spans="1:39" x14ac:dyDescent="0.25">
      <c r="A348" s="60" t="s">
        <v>94</v>
      </c>
      <c r="B348" s="60" t="s">
        <v>31</v>
      </c>
      <c r="C348" s="60" t="s">
        <v>95</v>
      </c>
      <c r="D348" s="60">
        <v>11484</v>
      </c>
      <c r="E348" s="60" t="s">
        <v>54</v>
      </c>
      <c r="F348" s="60" t="s">
        <v>96</v>
      </c>
      <c r="G348" s="60">
        <v>63</v>
      </c>
      <c r="H348" s="60">
        <v>54</v>
      </c>
      <c r="I348" s="60" t="s">
        <v>45</v>
      </c>
      <c r="J348" s="60">
        <v>2</v>
      </c>
      <c r="K348" s="60">
        <v>1702</v>
      </c>
      <c r="L348" s="60">
        <v>11484032</v>
      </c>
      <c r="M348" s="60" t="s">
        <v>36</v>
      </c>
      <c r="N348" s="60">
        <v>1</v>
      </c>
      <c r="O348" s="60">
        <v>0</v>
      </c>
      <c r="P348" s="60">
        <v>2</v>
      </c>
      <c r="Q348" s="60">
        <v>1</v>
      </c>
      <c r="R348" s="60">
        <v>0</v>
      </c>
      <c r="S348" s="60">
        <v>0</v>
      </c>
      <c r="T348" s="60">
        <v>2</v>
      </c>
      <c r="U348" s="60">
        <v>1</v>
      </c>
      <c r="V348" s="60">
        <v>0</v>
      </c>
      <c r="W348" s="60">
        <v>0</v>
      </c>
      <c r="X348" s="60">
        <v>1</v>
      </c>
      <c r="Y348" s="60">
        <v>1</v>
      </c>
      <c r="Z348" s="60">
        <v>1</v>
      </c>
      <c r="AA348" s="60">
        <v>0</v>
      </c>
      <c r="AB348" s="60">
        <v>1</v>
      </c>
      <c r="AC348" s="60">
        <v>1</v>
      </c>
      <c r="AD348" s="60">
        <v>1</v>
      </c>
      <c r="AE348" s="60">
        <v>1</v>
      </c>
      <c r="AF348" s="60">
        <v>2</v>
      </c>
      <c r="AG348" s="60">
        <v>0</v>
      </c>
      <c r="AH348" s="60">
        <v>1</v>
      </c>
      <c r="AI348" s="60">
        <v>7</v>
      </c>
      <c r="AJ348" s="60">
        <v>4</v>
      </c>
      <c r="AK348" s="60">
        <v>6</v>
      </c>
      <c r="AL348" s="60">
        <v>17</v>
      </c>
      <c r="AM348" s="60">
        <v>3</v>
      </c>
    </row>
    <row r="349" spans="1:39" x14ac:dyDescent="0.25">
      <c r="A349" s="60" t="s">
        <v>94</v>
      </c>
      <c r="B349" s="60" t="s">
        <v>31</v>
      </c>
      <c r="C349" s="60" t="s">
        <v>95</v>
      </c>
      <c r="D349" s="60">
        <v>11484</v>
      </c>
      <c r="E349" s="60" t="s">
        <v>54</v>
      </c>
      <c r="F349" s="60" t="s">
        <v>96</v>
      </c>
      <c r="G349" s="60">
        <v>63</v>
      </c>
      <c r="H349" s="60">
        <v>54</v>
      </c>
      <c r="I349" s="60" t="s">
        <v>45</v>
      </c>
      <c r="J349" s="60">
        <v>2</v>
      </c>
      <c r="K349" s="60">
        <v>1702</v>
      </c>
      <c r="L349" s="60">
        <v>11484033</v>
      </c>
      <c r="M349" s="60" t="s">
        <v>36</v>
      </c>
      <c r="N349" s="60">
        <v>1</v>
      </c>
      <c r="O349" s="60">
        <v>0</v>
      </c>
      <c r="P349" s="60">
        <v>1</v>
      </c>
      <c r="Q349" s="60">
        <v>0</v>
      </c>
      <c r="R349" s="60">
        <v>0</v>
      </c>
      <c r="S349" s="60">
        <v>1</v>
      </c>
      <c r="T349" s="60">
        <v>2</v>
      </c>
      <c r="U349" s="60">
        <v>2</v>
      </c>
      <c r="V349" s="60">
        <v>0</v>
      </c>
      <c r="W349" s="60">
        <v>0</v>
      </c>
      <c r="X349" s="60">
        <v>1</v>
      </c>
      <c r="Y349" s="60">
        <v>1</v>
      </c>
      <c r="Z349" s="60">
        <v>0</v>
      </c>
      <c r="AA349" s="60">
        <v>0</v>
      </c>
      <c r="AB349" s="60">
        <v>1</v>
      </c>
      <c r="AC349" s="60">
        <v>2</v>
      </c>
      <c r="AD349" s="60">
        <v>1</v>
      </c>
      <c r="AE349" s="60">
        <v>2</v>
      </c>
      <c r="AF349" s="60">
        <v>2</v>
      </c>
      <c r="AG349" s="60">
        <v>0</v>
      </c>
      <c r="AH349" s="60">
        <v>2</v>
      </c>
      <c r="AI349" s="60">
        <v>7</v>
      </c>
      <c r="AJ349" s="60">
        <v>3</v>
      </c>
      <c r="AK349" s="60">
        <v>9</v>
      </c>
      <c r="AL349" s="60">
        <v>19</v>
      </c>
      <c r="AM349" s="60">
        <v>3</v>
      </c>
    </row>
    <row r="350" spans="1:39" x14ac:dyDescent="0.25">
      <c r="A350" s="60" t="s">
        <v>94</v>
      </c>
      <c r="B350" s="60" t="s">
        <v>31</v>
      </c>
      <c r="C350" s="60" t="s">
        <v>95</v>
      </c>
      <c r="D350" s="60">
        <v>11484</v>
      </c>
      <c r="E350" s="60" t="s">
        <v>54</v>
      </c>
      <c r="F350" s="60" t="s">
        <v>96</v>
      </c>
      <c r="G350" s="60">
        <v>63</v>
      </c>
      <c r="H350" s="60">
        <v>54</v>
      </c>
      <c r="I350" s="60" t="s">
        <v>45</v>
      </c>
      <c r="J350" s="60">
        <v>2</v>
      </c>
      <c r="K350" s="60">
        <v>1701</v>
      </c>
      <c r="L350" s="60">
        <v>11484037</v>
      </c>
      <c r="M350" s="60" t="s">
        <v>36</v>
      </c>
      <c r="N350" s="60">
        <v>1</v>
      </c>
      <c r="O350" s="60">
        <v>0</v>
      </c>
      <c r="P350" s="60">
        <v>2</v>
      </c>
      <c r="Q350" s="60">
        <v>0</v>
      </c>
      <c r="R350" s="60">
        <v>1</v>
      </c>
      <c r="S350" s="60">
        <v>1</v>
      </c>
      <c r="T350" s="60">
        <v>2</v>
      </c>
      <c r="U350" s="60">
        <v>2</v>
      </c>
      <c r="V350" s="60">
        <v>1</v>
      </c>
      <c r="W350" s="60">
        <v>1</v>
      </c>
      <c r="X350" s="60">
        <v>1</v>
      </c>
      <c r="Y350" s="60">
        <v>1</v>
      </c>
      <c r="Z350" s="60">
        <v>1</v>
      </c>
      <c r="AA350" s="60">
        <v>0</v>
      </c>
      <c r="AB350" s="60">
        <v>1</v>
      </c>
      <c r="AC350" s="60">
        <v>0</v>
      </c>
      <c r="AD350" s="60">
        <v>0</v>
      </c>
      <c r="AE350" s="60">
        <v>0</v>
      </c>
      <c r="AF350" s="60">
        <v>0</v>
      </c>
      <c r="AG350" s="60">
        <v>0</v>
      </c>
      <c r="AH350" s="60">
        <v>0</v>
      </c>
      <c r="AI350" s="60">
        <v>9</v>
      </c>
      <c r="AJ350" s="60">
        <v>6</v>
      </c>
      <c r="AK350" s="60">
        <v>0</v>
      </c>
      <c r="AL350" s="60">
        <v>15</v>
      </c>
      <c r="AM350" s="60">
        <v>3</v>
      </c>
    </row>
    <row r="351" spans="1:39" x14ac:dyDescent="0.25">
      <c r="A351" s="60" t="s">
        <v>94</v>
      </c>
      <c r="B351" s="60" t="s">
        <v>31</v>
      </c>
      <c r="C351" s="60" t="s">
        <v>95</v>
      </c>
      <c r="D351" s="60">
        <v>11484</v>
      </c>
      <c r="E351" s="60" t="s">
        <v>54</v>
      </c>
      <c r="F351" s="60" t="s">
        <v>96</v>
      </c>
      <c r="G351" s="60">
        <v>63</v>
      </c>
      <c r="H351" s="60">
        <v>54</v>
      </c>
      <c r="I351" s="60" t="s">
        <v>45</v>
      </c>
      <c r="J351" s="60">
        <v>2</v>
      </c>
      <c r="K351" s="60">
        <v>1701</v>
      </c>
      <c r="L351" s="60">
        <v>11484040</v>
      </c>
      <c r="M351" s="60" t="s">
        <v>36</v>
      </c>
      <c r="N351" s="60">
        <v>1</v>
      </c>
      <c r="O351" s="60">
        <v>0</v>
      </c>
      <c r="P351" s="60">
        <v>2</v>
      </c>
      <c r="Q351" s="60">
        <v>0</v>
      </c>
      <c r="R351" s="60">
        <v>0</v>
      </c>
      <c r="S351" s="60">
        <v>1</v>
      </c>
      <c r="T351" s="60">
        <v>1</v>
      </c>
      <c r="U351" s="60">
        <v>1</v>
      </c>
      <c r="V351" s="60">
        <v>0</v>
      </c>
      <c r="W351" s="60">
        <v>1</v>
      </c>
      <c r="X351" s="60">
        <v>1</v>
      </c>
      <c r="Y351" s="60">
        <v>0</v>
      </c>
      <c r="Z351" s="60">
        <v>1</v>
      </c>
      <c r="AA351" s="60">
        <v>1</v>
      </c>
      <c r="AB351" s="60">
        <v>1</v>
      </c>
      <c r="AC351" s="60">
        <v>2</v>
      </c>
      <c r="AD351" s="60">
        <v>2</v>
      </c>
      <c r="AE351" s="60">
        <v>1</v>
      </c>
      <c r="AF351" s="60">
        <v>2</v>
      </c>
      <c r="AG351" s="60">
        <v>1</v>
      </c>
      <c r="AH351" s="60">
        <v>1</v>
      </c>
      <c r="AI351" s="60">
        <v>6</v>
      </c>
      <c r="AJ351" s="60">
        <v>5</v>
      </c>
      <c r="AK351" s="60">
        <v>9</v>
      </c>
      <c r="AL351" s="60">
        <v>20</v>
      </c>
      <c r="AM351" s="60">
        <v>3</v>
      </c>
    </row>
    <row r="352" spans="1:39" x14ac:dyDescent="0.25">
      <c r="A352" s="60" t="s">
        <v>94</v>
      </c>
      <c r="B352" s="60" t="s">
        <v>31</v>
      </c>
      <c r="C352" s="60" t="s">
        <v>95</v>
      </c>
      <c r="D352" s="60">
        <v>11484</v>
      </c>
      <c r="E352" s="60" t="s">
        <v>54</v>
      </c>
      <c r="F352" s="60" t="s">
        <v>96</v>
      </c>
      <c r="G352" s="60">
        <v>63</v>
      </c>
      <c r="H352" s="60">
        <v>54</v>
      </c>
      <c r="I352" s="60" t="s">
        <v>45</v>
      </c>
      <c r="J352" s="60">
        <v>2</v>
      </c>
      <c r="K352" s="60">
        <v>1701</v>
      </c>
      <c r="L352" s="60">
        <v>11484041</v>
      </c>
      <c r="M352" s="60" t="s">
        <v>37</v>
      </c>
      <c r="N352" s="60">
        <v>1</v>
      </c>
      <c r="O352" s="60">
        <v>0</v>
      </c>
      <c r="P352" s="60">
        <v>2</v>
      </c>
      <c r="Q352" s="60">
        <v>0</v>
      </c>
      <c r="R352" s="60">
        <v>0</v>
      </c>
      <c r="S352" s="60">
        <v>1</v>
      </c>
      <c r="T352" s="60">
        <v>2</v>
      </c>
      <c r="U352" s="60">
        <v>0</v>
      </c>
      <c r="V352" s="60">
        <v>1</v>
      </c>
      <c r="W352" s="60">
        <v>1</v>
      </c>
      <c r="X352" s="60">
        <v>1</v>
      </c>
      <c r="Y352" s="60">
        <v>1</v>
      </c>
      <c r="Z352" s="60">
        <v>1</v>
      </c>
      <c r="AA352" s="60">
        <v>1</v>
      </c>
      <c r="AB352" s="60">
        <v>1</v>
      </c>
      <c r="AC352" s="60">
        <v>1</v>
      </c>
      <c r="AD352" s="60">
        <v>2</v>
      </c>
      <c r="AE352" s="60">
        <v>2</v>
      </c>
      <c r="AF352" s="60">
        <v>1</v>
      </c>
      <c r="AG352" s="60">
        <v>1</v>
      </c>
      <c r="AH352" s="60">
        <v>1</v>
      </c>
      <c r="AI352" s="60">
        <v>6</v>
      </c>
      <c r="AJ352" s="60">
        <v>7</v>
      </c>
      <c r="AK352" s="60">
        <v>8</v>
      </c>
      <c r="AL352" s="60">
        <v>21</v>
      </c>
      <c r="AM352" s="60">
        <v>3</v>
      </c>
    </row>
    <row r="353" spans="1:39" x14ac:dyDescent="0.25">
      <c r="A353" s="60" t="s">
        <v>94</v>
      </c>
      <c r="B353" s="60" t="s">
        <v>31</v>
      </c>
      <c r="C353" s="60" t="s">
        <v>95</v>
      </c>
      <c r="D353" s="60">
        <v>11484</v>
      </c>
      <c r="E353" s="60" t="s">
        <v>54</v>
      </c>
      <c r="F353" s="60" t="s">
        <v>96</v>
      </c>
      <c r="G353" s="60">
        <v>63</v>
      </c>
      <c r="H353" s="60">
        <v>54</v>
      </c>
      <c r="I353" s="60" t="s">
        <v>45</v>
      </c>
      <c r="J353" s="60">
        <v>2</v>
      </c>
      <c r="K353" s="60">
        <v>1701</v>
      </c>
      <c r="L353" s="60">
        <v>11484044</v>
      </c>
      <c r="M353" s="60" t="s">
        <v>36</v>
      </c>
      <c r="N353" s="60">
        <v>0</v>
      </c>
      <c r="O353" s="60">
        <v>0</v>
      </c>
      <c r="P353" s="60">
        <v>2</v>
      </c>
      <c r="Q353" s="60">
        <v>1</v>
      </c>
      <c r="R353" s="60">
        <v>0</v>
      </c>
      <c r="S353" s="60">
        <v>0</v>
      </c>
      <c r="T353" s="60">
        <v>1</v>
      </c>
      <c r="U353" s="60">
        <v>1</v>
      </c>
      <c r="V353" s="60">
        <v>1</v>
      </c>
      <c r="W353" s="60">
        <v>0</v>
      </c>
      <c r="X353" s="60">
        <v>0</v>
      </c>
      <c r="Y353" s="60">
        <v>0</v>
      </c>
      <c r="Z353" s="60">
        <v>0</v>
      </c>
      <c r="AA353" s="60">
        <v>0</v>
      </c>
      <c r="AB353" s="60">
        <v>1</v>
      </c>
      <c r="AC353" s="60">
        <v>0</v>
      </c>
      <c r="AD353" s="60">
        <v>0</v>
      </c>
      <c r="AE353" s="60">
        <v>0</v>
      </c>
      <c r="AF353" s="60">
        <v>2</v>
      </c>
      <c r="AG353" s="60">
        <v>1</v>
      </c>
      <c r="AH353" s="60">
        <v>2</v>
      </c>
      <c r="AI353" s="60">
        <v>5</v>
      </c>
      <c r="AJ353" s="60">
        <v>2</v>
      </c>
      <c r="AK353" s="60">
        <v>5</v>
      </c>
      <c r="AL353" s="60">
        <v>12</v>
      </c>
      <c r="AM353" s="60">
        <v>3</v>
      </c>
    </row>
    <row r="354" spans="1:39" x14ac:dyDescent="0.25">
      <c r="A354" s="60" t="s">
        <v>94</v>
      </c>
      <c r="B354" s="60" t="s">
        <v>31</v>
      </c>
      <c r="C354" s="60" t="s">
        <v>95</v>
      </c>
      <c r="D354" s="60">
        <v>11484</v>
      </c>
      <c r="E354" s="60" t="s">
        <v>54</v>
      </c>
      <c r="F354" s="60" t="s">
        <v>96</v>
      </c>
      <c r="G354" s="60">
        <v>63</v>
      </c>
      <c r="H354" s="60">
        <v>54</v>
      </c>
      <c r="I354" s="60" t="s">
        <v>45</v>
      </c>
      <c r="J354" s="60">
        <v>2</v>
      </c>
      <c r="K354" s="60">
        <v>1701</v>
      </c>
      <c r="L354" s="60">
        <v>11484046</v>
      </c>
      <c r="M354" s="60" t="s">
        <v>36</v>
      </c>
      <c r="N354" s="60">
        <v>1</v>
      </c>
      <c r="O354" s="60">
        <v>0</v>
      </c>
      <c r="P354" s="60">
        <v>2</v>
      </c>
      <c r="Q354" s="60">
        <v>1</v>
      </c>
      <c r="R354" s="60">
        <v>0</v>
      </c>
      <c r="S354" s="60">
        <v>0</v>
      </c>
      <c r="T354" s="60">
        <v>2</v>
      </c>
      <c r="U354" s="60">
        <v>2</v>
      </c>
      <c r="V354" s="60">
        <v>1</v>
      </c>
      <c r="W354" s="60">
        <v>1</v>
      </c>
      <c r="X354" s="60">
        <v>1</v>
      </c>
      <c r="Y354" s="60">
        <v>1</v>
      </c>
      <c r="Z354" s="60">
        <v>1</v>
      </c>
      <c r="AA354" s="60">
        <v>0</v>
      </c>
      <c r="AB354" s="60">
        <v>1</v>
      </c>
      <c r="AC354" s="60">
        <v>0</v>
      </c>
      <c r="AD354" s="60">
        <v>0</v>
      </c>
      <c r="AE354" s="60">
        <v>0</v>
      </c>
      <c r="AF354" s="60">
        <v>0</v>
      </c>
      <c r="AG354" s="60">
        <v>0</v>
      </c>
      <c r="AH354" s="60">
        <v>0</v>
      </c>
      <c r="AI354" s="60">
        <v>8</v>
      </c>
      <c r="AJ354" s="60">
        <v>6</v>
      </c>
      <c r="AK354" s="60">
        <v>0</v>
      </c>
      <c r="AL354" s="60">
        <v>14</v>
      </c>
      <c r="AM354" s="60">
        <v>3</v>
      </c>
    </row>
    <row r="355" spans="1:39" x14ac:dyDescent="0.25">
      <c r="A355" s="60" t="s">
        <v>94</v>
      </c>
      <c r="B355" s="60" t="s">
        <v>31</v>
      </c>
      <c r="C355" s="60" t="s">
        <v>95</v>
      </c>
      <c r="D355" s="60">
        <v>11484</v>
      </c>
      <c r="E355" s="60" t="s">
        <v>54</v>
      </c>
      <c r="F355" s="60" t="s">
        <v>96</v>
      </c>
      <c r="G355" s="60">
        <v>63</v>
      </c>
      <c r="H355" s="60">
        <v>54</v>
      </c>
      <c r="I355" s="60" t="s">
        <v>45</v>
      </c>
      <c r="J355" s="60">
        <v>2</v>
      </c>
      <c r="K355" s="60">
        <v>1701</v>
      </c>
      <c r="L355" s="60">
        <v>11484047</v>
      </c>
      <c r="M355" s="60" t="s">
        <v>36</v>
      </c>
      <c r="N355" s="60">
        <v>1</v>
      </c>
      <c r="O355" s="60">
        <v>0</v>
      </c>
      <c r="P355" s="60">
        <v>1</v>
      </c>
      <c r="Q355" s="60">
        <v>0</v>
      </c>
      <c r="R355" s="60">
        <v>1</v>
      </c>
      <c r="S355" s="60">
        <v>1</v>
      </c>
      <c r="T355" s="60">
        <v>2</v>
      </c>
      <c r="U355" s="60">
        <v>0</v>
      </c>
      <c r="V355" s="60">
        <v>1</v>
      </c>
      <c r="W355" s="60">
        <v>1</v>
      </c>
      <c r="X355" s="60">
        <v>1</v>
      </c>
      <c r="Y355" s="60">
        <v>1</v>
      </c>
      <c r="Z355" s="60">
        <v>1</v>
      </c>
      <c r="AA355" s="60">
        <v>1</v>
      </c>
      <c r="AB355" s="60">
        <v>1</v>
      </c>
      <c r="AC355" s="60">
        <v>1</v>
      </c>
      <c r="AD355" s="60">
        <v>0</v>
      </c>
      <c r="AE355" s="60">
        <v>0</v>
      </c>
      <c r="AF355" s="60">
        <v>2</v>
      </c>
      <c r="AG355" s="60">
        <v>2</v>
      </c>
      <c r="AH355" s="60">
        <v>1</v>
      </c>
      <c r="AI355" s="60">
        <v>6</v>
      </c>
      <c r="AJ355" s="60">
        <v>7</v>
      </c>
      <c r="AK355" s="60">
        <v>6</v>
      </c>
      <c r="AL355" s="60">
        <v>19</v>
      </c>
      <c r="AM355" s="60">
        <v>3</v>
      </c>
    </row>
    <row r="356" spans="1:39" x14ac:dyDescent="0.25">
      <c r="A356" s="60" t="s">
        <v>94</v>
      </c>
      <c r="B356" s="60" t="s">
        <v>31</v>
      </c>
      <c r="C356" s="60" t="s">
        <v>95</v>
      </c>
      <c r="D356" s="60">
        <v>11484</v>
      </c>
      <c r="E356" s="60" t="s">
        <v>54</v>
      </c>
      <c r="F356" s="60" t="s">
        <v>96</v>
      </c>
      <c r="G356" s="60">
        <v>63</v>
      </c>
      <c r="H356" s="60">
        <v>54</v>
      </c>
      <c r="I356" s="60" t="s">
        <v>45</v>
      </c>
      <c r="J356" s="60">
        <v>2</v>
      </c>
      <c r="K356" s="60">
        <v>1701</v>
      </c>
      <c r="L356" s="60">
        <v>11484048</v>
      </c>
      <c r="M356" s="60" t="s">
        <v>36</v>
      </c>
      <c r="N356" s="60">
        <v>1</v>
      </c>
      <c r="O356" s="60">
        <v>0</v>
      </c>
      <c r="P356" s="60">
        <v>0</v>
      </c>
      <c r="Q356" s="60">
        <v>1</v>
      </c>
      <c r="R356" s="60">
        <v>1</v>
      </c>
      <c r="S356" s="60">
        <v>0</v>
      </c>
      <c r="T356" s="60">
        <v>1</v>
      </c>
      <c r="U356" s="60">
        <v>0</v>
      </c>
      <c r="V356" s="60">
        <v>1</v>
      </c>
      <c r="W356" s="60">
        <v>0</v>
      </c>
      <c r="X356" s="60">
        <v>0</v>
      </c>
      <c r="Y356" s="60">
        <v>1</v>
      </c>
      <c r="Z356" s="60">
        <v>1</v>
      </c>
      <c r="AA356" s="60">
        <v>0</v>
      </c>
      <c r="AB356" s="60">
        <v>1</v>
      </c>
      <c r="AC356" s="60">
        <v>0</v>
      </c>
      <c r="AD356" s="60">
        <v>0</v>
      </c>
      <c r="AE356" s="60">
        <v>0</v>
      </c>
      <c r="AF356" s="60">
        <v>1</v>
      </c>
      <c r="AG356" s="60">
        <v>2</v>
      </c>
      <c r="AH356" s="60">
        <v>1</v>
      </c>
      <c r="AI356" s="60">
        <v>4</v>
      </c>
      <c r="AJ356" s="60">
        <v>4</v>
      </c>
      <c r="AK356" s="60">
        <v>4</v>
      </c>
      <c r="AL356" s="60">
        <v>12</v>
      </c>
      <c r="AM356" s="60">
        <v>3</v>
      </c>
    </row>
    <row r="357" spans="1:39" x14ac:dyDescent="0.25">
      <c r="A357" s="60" t="s">
        <v>94</v>
      </c>
      <c r="B357" s="60" t="s">
        <v>31</v>
      </c>
      <c r="C357" s="60" t="s">
        <v>95</v>
      </c>
      <c r="D357" s="60">
        <v>11484</v>
      </c>
      <c r="E357" s="60" t="s">
        <v>54</v>
      </c>
      <c r="F357" s="60" t="s">
        <v>96</v>
      </c>
      <c r="G357" s="60">
        <v>63</v>
      </c>
      <c r="H357" s="60">
        <v>54</v>
      </c>
      <c r="I357" s="60" t="s">
        <v>45</v>
      </c>
      <c r="J357" s="60">
        <v>2</v>
      </c>
      <c r="K357" s="60">
        <v>1701</v>
      </c>
      <c r="L357" s="60">
        <v>11484049</v>
      </c>
      <c r="M357" s="60" t="s">
        <v>37</v>
      </c>
      <c r="N357" s="60">
        <v>1</v>
      </c>
      <c r="O357" s="60">
        <v>0</v>
      </c>
      <c r="P357" s="60">
        <v>1</v>
      </c>
      <c r="Q357" s="60">
        <v>0</v>
      </c>
      <c r="R357" s="60">
        <v>1</v>
      </c>
      <c r="S357" s="60">
        <v>1</v>
      </c>
      <c r="T357" s="60">
        <v>2</v>
      </c>
      <c r="U357" s="60">
        <v>1</v>
      </c>
      <c r="V357" s="60">
        <v>1</v>
      </c>
      <c r="W357" s="60">
        <v>1</v>
      </c>
      <c r="X357" s="60">
        <v>1</v>
      </c>
      <c r="Y357" s="60">
        <v>0</v>
      </c>
      <c r="Z357" s="60">
        <v>1</v>
      </c>
      <c r="AA357" s="60">
        <v>0</v>
      </c>
      <c r="AB357" s="60">
        <v>1</v>
      </c>
      <c r="AC357" s="60">
        <v>1</v>
      </c>
      <c r="AD357" s="60">
        <v>1</v>
      </c>
      <c r="AE357" s="60">
        <v>1</v>
      </c>
      <c r="AF357" s="60">
        <v>1</v>
      </c>
      <c r="AG357" s="60">
        <v>0</v>
      </c>
      <c r="AH357" s="60">
        <v>1</v>
      </c>
      <c r="AI357" s="60">
        <v>7</v>
      </c>
      <c r="AJ357" s="60">
        <v>5</v>
      </c>
      <c r="AK357" s="60">
        <v>5</v>
      </c>
      <c r="AL357" s="60">
        <v>17</v>
      </c>
      <c r="AM357" s="60">
        <v>3</v>
      </c>
    </row>
    <row r="358" spans="1:39" x14ac:dyDescent="0.25">
      <c r="A358" s="60" t="s">
        <v>94</v>
      </c>
      <c r="B358" s="60" t="s">
        <v>31</v>
      </c>
      <c r="C358" s="60" t="s">
        <v>95</v>
      </c>
      <c r="D358" s="60">
        <v>11484</v>
      </c>
      <c r="E358" s="60" t="s">
        <v>54</v>
      </c>
      <c r="F358" s="60" t="s">
        <v>96</v>
      </c>
      <c r="G358" s="60">
        <v>63</v>
      </c>
      <c r="H358" s="60">
        <v>54</v>
      </c>
      <c r="I358" s="60" t="s">
        <v>45</v>
      </c>
      <c r="J358" s="60">
        <v>2</v>
      </c>
      <c r="K358" s="60">
        <v>1702</v>
      </c>
      <c r="L358" s="60">
        <v>11484051</v>
      </c>
      <c r="M358" s="60" t="s">
        <v>37</v>
      </c>
      <c r="N358" s="60">
        <v>1</v>
      </c>
      <c r="O358" s="60">
        <v>0</v>
      </c>
      <c r="P358" s="60">
        <v>2</v>
      </c>
      <c r="Q358" s="60">
        <v>1</v>
      </c>
      <c r="R358" s="60">
        <v>0</v>
      </c>
      <c r="S358" s="60">
        <v>0</v>
      </c>
      <c r="T358" s="60">
        <v>1</v>
      </c>
      <c r="U358" s="60">
        <v>1</v>
      </c>
      <c r="V358" s="60">
        <v>0</v>
      </c>
      <c r="W358" s="60">
        <v>0</v>
      </c>
      <c r="X358" s="60">
        <v>1</v>
      </c>
      <c r="Y358" s="60">
        <v>1</v>
      </c>
      <c r="Z358" s="60">
        <v>1</v>
      </c>
      <c r="AA358" s="60">
        <v>1</v>
      </c>
      <c r="AB358" s="60">
        <v>1</v>
      </c>
      <c r="AC358" s="60">
        <v>1</v>
      </c>
      <c r="AD358" s="60">
        <v>0</v>
      </c>
      <c r="AE358" s="60">
        <v>1</v>
      </c>
      <c r="AF358" s="60">
        <v>2</v>
      </c>
      <c r="AG358" s="60">
        <v>0</v>
      </c>
      <c r="AH358" s="60">
        <v>2</v>
      </c>
      <c r="AI358" s="60">
        <v>6</v>
      </c>
      <c r="AJ358" s="60">
        <v>5</v>
      </c>
      <c r="AK358" s="60">
        <v>6</v>
      </c>
      <c r="AL358" s="60">
        <v>17</v>
      </c>
      <c r="AM358" s="60">
        <v>3</v>
      </c>
    </row>
    <row r="359" spans="1:39" x14ac:dyDescent="0.25">
      <c r="A359" s="60" t="s">
        <v>94</v>
      </c>
      <c r="B359" s="60" t="s">
        <v>31</v>
      </c>
      <c r="C359" s="60" t="s">
        <v>95</v>
      </c>
      <c r="D359" s="60">
        <v>11484</v>
      </c>
      <c r="E359" s="60" t="s">
        <v>54</v>
      </c>
      <c r="F359" s="60" t="s">
        <v>96</v>
      </c>
      <c r="G359" s="60">
        <v>63</v>
      </c>
      <c r="H359" s="60">
        <v>54</v>
      </c>
      <c r="I359" s="60" t="s">
        <v>45</v>
      </c>
      <c r="J359" s="60">
        <v>2</v>
      </c>
      <c r="K359" s="60">
        <v>1702</v>
      </c>
      <c r="L359" s="60">
        <v>11484052</v>
      </c>
      <c r="M359" s="60" t="s">
        <v>36</v>
      </c>
      <c r="N359" s="60">
        <v>1</v>
      </c>
      <c r="O359" s="60">
        <v>0</v>
      </c>
      <c r="P359" s="60">
        <v>1</v>
      </c>
      <c r="Q359" s="60">
        <v>1</v>
      </c>
      <c r="R359" s="60">
        <v>0</v>
      </c>
      <c r="S359" s="60">
        <v>0</v>
      </c>
      <c r="T359" s="60">
        <v>2</v>
      </c>
      <c r="U359" s="60">
        <v>2</v>
      </c>
      <c r="V359" s="60">
        <v>1</v>
      </c>
      <c r="W359" s="60">
        <v>1</v>
      </c>
      <c r="X359" s="60">
        <v>1</v>
      </c>
      <c r="Y359" s="60">
        <v>1</v>
      </c>
      <c r="Z359" s="60">
        <v>1</v>
      </c>
      <c r="AA359" s="60">
        <v>0</v>
      </c>
      <c r="AB359" s="60">
        <v>1</v>
      </c>
      <c r="AC359" s="60">
        <v>1</v>
      </c>
      <c r="AD359" s="60">
        <v>0</v>
      </c>
      <c r="AE359" s="60">
        <v>1</v>
      </c>
      <c r="AF359" s="60">
        <v>1</v>
      </c>
      <c r="AG359" s="60">
        <v>2</v>
      </c>
      <c r="AH359" s="60">
        <v>2</v>
      </c>
      <c r="AI359" s="60">
        <v>7</v>
      </c>
      <c r="AJ359" s="60">
        <v>6</v>
      </c>
      <c r="AK359" s="60">
        <v>7</v>
      </c>
      <c r="AL359" s="60">
        <v>20</v>
      </c>
      <c r="AM359" s="60">
        <v>3</v>
      </c>
    </row>
    <row r="360" spans="1:39" x14ac:dyDescent="0.25">
      <c r="A360" s="60" t="s">
        <v>94</v>
      </c>
      <c r="B360" s="60" t="s">
        <v>31</v>
      </c>
      <c r="C360" s="60" t="s">
        <v>95</v>
      </c>
      <c r="D360" s="60">
        <v>11484</v>
      </c>
      <c r="E360" s="60" t="s">
        <v>54</v>
      </c>
      <c r="F360" s="60" t="s">
        <v>96</v>
      </c>
      <c r="G360" s="60">
        <v>63</v>
      </c>
      <c r="H360" s="60">
        <v>54</v>
      </c>
      <c r="I360" s="60" t="s">
        <v>45</v>
      </c>
      <c r="J360" s="60">
        <v>2</v>
      </c>
      <c r="K360" s="60">
        <v>1702</v>
      </c>
      <c r="L360" s="60">
        <v>11484053</v>
      </c>
      <c r="M360" s="60" t="s">
        <v>36</v>
      </c>
      <c r="N360" s="60">
        <v>0</v>
      </c>
      <c r="O360" s="60">
        <v>0</v>
      </c>
      <c r="P360" s="60">
        <v>1</v>
      </c>
      <c r="Q360" s="60">
        <v>1</v>
      </c>
      <c r="R360" s="60">
        <v>1</v>
      </c>
      <c r="S360" s="60">
        <v>0</v>
      </c>
      <c r="T360" s="60">
        <v>2</v>
      </c>
      <c r="U360" s="60">
        <v>0</v>
      </c>
      <c r="V360" s="60">
        <v>1</v>
      </c>
      <c r="W360" s="60">
        <v>1</v>
      </c>
      <c r="X360" s="60">
        <v>1</v>
      </c>
      <c r="Y360" s="60">
        <v>1</v>
      </c>
      <c r="Z360" s="60">
        <v>1</v>
      </c>
      <c r="AA360" s="60">
        <v>1</v>
      </c>
      <c r="AB360" s="60">
        <v>1</v>
      </c>
      <c r="AC360" s="60">
        <v>2</v>
      </c>
      <c r="AD360" s="60">
        <v>1</v>
      </c>
      <c r="AE360" s="60">
        <v>2</v>
      </c>
      <c r="AF360" s="60">
        <v>2</v>
      </c>
      <c r="AG360" s="60">
        <v>1</v>
      </c>
      <c r="AH360" s="60">
        <v>2</v>
      </c>
      <c r="AI360" s="60">
        <v>5</v>
      </c>
      <c r="AJ360" s="60">
        <v>7</v>
      </c>
      <c r="AK360" s="60">
        <v>10</v>
      </c>
      <c r="AL360" s="60">
        <v>22</v>
      </c>
      <c r="AM360" s="60">
        <v>3</v>
      </c>
    </row>
    <row r="361" spans="1:39" x14ac:dyDescent="0.25">
      <c r="A361" s="60" t="s">
        <v>94</v>
      </c>
      <c r="B361" s="60" t="s">
        <v>31</v>
      </c>
      <c r="C361" s="60" t="s">
        <v>95</v>
      </c>
      <c r="D361" s="60">
        <v>11484</v>
      </c>
      <c r="E361" s="60" t="s">
        <v>54</v>
      </c>
      <c r="F361" s="60" t="s">
        <v>96</v>
      </c>
      <c r="G361" s="60">
        <v>63</v>
      </c>
      <c r="H361" s="60">
        <v>54</v>
      </c>
      <c r="I361" s="60" t="s">
        <v>45</v>
      </c>
      <c r="J361" s="60">
        <v>2</v>
      </c>
      <c r="K361" s="60">
        <v>1702</v>
      </c>
      <c r="L361" s="60">
        <v>11484054</v>
      </c>
      <c r="M361" s="60" t="s">
        <v>36</v>
      </c>
      <c r="N361" s="60">
        <v>1</v>
      </c>
      <c r="O361" s="60">
        <v>0</v>
      </c>
      <c r="P361" s="60">
        <v>2</v>
      </c>
      <c r="Q361" s="60">
        <v>1</v>
      </c>
      <c r="R361" s="60">
        <v>0</v>
      </c>
      <c r="S361" s="60">
        <v>1</v>
      </c>
      <c r="T361" s="60">
        <v>2</v>
      </c>
      <c r="U361" s="60">
        <v>1</v>
      </c>
      <c r="V361" s="60">
        <v>1</v>
      </c>
      <c r="W361" s="60">
        <v>0</v>
      </c>
      <c r="X361" s="60">
        <v>1</v>
      </c>
      <c r="Y361" s="60">
        <v>1</v>
      </c>
      <c r="Z361" s="60">
        <v>1</v>
      </c>
      <c r="AA361" s="60">
        <v>0</v>
      </c>
      <c r="AB361" s="60">
        <v>1</v>
      </c>
      <c r="AC361" s="60">
        <v>1</v>
      </c>
      <c r="AD361" s="60">
        <v>1</v>
      </c>
      <c r="AE361" s="60">
        <v>1</v>
      </c>
      <c r="AF361" s="60">
        <v>2</v>
      </c>
      <c r="AG361" s="60">
        <v>0</v>
      </c>
      <c r="AH361" s="60">
        <v>2</v>
      </c>
      <c r="AI361" s="60">
        <v>8</v>
      </c>
      <c r="AJ361" s="60">
        <v>5</v>
      </c>
      <c r="AK361" s="60">
        <v>7</v>
      </c>
      <c r="AL361" s="60">
        <v>20</v>
      </c>
      <c r="AM361" s="60">
        <v>3</v>
      </c>
    </row>
    <row r="362" spans="1:39" x14ac:dyDescent="0.25">
      <c r="A362" s="60" t="s">
        <v>98</v>
      </c>
      <c r="B362" s="60" t="s">
        <v>31</v>
      </c>
      <c r="C362" s="60" t="s">
        <v>99</v>
      </c>
      <c r="D362" s="60">
        <v>11485</v>
      </c>
      <c r="E362" s="60" t="s">
        <v>33</v>
      </c>
      <c r="F362" s="60" t="s">
        <v>59</v>
      </c>
      <c r="G362" s="60">
        <v>33</v>
      </c>
      <c r="H362" s="60">
        <v>32</v>
      </c>
      <c r="I362" s="60" t="s">
        <v>45</v>
      </c>
      <c r="J362" s="60">
        <v>2</v>
      </c>
      <c r="K362" s="60">
        <v>1701</v>
      </c>
      <c r="L362" s="60">
        <v>11485002</v>
      </c>
      <c r="M362" s="60" t="s">
        <v>37</v>
      </c>
      <c r="N362" s="60">
        <v>1</v>
      </c>
      <c r="O362" s="60">
        <v>0</v>
      </c>
      <c r="P362" s="60">
        <v>0</v>
      </c>
      <c r="Q362" s="60">
        <v>1</v>
      </c>
      <c r="R362" s="60">
        <v>0</v>
      </c>
      <c r="S362" s="60">
        <v>0</v>
      </c>
      <c r="T362" s="60">
        <v>1</v>
      </c>
      <c r="U362" s="60">
        <v>1</v>
      </c>
      <c r="V362" s="60">
        <v>0</v>
      </c>
      <c r="W362" s="60">
        <v>1</v>
      </c>
      <c r="X362" s="60">
        <v>0</v>
      </c>
      <c r="Y362" s="60">
        <v>1</v>
      </c>
      <c r="Z362" s="60">
        <v>1</v>
      </c>
      <c r="AA362" s="60">
        <v>0</v>
      </c>
      <c r="AB362" s="60">
        <v>0</v>
      </c>
      <c r="AC362" s="60">
        <v>2</v>
      </c>
      <c r="AD362" s="60">
        <v>3</v>
      </c>
      <c r="AE362" s="60">
        <v>3</v>
      </c>
      <c r="AF362" s="60">
        <v>2</v>
      </c>
      <c r="AG362" s="60">
        <v>1</v>
      </c>
      <c r="AH362" s="60">
        <v>2</v>
      </c>
      <c r="AI362" s="60">
        <v>4</v>
      </c>
      <c r="AJ362" s="60">
        <v>3</v>
      </c>
      <c r="AK362" s="60">
        <v>13</v>
      </c>
      <c r="AL362" s="60">
        <v>20</v>
      </c>
      <c r="AM362" s="60">
        <v>3</v>
      </c>
    </row>
    <row r="363" spans="1:39" x14ac:dyDescent="0.25">
      <c r="A363" s="60" t="s">
        <v>98</v>
      </c>
      <c r="B363" s="60" t="s">
        <v>31</v>
      </c>
      <c r="C363" s="60" t="s">
        <v>99</v>
      </c>
      <c r="D363" s="60">
        <v>11485</v>
      </c>
      <c r="E363" s="60" t="s">
        <v>33</v>
      </c>
      <c r="F363" s="60" t="s">
        <v>59</v>
      </c>
      <c r="G363" s="60">
        <v>33</v>
      </c>
      <c r="H363" s="60">
        <v>32</v>
      </c>
      <c r="I363" s="60" t="s">
        <v>45</v>
      </c>
      <c r="J363" s="60">
        <v>2</v>
      </c>
      <c r="K363" s="60">
        <v>1701</v>
      </c>
      <c r="L363" s="60">
        <v>11485003</v>
      </c>
      <c r="M363" s="60" t="s">
        <v>37</v>
      </c>
      <c r="N363" s="60">
        <v>0</v>
      </c>
      <c r="O363" s="60">
        <v>0</v>
      </c>
      <c r="P363" s="60">
        <v>2</v>
      </c>
      <c r="Q363" s="60">
        <v>1</v>
      </c>
      <c r="R363" s="60">
        <v>0</v>
      </c>
      <c r="S363" s="60">
        <v>1</v>
      </c>
      <c r="T363" s="60">
        <v>2</v>
      </c>
      <c r="U363" s="60">
        <v>0</v>
      </c>
      <c r="V363" s="60">
        <v>0</v>
      </c>
      <c r="W363" s="60">
        <v>1</v>
      </c>
      <c r="X363" s="60">
        <v>1</v>
      </c>
      <c r="Y363" s="60">
        <v>0</v>
      </c>
      <c r="Z363" s="60">
        <v>0</v>
      </c>
      <c r="AA363" s="60">
        <v>0</v>
      </c>
      <c r="AB363" s="60">
        <v>1</v>
      </c>
      <c r="AC363" s="60">
        <v>2</v>
      </c>
      <c r="AD363" s="60">
        <v>3</v>
      </c>
      <c r="AE363" s="60">
        <v>3</v>
      </c>
      <c r="AF363" s="60">
        <v>2</v>
      </c>
      <c r="AG363" s="60">
        <v>2</v>
      </c>
      <c r="AH363" s="60">
        <v>1</v>
      </c>
      <c r="AI363" s="60">
        <v>6</v>
      </c>
      <c r="AJ363" s="60">
        <v>3</v>
      </c>
      <c r="AK363" s="60">
        <v>13</v>
      </c>
      <c r="AL363" s="60">
        <v>22</v>
      </c>
      <c r="AM363" s="60">
        <v>3</v>
      </c>
    </row>
    <row r="364" spans="1:39" x14ac:dyDescent="0.25">
      <c r="A364" s="60" t="s">
        <v>98</v>
      </c>
      <c r="B364" s="60" t="s">
        <v>31</v>
      </c>
      <c r="C364" s="60" t="s">
        <v>99</v>
      </c>
      <c r="D364" s="60">
        <v>11485</v>
      </c>
      <c r="E364" s="60" t="s">
        <v>33</v>
      </c>
      <c r="F364" s="60" t="s">
        <v>59</v>
      </c>
      <c r="G364" s="60">
        <v>33</v>
      </c>
      <c r="H364" s="60">
        <v>32</v>
      </c>
      <c r="I364" s="60" t="s">
        <v>45</v>
      </c>
      <c r="J364" s="60">
        <v>2</v>
      </c>
      <c r="K364" s="60">
        <v>1701</v>
      </c>
      <c r="L364" s="60">
        <v>11485004</v>
      </c>
      <c r="M364" s="60" t="s">
        <v>37</v>
      </c>
      <c r="N364" s="60">
        <v>0</v>
      </c>
      <c r="O364" s="60">
        <v>0</v>
      </c>
      <c r="P364" s="60">
        <v>2</v>
      </c>
      <c r="Q364" s="60">
        <v>1</v>
      </c>
      <c r="R364" s="60">
        <v>0</v>
      </c>
      <c r="S364" s="60">
        <v>0</v>
      </c>
      <c r="T364" s="60">
        <v>2</v>
      </c>
      <c r="U364" s="60">
        <v>1</v>
      </c>
      <c r="V364" s="60">
        <v>0</v>
      </c>
      <c r="W364" s="60">
        <v>1</v>
      </c>
      <c r="X364" s="60">
        <v>0</v>
      </c>
      <c r="Y364" s="60">
        <v>0</v>
      </c>
      <c r="Z364" s="60">
        <v>0</v>
      </c>
      <c r="AA364" s="60">
        <v>0</v>
      </c>
      <c r="AB364" s="60">
        <v>1</v>
      </c>
      <c r="AC364" s="60">
        <v>1</v>
      </c>
      <c r="AD364" s="60">
        <v>2</v>
      </c>
      <c r="AE364" s="60">
        <v>3</v>
      </c>
      <c r="AF364" s="60">
        <v>2</v>
      </c>
      <c r="AG364" s="60">
        <v>1</v>
      </c>
      <c r="AH364" s="60">
        <v>0</v>
      </c>
      <c r="AI364" s="60">
        <v>6</v>
      </c>
      <c r="AJ364" s="60">
        <v>2</v>
      </c>
      <c r="AK364" s="60">
        <v>9</v>
      </c>
      <c r="AL364" s="60">
        <v>17</v>
      </c>
      <c r="AM364" s="60">
        <v>3</v>
      </c>
    </row>
    <row r="365" spans="1:39" x14ac:dyDescent="0.25">
      <c r="A365" s="60" t="s">
        <v>98</v>
      </c>
      <c r="B365" s="60" t="s">
        <v>31</v>
      </c>
      <c r="C365" s="60" t="s">
        <v>99</v>
      </c>
      <c r="D365" s="60">
        <v>11485</v>
      </c>
      <c r="E365" s="60" t="s">
        <v>33</v>
      </c>
      <c r="F365" s="60" t="s">
        <v>59</v>
      </c>
      <c r="G365" s="60">
        <v>33</v>
      </c>
      <c r="H365" s="60">
        <v>32</v>
      </c>
      <c r="I365" s="60" t="s">
        <v>45</v>
      </c>
      <c r="J365" s="60">
        <v>2</v>
      </c>
      <c r="K365" s="60">
        <v>1702</v>
      </c>
      <c r="L365" s="60">
        <v>11485007</v>
      </c>
      <c r="M365" s="60" t="s">
        <v>36</v>
      </c>
      <c r="N365" s="60">
        <v>0</v>
      </c>
      <c r="O365" s="60">
        <v>0</v>
      </c>
      <c r="P365" s="60">
        <v>1</v>
      </c>
      <c r="Q365" s="60">
        <v>0</v>
      </c>
      <c r="R365" s="60">
        <v>0</v>
      </c>
      <c r="S365" s="60">
        <v>0</v>
      </c>
      <c r="T365" s="60">
        <v>1</v>
      </c>
      <c r="U365" s="60">
        <v>1</v>
      </c>
      <c r="V365" s="60">
        <v>1</v>
      </c>
      <c r="W365" s="60">
        <v>1</v>
      </c>
      <c r="X365" s="60">
        <v>1</v>
      </c>
      <c r="Y365" s="60">
        <v>1</v>
      </c>
      <c r="Z365" s="60">
        <v>1</v>
      </c>
      <c r="AA365" s="60">
        <v>0</v>
      </c>
      <c r="AB365" s="60">
        <v>1</v>
      </c>
      <c r="AC365" s="60">
        <v>2</v>
      </c>
      <c r="AD365" s="60">
        <v>1</v>
      </c>
      <c r="AE365" s="60">
        <v>2</v>
      </c>
      <c r="AF365" s="60">
        <v>2</v>
      </c>
      <c r="AG365" s="60">
        <v>0</v>
      </c>
      <c r="AH365" s="60">
        <v>2</v>
      </c>
      <c r="AI365" s="60">
        <v>3</v>
      </c>
      <c r="AJ365" s="60">
        <v>6</v>
      </c>
      <c r="AK365" s="60">
        <v>9</v>
      </c>
      <c r="AL365" s="60">
        <v>18</v>
      </c>
      <c r="AM365" s="60">
        <v>3</v>
      </c>
    </row>
    <row r="366" spans="1:39" x14ac:dyDescent="0.25">
      <c r="A366" s="60" t="s">
        <v>98</v>
      </c>
      <c r="B366" s="60" t="s">
        <v>31</v>
      </c>
      <c r="C366" s="60" t="s">
        <v>99</v>
      </c>
      <c r="D366" s="60">
        <v>11485</v>
      </c>
      <c r="E366" s="60" t="s">
        <v>33</v>
      </c>
      <c r="F366" s="60" t="s">
        <v>59</v>
      </c>
      <c r="G366" s="60">
        <v>33</v>
      </c>
      <c r="H366" s="60">
        <v>32</v>
      </c>
      <c r="I366" s="60" t="s">
        <v>45</v>
      </c>
      <c r="J366" s="60">
        <v>2</v>
      </c>
      <c r="K366" s="60">
        <v>1701</v>
      </c>
      <c r="L366" s="60">
        <v>11485010</v>
      </c>
      <c r="M366" s="60" t="s">
        <v>37</v>
      </c>
      <c r="N366" s="60">
        <v>1</v>
      </c>
      <c r="O366" s="60">
        <v>0</v>
      </c>
      <c r="P366" s="60">
        <v>0</v>
      </c>
      <c r="Q366" s="60">
        <v>0</v>
      </c>
      <c r="R366" s="60">
        <v>0</v>
      </c>
      <c r="S366" s="60">
        <v>1</v>
      </c>
      <c r="T366" s="60">
        <v>2</v>
      </c>
      <c r="U366" s="60">
        <v>2</v>
      </c>
      <c r="V366" s="60">
        <v>1</v>
      </c>
      <c r="W366" s="60">
        <v>0</v>
      </c>
      <c r="X366" s="60">
        <v>0</v>
      </c>
      <c r="Y366" s="60">
        <v>1</v>
      </c>
      <c r="Z366" s="60">
        <v>1</v>
      </c>
      <c r="AA366" s="60">
        <v>0</v>
      </c>
      <c r="AB366" s="60">
        <v>1</v>
      </c>
      <c r="AC366" s="60">
        <v>1</v>
      </c>
      <c r="AD366" s="60">
        <v>3</v>
      </c>
      <c r="AE366" s="60">
        <v>3</v>
      </c>
      <c r="AF366" s="60">
        <v>2</v>
      </c>
      <c r="AG366" s="60">
        <v>1</v>
      </c>
      <c r="AH366" s="60">
        <v>2</v>
      </c>
      <c r="AI366" s="60">
        <v>6</v>
      </c>
      <c r="AJ366" s="60">
        <v>4</v>
      </c>
      <c r="AK366" s="60">
        <v>12</v>
      </c>
      <c r="AL366" s="60">
        <v>22</v>
      </c>
      <c r="AM366" s="60">
        <v>3</v>
      </c>
    </row>
    <row r="367" spans="1:39" x14ac:dyDescent="0.25">
      <c r="A367" s="60" t="s">
        <v>98</v>
      </c>
      <c r="B367" s="60" t="s">
        <v>31</v>
      </c>
      <c r="C367" s="60" t="s">
        <v>99</v>
      </c>
      <c r="D367" s="60">
        <v>11485</v>
      </c>
      <c r="E367" s="60" t="s">
        <v>33</v>
      </c>
      <c r="F367" s="60" t="s">
        <v>59</v>
      </c>
      <c r="G367" s="60">
        <v>33</v>
      </c>
      <c r="H367" s="60">
        <v>32</v>
      </c>
      <c r="I367" s="60" t="s">
        <v>45</v>
      </c>
      <c r="J367" s="60">
        <v>2</v>
      </c>
      <c r="K367" s="60">
        <v>1701</v>
      </c>
      <c r="L367" s="60">
        <v>11485011</v>
      </c>
      <c r="M367" s="60" t="s">
        <v>36</v>
      </c>
      <c r="N367" s="60">
        <v>0</v>
      </c>
      <c r="O367" s="60">
        <v>0</v>
      </c>
      <c r="P367" s="60">
        <v>1</v>
      </c>
      <c r="Q367" s="60">
        <v>1</v>
      </c>
      <c r="R367" s="60">
        <v>0</v>
      </c>
      <c r="S367" s="60">
        <v>0</v>
      </c>
      <c r="T367" s="60">
        <v>2</v>
      </c>
      <c r="U367" s="60">
        <v>0</v>
      </c>
      <c r="V367" s="60">
        <v>1</v>
      </c>
      <c r="W367" s="60">
        <v>1</v>
      </c>
      <c r="X367" s="60">
        <v>1</v>
      </c>
      <c r="Y367" s="60">
        <v>1</v>
      </c>
      <c r="Z367" s="60">
        <v>0</v>
      </c>
      <c r="AA367" s="60">
        <v>0</v>
      </c>
      <c r="AB367" s="60">
        <v>0</v>
      </c>
      <c r="AC367" s="60">
        <v>2</v>
      </c>
      <c r="AD367" s="60">
        <v>1</v>
      </c>
      <c r="AE367" s="60">
        <v>1</v>
      </c>
      <c r="AF367" s="60">
        <v>2</v>
      </c>
      <c r="AG367" s="60">
        <v>1</v>
      </c>
      <c r="AH367" s="60">
        <v>0</v>
      </c>
      <c r="AI367" s="60">
        <v>4</v>
      </c>
      <c r="AJ367" s="60">
        <v>4</v>
      </c>
      <c r="AK367" s="60">
        <v>7</v>
      </c>
      <c r="AL367" s="60">
        <v>15</v>
      </c>
      <c r="AM367" s="60">
        <v>3</v>
      </c>
    </row>
    <row r="368" spans="1:39" x14ac:dyDescent="0.25">
      <c r="A368" s="60" t="s">
        <v>98</v>
      </c>
      <c r="B368" s="60" t="s">
        <v>31</v>
      </c>
      <c r="C368" s="60" t="s">
        <v>99</v>
      </c>
      <c r="D368" s="60">
        <v>11485</v>
      </c>
      <c r="E368" s="60" t="s">
        <v>33</v>
      </c>
      <c r="F368" s="60" t="s">
        <v>59</v>
      </c>
      <c r="G368" s="60">
        <v>33</v>
      </c>
      <c r="H368" s="60">
        <v>32</v>
      </c>
      <c r="I368" s="60" t="s">
        <v>45</v>
      </c>
      <c r="J368" s="60">
        <v>2</v>
      </c>
      <c r="K368" s="60">
        <v>1701</v>
      </c>
      <c r="L368" s="60">
        <v>11485013</v>
      </c>
      <c r="M368" s="60" t="s">
        <v>36</v>
      </c>
      <c r="N368" s="60">
        <v>0</v>
      </c>
      <c r="O368" s="60">
        <v>0</v>
      </c>
      <c r="P368" s="60">
        <v>0</v>
      </c>
      <c r="Q368" s="60">
        <v>1</v>
      </c>
      <c r="R368" s="60">
        <v>0</v>
      </c>
      <c r="S368" s="60">
        <v>0</v>
      </c>
      <c r="T368" s="60">
        <v>1</v>
      </c>
      <c r="U368" s="60">
        <v>1</v>
      </c>
      <c r="V368" s="60">
        <v>1</v>
      </c>
      <c r="W368" s="60">
        <v>1</v>
      </c>
      <c r="X368" s="60">
        <v>1</v>
      </c>
      <c r="Y368" s="60">
        <v>1</v>
      </c>
      <c r="Z368" s="60">
        <v>1</v>
      </c>
      <c r="AA368" s="60">
        <v>0</v>
      </c>
      <c r="AB368" s="60">
        <v>1</v>
      </c>
      <c r="AC368" s="60">
        <v>2</v>
      </c>
      <c r="AD368" s="60">
        <v>3</v>
      </c>
      <c r="AE368" s="60">
        <v>3</v>
      </c>
      <c r="AF368" s="60">
        <v>2</v>
      </c>
      <c r="AG368" s="60">
        <v>1</v>
      </c>
      <c r="AH368" s="60">
        <v>2</v>
      </c>
      <c r="AI368" s="60">
        <v>3</v>
      </c>
      <c r="AJ368" s="60">
        <v>6</v>
      </c>
      <c r="AK368" s="60">
        <v>13</v>
      </c>
      <c r="AL368" s="60">
        <v>22</v>
      </c>
      <c r="AM368" s="60">
        <v>3</v>
      </c>
    </row>
    <row r="369" spans="1:39" x14ac:dyDescent="0.25">
      <c r="A369" s="60" t="s">
        <v>98</v>
      </c>
      <c r="B369" s="60" t="s">
        <v>31</v>
      </c>
      <c r="C369" s="60" t="s">
        <v>99</v>
      </c>
      <c r="D369" s="60">
        <v>11485</v>
      </c>
      <c r="E369" s="60" t="s">
        <v>33</v>
      </c>
      <c r="F369" s="60" t="s">
        <v>59</v>
      </c>
      <c r="G369" s="60">
        <v>33</v>
      </c>
      <c r="H369" s="60">
        <v>32</v>
      </c>
      <c r="I369" s="60" t="s">
        <v>45</v>
      </c>
      <c r="J369" s="60">
        <v>2</v>
      </c>
      <c r="K369" s="60">
        <v>1702</v>
      </c>
      <c r="L369" s="60">
        <v>11485016</v>
      </c>
      <c r="M369" s="60" t="s">
        <v>37</v>
      </c>
      <c r="N369" s="60">
        <v>1</v>
      </c>
      <c r="O369" s="60">
        <v>0</v>
      </c>
      <c r="P369" s="60">
        <v>1</v>
      </c>
      <c r="Q369" s="60">
        <v>1</v>
      </c>
      <c r="R369" s="60">
        <v>0</v>
      </c>
      <c r="S369" s="60">
        <v>0</v>
      </c>
      <c r="T369" s="60">
        <v>0</v>
      </c>
      <c r="U369" s="60">
        <v>0</v>
      </c>
      <c r="V369" s="60">
        <v>0</v>
      </c>
      <c r="W369" s="60">
        <v>1</v>
      </c>
      <c r="X369" s="60">
        <v>1</v>
      </c>
      <c r="Y369" s="60">
        <v>1</v>
      </c>
      <c r="Z369" s="60">
        <v>1</v>
      </c>
      <c r="AA369" s="60">
        <v>0</v>
      </c>
      <c r="AB369" s="60">
        <v>1</v>
      </c>
      <c r="AC369" s="60">
        <v>2</v>
      </c>
      <c r="AD369" s="60">
        <v>3</v>
      </c>
      <c r="AE369" s="60">
        <v>2</v>
      </c>
      <c r="AF369" s="60">
        <v>2</v>
      </c>
      <c r="AG369" s="60">
        <v>2</v>
      </c>
      <c r="AH369" s="60">
        <v>2</v>
      </c>
      <c r="AI369" s="60">
        <v>3</v>
      </c>
      <c r="AJ369" s="60">
        <v>5</v>
      </c>
      <c r="AK369" s="60">
        <v>13</v>
      </c>
      <c r="AL369" s="60">
        <v>21</v>
      </c>
      <c r="AM369" s="60">
        <v>3</v>
      </c>
    </row>
    <row r="370" spans="1:39" x14ac:dyDescent="0.25">
      <c r="A370" s="60" t="s">
        <v>98</v>
      </c>
      <c r="B370" s="60" t="s">
        <v>31</v>
      </c>
      <c r="C370" s="60" t="s">
        <v>99</v>
      </c>
      <c r="D370" s="60">
        <v>11485</v>
      </c>
      <c r="E370" s="60" t="s">
        <v>33</v>
      </c>
      <c r="F370" s="60" t="s">
        <v>59</v>
      </c>
      <c r="G370" s="60">
        <v>33</v>
      </c>
      <c r="H370" s="60">
        <v>32</v>
      </c>
      <c r="I370" s="60" t="s">
        <v>45</v>
      </c>
      <c r="J370" s="60">
        <v>2</v>
      </c>
      <c r="K370" s="60">
        <v>1702</v>
      </c>
      <c r="L370" s="60">
        <v>11485017</v>
      </c>
      <c r="M370" s="60" t="s">
        <v>37</v>
      </c>
      <c r="N370" s="60">
        <v>1</v>
      </c>
      <c r="O370" s="60">
        <v>0</v>
      </c>
      <c r="P370" s="60">
        <v>2</v>
      </c>
      <c r="Q370" s="60">
        <v>1</v>
      </c>
      <c r="R370" s="60">
        <v>0</v>
      </c>
      <c r="S370" s="60">
        <v>0</v>
      </c>
      <c r="T370" s="60">
        <v>0</v>
      </c>
      <c r="U370" s="60">
        <v>2</v>
      </c>
      <c r="V370" s="60">
        <v>1</v>
      </c>
      <c r="W370" s="60">
        <v>1</v>
      </c>
      <c r="X370" s="60">
        <v>1</v>
      </c>
      <c r="Y370" s="60">
        <v>1</v>
      </c>
      <c r="Z370" s="60">
        <v>1</v>
      </c>
      <c r="AA370" s="60">
        <v>0</v>
      </c>
      <c r="AB370" s="60">
        <v>0</v>
      </c>
      <c r="AC370" s="60">
        <v>2</v>
      </c>
      <c r="AD370" s="60">
        <v>1</v>
      </c>
      <c r="AE370" s="60">
        <v>2</v>
      </c>
      <c r="AF370" s="60">
        <v>2</v>
      </c>
      <c r="AG370" s="60">
        <v>2</v>
      </c>
      <c r="AH370" s="60">
        <v>1</v>
      </c>
      <c r="AI370" s="60">
        <v>6</v>
      </c>
      <c r="AJ370" s="60">
        <v>5</v>
      </c>
      <c r="AK370" s="60">
        <v>10</v>
      </c>
      <c r="AL370" s="60">
        <v>21</v>
      </c>
      <c r="AM370" s="60">
        <v>3</v>
      </c>
    </row>
    <row r="371" spans="1:39" x14ac:dyDescent="0.25">
      <c r="A371" s="60" t="s">
        <v>98</v>
      </c>
      <c r="B371" s="60" t="s">
        <v>31</v>
      </c>
      <c r="C371" s="60" t="s">
        <v>99</v>
      </c>
      <c r="D371" s="60">
        <v>11485</v>
      </c>
      <c r="E371" s="60" t="s">
        <v>33</v>
      </c>
      <c r="F371" s="60" t="s">
        <v>68</v>
      </c>
      <c r="G371" s="60">
        <v>33</v>
      </c>
      <c r="H371" s="60">
        <v>32</v>
      </c>
      <c r="I371" s="60" t="s">
        <v>45</v>
      </c>
      <c r="J371" s="60">
        <v>2</v>
      </c>
      <c r="K371" s="60">
        <v>1701</v>
      </c>
      <c r="L371" s="60">
        <v>11485022</v>
      </c>
      <c r="M371" s="60" t="s">
        <v>36</v>
      </c>
      <c r="N371" s="60">
        <v>0</v>
      </c>
      <c r="O371" s="60">
        <v>0</v>
      </c>
      <c r="P371" s="60">
        <v>0</v>
      </c>
      <c r="Q371" s="60">
        <v>0</v>
      </c>
      <c r="R371" s="60">
        <v>1</v>
      </c>
      <c r="S371" s="60">
        <v>0</v>
      </c>
      <c r="T371" s="60">
        <v>2</v>
      </c>
      <c r="U371" s="60">
        <v>2</v>
      </c>
      <c r="V371" s="60">
        <v>1</v>
      </c>
      <c r="W371" s="60">
        <v>1</v>
      </c>
      <c r="X371" s="60">
        <v>1</v>
      </c>
      <c r="Y371" s="60">
        <v>0</v>
      </c>
      <c r="Z371" s="60">
        <v>1</v>
      </c>
      <c r="AA371" s="60">
        <v>0</v>
      </c>
      <c r="AB371" s="60">
        <v>1</v>
      </c>
      <c r="AC371" s="60">
        <v>2</v>
      </c>
      <c r="AD371" s="60">
        <v>3</v>
      </c>
      <c r="AE371" s="60">
        <v>2</v>
      </c>
      <c r="AF371" s="60">
        <v>2</v>
      </c>
      <c r="AG371" s="60">
        <v>0</v>
      </c>
      <c r="AH371" s="60">
        <v>1</v>
      </c>
      <c r="AI371" s="60">
        <v>5</v>
      </c>
      <c r="AJ371" s="60">
        <v>5</v>
      </c>
      <c r="AK371" s="60">
        <v>10</v>
      </c>
      <c r="AL371" s="60">
        <v>20</v>
      </c>
      <c r="AM371" s="60">
        <v>3</v>
      </c>
    </row>
    <row r="372" spans="1:39" x14ac:dyDescent="0.25">
      <c r="A372" s="60" t="s">
        <v>98</v>
      </c>
      <c r="B372" s="60" t="s">
        <v>31</v>
      </c>
      <c r="C372" s="60" t="s">
        <v>99</v>
      </c>
      <c r="D372" s="60">
        <v>11485</v>
      </c>
      <c r="E372" s="60" t="s">
        <v>33</v>
      </c>
      <c r="F372" s="60" t="s">
        <v>68</v>
      </c>
      <c r="G372" s="60">
        <v>33</v>
      </c>
      <c r="H372" s="60">
        <v>32</v>
      </c>
      <c r="I372" s="60" t="s">
        <v>45</v>
      </c>
      <c r="J372" s="60">
        <v>2</v>
      </c>
      <c r="K372" s="60">
        <v>1702</v>
      </c>
      <c r="L372" s="60">
        <v>11485024</v>
      </c>
      <c r="M372" s="60" t="s">
        <v>37</v>
      </c>
      <c r="N372" s="60">
        <v>1</v>
      </c>
      <c r="O372" s="60">
        <v>0</v>
      </c>
      <c r="P372" s="60">
        <v>2</v>
      </c>
      <c r="Q372" s="60">
        <v>1</v>
      </c>
      <c r="R372" s="60">
        <v>0</v>
      </c>
      <c r="S372" s="60">
        <v>0</v>
      </c>
      <c r="T372" s="60">
        <v>2</v>
      </c>
      <c r="U372" s="60">
        <v>2</v>
      </c>
      <c r="V372" s="60">
        <v>1</v>
      </c>
      <c r="W372" s="60">
        <v>1</v>
      </c>
      <c r="X372" s="60">
        <v>1</v>
      </c>
      <c r="Y372" s="60">
        <v>1</v>
      </c>
      <c r="Z372" s="60">
        <v>1</v>
      </c>
      <c r="AA372" s="60">
        <v>1</v>
      </c>
      <c r="AB372" s="60">
        <v>0</v>
      </c>
      <c r="AC372" s="60">
        <v>2</v>
      </c>
      <c r="AD372" s="60">
        <v>1</v>
      </c>
      <c r="AE372" s="60">
        <v>3</v>
      </c>
      <c r="AF372" s="60">
        <v>1</v>
      </c>
      <c r="AG372" s="60">
        <v>1</v>
      </c>
      <c r="AH372" s="60">
        <v>0</v>
      </c>
      <c r="AI372" s="60">
        <v>8</v>
      </c>
      <c r="AJ372" s="60">
        <v>6</v>
      </c>
      <c r="AK372" s="60">
        <v>8</v>
      </c>
      <c r="AL372" s="60">
        <v>22</v>
      </c>
      <c r="AM372" s="60">
        <v>3</v>
      </c>
    </row>
    <row r="373" spans="1:39" x14ac:dyDescent="0.25">
      <c r="A373" s="60" t="s">
        <v>98</v>
      </c>
      <c r="B373" s="60" t="s">
        <v>31</v>
      </c>
      <c r="C373" s="60" t="s">
        <v>99</v>
      </c>
      <c r="D373" s="60">
        <v>11485</v>
      </c>
      <c r="E373" s="60" t="s">
        <v>33</v>
      </c>
      <c r="F373" s="60" t="s">
        <v>68</v>
      </c>
      <c r="G373" s="60">
        <v>33</v>
      </c>
      <c r="H373" s="60">
        <v>32</v>
      </c>
      <c r="I373" s="60" t="s">
        <v>45</v>
      </c>
      <c r="J373" s="60">
        <v>2</v>
      </c>
      <c r="K373" s="60">
        <v>1701</v>
      </c>
      <c r="L373" s="60">
        <v>11485025</v>
      </c>
      <c r="M373" s="60" t="s">
        <v>37</v>
      </c>
      <c r="N373" s="60">
        <v>0</v>
      </c>
      <c r="O373" s="60">
        <v>0</v>
      </c>
      <c r="P373" s="60">
        <v>1</v>
      </c>
      <c r="Q373" s="60">
        <v>0</v>
      </c>
      <c r="R373" s="60">
        <v>1</v>
      </c>
      <c r="S373" s="60">
        <v>0</v>
      </c>
      <c r="T373" s="60">
        <v>2</v>
      </c>
      <c r="U373" s="60">
        <v>1</v>
      </c>
      <c r="V373" s="60">
        <v>1</v>
      </c>
      <c r="W373" s="60">
        <v>0</v>
      </c>
      <c r="X373" s="60">
        <v>1</v>
      </c>
      <c r="Y373" s="60">
        <v>1</v>
      </c>
      <c r="Z373" s="60">
        <v>0</v>
      </c>
      <c r="AA373" s="60">
        <v>0</v>
      </c>
      <c r="AB373" s="60">
        <v>0</v>
      </c>
      <c r="AC373" s="60">
        <v>2</v>
      </c>
      <c r="AD373" s="60">
        <v>1</v>
      </c>
      <c r="AE373" s="60">
        <v>2</v>
      </c>
      <c r="AF373" s="60">
        <v>1</v>
      </c>
      <c r="AG373" s="60">
        <v>0</v>
      </c>
      <c r="AH373" s="60">
        <v>2</v>
      </c>
      <c r="AI373" s="60">
        <v>5</v>
      </c>
      <c r="AJ373" s="60">
        <v>3</v>
      </c>
      <c r="AK373" s="60">
        <v>8</v>
      </c>
      <c r="AL373" s="60">
        <v>16</v>
      </c>
      <c r="AM373" s="60">
        <v>3</v>
      </c>
    </row>
    <row r="374" spans="1:39" x14ac:dyDescent="0.25">
      <c r="A374" s="60" t="s">
        <v>98</v>
      </c>
      <c r="B374" s="60" t="s">
        <v>31</v>
      </c>
      <c r="C374" s="60" t="s">
        <v>99</v>
      </c>
      <c r="D374" s="60">
        <v>11485</v>
      </c>
      <c r="E374" s="60" t="s">
        <v>33</v>
      </c>
      <c r="F374" s="60" t="s">
        <v>68</v>
      </c>
      <c r="G374" s="60">
        <v>33</v>
      </c>
      <c r="H374" s="60">
        <v>32</v>
      </c>
      <c r="I374" s="60" t="s">
        <v>45</v>
      </c>
      <c r="J374" s="60">
        <v>2</v>
      </c>
      <c r="K374" s="60">
        <v>1702</v>
      </c>
      <c r="L374" s="60">
        <v>11485026</v>
      </c>
      <c r="M374" s="60" t="s">
        <v>36</v>
      </c>
      <c r="N374" s="60">
        <v>1</v>
      </c>
      <c r="O374" s="60">
        <v>1</v>
      </c>
      <c r="P374" s="60">
        <v>1</v>
      </c>
      <c r="Q374" s="60">
        <v>1</v>
      </c>
      <c r="R374" s="60">
        <v>0</v>
      </c>
      <c r="S374" s="60">
        <v>0</v>
      </c>
      <c r="T374" s="60">
        <v>1</v>
      </c>
      <c r="U374" s="60">
        <v>0</v>
      </c>
      <c r="V374" s="60">
        <v>1</v>
      </c>
      <c r="W374" s="60">
        <v>0</v>
      </c>
      <c r="X374" s="60">
        <v>1</v>
      </c>
      <c r="Y374" s="60">
        <v>0</v>
      </c>
      <c r="Z374" s="60">
        <v>1</v>
      </c>
      <c r="AA374" s="60">
        <v>0</v>
      </c>
      <c r="AB374" s="60">
        <v>1</v>
      </c>
      <c r="AC374" s="60">
        <v>2</v>
      </c>
      <c r="AD374" s="60">
        <v>0</v>
      </c>
      <c r="AE374" s="60">
        <v>1</v>
      </c>
      <c r="AF374" s="60">
        <v>2</v>
      </c>
      <c r="AG374" s="60">
        <v>1</v>
      </c>
      <c r="AH374" s="60">
        <v>1</v>
      </c>
      <c r="AI374" s="60">
        <v>5</v>
      </c>
      <c r="AJ374" s="60">
        <v>4</v>
      </c>
      <c r="AK374" s="60">
        <v>7</v>
      </c>
      <c r="AL374" s="60">
        <v>16</v>
      </c>
      <c r="AM374" s="60">
        <v>3</v>
      </c>
    </row>
    <row r="375" spans="1:39" x14ac:dyDescent="0.25">
      <c r="A375" s="60" t="s">
        <v>98</v>
      </c>
      <c r="B375" s="60" t="s">
        <v>31</v>
      </c>
      <c r="C375" s="60" t="s">
        <v>99</v>
      </c>
      <c r="D375" s="60">
        <v>11485</v>
      </c>
      <c r="E375" s="60" t="s">
        <v>33</v>
      </c>
      <c r="F375" s="60" t="s">
        <v>68</v>
      </c>
      <c r="G375" s="60">
        <v>33</v>
      </c>
      <c r="H375" s="60">
        <v>32</v>
      </c>
      <c r="I375" s="60" t="s">
        <v>45</v>
      </c>
      <c r="J375" s="60">
        <v>2</v>
      </c>
      <c r="K375" s="60">
        <v>1701</v>
      </c>
      <c r="L375" s="60">
        <v>11485027</v>
      </c>
      <c r="M375" s="60" t="s">
        <v>36</v>
      </c>
      <c r="N375" s="60">
        <v>1</v>
      </c>
      <c r="O375" s="60">
        <v>0</v>
      </c>
      <c r="P375" s="60">
        <v>1</v>
      </c>
      <c r="Q375" s="60">
        <v>1</v>
      </c>
      <c r="R375" s="60">
        <v>0</v>
      </c>
      <c r="S375" s="60">
        <v>0</v>
      </c>
      <c r="T375" s="60">
        <v>2</v>
      </c>
      <c r="U375" s="60">
        <v>2</v>
      </c>
      <c r="V375" s="60">
        <v>1</v>
      </c>
      <c r="W375" s="60">
        <v>1</v>
      </c>
      <c r="X375" s="60">
        <v>1</v>
      </c>
      <c r="Y375" s="60">
        <v>1</v>
      </c>
      <c r="Z375" s="60">
        <v>0</v>
      </c>
      <c r="AA375" s="60">
        <v>1</v>
      </c>
      <c r="AB375" s="60">
        <v>1</v>
      </c>
      <c r="AC375" s="60">
        <v>0</v>
      </c>
      <c r="AD375" s="60">
        <v>0</v>
      </c>
      <c r="AE375" s="60">
        <v>2</v>
      </c>
      <c r="AF375" s="60">
        <v>2</v>
      </c>
      <c r="AG375" s="60">
        <v>0</v>
      </c>
      <c r="AH375" s="60">
        <v>1</v>
      </c>
      <c r="AI375" s="60">
        <v>7</v>
      </c>
      <c r="AJ375" s="60">
        <v>6</v>
      </c>
      <c r="AK375" s="60">
        <v>5</v>
      </c>
      <c r="AL375" s="60">
        <v>18</v>
      </c>
      <c r="AM375" s="60">
        <v>3</v>
      </c>
    </row>
    <row r="376" spans="1:39" x14ac:dyDescent="0.25">
      <c r="A376" s="60" t="s">
        <v>98</v>
      </c>
      <c r="B376" s="60" t="s">
        <v>31</v>
      </c>
      <c r="C376" s="60" t="s">
        <v>99</v>
      </c>
      <c r="D376" s="60">
        <v>11485</v>
      </c>
      <c r="E376" s="60" t="s">
        <v>33</v>
      </c>
      <c r="F376" s="60" t="s">
        <v>68</v>
      </c>
      <c r="G376" s="60">
        <v>33</v>
      </c>
      <c r="H376" s="60">
        <v>32</v>
      </c>
      <c r="I376" s="60" t="s">
        <v>45</v>
      </c>
      <c r="J376" s="60">
        <v>2</v>
      </c>
      <c r="K376" s="60">
        <v>1701</v>
      </c>
      <c r="L376" s="60">
        <v>11485028</v>
      </c>
      <c r="M376" s="60" t="s">
        <v>36</v>
      </c>
      <c r="N376" s="60">
        <v>1</v>
      </c>
      <c r="O376" s="60">
        <v>1</v>
      </c>
      <c r="P376" s="60">
        <v>0</v>
      </c>
      <c r="Q376" s="60">
        <v>1</v>
      </c>
      <c r="R376" s="60">
        <v>1</v>
      </c>
      <c r="S376" s="60">
        <v>1</v>
      </c>
      <c r="T376" s="60">
        <v>2</v>
      </c>
      <c r="U376" s="60">
        <v>1</v>
      </c>
      <c r="V376" s="60">
        <v>1</v>
      </c>
      <c r="W376" s="60">
        <v>1</v>
      </c>
      <c r="X376" s="60">
        <v>1</v>
      </c>
      <c r="Y376" s="60">
        <v>1</v>
      </c>
      <c r="Z376" s="60">
        <v>0</v>
      </c>
      <c r="AA376" s="60">
        <v>0</v>
      </c>
      <c r="AB376" s="60">
        <v>1</v>
      </c>
      <c r="AC376" s="60">
        <v>0</v>
      </c>
      <c r="AD376" s="60">
        <v>0</v>
      </c>
      <c r="AE376" s="60">
        <v>0</v>
      </c>
      <c r="AF376" s="60">
        <v>0</v>
      </c>
      <c r="AG376" s="60">
        <v>0</v>
      </c>
      <c r="AH376" s="60">
        <v>0</v>
      </c>
      <c r="AI376" s="60">
        <v>8</v>
      </c>
      <c r="AJ376" s="60">
        <v>5</v>
      </c>
      <c r="AK376" s="60">
        <v>0</v>
      </c>
      <c r="AL376" s="60">
        <v>13</v>
      </c>
      <c r="AM376" s="60">
        <v>3</v>
      </c>
    </row>
    <row r="377" spans="1:39" x14ac:dyDescent="0.25">
      <c r="A377" s="60" t="s">
        <v>98</v>
      </c>
      <c r="B377" s="60" t="s">
        <v>31</v>
      </c>
      <c r="C377" s="60" t="s">
        <v>99</v>
      </c>
      <c r="D377" s="60">
        <v>11485</v>
      </c>
      <c r="E377" s="60" t="s">
        <v>33</v>
      </c>
      <c r="F377" s="60" t="s">
        <v>68</v>
      </c>
      <c r="G377" s="60">
        <v>33</v>
      </c>
      <c r="H377" s="60">
        <v>32</v>
      </c>
      <c r="I377" s="60" t="s">
        <v>45</v>
      </c>
      <c r="J377" s="60">
        <v>2</v>
      </c>
      <c r="K377" s="60">
        <v>1701</v>
      </c>
      <c r="L377" s="60">
        <v>11485029</v>
      </c>
      <c r="M377" s="60" t="s">
        <v>36</v>
      </c>
      <c r="N377" s="60">
        <v>1</v>
      </c>
      <c r="O377" s="60">
        <v>1</v>
      </c>
      <c r="P377" s="60">
        <v>2</v>
      </c>
      <c r="Q377" s="60">
        <v>0</v>
      </c>
      <c r="R377" s="60">
        <v>1</v>
      </c>
      <c r="S377" s="60">
        <v>0</v>
      </c>
      <c r="T377" s="60">
        <v>0</v>
      </c>
      <c r="U377" s="60">
        <v>0</v>
      </c>
      <c r="V377" s="60">
        <v>0</v>
      </c>
      <c r="W377" s="60">
        <v>1</v>
      </c>
      <c r="X377" s="60">
        <v>0</v>
      </c>
      <c r="Y377" s="60">
        <v>1</v>
      </c>
      <c r="Z377" s="60">
        <v>1</v>
      </c>
      <c r="AA377" s="60">
        <v>0</v>
      </c>
      <c r="AB377" s="60">
        <v>0</v>
      </c>
      <c r="AC377" s="60">
        <v>0</v>
      </c>
      <c r="AD377" s="60">
        <v>0</v>
      </c>
      <c r="AE377" s="60">
        <v>2</v>
      </c>
      <c r="AF377" s="60">
        <v>1</v>
      </c>
      <c r="AG377" s="60">
        <v>0</v>
      </c>
      <c r="AH377" s="60">
        <v>1</v>
      </c>
      <c r="AI377" s="60">
        <v>5</v>
      </c>
      <c r="AJ377" s="60">
        <v>3</v>
      </c>
      <c r="AK377" s="60">
        <v>4</v>
      </c>
      <c r="AL377" s="60">
        <v>12</v>
      </c>
      <c r="AM377" s="60">
        <v>3</v>
      </c>
    </row>
    <row r="378" spans="1:39" x14ac:dyDescent="0.25">
      <c r="A378" s="60" t="s">
        <v>98</v>
      </c>
      <c r="B378" s="60" t="s">
        <v>31</v>
      </c>
      <c r="C378" s="60" t="s">
        <v>99</v>
      </c>
      <c r="D378" s="60">
        <v>11485</v>
      </c>
      <c r="E378" s="60" t="s">
        <v>33</v>
      </c>
      <c r="F378" s="60" t="s">
        <v>68</v>
      </c>
      <c r="G378" s="60">
        <v>33</v>
      </c>
      <c r="H378" s="60">
        <v>32</v>
      </c>
      <c r="I378" s="60" t="s">
        <v>45</v>
      </c>
      <c r="J378" s="60">
        <v>2</v>
      </c>
      <c r="K378" s="60">
        <v>1702</v>
      </c>
      <c r="L378" s="60">
        <v>11485030</v>
      </c>
      <c r="M378" s="60" t="s">
        <v>36</v>
      </c>
      <c r="N378" s="60">
        <v>1</v>
      </c>
      <c r="O378" s="60">
        <v>1</v>
      </c>
      <c r="P378" s="60">
        <v>1</v>
      </c>
      <c r="Q378" s="60">
        <v>0</v>
      </c>
      <c r="R378" s="60">
        <v>0</v>
      </c>
      <c r="S378" s="60">
        <v>0</v>
      </c>
      <c r="T378" s="60">
        <v>0</v>
      </c>
      <c r="U378" s="60">
        <v>1</v>
      </c>
      <c r="V378" s="60">
        <v>1</v>
      </c>
      <c r="W378" s="60">
        <v>1</v>
      </c>
      <c r="X378" s="60">
        <v>1</v>
      </c>
      <c r="Y378" s="60">
        <v>1</v>
      </c>
      <c r="Z378" s="60">
        <v>2</v>
      </c>
      <c r="AA378" s="60">
        <v>1</v>
      </c>
      <c r="AB378" s="60">
        <v>0</v>
      </c>
      <c r="AC378" s="60">
        <v>2</v>
      </c>
      <c r="AD378" s="60">
        <v>2</v>
      </c>
      <c r="AE378" s="60">
        <v>2</v>
      </c>
      <c r="AF378" s="60">
        <v>2</v>
      </c>
      <c r="AG378" s="60">
        <v>0</v>
      </c>
      <c r="AH378" s="60">
        <v>2</v>
      </c>
      <c r="AI378" s="60">
        <v>4</v>
      </c>
      <c r="AJ378" s="60">
        <v>7</v>
      </c>
      <c r="AK378" s="60">
        <v>10</v>
      </c>
      <c r="AL378" s="60">
        <v>21</v>
      </c>
      <c r="AM378" s="60">
        <v>3</v>
      </c>
    </row>
    <row r="379" spans="1:39" x14ac:dyDescent="0.25">
      <c r="A379" s="60" t="s">
        <v>98</v>
      </c>
      <c r="B379" s="60" t="s">
        <v>31</v>
      </c>
      <c r="C379" s="60" t="s">
        <v>99</v>
      </c>
      <c r="D379" s="60">
        <v>11485</v>
      </c>
      <c r="E379" s="60" t="s">
        <v>33</v>
      </c>
      <c r="F379" s="60" t="s">
        <v>68</v>
      </c>
      <c r="G379" s="60">
        <v>33</v>
      </c>
      <c r="H379" s="60">
        <v>32</v>
      </c>
      <c r="I379" s="60" t="s">
        <v>45</v>
      </c>
      <c r="J379" s="60">
        <v>2</v>
      </c>
      <c r="K379" s="60">
        <v>1701</v>
      </c>
      <c r="L379" s="60">
        <v>11485032</v>
      </c>
      <c r="M379" s="60" t="s">
        <v>36</v>
      </c>
      <c r="N379" s="60">
        <v>1</v>
      </c>
      <c r="O379" s="60">
        <v>0</v>
      </c>
      <c r="P379" s="60">
        <v>1</v>
      </c>
      <c r="Q379" s="60">
        <v>0</v>
      </c>
      <c r="R379" s="60">
        <v>0</v>
      </c>
      <c r="S379" s="60">
        <v>1</v>
      </c>
      <c r="T379" s="60">
        <v>2</v>
      </c>
      <c r="U379" s="60">
        <v>1</v>
      </c>
      <c r="V379" s="60">
        <v>1</v>
      </c>
      <c r="W379" s="60">
        <v>0</v>
      </c>
      <c r="X379" s="60">
        <v>0</v>
      </c>
      <c r="Y379" s="60">
        <v>1</v>
      </c>
      <c r="Z379" s="60">
        <v>0</v>
      </c>
      <c r="AA379" s="60">
        <v>0</v>
      </c>
      <c r="AB379" s="60">
        <v>1</v>
      </c>
      <c r="AC379" s="60">
        <v>0</v>
      </c>
      <c r="AD379" s="60">
        <v>0</v>
      </c>
      <c r="AE379" s="60">
        <v>2</v>
      </c>
      <c r="AF379" s="60">
        <v>1</v>
      </c>
      <c r="AG379" s="60">
        <v>1</v>
      </c>
      <c r="AH379" s="60">
        <v>1</v>
      </c>
      <c r="AI379" s="60">
        <v>6</v>
      </c>
      <c r="AJ379" s="60">
        <v>3</v>
      </c>
      <c r="AK379" s="60">
        <v>5</v>
      </c>
      <c r="AL379" s="60">
        <v>14</v>
      </c>
      <c r="AM379" s="60">
        <v>3</v>
      </c>
    </row>
    <row r="380" spans="1:39" x14ac:dyDescent="0.25">
      <c r="A380" s="60" t="s">
        <v>101</v>
      </c>
      <c r="B380" s="60" t="s">
        <v>31</v>
      </c>
      <c r="C380" s="60" t="s">
        <v>102</v>
      </c>
      <c r="D380" s="60">
        <v>11489</v>
      </c>
      <c r="E380" s="60" t="s">
        <v>54</v>
      </c>
      <c r="F380" s="60" t="s">
        <v>46</v>
      </c>
      <c r="G380" s="60">
        <v>95</v>
      </c>
      <c r="H380" s="60">
        <v>83</v>
      </c>
      <c r="I380" s="60" t="s">
        <v>67</v>
      </c>
      <c r="J380" s="60">
        <v>2</v>
      </c>
      <c r="K380" s="60">
        <v>1701</v>
      </c>
      <c r="L380" s="60">
        <v>11489001</v>
      </c>
      <c r="M380" s="60" t="s">
        <v>37</v>
      </c>
      <c r="N380" s="60">
        <v>1</v>
      </c>
      <c r="O380" s="60">
        <v>0</v>
      </c>
      <c r="P380" s="60">
        <v>1</v>
      </c>
      <c r="Q380" s="60">
        <v>1</v>
      </c>
      <c r="R380" s="60">
        <v>0</v>
      </c>
      <c r="S380" s="60">
        <v>1</v>
      </c>
      <c r="T380" s="60">
        <v>2</v>
      </c>
      <c r="U380" s="60">
        <v>2</v>
      </c>
      <c r="V380" s="60">
        <v>0</v>
      </c>
      <c r="W380" s="60">
        <v>1</v>
      </c>
      <c r="X380" s="60">
        <v>1</v>
      </c>
      <c r="Y380" s="60">
        <v>1</v>
      </c>
      <c r="Z380" s="60">
        <v>1</v>
      </c>
      <c r="AA380" s="60">
        <v>0</v>
      </c>
      <c r="AB380" s="60">
        <v>1</v>
      </c>
      <c r="AC380" s="60">
        <v>1</v>
      </c>
      <c r="AD380" s="60">
        <v>1</v>
      </c>
      <c r="AE380" s="60">
        <v>2</v>
      </c>
      <c r="AF380" s="60">
        <v>2</v>
      </c>
      <c r="AG380" s="60">
        <v>1</v>
      </c>
      <c r="AH380" s="60">
        <v>1</v>
      </c>
      <c r="AI380" s="60">
        <v>8</v>
      </c>
      <c r="AJ380" s="60">
        <v>5</v>
      </c>
      <c r="AK380" s="60">
        <v>8</v>
      </c>
      <c r="AL380" s="60">
        <v>21</v>
      </c>
      <c r="AM380" s="60">
        <v>3</v>
      </c>
    </row>
    <row r="381" spans="1:39" x14ac:dyDescent="0.25">
      <c r="A381" s="60" t="s">
        <v>101</v>
      </c>
      <c r="B381" s="60" t="s">
        <v>31</v>
      </c>
      <c r="C381" s="60" t="s">
        <v>102</v>
      </c>
      <c r="D381" s="60">
        <v>11489</v>
      </c>
      <c r="E381" s="60" t="s">
        <v>54</v>
      </c>
      <c r="F381" s="60" t="s">
        <v>46</v>
      </c>
      <c r="G381" s="60">
        <v>95</v>
      </c>
      <c r="H381" s="60">
        <v>83</v>
      </c>
      <c r="I381" s="60" t="s">
        <v>67</v>
      </c>
      <c r="J381" s="60">
        <v>2</v>
      </c>
      <c r="K381" s="60">
        <v>1702</v>
      </c>
      <c r="L381" s="60">
        <v>11489002</v>
      </c>
      <c r="M381" s="60" t="s">
        <v>36</v>
      </c>
      <c r="N381" s="60">
        <v>1</v>
      </c>
      <c r="O381" s="60">
        <v>0</v>
      </c>
      <c r="P381" s="60">
        <v>2</v>
      </c>
      <c r="Q381" s="60">
        <v>1</v>
      </c>
      <c r="R381" s="60">
        <v>0</v>
      </c>
      <c r="S381" s="60">
        <v>0</v>
      </c>
      <c r="T381" s="60">
        <v>0</v>
      </c>
      <c r="U381" s="60">
        <v>2</v>
      </c>
      <c r="V381" s="60">
        <v>1</v>
      </c>
      <c r="W381" s="60">
        <v>1</v>
      </c>
      <c r="X381" s="60">
        <v>1</v>
      </c>
      <c r="Y381" s="60">
        <v>1</v>
      </c>
      <c r="Z381" s="60">
        <v>1</v>
      </c>
      <c r="AA381" s="60">
        <v>0</v>
      </c>
      <c r="AB381" s="60">
        <v>1</v>
      </c>
      <c r="AC381" s="60">
        <v>2</v>
      </c>
      <c r="AD381" s="60">
        <v>1</v>
      </c>
      <c r="AE381" s="60">
        <v>1</v>
      </c>
      <c r="AF381" s="60">
        <v>2</v>
      </c>
      <c r="AG381" s="60">
        <v>1</v>
      </c>
      <c r="AH381" s="60">
        <v>2</v>
      </c>
      <c r="AI381" s="60">
        <v>6</v>
      </c>
      <c r="AJ381" s="60">
        <v>6</v>
      </c>
      <c r="AK381" s="60">
        <v>9</v>
      </c>
      <c r="AL381" s="60">
        <v>21</v>
      </c>
      <c r="AM381" s="60">
        <v>3</v>
      </c>
    </row>
    <row r="382" spans="1:39" x14ac:dyDescent="0.25">
      <c r="A382" s="60" t="s">
        <v>101</v>
      </c>
      <c r="B382" s="60" t="s">
        <v>31</v>
      </c>
      <c r="C382" s="60" t="s">
        <v>102</v>
      </c>
      <c r="D382" s="60">
        <v>11489</v>
      </c>
      <c r="E382" s="60" t="s">
        <v>54</v>
      </c>
      <c r="F382" s="60" t="s">
        <v>46</v>
      </c>
      <c r="G382" s="60">
        <v>95</v>
      </c>
      <c r="H382" s="60">
        <v>83</v>
      </c>
      <c r="I382" s="60" t="s">
        <v>67</v>
      </c>
      <c r="J382" s="60">
        <v>2</v>
      </c>
      <c r="K382" s="60">
        <v>1702</v>
      </c>
      <c r="L382" s="60">
        <v>11489005</v>
      </c>
      <c r="M382" s="60" t="s">
        <v>36</v>
      </c>
      <c r="N382" s="60">
        <v>1</v>
      </c>
      <c r="O382" s="60">
        <v>0</v>
      </c>
      <c r="P382" s="60">
        <v>1</v>
      </c>
      <c r="Q382" s="60">
        <v>0</v>
      </c>
      <c r="R382" s="60">
        <v>0</v>
      </c>
      <c r="S382" s="60">
        <v>0</v>
      </c>
      <c r="T382" s="60">
        <v>0</v>
      </c>
      <c r="U382" s="60">
        <v>1</v>
      </c>
      <c r="V382" s="60">
        <v>1</v>
      </c>
      <c r="W382" s="60">
        <v>0</v>
      </c>
      <c r="X382" s="60">
        <v>1</v>
      </c>
      <c r="Y382" s="60">
        <v>1</v>
      </c>
      <c r="Z382" s="60">
        <v>1</v>
      </c>
      <c r="AA382" s="60">
        <v>0</v>
      </c>
      <c r="AB382" s="60">
        <v>0</v>
      </c>
      <c r="AC382" s="60">
        <v>2</v>
      </c>
      <c r="AD382" s="60">
        <v>1</v>
      </c>
      <c r="AE382" s="60">
        <v>2</v>
      </c>
      <c r="AF382" s="60">
        <v>2</v>
      </c>
      <c r="AG382" s="60">
        <v>1</v>
      </c>
      <c r="AH382" s="60">
        <v>1</v>
      </c>
      <c r="AI382" s="60">
        <v>3</v>
      </c>
      <c r="AJ382" s="60">
        <v>4</v>
      </c>
      <c r="AK382" s="60">
        <v>9</v>
      </c>
      <c r="AL382" s="60">
        <v>16</v>
      </c>
      <c r="AM382" s="60">
        <v>3</v>
      </c>
    </row>
    <row r="383" spans="1:39" x14ac:dyDescent="0.25">
      <c r="A383" s="60" t="s">
        <v>101</v>
      </c>
      <c r="B383" s="60" t="s">
        <v>31</v>
      </c>
      <c r="C383" s="60" t="s">
        <v>102</v>
      </c>
      <c r="D383" s="60">
        <v>11489</v>
      </c>
      <c r="E383" s="60" t="s">
        <v>54</v>
      </c>
      <c r="F383" s="60" t="s">
        <v>46</v>
      </c>
      <c r="G383" s="60">
        <v>95</v>
      </c>
      <c r="H383" s="60">
        <v>83</v>
      </c>
      <c r="I383" s="60" t="s">
        <v>67</v>
      </c>
      <c r="J383" s="60">
        <v>2</v>
      </c>
      <c r="K383" s="60">
        <v>1702</v>
      </c>
      <c r="L383" s="60">
        <v>11489006</v>
      </c>
      <c r="M383" s="60" t="s">
        <v>37</v>
      </c>
      <c r="N383" s="60">
        <v>0</v>
      </c>
      <c r="O383" s="60">
        <v>0</v>
      </c>
      <c r="P383" s="60">
        <v>2</v>
      </c>
      <c r="Q383" s="60">
        <v>0</v>
      </c>
      <c r="R383" s="60">
        <v>0</v>
      </c>
      <c r="S383" s="60">
        <v>0</v>
      </c>
      <c r="T383" s="60">
        <v>2</v>
      </c>
      <c r="U383" s="60">
        <v>2</v>
      </c>
      <c r="V383" s="60">
        <v>1</v>
      </c>
      <c r="W383" s="60">
        <v>0</v>
      </c>
      <c r="X383" s="60">
        <v>1</v>
      </c>
      <c r="Y383" s="60">
        <v>1</v>
      </c>
      <c r="Z383" s="60">
        <v>1</v>
      </c>
      <c r="AA383" s="60">
        <v>0</v>
      </c>
      <c r="AB383" s="60">
        <v>1</v>
      </c>
      <c r="AC383" s="60">
        <v>0</v>
      </c>
      <c r="AD383" s="60">
        <v>3</v>
      </c>
      <c r="AE383" s="60">
        <v>1</v>
      </c>
      <c r="AF383" s="60">
        <v>1</v>
      </c>
      <c r="AG383" s="60">
        <v>2</v>
      </c>
      <c r="AH383" s="60">
        <v>1</v>
      </c>
      <c r="AI383" s="60">
        <v>6</v>
      </c>
      <c r="AJ383" s="60">
        <v>5</v>
      </c>
      <c r="AK383" s="60">
        <v>8</v>
      </c>
      <c r="AL383" s="60">
        <v>19</v>
      </c>
      <c r="AM383" s="60">
        <v>3</v>
      </c>
    </row>
    <row r="384" spans="1:39" x14ac:dyDescent="0.25">
      <c r="A384" s="60" t="s">
        <v>101</v>
      </c>
      <c r="B384" s="60" t="s">
        <v>31</v>
      </c>
      <c r="C384" s="60" t="s">
        <v>102</v>
      </c>
      <c r="D384" s="60">
        <v>11489</v>
      </c>
      <c r="E384" s="60" t="s">
        <v>54</v>
      </c>
      <c r="F384" s="60" t="s">
        <v>46</v>
      </c>
      <c r="G384" s="60">
        <v>95</v>
      </c>
      <c r="H384" s="60">
        <v>83</v>
      </c>
      <c r="I384" s="60" t="s">
        <v>67</v>
      </c>
      <c r="J384" s="60">
        <v>2</v>
      </c>
      <c r="K384" s="60">
        <v>1702</v>
      </c>
      <c r="L384" s="60">
        <v>11489007</v>
      </c>
      <c r="M384" s="60" t="s">
        <v>36</v>
      </c>
      <c r="N384" s="60">
        <v>1</v>
      </c>
      <c r="O384" s="60">
        <v>0</v>
      </c>
      <c r="P384" s="60">
        <v>2</v>
      </c>
      <c r="Q384" s="60">
        <v>1</v>
      </c>
      <c r="R384" s="60">
        <v>0</v>
      </c>
      <c r="S384" s="60">
        <v>0</v>
      </c>
      <c r="T384" s="60">
        <v>0</v>
      </c>
      <c r="U384" s="60">
        <v>1</v>
      </c>
      <c r="V384" s="60">
        <v>1</v>
      </c>
      <c r="W384" s="60">
        <v>1</v>
      </c>
      <c r="X384" s="60">
        <v>1</v>
      </c>
      <c r="Y384" s="60">
        <v>0</v>
      </c>
      <c r="Z384" s="60">
        <v>1</v>
      </c>
      <c r="AA384" s="60">
        <v>0</v>
      </c>
      <c r="AB384" s="60">
        <v>0</v>
      </c>
      <c r="AC384" s="60">
        <v>1</v>
      </c>
      <c r="AD384" s="60">
        <v>2</v>
      </c>
      <c r="AE384" s="60">
        <v>0</v>
      </c>
      <c r="AF384" s="60">
        <v>0</v>
      </c>
      <c r="AG384" s="60">
        <v>0</v>
      </c>
      <c r="AH384" s="60">
        <v>0</v>
      </c>
      <c r="AI384" s="60">
        <v>5</v>
      </c>
      <c r="AJ384" s="60">
        <v>4</v>
      </c>
      <c r="AK384" s="60">
        <v>3</v>
      </c>
      <c r="AL384" s="60">
        <v>12</v>
      </c>
      <c r="AM384" s="60">
        <v>3</v>
      </c>
    </row>
    <row r="385" spans="1:39" x14ac:dyDescent="0.25">
      <c r="A385" s="60" t="s">
        <v>101</v>
      </c>
      <c r="B385" s="60" t="s">
        <v>31</v>
      </c>
      <c r="C385" s="60" t="s">
        <v>102</v>
      </c>
      <c r="D385" s="60">
        <v>11489</v>
      </c>
      <c r="E385" s="60" t="s">
        <v>54</v>
      </c>
      <c r="F385" s="60" t="s">
        <v>46</v>
      </c>
      <c r="G385" s="60">
        <v>95</v>
      </c>
      <c r="H385" s="60">
        <v>83</v>
      </c>
      <c r="I385" s="60" t="s">
        <v>67</v>
      </c>
      <c r="J385" s="60">
        <v>2</v>
      </c>
      <c r="K385" s="60">
        <v>1701</v>
      </c>
      <c r="L385" s="60">
        <v>11489009</v>
      </c>
      <c r="M385" s="60" t="s">
        <v>36</v>
      </c>
      <c r="N385" s="60">
        <v>1</v>
      </c>
      <c r="O385" s="60">
        <v>0</v>
      </c>
      <c r="P385" s="60">
        <v>1</v>
      </c>
      <c r="Q385" s="60">
        <v>0</v>
      </c>
      <c r="R385" s="60">
        <v>1</v>
      </c>
      <c r="S385" s="60">
        <v>0</v>
      </c>
      <c r="T385" s="60">
        <v>2</v>
      </c>
      <c r="U385" s="60">
        <v>1</v>
      </c>
      <c r="V385" s="60">
        <v>1</v>
      </c>
      <c r="W385" s="60">
        <v>1</v>
      </c>
      <c r="X385" s="60">
        <v>1</v>
      </c>
      <c r="Y385" s="60">
        <v>1</v>
      </c>
      <c r="Z385" s="60">
        <v>1</v>
      </c>
      <c r="AA385" s="60">
        <v>0</v>
      </c>
      <c r="AB385" s="60">
        <v>0</v>
      </c>
      <c r="AC385" s="60">
        <v>1</v>
      </c>
      <c r="AD385" s="60">
        <v>1</v>
      </c>
      <c r="AE385" s="60">
        <v>1</v>
      </c>
      <c r="AF385" s="60">
        <v>2</v>
      </c>
      <c r="AG385" s="60">
        <v>0</v>
      </c>
      <c r="AH385" s="60">
        <v>2</v>
      </c>
      <c r="AI385" s="60">
        <v>6</v>
      </c>
      <c r="AJ385" s="60">
        <v>5</v>
      </c>
      <c r="AK385" s="60">
        <v>7</v>
      </c>
      <c r="AL385" s="60">
        <v>18</v>
      </c>
      <c r="AM385" s="60">
        <v>3</v>
      </c>
    </row>
    <row r="386" spans="1:39" x14ac:dyDescent="0.25">
      <c r="A386" s="60" t="s">
        <v>101</v>
      </c>
      <c r="B386" s="60" t="s">
        <v>31</v>
      </c>
      <c r="C386" s="60" t="s">
        <v>102</v>
      </c>
      <c r="D386" s="60">
        <v>11489</v>
      </c>
      <c r="E386" s="60" t="s">
        <v>54</v>
      </c>
      <c r="F386" s="60" t="s">
        <v>46</v>
      </c>
      <c r="G386" s="60">
        <v>95</v>
      </c>
      <c r="H386" s="60">
        <v>83</v>
      </c>
      <c r="I386" s="60" t="s">
        <v>67</v>
      </c>
      <c r="J386" s="60">
        <v>2</v>
      </c>
      <c r="K386" s="60">
        <v>1701</v>
      </c>
      <c r="L386" s="60">
        <v>11489011</v>
      </c>
      <c r="M386" s="60" t="s">
        <v>36</v>
      </c>
      <c r="N386" s="60">
        <v>1</v>
      </c>
      <c r="O386" s="60">
        <v>0</v>
      </c>
      <c r="P386" s="60">
        <v>1</v>
      </c>
      <c r="Q386" s="60">
        <v>0</v>
      </c>
      <c r="R386" s="60">
        <v>0</v>
      </c>
      <c r="S386" s="60">
        <v>1</v>
      </c>
      <c r="T386" s="60">
        <v>2</v>
      </c>
      <c r="U386" s="60">
        <v>2</v>
      </c>
      <c r="V386" s="60">
        <v>0</v>
      </c>
      <c r="W386" s="60">
        <v>1</v>
      </c>
      <c r="X386" s="60">
        <v>1</v>
      </c>
      <c r="Y386" s="60">
        <v>1</v>
      </c>
      <c r="Z386" s="60">
        <v>1</v>
      </c>
      <c r="AA386" s="60">
        <v>0</v>
      </c>
      <c r="AB386" s="60">
        <v>1</v>
      </c>
      <c r="AC386" s="60">
        <v>1</v>
      </c>
      <c r="AD386" s="60">
        <v>1</v>
      </c>
      <c r="AE386" s="60">
        <v>3</v>
      </c>
      <c r="AF386" s="60">
        <v>2</v>
      </c>
      <c r="AG386" s="60">
        <v>2</v>
      </c>
      <c r="AH386" s="60">
        <v>1</v>
      </c>
      <c r="AI386" s="60">
        <v>7</v>
      </c>
      <c r="AJ386" s="60">
        <v>5</v>
      </c>
      <c r="AK386" s="60">
        <v>10</v>
      </c>
      <c r="AL386" s="60">
        <v>22</v>
      </c>
      <c r="AM386" s="60">
        <v>3</v>
      </c>
    </row>
    <row r="387" spans="1:39" x14ac:dyDescent="0.25">
      <c r="A387" s="60" t="s">
        <v>101</v>
      </c>
      <c r="B387" s="60" t="s">
        <v>31</v>
      </c>
      <c r="C387" s="60" t="s">
        <v>102</v>
      </c>
      <c r="D387" s="60">
        <v>11489</v>
      </c>
      <c r="E387" s="60" t="s">
        <v>54</v>
      </c>
      <c r="F387" s="60" t="s">
        <v>46</v>
      </c>
      <c r="G387" s="60">
        <v>95</v>
      </c>
      <c r="H387" s="60">
        <v>83</v>
      </c>
      <c r="I387" s="60" t="s">
        <v>67</v>
      </c>
      <c r="J387" s="60">
        <v>2</v>
      </c>
      <c r="K387" s="60">
        <v>1701</v>
      </c>
      <c r="L387" s="60">
        <v>11489012</v>
      </c>
      <c r="M387" s="60" t="s">
        <v>36</v>
      </c>
      <c r="N387" s="60">
        <v>1</v>
      </c>
      <c r="O387" s="60">
        <v>0</v>
      </c>
      <c r="P387" s="60">
        <v>0</v>
      </c>
      <c r="Q387" s="60">
        <v>0</v>
      </c>
      <c r="R387" s="60">
        <v>0</v>
      </c>
      <c r="S387" s="60">
        <v>0</v>
      </c>
      <c r="T387" s="60">
        <v>2</v>
      </c>
      <c r="U387" s="60">
        <v>1</v>
      </c>
      <c r="V387" s="60">
        <v>1</v>
      </c>
      <c r="W387" s="60">
        <v>0</v>
      </c>
      <c r="X387" s="60">
        <v>1</v>
      </c>
      <c r="Y387" s="60">
        <v>1</v>
      </c>
      <c r="Z387" s="60">
        <v>1</v>
      </c>
      <c r="AA387" s="60">
        <v>0</v>
      </c>
      <c r="AB387" s="60">
        <v>1</v>
      </c>
      <c r="AC387" s="60">
        <v>2</v>
      </c>
      <c r="AD387" s="60">
        <v>2</v>
      </c>
      <c r="AE387" s="60">
        <v>2</v>
      </c>
      <c r="AF387" s="60">
        <v>2</v>
      </c>
      <c r="AG387" s="60">
        <v>1</v>
      </c>
      <c r="AH387" s="60">
        <v>1</v>
      </c>
      <c r="AI387" s="60">
        <v>4</v>
      </c>
      <c r="AJ387" s="60">
        <v>5</v>
      </c>
      <c r="AK387" s="60">
        <v>10</v>
      </c>
      <c r="AL387" s="60">
        <v>19</v>
      </c>
      <c r="AM387" s="60">
        <v>3</v>
      </c>
    </row>
    <row r="388" spans="1:39" x14ac:dyDescent="0.25">
      <c r="A388" s="60" t="s">
        <v>101</v>
      </c>
      <c r="B388" s="60" t="s">
        <v>31</v>
      </c>
      <c r="C388" s="60" t="s">
        <v>102</v>
      </c>
      <c r="D388" s="60">
        <v>11489</v>
      </c>
      <c r="E388" s="60" t="s">
        <v>54</v>
      </c>
      <c r="F388" s="60" t="s">
        <v>46</v>
      </c>
      <c r="G388" s="60">
        <v>95</v>
      </c>
      <c r="H388" s="60">
        <v>83</v>
      </c>
      <c r="I388" s="60" t="s">
        <v>67</v>
      </c>
      <c r="J388" s="60">
        <v>2</v>
      </c>
      <c r="K388" s="60">
        <v>1702</v>
      </c>
      <c r="L388" s="60">
        <v>11489013</v>
      </c>
      <c r="M388" s="60" t="s">
        <v>36</v>
      </c>
      <c r="N388" s="60">
        <v>1</v>
      </c>
      <c r="O388" s="60">
        <v>1</v>
      </c>
      <c r="P388" s="60">
        <v>1</v>
      </c>
      <c r="Q388" s="60">
        <v>0</v>
      </c>
      <c r="R388" s="60">
        <v>0</v>
      </c>
      <c r="S388" s="60">
        <v>0</v>
      </c>
      <c r="T388" s="60">
        <v>0</v>
      </c>
      <c r="U388" s="60">
        <v>0</v>
      </c>
      <c r="V388" s="60">
        <v>1</v>
      </c>
      <c r="W388" s="60">
        <v>0</v>
      </c>
      <c r="X388" s="60">
        <v>1</v>
      </c>
      <c r="Y388" s="60">
        <v>1</v>
      </c>
      <c r="Z388" s="60">
        <v>1</v>
      </c>
      <c r="AA388" s="60">
        <v>0</v>
      </c>
      <c r="AB388" s="60">
        <v>0</v>
      </c>
      <c r="AC388" s="60">
        <v>1</v>
      </c>
      <c r="AD388" s="60">
        <v>2</v>
      </c>
      <c r="AE388" s="60">
        <v>1</v>
      </c>
      <c r="AF388" s="60">
        <v>2</v>
      </c>
      <c r="AG388" s="60">
        <v>1</v>
      </c>
      <c r="AH388" s="60">
        <v>1</v>
      </c>
      <c r="AI388" s="60">
        <v>3</v>
      </c>
      <c r="AJ388" s="60">
        <v>4</v>
      </c>
      <c r="AK388" s="60">
        <v>8</v>
      </c>
      <c r="AL388" s="60">
        <v>15</v>
      </c>
      <c r="AM388" s="60">
        <v>3</v>
      </c>
    </row>
    <row r="389" spans="1:39" x14ac:dyDescent="0.25">
      <c r="A389" s="60" t="s">
        <v>101</v>
      </c>
      <c r="B389" s="60" t="s">
        <v>31</v>
      </c>
      <c r="C389" s="60" t="s">
        <v>102</v>
      </c>
      <c r="D389" s="60">
        <v>11489</v>
      </c>
      <c r="E389" s="60" t="s">
        <v>54</v>
      </c>
      <c r="F389" s="60" t="s">
        <v>46</v>
      </c>
      <c r="G389" s="60">
        <v>95</v>
      </c>
      <c r="H389" s="60">
        <v>83</v>
      </c>
      <c r="I389" s="60" t="s">
        <v>67</v>
      </c>
      <c r="J389" s="60">
        <v>2</v>
      </c>
      <c r="K389" s="60">
        <v>1701</v>
      </c>
      <c r="L389" s="60">
        <v>11489014</v>
      </c>
      <c r="M389" s="60" t="s">
        <v>36</v>
      </c>
      <c r="N389" s="60">
        <v>1</v>
      </c>
      <c r="O389" s="60">
        <v>0</v>
      </c>
      <c r="P389" s="60">
        <v>1</v>
      </c>
      <c r="Q389" s="60">
        <v>1</v>
      </c>
      <c r="R389" s="60">
        <v>1</v>
      </c>
      <c r="S389" s="60">
        <v>1</v>
      </c>
      <c r="T389" s="60">
        <v>0</v>
      </c>
      <c r="U389" s="60">
        <v>2</v>
      </c>
      <c r="V389" s="60">
        <v>0</v>
      </c>
      <c r="W389" s="60">
        <v>1</v>
      </c>
      <c r="X389" s="60">
        <v>1</v>
      </c>
      <c r="Y389" s="60">
        <v>0</v>
      </c>
      <c r="Z389" s="60">
        <v>1</v>
      </c>
      <c r="AA389" s="60">
        <v>0</v>
      </c>
      <c r="AB389" s="60">
        <v>1</v>
      </c>
      <c r="AC389" s="60">
        <v>1</v>
      </c>
      <c r="AD389" s="60">
        <v>2</v>
      </c>
      <c r="AE389" s="60">
        <v>3</v>
      </c>
      <c r="AF389" s="60">
        <v>2</v>
      </c>
      <c r="AG389" s="60">
        <v>2</v>
      </c>
      <c r="AH389" s="60">
        <v>1</v>
      </c>
      <c r="AI389" s="60">
        <v>7</v>
      </c>
      <c r="AJ389" s="60">
        <v>4</v>
      </c>
      <c r="AK389" s="60">
        <v>11</v>
      </c>
      <c r="AL389" s="60">
        <v>22</v>
      </c>
      <c r="AM389" s="60">
        <v>3</v>
      </c>
    </row>
    <row r="390" spans="1:39" x14ac:dyDescent="0.25">
      <c r="A390" s="60" t="s">
        <v>101</v>
      </c>
      <c r="B390" s="60" t="s">
        <v>31</v>
      </c>
      <c r="C390" s="60" t="s">
        <v>102</v>
      </c>
      <c r="D390" s="60">
        <v>11489</v>
      </c>
      <c r="E390" s="60" t="s">
        <v>54</v>
      </c>
      <c r="F390" s="60" t="s">
        <v>46</v>
      </c>
      <c r="G390" s="60">
        <v>95</v>
      </c>
      <c r="H390" s="60">
        <v>83</v>
      </c>
      <c r="I390" s="60" t="s">
        <v>67</v>
      </c>
      <c r="J390" s="60">
        <v>2</v>
      </c>
      <c r="K390" s="60">
        <v>1702</v>
      </c>
      <c r="L390" s="60">
        <v>11489015</v>
      </c>
      <c r="M390" s="60" t="s">
        <v>37</v>
      </c>
      <c r="N390" s="60">
        <v>0</v>
      </c>
      <c r="O390" s="60">
        <v>0</v>
      </c>
      <c r="P390" s="60">
        <v>2</v>
      </c>
      <c r="Q390" s="60">
        <v>0</v>
      </c>
      <c r="R390" s="60">
        <v>0</v>
      </c>
      <c r="S390" s="60">
        <v>0</v>
      </c>
      <c r="T390" s="60">
        <v>0</v>
      </c>
      <c r="U390" s="60">
        <v>2</v>
      </c>
      <c r="V390" s="60">
        <v>1</v>
      </c>
      <c r="W390" s="60">
        <v>0</v>
      </c>
      <c r="X390" s="60">
        <v>1</v>
      </c>
      <c r="Y390" s="60">
        <v>1</v>
      </c>
      <c r="Z390" s="60">
        <v>1</v>
      </c>
      <c r="AA390" s="60">
        <v>0</v>
      </c>
      <c r="AB390" s="60">
        <v>1</v>
      </c>
      <c r="AC390" s="60">
        <v>2</v>
      </c>
      <c r="AD390" s="60">
        <v>3</v>
      </c>
      <c r="AE390" s="60">
        <v>1</v>
      </c>
      <c r="AF390" s="60">
        <v>2</v>
      </c>
      <c r="AG390" s="60">
        <v>2</v>
      </c>
      <c r="AH390" s="60">
        <v>2</v>
      </c>
      <c r="AI390" s="60">
        <v>4</v>
      </c>
      <c r="AJ390" s="60">
        <v>5</v>
      </c>
      <c r="AK390" s="60">
        <v>12</v>
      </c>
      <c r="AL390" s="60">
        <v>21</v>
      </c>
      <c r="AM390" s="60">
        <v>3</v>
      </c>
    </row>
    <row r="391" spans="1:39" x14ac:dyDescent="0.25">
      <c r="A391" s="60" t="s">
        <v>101</v>
      </c>
      <c r="B391" s="60" t="s">
        <v>31</v>
      </c>
      <c r="C391" s="60" t="s">
        <v>102</v>
      </c>
      <c r="D391" s="60">
        <v>11489</v>
      </c>
      <c r="E391" s="60" t="s">
        <v>54</v>
      </c>
      <c r="F391" s="60" t="s">
        <v>46</v>
      </c>
      <c r="G391" s="60">
        <v>95</v>
      </c>
      <c r="H391" s="60">
        <v>83</v>
      </c>
      <c r="I391" s="60" t="s">
        <v>67</v>
      </c>
      <c r="J391" s="60">
        <v>2</v>
      </c>
      <c r="K391" s="60">
        <v>1702</v>
      </c>
      <c r="L391" s="60">
        <v>11489017</v>
      </c>
      <c r="M391" s="60" t="s">
        <v>36</v>
      </c>
      <c r="N391" s="60">
        <v>1</v>
      </c>
      <c r="O391" s="60">
        <v>1</v>
      </c>
      <c r="P391" s="60">
        <v>2</v>
      </c>
      <c r="Q391" s="60">
        <v>1</v>
      </c>
      <c r="R391" s="60">
        <v>0</v>
      </c>
      <c r="S391" s="60">
        <v>0</v>
      </c>
      <c r="T391" s="60">
        <v>1</v>
      </c>
      <c r="U391" s="60">
        <v>1</v>
      </c>
      <c r="V391" s="60">
        <v>1</v>
      </c>
      <c r="W391" s="60">
        <v>0</v>
      </c>
      <c r="X391" s="60">
        <v>1</v>
      </c>
      <c r="Y391" s="60">
        <v>1</v>
      </c>
      <c r="Z391" s="60">
        <v>1</v>
      </c>
      <c r="AA391" s="60">
        <v>0</v>
      </c>
      <c r="AB391" s="60">
        <v>1</v>
      </c>
      <c r="AC391" s="60">
        <v>1</v>
      </c>
      <c r="AD391" s="60">
        <v>3</v>
      </c>
      <c r="AE391" s="60">
        <v>1</v>
      </c>
      <c r="AF391" s="60">
        <v>2</v>
      </c>
      <c r="AG391" s="60">
        <v>1</v>
      </c>
      <c r="AH391" s="60">
        <v>0</v>
      </c>
      <c r="AI391" s="60">
        <v>7</v>
      </c>
      <c r="AJ391" s="60">
        <v>5</v>
      </c>
      <c r="AK391" s="60">
        <v>8</v>
      </c>
      <c r="AL391" s="60">
        <v>20</v>
      </c>
      <c r="AM391" s="60">
        <v>3</v>
      </c>
    </row>
    <row r="392" spans="1:39" x14ac:dyDescent="0.25">
      <c r="A392" s="60" t="s">
        <v>101</v>
      </c>
      <c r="B392" s="60" t="s">
        <v>31</v>
      </c>
      <c r="C392" s="60" t="s">
        <v>102</v>
      </c>
      <c r="D392" s="60">
        <v>11489</v>
      </c>
      <c r="E392" s="60" t="s">
        <v>54</v>
      </c>
      <c r="F392" s="60" t="s">
        <v>46</v>
      </c>
      <c r="G392" s="60">
        <v>95</v>
      </c>
      <c r="H392" s="60">
        <v>83</v>
      </c>
      <c r="I392" s="60" t="s">
        <v>67</v>
      </c>
      <c r="J392" s="60">
        <v>2</v>
      </c>
      <c r="K392" s="60">
        <v>1701</v>
      </c>
      <c r="L392" s="60">
        <v>11489018</v>
      </c>
      <c r="M392" s="60" t="s">
        <v>36</v>
      </c>
      <c r="N392" s="60">
        <v>0</v>
      </c>
      <c r="O392" s="60">
        <v>0</v>
      </c>
      <c r="P392" s="60">
        <v>2</v>
      </c>
      <c r="Q392" s="60">
        <v>1</v>
      </c>
      <c r="R392" s="60">
        <v>1</v>
      </c>
      <c r="S392" s="60">
        <v>0</v>
      </c>
      <c r="T392" s="60">
        <v>2</v>
      </c>
      <c r="U392" s="60">
        <v>2</v>
      </c>
      <c r="V392" s="60">
        <v>0</v>
      </c>
      <c r="W392" s="60">
        <v>1</v>
      </c>
      <c r="X392" s="60">
        <v>1</v>
      </c>
      <c r="Y392" s="60">
        <v>1</v>
      </c>
      <c r="Z392" s="60">
        <v>0</v>
      </c>
      <c r="AA392" s="60">
        <v>0</v>
      </c>
      <c r="AB392" s="60">
        <v>1</v>
      </c>
      <c r="AC392" s="60">
        <v>1</v>
      </c>
      <c r="AD392" s="60">
        <v>0</v>
      </c>
      <c r="AE392" s="60">
        <v>0</v>
      </c>
      <c r="AF392" s="60">
        <v>1</v>
      </c>
      <c r="AG392" s="60">
        <v>1</v>
      </c>
      <c r="AH392" s="60">
        <v>1</v>
      </c>
      <c r="AI392" s="60">
        <v>8</v>
      </c>
      <c r="AJ392" s="60">
        <v>4</v>
      </c>
      <c r="AK392" s="60">
        <v>4</v>
      </c>
      <c r="AL392" s="60">
        <v>16</v>
      </c>
      <c r="AM392" s="60">
        <v>3</v>
      </c>
    </row>
    <row r="393" spans="1:39" x14ac:dyDescent="0.25">
      <c r="A393" s="60" t="s">
        <v>101</v>
      </c>
      <c r="B393" s="60" t="s">
        <v>31</v>
      </c>
      <c r="C393" s="60" t="s">
        <v>102</v>
      </c>
      <c r="D393" s="60">
        <v>11489</v>
      </c>
      <c r="E393" s="60" t="s">
        <v>54</v>
      </c>
      <c r="F393" s="60" t="s">
        <v>46</v>
      </c>
      <c r="G393" s="60">
        <v>95</v>
      </c>
      <c r="H393" s="60">
        <v>83</v>
      </c>
      <c r="I393" s="60" t="s">
        <v>67</v>
      </c>
      <c r="J393" s="60">
        <v>2</v>
      </c>
      <c r="K393" s="60">
        <v>1701</v>
      </c>
      <c r="L393" s="60">
        <v>11489019</v>
      </c>
      <c r="M393" s="60" t="s">
        <v>36</v>
      </c>
      <c r="N393" s="60">
        <v>1</v>
      </c>
      <c r="O393" s="60">
        <v>1</v>
      </c>
      <c r="P393" s="60">
        <v>2</v>
      </c>
      <c r="Q393" s="60">
        <v>1</v>
      </c>
      <c r="R393" s="60">
        <v>1</v>
      </c>
      <c r="S393" s="60">
        <v>0</v>
      </c>
      <c r="T393" s="60">
        <v>2</v>
      </c>
      <c r="U393" s="60">
        <v>2</v>
      </c>
      <c r="V393" s="60">
        <v>0</v>
      </c>
      <c r="W393" s="60">
        <v>1</v>
      </c>
      <c r="X393" s="60">
        <v>1</v>
      </c>
      <c r="Y393" s="60">
        <v>1</v>
      </c>
      <c r="Z393" s="60">
        <v>0</v>
      </c>
      <c r="AA393" s="60">
        <v>0</v>
      </c>
      <c r="AB393" s="60">
        <v>1</v>
      </c>
      <c r="AC393" s="60">
        <v>2</v>
      </c>
      <c r="AD393" s="60">
        <v>1</v>
      </c>
      <c r="AE393" s="60">
        <v>1</v>
      </c>
      <c r="AF393" s="60">
        <v>1</v>
      </c>
      <c r="AG393" s="60">
        <v>1</v>
      </c>
      <c r="AH393" s="60">
        <v>1</v>
      </c>
      <c r="AI393" s="60">
        <v>10</v>
      </c>
      <c r="AJ393" s="60">
        <v>4</v>
      </c>
      <c r="AK393" s="60">
        <v>7</v>
      </c>
      <c r="AL393" s="60">
        <v>21</v>
      </c>
      <c r="AM393" s="60">
        <v>3</v>
      </c>
    </row>
    <row r="394" spans="1:39" x14ac:dyDescent="0.25">
      <c r="A394" s="60" t="s">
        <v>101</v>
      </c>
      <c r="B394" s="60" t="s">
        <v>31</v>
      </c>
      <c r="C394" s="60" t="s">
        <v>102</v>
      </c>
      <c r="D394" s="60">
        <v>11489</v>
      </c>
      <c r="E394" s="60" t="s">
        <v>54</v>
      </c>
      <c r="F394" s="60" t="s">
        <v>46</v>
      </c>
      <c r="G394" s="60">
        <v>95</v>
      </c>
      <c r="H394" s="60">
        <v>83</v>
      </c>
      <c r="I394" s="60" t="s">
        <v>67</v>
      </c>
      <c r="J394" s="60">
        <v>2</v>
      </c>
      <c r="K394" s="60">
        <v>1702</v>
      </c>
      <c r="L394" s="60">
        <v>11489021</v>
      </c>
      <c r="M394" s="60" t="s">
        <v>37</v>
      </c>
      <c r="N394" s="60">
        <v>1</v>
      </c>
      <c r="O394" s="60">
        <v>0</v>
      </c>
      <c r="P394" s="60">
        <v>0</v>
      </c>
      <c r="Q394" s="60">
        <v>0</v>
      </c>
      <c r="R394" s="60">
        <v>0</v>
      </c>
      <c r="S394" s="60">
        <v>1</v>
      </c>
      <c r="T394" s="60">
        <v>0</v>
      </c>
      <c r="U394" s="60">
        <v>1</v>
      </c>
      <c r="V394" s="60">
        <v>1</v>
      </c>
      <c r="W394" s="60">
        <v>0</v>
      </c>
      <c r="X394" s="60">
        <v>1</v>
      </c>
      <c r="Y394" s="60">
        <v>1</v>
      </c>
      <c r="Z394" s="60">
        <v>1</v>
      </c>
      <c r="AA394" s="60">
        <v>0</v>
      </c>
      <c r="AB394" s="60">
        <v>0</v>
      </c>
      <c r="AC394" s="60">
        <v>1</v>
      </c>
      <c r="AD394" s="60">
        <v>1</v>
      </c>
      <c r="AE394" s="60">
        <v>2</v>
      </c>
      <c r="AF394" s="60">
        <v>2</v>
      </c>
      <c r="AG394" s="60">
        <v>0</v>
      </c>
      <c r="AH394" s="60">
        <v>2</v>
      </c>
      <c r="AI394" s="60">
        <v>3</v>
      </c>
      <c r="AJ394" s="60">
        <v>4</v>
      </c>
      <c r="AK394" s="60">
        <v>8</v>
      </c>
      <c r="AL394" s="60">
        <v>15</v>
      </c>
      <c r="AM394" s="60">
        <v>3</v>
      </c>
    </row>
    <row r="395" spans="1:39" x14ac:dyDescent="0.25">
      <c r="A395" s="60" t="s">
        <v>101</v>
      </c>
      <c r="B395" s="60" t="s">
        <v>31</v>
      </c>
      <c r="C395" s="60" t="s">
        <v>102</v>
      </c>
      <c r="D395" s="60">
        <v>11489</v>
      </c>
      <c r="E395" s="60" t="s">
        <v>54</v>
      </c>
      <c r="F395" s="60" t="s">
        <v>46</v>
      </c>
      <c r="G395" s="60">
        <v>95</v>
      </c>
      <c r="H395" s="60">
        <v>83</v>
      </c>
      <c r="I395" s="60" t="s">
        <v>67</v>
      </c>
      <c r="J395" s="60">
        <v>2</v>
      </c>
      <c r="K395" s="60">
        <v>1702</v>
      </c>
      <c r="L395" s="60">
        <v>11489022</v>
      </c>
      <c r="M395" s="60" t="s">
        <v>37</v>
      </c>
      <c r="N395" s="60">
        <v>1</v>
      </c>
      <c r="O395" s="60">
        <v>0</v>
      </c>
      <c r="P395" s="60">
        <v>2</v>
      </c>
      <c r="Q395" s="60">
        <v>0</v>
      </c>
      <c r="R395" s="60">
        <v>0</v>
      </c>
      <c r="S395" s="60">
        <v>0</v>
      </c>
      <c r="T395" s="60">
        <v>2</v>
      </c>
      <c r="U395" s="60">
        <v>1</v>
      </c>
      <c r="V395" s="60">
        <v>1</v>
      </c>
      <c r="W395" s="60">
        <v>0</v>
      </c>
      <c r="X395" s="60">
        <v>1</v>
      </c>
      <c r="Y395" s="60">
        <v>1</v>
      </c>
      <c r="Z395" s="60">
        <v>1</v>
      </c>
      <c r="AA395" s="60">
        <v>0</v>
      </c>
      <c r="AB395" s="60">
        <v>0</v>
      </c>
      <c r="AC395" s="60">
        <v>2</v>
      </c>
      <c r="AD395" s="60">
        <v>2</v>
      </c>
      <c r="AE395" s="60">
        <v>2</v>
      </c>
      <c r="AF395" s="60">
        <v>2</v>
      </c>
      <c r="AG395" s="60">
        <v>1</v>
      </c>
      <c r="AH395" s="60">
        <v>2</v>
      </c>
      <c r="AI395" s="60">
        <v>6</v>
      </c>
      <c r="AJ395" s="60">
        <v>4</v>
      </c>
      <c r="AK395" s="60">
        <v>11</v>
      </c>
      <c r="AL395" s="60">
        <v>21</v>
      </c>
      <c r="AM395" s="60">
        <v>3</v>
      </c>
    </row>
    <row r="396" spans="1:39" x14ac:dyDescent="0.25">
      <c r="A396" s="60" t="s">
        <v>101</v>
      </c>
      <c r="B396" s="60" t="s">
        <v>31</v>
      </c>
      <c r="C396" s="60" t="s">
        <v>102</v>
      </c>
      <c r="D396" s="60">
        <v>11489</v>
      </c>
      <c r="E396" s="60" t="s">
        <v>54</v>
      </c>
      <c r="F396" s="60" t="s">
        <v>46</v>
      </c>
      <c r="G396" s="60">
        <v>95</v>
      </c>
      <c r="H396" s="60">
        <v>83</v>
      </c>
      <c r="I396" s="60" t="s">
        <v>67</v>
      </c>
      <c r="J396" s="60">
        <v>2</v>
      </c>
      <c r="K396" s="60">
        <v>1701</v>
      </c>
      <c r="L396" s="60">
        <v>11489023</v>
      </c>
      <c r="M396" s="60" t="s">
        <v>37</v>
      </c>
      <c r="N396" s="60">
        <v>1</v>
      </c>
      <c r="O396" s="60">
        <v>0</v>
      </c>
      <c r="P396" s="60">
        <v>1</v>
      </c>
      <c r="Q396" s="60">
        <v>1</v>
      </c>
      <c r="R396" s="60">
        <v>0</v>
      </c>
      <c r="S396" s="60">
        <v>1</v>
      </c>
      <c r="T396" s="60">
        <v>2</v>
      </c>
      <c r="U396" s="60">
        <v>1</v>
      </c>
      <c r="V396" s="60">
        <v>0</v>
      </c>
      <c r="W396" s="60">
        <v>1</v>
      </c>
      <c r="X396" s="60">
        <v>0</v>
      </c>
      <c r="Y396" s="60">
        <v>1</v>
      </c>
      <c r="Z396" s="60">
        <v>1</v>
      </c>
      <c r="AA396" s="60">
        <v>1</v>
      </c>
      <c r="AB396" s="60">
        <v>1</v>
      </c>
      <c r="AC396" s="60">
        <v>1</v>
      </c>
      <c r="AD396" s="60">
        <v>1</v>
      </c>
      <c r="AE396" s="60">
        <v>1</v>
      </c>
      <c r="AF396" s="60">
        <v>2</v>
      </c>
      <c r="AG396" s="60">
        <v>1</v>
      </c>
      <c r="AH396" s="60">
        <v>1</v>
      </c>
      <c r="AI396" s="60">
        <v>7</v>
      </c>
      <c r="AJ396" s="60">
        <v>5</v>
      </c>
      <c r="AK396" s="60">
        <v>7</v>
      </c>
      <c r="AL396" s="60">
        <v>19</v>
      </c>
      <c r="AM396" s="60">
        <v>3</v>
      </c>
    </row>
    <row r="397" spans="1:39" x14ac:dyDescent="0.25">
      <c r="A397" s="60" t="s">
        <v>101</v>
      </c>
      <c r="B397" s="60" t="s">
        <v>31</v>
      </c>
      <c r="C397" s="60" t="s">
        <v>102</v>
      </c>
      <c r="D397" s="60">
        <v>11489</v>
      </c>
      <c r="E397" s="60" t="s">
        <v>54</v>
      </c>
      <c r="F397" s="60" t="s">
        <v>46</v>
      </c>
      <c r="G397" s="60">
        <v>95</v>
      </c>
      <c r="H397" s="60">
        <v>83</v>
      </c>
      <c r="I397" s="60" t="s">
        <v>67</v>
      </c>
      <c r="J397" s="60">
        <v>2</v>
      </c>
      <c r="K397" s="60">
        <v>1701</v>
      </c>
      <c r="L397" s="60">
        <v>11489024</v>
      </c>
      <c r="M397" s="60" t="s">
        <v>36</v>
      </c>
      <c r="N397" s="60">
        <v>0</v>
      </c>
      <c r="O397" s="60">
        <v>0</v>
      </c>
      <c r="P397" s="60">
        <v>0</v>
      </c>
      <c r="Q397" s="60">
        <v>0</v>
      </c>
      <c r="R397" s="60">
        <v>1</v>
      </c>
      <c r="S397" s="60">
        <v>0</v>
      </c>
      <c r="T397" s="60">
        <v>2</v>
      </c>
      <c r="U397" s="60">
        <v>1</v>
      </c>
      <c r="V397" s="60">
        <v>0</v>
      </c>
      <c r="W397" s="60">
        <v>0</v>
      </c>
      <c r="X397" s="60">
        <v>0</v>
      </c>
      <c r="Y397" s="60">
        <v>1</v>
      </c>
      <c r="Z397" s="60">
        <v>1</v>
      </c>
      <c r="AA397" s="60">
        <v>0</v>
      </c>
      <c r="AB397" s="60">
        <v>1</v>
      </c>
      <c r="AC397" s="60">
        <v>0</v>
      </c>
      <c r="AD397" s="60">
        <v>1</v>
      </c>
      <c r="AE397" s="60">
        <v>2</v>
      </c>
      <c r="AF397" s="60">
        <v>1</v>
      </c>
      <c r="AG397" s="60">
        <v>1</v>
      </c>
      <c r="AH397" s="60">
        <v>1</v>
      </c>
      <c r="AI397" s="60">
        <v>4</v>
      </c>
      <c r="AJ397" s="60">
        <v>3</v>
      </c>
      <c r="AK397" s="60">
        <v>6</v>
      </c>
      <c r="AL397" s="60">
        <v>13</v>
      </c>
      <c r="AM397" s="60">
        <v>3</v>
      </c>
    </row>
    <row r="398" spans="1:39" x14ac:dyDescent="0.25">
      <c r="A398" s="60" t="s">
        <v>101</v>
      </c>
      <c r="B398" s="60" t="s">
        <v>31</v>
      </c>
      <c r="C398" s="60" t="s">
        <v>102</v>
      </c>
      <c r="D398" s="60">
        <v>11489</v>
      </c>
      <c r="E398" s="60" t="s">
        <v>54</v>
      </c>
      <c r="F398" s="60" t="s">
        <v>46</v>
      </c>
      <c r="G398" s="60">
        <v>95</v>
      </c>
      <c r="H398" s="60">
        <v>83</v>
      </c>
      <c r="I398" s="60" t="s">
        <v>67</v>
      </c>
      <c r="J398" s="60">
        <v>2</v>
      </c>
      <c r="K398" s="60">
        <v>1702</v>
      </c>
      <c r="L398" s="60">
        <v>11489026</v>
      </c>
      <c r="M398" s="60" t="s">
        <v>36</v>
      </c>
      <c r="N398" s="60">
        <v>1</v>
      </c>
      <c r="O398" s="60">
        <v>0</v>
      </c>
      <c r="P398" s="60">
        <v>1</v>
      </c>
      <c r="Q398" s="60">
        <v>0</v>
      </c>
      <c r="R398" s="60">
        <v>0</v>
      </c>
      <c r="S398" s="60">
        <v>0</v>
      </c>
      <c r="T398" s="60">
        <v>0</v>
      </c>
      <c r="U398" s="60">
        <v>1</v>
      </c>
      <c r="V398" s="60">
        <v>1</v>
      </c>
      <c r="W398" s="60">
        <v>1</v>
      </c>
      <c r="X398" s="60">
        <v>1</v>
      </c>
      <c r="Y398" s="60">
        <v>1</v>
      </c>
      <c r="Z398" s="60">
        <v>1</v>
      </c>
      <c r="AA398" s="60">
        <v>0</v>
      </c>
      <c r="AB398" s="60">
        <v>1</v>
      </c>
      <c r="AC398" s="60">
        <v>1</v>
      </c>
      <c r="AD398" s="60">
        <v>1</v>
      </c>
      <c r="AE398" s="60">
        <v>2</v>
      </c>
      <c r="AF398" s="60">
        <v>2</v>
      </c>
      <c r="AG398" s="60">
        <v>2</v>
      </c>
      <c r="AH398" s="60">
        <v>2</v>
      </c>
      <c r="AI398" s="60">
        <v>3</v>
      </c>
      <c r="AJ398" s="60">
        <v>6</v>
      </c>
      <c r="AK398" s="60">
        <v>10</v>
      </c>
      <c r="AL398" s="60">
        <v>19</v>
      </c>
      <c r="AM398" s="60">
        <v>3</v>
      </c>
    </row>
    <row r="399" spans="1:39" x14ac:dyDescent="0.25">
      <c r="A399" s="60" t="s">
        <v>101</v>
      </c>
      <c r="B399" s="60" t="s">
        <v>31</v>
      </c>
      <c r="C399" s="60" t="s">
        <v>102</v>
      </c>
      <c r="D399" s="60">
        <v>11489</v>
      </c>
      <c r="E399" s="60" t="s">
        <v>54</v>
      </c>
      <c r="F399" s="60" t="s">
        <v>46</v>
      </c>
      <c r="G399" s="60">
        <v>95</v>
      </c>
      <c r="H399" s="60">
        <v>83</v>
      </c>
      <c r="I399" s="60" t="s">
        <v>67</v>
      </c>
      <c r="J399" s="60">
        <v>2</v>
      </c>
      <c r="K399" s="60">
        <v>1701</v>
      </c>
      <c r="L399" s="60">
        <v>11489027</v>
      </c>
      <c r="M399" s="60" t="s">
        <v>37</v>
      </c>
      <c r="N399" s="60">
        <v>0</v>
      </c>
      <c r="O399" s="60">
        <v>0</v>
      </c>
      <c r="P399" s="60">
        <v>2</v>
      </c>
      <c r="Q399" s="60">
        <v>1</v>
      </c>
      <c r="R399" s="60">
        <v>0</v>
      </c>
      <c r="S399" s="60">
        <v>1</v>
      </c>
      <c r="T399" s="60">
        <v>2</v>
      </c>
      <c r="U399" s="60">
        <v>1</v>
      </c>
      <c r="V399" s="60">
        <v>1</v>
      </c>
      <c r="W399" s="60">
        <v>0</v>
      </c>
      <c r="X399" s="60">
        <v>1</v>
      </c>
      <c r="Y399" s="60">
        <v>0</v>
      </c>
      <c r="Z399" s="60">
        <v>1</v>
      </c>
      <c r="AA399" s="60">
        <v>0</v>
      </c>
      <c r="AB399" s="60">
        <v>1</v>
      </c>
      <c r="AC399" s="60">
        <v>2</v>
      </c>
      <c r="AD399" s="60">
        <v>1</v>
      </c>
      <c r="AE399" s="60">
        <v>2</v>
      </c>
      <c r="AF399" s="60">
        <v>2</v>
      </c>
      <c r="AG399" s="60">
        <v>2</v>
      </c>
      <c r="AH399" s="60">
        <v>2</v>
      </c>
      <c r="AI399" s="60">
        <v>7</v>
      </c>
      <c r="AJ399" s="60">
        <v>4</v>
      </c>
      <c r="AK399" s="60">
        <v>11</v>
      </c>
      <c r="AL399" s="60">
        <v>22</v>
      </c>
      <c r="AM399" s="60">
        <v>3</v>
      </c>
    </row>
    <row r="400" spans="1:39" x14ac:dyDescent="0.25">
      <c r="A400" s="60" t="s">
        <v>101</v>
      </c>
      <c r="B400" s="60" t="s">
        <v>31</v>
      </c>
      <c r="C400" s="60" t="s">
        <v>102</v>
      </c>
      <c r="D400" s="60">
        <v>11489</v>
      </c>
      <c r="E400" s="60" t="s">
        <v>54</v>
      </c>
      <c r="F400" s="60" t="s">
        <v>46</v>
      </c>
      <c r="G400" s="60">
        <v>95</v>
      </c>
      <c r="H400" s="60">
        <v>83</v>
      </c>
      <c r="I400" s="60" t="s">
        <v>67</v>
      </c>
      <c r="J400" s="60">
        <v>2</v>
      </c>
      <c r="K400" s="60">
        <v>1702</v>
      </c>
      <c r="L400" s="60">
        <v>11489028</v>
      </c>
      <c r="M400" s="60" t="s">
        <v>37</v>
      </c>
      <c r="N400" s="60">
        <v>1</v>
      </c>
      <c r="O400" s="60">
        <v>0</v>
      </c>
      <c r="P400" s="60">
        <v>1</v>
      </c>
      <c r="Q400" s="60">
        <v>0</v>
      </c>
      <c r="R400" s="60">
        <v>0</v>
      </c>
      <c r="S400" s="60">
        <v>0</v>
      </c>
      <c r="T400" s="60">
        <v>0</v>
      </c>
      <c r="U400" s="60">
        <v>1</v>
      </c>
      <c r="V400" s="60">
        <v>1</v>
      </c>
      <c r="W400" s="60">
        <v>1</v>
      </c>
      <c r="X400" s="60">
        <v>1</v>
      </c>
      <c r="Y400" s="60">
        <v>0</v>
      </c>
      <c r="Z400" s="60">
        <v>1</v>
      </c>
      <c r="AA400" s="60">
        <v>0</v>
      </c>
      <c r="AB400" s="60">
        <v>1</v>
      </c>
      <c r="AC400" s="60">
        <v>2</v>
      </c>
      <c r="AD400" s="60">
        <v>2</v>
      </c>
      <c r="AE400" s="60">
        <v>0</v>
      </c>
      <c r="AF400" s="60">
        <v>1</v>
      </c>
      <c r="AG400" s="60">
        <v>1</v>
      </c>
      <c r="AH400" s="60">
        <v>1</v>
      </c>
      <c r="AI400" s="60">
        <v>3</v>
      </c>
      <c r="AJ400" s="60">
        <v>5</v>
      </c>
      <c r="AK400" s="60">
        <v>7</v>
      </c>
      <c r="AL400" s="60">
        <v>15</v>
      </c>
      <c r="AM400" s="60">
        <v>3</v>
      </c>
    </row>
    <row r="401" spans="1:39" x14ac:dyDescent="0.25">
      <c r="A401" s="60" t="s">
        <v>101</v>
      </c>
      <c r="B401" s="60" t="s">
        <v>31</v>
      </c>
      <c r="C401" s="60" t="s">
        <v>102</v>
      </c>
      <c r="D401" s="60">
        <v>11489</v>
      </c>
      <c r="E401" s="60" t="s">
        <v>54</v>
      </c>
      <c r="F401" s="60" t="s">
        <v>73</v>
      </c>
      <c r="G401" s="60">
        <v>95</v>
      </c>
      <c r="H401" s="60">
        <v>83</v>
      </c>
      <c r="I401" s="60" t="s">
        <v>67</v>
      </c>
      <c r="J401" s="60">
        <v>2</v>
      </c>
      <c r="K401" s="60">
        <v>1702</v>
      </c>
      <c r="L401" s="60">
        <v>11489030</v>
      </c>
      <c r="M401" s="60" t="s">
        <v>36</v>
      </c>
      <c r="N401" s="60">
        <v>1</v>
      </c>
      <c r="O401" s="60">
        <v>0</v>
      </c>
      <c r="P401" s="60">
        <v>1</v>
      </c>
      <c r="Q401" s="60">
        <v>0</v>
      </c>
      <c r="R401" s="60">
        <v>0</v>
      </c>
      <c r="S401" s="60">
        <v>1</v>
      </c>
      <c r="T401" s="60">
        <v>1</v>
      </c>
      <c r="U401" s="60">
        <v>1</v>
      </c>
      <c r="V401" s="60">
        <v>1</v>
      </c>
      <c r="W401" s="60">
        <v>0</v>
      </c>
      <c r="X401" s="60">
        <v>1</v>
      </c>
      <c r="Y401" s="60">
        <v>1</v>
      </c>
      <c r="Z401" s="60">
        <v>1</v>
      </c>
      <c r="AA401" s="60">
        <v>1</v>
      </c>
      <c r="AB401" s="60">
        <v>0</v>
      </c>
      <c r="AC401" s="60">
        <v>2</v>
      </c>
      <c r="AD401" s="60">
        <v>3</v>
      </c>
      <c r="AE401" s="60">
        <v>1</v>
      </c>
      <c r="AF401" s="60">
        <v>1</v>
      </c>
      <c r="AG401" s="60">
        <v>2</v>
      </c>
      <c r="AH401" s="60">
        <v>2</v>
      </c>
      <c r="AI401" s="60">
        <v>5</v>
      </c>
      <c r="AJ401" s="60">
        <v>5</v>
      </c>
      <c r="AK401" s="60">
        <v>11</v>
      </c>
      <c r="AL401" s="60">
        <v>21</v>
      </c>
      <c r="AM401" s="60">
        <v>3</v>
      </c>
    </row>
    <row r="402" spans="1:39" x14ac:dyDescent="0.25">
      <c r="A402" s="60" t="s">
        <v>101</v>
      </c>
      <c r="B402" s="60" t="s">
        <v>31</v>
      </c>
      <c r="C402" s="60" t="s">
        <v>102</v>
      </c>
      <c r="D402" s="60">
        <v>11489</v>
      </c>
      <c r="E402" s="60" t="s">
        <v>54</v>
      </c>
      <c r="F402" s="60" t="s">
        <v>73</v>
      </c>
      <c r="G402" s="60">
        <v>95</v>
      </c>
      <c r="H402" s="60">
        <v>83</v>
      </c>
      <c r="I402" s="60" t="s">
        <v>67</v>
      </c>
      <c r="J402" s="60">
        <v>2</v>
      </c>
      <c r="K402" s="60">
        <v>1701</v>
      </c>
      <c r="L402" s="60">
        <v>11489031</v>
      </c>
      <c r="M402" s="60" t="s">
        <v>37</v>
      </c>
      <c r="N402" s="60">
        <v>1</v>
      </c>
      <c r="O402" s="60">
        <v>0</v>
      </c>
      <c r="P402" s="60">
        <v>1</v>
      </c>
      <c r="Q402" s="60">
        <v>1</v>
      </c>
      <c r="R402" s="60">
        <v>1</v>
      </c>
      <c r="S402" s="60">
        <v>1</v>
      </c>
      <c r="T402" s="60">
        <v>2</v>
      </c>
      <c r="U402" s="60">
        <v>0</v>
      </c>
      <c r="V402" s="60">
        <v>0</v>
      </c>
      <c r="W402" s="60">
        <v>1</v>
      </c>
      <c r="X402" s="60">
        <v>1</v>
      </c>
      <c r="Y402" s="60">
        <v>1</v>
      </c>
      <c r="Z402" s="60">
        <v>1</v>
      </c>
      <c r="AA402" s="60">
        <v>0</v>
      </c>
      <c r="AB402" s="60">
        <v>1</v>
      </c>
      <c r="AC402" s="60">
        <v>1</v>
      </c>
      <c r="AD402" s="60">
        <v>1</v>
      </c>
      <c r="AE402" s="60">
        <v>2</v>
      </c>
      <c r="AF402" s="60">
        <v>2</v>
      </c>
      <c r="AG402" s="60">
        <v>1</v>
      </c>
      <c r="AH402" s="60">
        <v>2</v>
      </c>
      <c r="AI402" s="60">
        <v>7</v>
      </c>
      <c r="AJ402" s="60">
        <v>5</v>
      </c>
      <c r="AK402" s="60">
        <v>9</v>
      </c>
      <c r="AL402" s="60">
        <v>21</v>
      </c>
      <c r="AM402" s="60">
        <v>3</v>
      </c>
    </row>
    <row r="403" spans="1:39" x14ac:dyDescent="0.25">
      <c r="A403" s="60" t="s">
        <v>101</v>
      </c>
      <c r="B403" s="60" t="s">
        <v>31</v>
      </c>
      <c r="C403" s="60" t="s">
        <v>102</v>
      </c>
      <c r="D403" s="60">
        <v>11489</v>
      </c>
      <c r="E403" s="60" t="s">
        <v>54</v>
      </c>
      <c r="F403" s="60" t="s">
        <v>73</v>
      </c>
      <c r="G403" s="60">
        <v>95</v>
      </c>
      <c r="H403" s="60">
        <v>83</v>
      </c>
      <c r="I403" s="60" t="s">
        <v>67</v>
      </c>
      <c r="J403" s="60">
        <v>2</v>
      </c>
      <c r="K403" s="60">
        <v>1702</v>
      </c>
      <c r="L403" s="60">
        <v>11489032</v>
      </c>
      <c r="M403" s="60" t="s">
        <v>36</v>
      </c>
      <c r="N403" s="60">
        <v>0</v>
      </c>
      <c r="O403" s="60">
        <v>0</v>
      </c>
      <c r="P403" s="60">
        <v>1</v>
      </c>
      <c r="Q403" s="60">
        <v>0</v>
      </c>
      <c r="R403" s="60">
        <v>0</v>
      </c>
      <c r="S403" s="60">
        <v>0</v>
      </c>
      <c r="T403" s="60">
        <v>2</v>
      </c>
      <c r="U403" s="60">
        <v>1</v>
      </c>
      <c r="V403" s="60">
        <v>1</v>
      </c>
      <c r="W403" s="60">
        <v>1</v>
      </c>
      <c r="X403" s="60">
        <v>1</v>
      </c>
      <c r="Y403" s="60">
        <v>1</v>
      </c>
      <c r="Z403" s="60">
        <v>1</v>
      </c>
      <c r="AA403" s="60">
        <v>0</v>
      </c>
      <c r="AB403" s="60">
        <v>1</v>
      </c>
      <c r="AC403" s="60">
        <v>1</v>
      </c>
      <c r="AD403" s="60">
        <v>1</v>
      </c>
      <c r="AE403" s="60">
        <v>1</v>
      </c>
      <c r="AF403" s="60">
        <v>2</v>
      </c>
      <c r="AG403" s="60">
        <v>1</v>
      </c>
      <c r="AH403" s="60">
        <v>1</v>
      </c>
      <c r="AI403" s="60">
        <v>4</v>
      </c>
      <c r="AJ403" s="60">
        <v>6</v>
      </c>
      <c r="AK403" s="60">
        <v>7</v>
      </c>
      <c r="AL403" s="60">
        <v>17</v>
      </c>
      <c r="AM403" s="60">
        <v>3</v>
      </c>
    </row>
    <row r="404" spans="1:39" x14ac:dyDescent="0.25">
      <c r="A404" s="60" t="s">
        <v>101</v>
      </c>
      <c r="B404" s="60" t="s">
        <v>31</v>
      </c>
      <c r="C404" s="60" t="s">
        <v>102</v>
      </c>
      <c r="D404" s="60">
        <v>11489</v>
      </c>
      <c r="E404" s="60" t="s">
        <v>54</v>
      </c>
      <c r="F404" s="60" t="s">
        <v>73</v>
      </c>
      <c r="G404" s="60">
        <v>95</v>
      </c>
      <c r="H404" s="60">
        <v>83</v>
      </c>
      <c r="I404" s="60" t="s">
        <v>67</v>
      </c>
      <c r="J404" s="60">
        <v>2</v>
      </c>
      <c r="K404" s="60">
        <v>1701</v>
      </c>
      <c r="L404" s="60">
        <v>11489033</v>
      </c>
      <c r="M404" s="60" t="s">
        <v>37</v>
      </c>
      <c r="N404" s="60">
        <v>0</v>
      </c>
      <c r="O404" s="60">
        <v>0</v>
      </c>
      <c r="P404" s="60">
        <v>0</v>
      </c>
      <c r="Q404" s="60">
        <v>0</v>
      </c>
      <c r="R404" s="60">
        <v>1</v>
      </c>
      <c r="S404" s="60">
        <v>0</v>
      </c>
      <c r="T404" s="60">
        <v>2</v>
      </c>
      <c r="U404" s="60">
        <v>0</v>
      </c>
      <c r="V404" s="60">
        <v>1</v>
      </c>
      <c r="W404" s="60">
        <v>1</v>
      </c>
      <c r="X404" s="60">
        <v>0</v>
      </c>
      <c r="Y404" s="60">
        <v>1</v>
      </c>
      <c r="Z404" s="60">
        <v>1</v>
      </c>
      <c r="AA404" s="60">
        <v>0</v>
      </c>
      <c r="AB404" s="60">
        <v>0</v>
      </c>
      <c r="AC404" s="60">
        <v>1</v>
      </c>
      <c r="AD404" s="60">
        <v>2</v>
      </c>
      <c r="AE404" s="60">
        <v>2</v>
      </c>
      <c r="AF404" s="60">
        <v>2</v>
      </c>
      <c r="AG404" s="60">
        <v>2</v>
      </c>
      <c r="AH404" s="60">
        <v>1</v>
      </c>
      <c r="AI404" s="60">
        <v>3</v>
      </c>
      <c r="AJ404" s="60">
        <v>4</v>
      </c>
      <c r="AK404" s="60">
        <v>10</v>
      </c>
      <c r="AL404" s="60">
        <v>17</v>
      </c>
      <c r="AM404" s="60">
        <v>3</v>
      </c>
    </row>
    <row r="405" spans="1:39" x14ac:dyDescent="0.25">
      <c r="A405" s="60" t="s">
        <v>101</v>
      </c>
      <c r="B405" s="60" t="s">
        <v>31</v>
      </c>
      <c r="C405" s="60" t="s">
        <v>102</v>
      </c>
      <c r="D405" s="60">
        <v>11489</v>
      </c>
      <c r="E405" s="60" t="s">
        <v>54</v>
      </c>
      <c r="F405" s="60" t="s">
        <v>73</v>
      </c>
      <c r="G405" s="60">
        <v>95</v>
      </c>
      <c r="H405" s="60">
        <v>83</v>
      </c>
      <c r="I405" s="60" t="s">
        <v>67</v>
      </c>
      <c r="J405" s="60">
        <v>2</v>
      </c>
      <c r="K405" s="60">
        <v>1702</v>
      </c>
      <c r="L405" s="60">
        <v>11489035</v>
      </c>
      <c r="M405" s="60" t="s">
        <v>36</v>
      </c>
      <c r="N405" s="60">
        <v>1</v>
      </c>
      <c r="O405" s="60">
        <v>0</v>
      </c>
      <c r="P405" s="60">
        <v>2</v>
      </c>
      <c r="Q405" s="60">
        <v>0</v>
      </c>
      <c r="R405" s="60">
        <v>0</v>
      </c>
      <c r="S405" s="60">
        <v>0</v>
      </c>
      <c r="T405" s="60">
        <v>1</v>
      </c>
      <c r="U405" s="60">
        <v>1</v>
      </c>
      <c r="V405" s="60">
        <v>1</v>
      </c>
      <c r="W405" s="60">
        <v>0</v>
      </c>
      <c r="X405" s="60">
        <v>1</v>
      </c>
      <c r="Y405" s="60">
        <v>1</v>
      </c>
      <c r="Z405" s="60">
        <v>1</v>
      </c>
      <c r="AA405" s="60">
        <v>0</v>
      </c>
      <c r="AB405" s="60">
        <v>1</v>
      </c>
      <c r="AC405" s="60">
        <v>1</v>
      </c>
      <c r="AD405" s="60">
        <v>2</v>
      </c>
      <c r="AE405" s="60">
        <v>1</v>
      </c>
      <c r="AF405" s="60">
        <v>1</v>
      </c>
      <c r="AG405" s="60">
        <v>1</v>
      </c>
      <c r="AH405" s="60">
        <v>1</v>
      </c>
      <c r="AI405" s="60">
        <v>5</v>
      </c>
      <c r="AJ405" s="60">
        <v>5</v>
      </c>
      <c r="AK405" s="60">
        <v>7</v>
      </c>
      <c r="AL405" s="60">
        <v>17</v>
      </c>
      <c r="AM405" s="60">
        <v>3</v>
      </c>
    </row>
    <row r="406" spans="1:39" x14ac:dyDescent="0.25">
      <c r="A406" s="60" t="s">
        <v>101</v>
      </c>
      <c r="B406" s="60" t="s">
        <v>31</v>
      </c>
      <c r="C406" s="60" t="s">
        <v>102</v>
      </c>
      <c r="D406" s="60">
        <v>11489</v>
      </c>
      <c r="E406" s="60" t="s">
        <v>54</v>
      </c>
      <c r="F406" s="60" t="s">
        <v>73</v>
      </c>
      <c r="G406" s="60">
        <v>95</v>
      </c>
      <c r="H406" s="60">
        <v>83</v>
      </c>
      <c r="I406" s="60" t="s">
        <v>67</v>
      </c>
      <c r="J406" s="60">
        <v>2</v>
      </c>
      <c r="K406" s="60">
        <v>1702</v>
      </c>
      <c r="L406" s="60">
        <v>11489037</v>
      </c>
      <c r="M406" s="60" t="s">
        <v>36</v>
      </c>
      <c r="N406" s="60">
        <v>1</v>
      </c>
      <c r="O406" s="60">
        <v>0</v>
      </c>
      <c r="P406" s="60">
        <v>0</v>
      </c>
      <c r="Q406" s="60">
        <v>0</v>
      </c>
      <c r="R406" s="60">
        <v>0</v>
      </c>
      <c r="S406" s="60">
        <v>0</v>
      </c>
      <c r="T406" s="60">
        <v>1</v>
      </c>
      <c r="U406" s="60">
        <v>1</v>
      </c>
      <c r="V406" s="60">
        <v>1</v>
      </c>
      <c r="W406" s="60">
        <v>0</v>
      </c>
      <c r="X406" s="60">
        <v>1</v>
      </c>
      <c r="Y406" s="60">
        <v>1</v>
      </c>
      <c r="Z406" s="60">
        <v>1</v>
      </c>
      <c r="AA406" s="60">
        <v>1</v>
      </c>
      <c r="AB406" s="60">
        <v>1</v>
      </c>
      <c r="AC406" s="60">
        <v>1</v>
      </c>
      <c r="AD406" s="60">
        <v>2</v>
      </c>
      <c r="AE406" s="60">
        <v>0</v>
      </c>
      <c r="AF406" s="60">
        <v>1</v>
      </c>
      <c r="AG406" s="60">
        <v>1</v>
      </c>
      <c r="AH406" s="60">
        <v>1</v>
      </c>
      <c r="AI406" s="60">
        <v>3</v>
      </c>
      <c r="AJ406" s="60">
        <v>6</v>
      </c>
      <c r="AK406" s="60">
        <v>6</v>
      </c>
      <c r="AL406" s="60">
        <v>15</v>
      </c>
      <c r="AM406" s="60">
        <v>3</v>
      </c>
    </row>
    <row r="407" spans="1:39" x14ac:dyDescent="0.25">
      <c r="A407" s="60" t="s">
        <v>101</v>
      </c>
      <c r="B407" s="60" t="s">
        <v>31</v>
      </c>
      <c r="C407" s="60" t="s">
        <v>102</v>
      </c>
      <c r="D407" s="60">
        <v>11489</v>
      </c>
      <c r="E407" s="60" t="s">
        <v>54</v>
      </c>
      <c r="F407" s="60" t="s">
        <v>73</v>
      </c>
      <c r="G407" s="60">
        <v>95</v>
      </c>
      <c r="H407" s="60">
        <v>83</v>
      </c>
      <c r="I407" s="60" t="s">
        <v>67</v>
      </c>
      <c r="J407" s="60">
        <v>2</v>
      </c>
      <c r="K407" s="60">
        <v>1701</v>
      </c>
      <c r="L407" s="60">
        <v>11489038</v>
      </c>
      <c r="M407" s="60" t="s">
        <v>36</v>
      </c>
      <c r="N407" s="60">
        <v>1</v>
      </c>
      <c r="O407" s="60">
        <v>0</v>
      </c>
      <c r="P407" s="60">
        <v>1</v>
      </c>
      <c r="Q407" s="60">
        <v>1</v>
      </c>
      <c r="R407" s="60">
        <v>1</v>
      </c>
      <c r="S407" s="60">
        <v>1</v>
      </c>
      <c r="T407" s="60">
        <v>2</v>
      </c>
      <c r="U407" s="60">
        <v>1</v>
      </c>
      <c r="V407" s="60">
        <v>1</v>
      </c>
      <c r="W407" s="60">
        <v>0</v>
      </c>
      <c r="X407" s="60">
        <v>1</v>
      </c>
      <c r="Y407" s="60">
        <v>1</v>
      </c>
      <c r="Z407" s="60">
        <v>1</v>
      </c>
      <c r="AA407" s="60">
        <v>1</v>
      </c>
      <c r="AB407" s="60">
        <v>1</v>
      </c>
      <c r="AC407" s="60">
        <v>2</v>
      </c>
      <c r="AD407" s="60">
        <v>1</v>
      </c>
      <c r="AE407" s="60">
        <v>1</v>
      </c>
      <c r="AF407" s="60">
        <v>1</v>
      </c>
      <c r="AG407" s="60">
        <v>0</v>
      </c>
      <c r="AH407" s="60">
        <v>1</v>
      </c>
      <c r="AI407" s="60">
        <v>8</v>
      </c>
      <c r="AJ407" s="60">
        <v>6</v>
      </c>
      <c r="AK407" s="60">
        <v>6</v>
      </c>
      <c r="AL407" s="60">
        <v>20</v>
      </c>
      <c r="AM407" s="60">
        <v>3</v>
      </c>
    </row>
    <row r="408" spans="1:39" x14ac:dyDescent="0.25">
      <c r="A408" s="60" t="s">
        <v>101</v>
      </c>
      <c r="B408" s="60" t="s">
        <v>31</v>
      </c>
      <c r="C408" s="60" t="s">
        <v>102</v>
      </c>
      <c r="D408" s="60">
        <v>11489</v>
      </c>
      <c r="E408" s="60" t="s">
        <v>54</v>
      </c>
      <c r="F408" s="60" t="s">
        <v>73</v>
      </c>
      <c r="G408" s="60">
        <v>95</v>
      </c>
      <c r="H408" s="60">
        <v>83</v>
      </c>
      <c r="I408" s="60" t="s">
        <v>67</v>
      </c>
      <c r="J408" s="60">
        <v>2</v>
      </c>
      <c r="K408" s="60">
        <v>1701</v>
      </c>
      <c r="L408" s="60">
        <v>11489040</v>
      </c>
      <c r="M408" s="60" t="s">
        <v>36</v>
      </c>
      <c r="N408" s="60">
        <v>1</v>
      </c>
      <c r="O408" s="60">
        <v>0</v>
      </c>
      <c r="P408" s="60">
        <v>2</v>
      </c>
      <c r="Q408" s="60">
        <v>1</v>
      </c>
      <c r="R408" s="60">
        <v>1</v>
      </c>
      <c r="S408" s="60">
        <v>1</v>
      </c>
      <c r="T408" s="60">
        <v>2</v>
      </c>
      <c r="U408" s="60">
        <v>1</v>
      </c>
      <c r="V408" s="60">
        <v>1</v>
      </c>
      <c r="W408" s="60">
        <v>1</v>
      </c>
      <c r="X408" s="60">
        <v>1</v>
      </c>
      <c r="Y408" s="60">
        <v>1</v>
      </c>
      <c r="Z408" s="60">
        <v>1</v>
      </c>
      <c r="AA408" s="60">
        <v>0</v>
      </c>
      <c r="AB408" s="60">
        <v>1</v>
      </c>
      <c r="AC408" s="60">
        <v>0</v>
      </c>
      <c r="AD408" s="60">
        <v>1</v>
      </c>
      <c r="AE408" s="60">
        <v>1</v>
      </c>
      <c r="AF408" s="60">
        <v>1</v>
      </c>
      <c r="AG408" s="60">
        <v>1</v>
      </c>
      <c r="AH408" s="60">
        <v>1</v>
      </c>
      <c r="AI408" s="60">
        <v>9</v>
      </c>
      <c r="AJ408" s="60">
        <v>6</v>
      </c>
      <c r="AK408" s="60">
        <v>5</v>
      </c>
      <c r="AL408" s="60">
        <v>20</v>
      </c>
      <c r="AM408" s="60">
        <v>3</v>
      </c>
    </row>
    <row r="409" spans="1:39" x14ac:dyDescent="0.25">
      <c r="A409" s="60" t="s">
        <v>101</v>
      </c>
      <c r="B409" s="60" t="s">
        <v>31</v>
      </c>
      <c r="C409" s="60" t="s">
        <v>102</v>
      </c>
      <c r="D409" s="60">
        <v>11489</v>
      </c>
      <c r="E409" s="60" t="s">
        <v>54</v>
      </c>
      <c r="F409" s="60" t="s">
        <v>73</v>
      </c>
      <c r="G409" s="60">
        <v>95</v>
      </c>
      <c r="H409" s="60">
        <v>83</v>
      </c>
      <c r="I409" s="60" t="s">
        <v>67</v>
      </c>
      <c r="J409" s="60">
        <v>2</v>
      </c>
      <c r="K409" s="60">
        <v>1701</v>
      </c>
      <c r="L409" s="60">
        <v>11489041</v>
      </c>
      <c r="M409" s="60" t="s">
        <v>36</v>
      </c>
      <c r="N409" s="60">
        <v>0</v>
      </c>
      <c r="O409" s="60">
        <v>0</v>
      </c>
      <c r="P409" s="60">
        <v>1</v>
      </c>
      <c r="Q409" s="60">
        <v>1</v>
      </c>
      <c r="R409" s="60">
        <v>1</v>
      </c>
      <c r="S409" s="60">
        <v>1</v>
      </c>
      <c r="T409" s="60">
        <v>1</v>
      </c>
      <c r="U409" s="60">
        <v>2</v>
      </c>
      <c r="V409" s="60">
        <v>0</v>
      </c>
      <c r="W409" s="60">
        <v>1</v>
      </c>
      <c r="X409" s="60">
        <v>1</v>
      </c>
      <c r="Y409" s="60">
        <v>1</v>
      </c>
      <c r="Z409" s="60">
        <v>1</v>
      </c>
      <c r="AA409" s="60">
        <v>1</v>
      </c>
      <c r="AB409" s="60">
        <v>1</v>
      </c>
      <c r="AC409" s="60">
        <v>0</v>
      </c>
      <c r="AD409" s="60">
        <v>2</v>
      </c>
      <c r="AE409" s="60">
        <v>2</v>
      </c>
      <c r="AF409" s="60">
        <v>2</v>
      </c>
      <c r="AG409" s="60">
        <v>2</v>
      </c>
      <c r="AH409" s="60">
        <v>1</v>
      </c>
      <c r="AI409" s="60">
        <v>7</v>
      </c>
      <c r="AJ409" s="60">
        <v>6</v>
      </c>
      <c r="AK409" s="60">
        <v>9</v>
      </c>
      <c r="AL409" s="60">
        <v>22</v>
      </c>
      <c r="AM409" s="60">
        <v>3</v>
      </c>
    </row>
    <row r="410" spans="1:39" x14ac:dyDescent="0.25">
      <c r="A410" s="60" t="s">
        <v>101</v>
      </c>
      <c r="B410" s="60" t="s">
        <v>31</v>
      </c>
      <c r="C410" s="60" t="s">
        <v>102</v>
      </c>
      <c r="D410" s="60">
        <v>11489</v>
      </c>
      <c r="E410" s="60" t="s">
        <v>54</v>
      </c>
      <c r="F410" s="60" t="s">
        <v>73</v>
      </c>
      <c r="G410" s="60">
        <v>95</v>
      </c>
      <c r="H410" s="60">
        <v>83</v>
      </c>
      <c r="I410" s="60" t="s">
        <v>67</v>
      </c>
      <c r="J410" s="60">
        <v>2</v>
      </c>
      <c r="K410" s="60">
        <v>1702</v>
      </c>
      <c r="L410" s="60">
        <v>11489043</v>
      </c>
      <c r="M410" s="60" t="s">
        <v>36</v>
      </c>
      <c r="N410" s="60">
        <v>1</v>
      </c>
      <c r="O410" s="60">
        <v>1</v>
      </c>
      <c r="P410" s="60">
        <v>2</v>
      </c>
      <c r="Q410" s="60">
        <v>1</v>
      </c>
      <c r="R410" s="60">
        <v>0</v>
      </c>
      <c r="S410" s="60">
        <v>0</v>
      </c>
      <c r="T410" s="60">
        <v>1</v>
      </c>
      <c r="U410" s="60">
        <v>1</v>
      </c>
      <c r="V410" s="60">
        <v>1</v>
      </c>
      <c r="W410" s="60">
        <v>1</v>
      </c>
      <c r="X410" s="60">
        <v>1</v>
      </c>
      <c r="Y410" s="60">
        <v>1</v>
      </c>
      <c r="Z410" s="60">
        <v>1</v>
      </c>
      <c r="AA410" s="60">
        <v>0</v>
      </c>
      <c r="AB410" s="60">
        <v>1</v>
      </c>
      <c r="AC410" s="60">
        <v>1</v>
      </c>
      <c r="AD410" s="60">
        <v>2</v>
      </c>
      <c r="AE410" s="60">
        <v>0</v>
      </c>
      <c r="AF410" s="60">
        <v>1</v>
      </c>
      <c r="AG410" s="60">
        <v>1</v>
      </c>
      <c r="AH410" s="60">
        <v>0</v>
      </c>
      <c r="AI410" s="60">
        <v>7</v>
      </c>
      <c r="AJ410" s="60">
        <v>6</v>
      </c>
      <c r="AK410" s="60">
        <v>5</v>
      </c>
      <c r="AL410" s="60">
        <v>18</v>
      </c>
      <c r="AM410" s="60">
        <v>3</v>
      </c>
    </row>
    <row r="411" spans="1:39" x14ac:dyDescent="0.25">
      <c r="A411" s="60" t="s">
        <v>101</v>
      </c>
      <c r="B411" s="60" t="s">
        <v>31</v>
      </c>
      <c r="C411" s="60" t="s">
        <v>102</v>
      </c>
      <c r="D411" s="60">
        <v>11489</v>
      </c>
      <c r="E411" s="60" t="s">
        <v>54</v>
      </c>
      <c r="F411" s="60" t="s">
        <v>73</v>
      </c>
      <c r="G411" s="60">
        <v>95</v>
      </c>
      <c r="H411" s="60">
        <v>83</v>
      </c>
      <c r="I411" s="60" t="s">
        <v>67</v>
      </c>
      <c r="J411" s="60">
        <v>2</v>
      </c>
      <c r="K411" s="60">
        <v>1701</v>
      </c>
      <c r="L411" s="60">
        <v>11489044</v>
      </c>
      <c r="M411" s="60" t="s">
        <v>36</v>
      </c>
      <c r="N411" s="60">
        <v>1</v>
      </c>
      <c r="O411" s="60">
        <v>0</v>
      </c>
      <c r="P411" s="60">
        <v>1</v>
      </c>
      <c r="Q411" s="60">
        <v>1</v>
      </c>
      <c r="R411" s="60">
        <v>1</v>
      </c>
      <c r="S411" s="60">
        <v>1</v>
      </c>
      <c r="T411" s="60">
        <v>2</v>
      </c>
      <c r="U411" s="60">
        <v>1</v>
      </c>
      <c r="V411" s="60">
        <v>0</v>
      </c>
      <c r="W411" s="60">
        <v>0</v>
      </c>
      <c r="X411" s="60">
        <v>1</v>
      </c>
      <c r="Y411" s="60">
        <v>1</v>
      </c>
      <c r="Z411" s="60">
        <v>1</v>
      </c>
      <c r="AA411" s="60">
        <v>0</v>
      </c>
      <c r="AB411" s="60">
        <v>1</v>
      </c>
      <c r="AC411" s="60">
        <v>2</v>
      </c>
      <c r="AD411" s="60">
        <v>1</v>
      </c>
      <c r="AE411" s="60">
        <v>1</v>
      </c>
      <c r="AF411" s="60">
        <v>2</v>
      </c>
      <c r="AG411" s="60">
        <v>1</v>
      </c>
      <c r="AH411" s="60">
        <v>1</v>
      </c>
      <c r="AI411" s="60">
        <v>8</v>
      </c>
      <c r="AJ411" s="60">
        <v>4</v>
      </c>
      <c r="AK411" s="60">
        <v>8</v>
      </c>
      <c r="AL411" s="60">
        <v>20</v>
      </c>
      <c r="AM411" s="60">
        <v>3</v>
      </c>
    </row>
    <row r="412" spans="1:39" x14ac:dyDescent="0.25">
      <c r="A412" s="60" t="s">
        <v>101</v>
      </c>
      <c r="B412" s="60" t="s">
        <v>31</v>
      </c>
      <c r="C412" s="60" t="s">
        <v>102</v>
      </c>
      <c r="D412" s="60">
        <v>11489</v>
      </c>
      <c r="E412" s="60" t="s">
        <v>54</v>
      </c>
      <c r="F412" s="60" t="s">
        <v>73</v>
      </c>
      <c r="G412" s="60">
        <v>95</v>
      </c>
      <c r="H412" s="60">
        <v>83</v>
      </c>
      <c r="I412" s="60" t="s">
        <v>67</v>
      </c>
      <c r="J412" s="60">
        <v>2</v>
      </c>
      <c r="K412" s="60">
        <v>1701</v>
      </c>
      <c r="L412" s="60">
        <v>11489045</v>
      </c>
      <c r="M412" s="60" t="s">
        <v>36</v>
      </c>
      <c r="N412" s="60">
        <v>0</v>
      </c>
      <c r="O412" s="60">
        <v>0</v>
      </c>
      <c r="P412" s="60">
        <v>2</v>
      </c>
      <c r="Q412" s="60">
        <v>1</v>
      </c>
      <c r="R412" s="60">
        <v>1</v>
      </c>
      <c r="S412" s="60">
        <v>1</v>
      </c>
      <c r="T412" s="60">
        <v>1</v>
      </c>
      <c r="U412" s="60">
        <v>1</v>
      </c>
      <c r="V412" s="60">
        <v>1</v>
      </c>
      <c r="W412" s="60">
        <v>1</v>
      </c>
      <c r="X412" s="60">
        <v>1</v>
      </c>
      <c r="Y412" s="60">
        <v>1</v>
      </c>
      <c r="Z412" s="60">
        <v>1</v>
      </c>
      <c r="AA412" s="60">
        <v>0</v>
      </c>
      <c r="AB412" s="60">
        <v>1</v>
      </c>
      <c r="AC412" s="60">
        <v>1</v>
      </c>
      <c r="AD412" s="60">
        <v>1</v>
      </c>
      <c r="AE412" s="60">
        <v>1</v>
      </c>
      <c r="AF412" s="60">
        <v>1</v>
      </c>
      <c r="AG412" s="60">
        <v>0</v>
      </c>
      <c r="AH412" s="60">
        <v>1</v>
      </c>
      <c r="AI412" s="60">
        <v>7</v>
      </c>
      <c r="AJ412" s="60">
        <v>6</v>
      </c>
      <c r="AK412" s="60">
        <v>5</v>
      </c>
      <c r="AL412" s="60">
        <v>18</v>
      </c>
      <c r="AM412" s="60">
        <v>3</v>
      </c>
    </row>
    <row r="413" spans="1:39" x14ac:dyDescent="0.25">
      <c r="A413" s="60" t="s">
        <v>101</v>
      </c>
      <c r="B413" s="60" t="s">
        <v>31</v>
      </c>
      <c r="C413" s="60" t="s">
        <v>102</v>
      </c>
      <c r="D413" s="60">
        <v>11489</v>
      </c>
      <c r="E413" s="60" t="s">
        <v>54</v>
      </c>
      <c r="F413" s="60" t="s">
        <v>73</v>
      </c>
      <c r="G413" s="60">
        <v>95</v>
      </c>
      <c r="H413" s="60">
        <v>83</v>
      </c>
      <c r="I413" s="60" t="s">
        <v>67</v>
      </c>
      <c r="J413" s="60">
        <v>2</v>
      </c>
      <c r="K413" s="60">
        <v>1702</v>
      </c>
      <c r="L413" s="60">
        <v>11489047</v>
      </c>
      <c r="M413" s="60" t="s">
        <v>36</v>
      </c>
      <c r="N413" s="60">
        <v>1</v>
      </c>
      <c r="O413" s="60">
        <v>1</v>
      </c>
      <c r="P413" s="60">
        <v>2</v>
      </c>
      <c r="Q413" s="60">
        <v>0</v>
      </c>
      <c r="R413" s="60">
        <v>0</v>
      </c>
      <c r="S413" s="60">
        <v>1</v>
      </c>
      <c r="T413" s="60">
        <v>0</v>
      </c>
      <c r="U413" s="60">
        <v>1</v>
      </c>
      <c r="V413" s="60">
        <v>1</v>
      </c>
      <c r="W413" s="60">
        <v>0</v>
      </c>
      <c r="X413" s="60">
        <v>1</v>
      </c>
      <c r="Y413" s="60">
        <v>1</v>
      </c>
      <c r="Z413" s="60">
        <v>1</v>
      </c>
      <c r="AA413" s="60">
        <v>0</v>
      </c>
      <c r="AB413" s="60">
        <v>0</v>
      </c>
      <c r="AC413" s="60">
        <v>1</v>
      </c>
      <c r="AD413" s="60">
        <v>2</v>
      </c>
      <c r="AE413" s="60">
        <v>1</v>
      </c>
      <c r="AF413" s="60">
        <v>2</v>
      </c>
      <c r="AG413" s="60">
        <v>0</v>
      </c>
      <c r="AH413" s="60">
        <v>1</v>
      </c>
      <c r="AI413" s="60">
        <v>6</v>
      </c>
      <c r="AJ413" s="60">
        <v>4</v>
      </c>
      <c r="AK413" s="60">
        <v>7</v>
      </c>
      <c r="AL413" s="60">
        <v>17</v>
      </c>
      <c r="AM413" s="60">
        <v>3</v>
      </c>
    </row>
    <row r="414" spans="1:39" x14ac:dyDescent="0.25">
      <c r="A414" s="60" t="s">
        <v>101</v>
      </c>
      <c r="B414" s="60" t="s">
        <v>31</v>
      </c>
      <c r="C414" s="60" t="s">
        <v>102</v>
      </c>
      <c r="D414" s="60">
        <v>11489</v>
      </c>
      <c r="E414" s="60" t="s">
        <v>54</v>
      </c>
      <c r="F414" s="60" t="s">
        <v>73</v>
      </c>
      <c r="G414" s="60">
        <v>95</v>
      </c>
      <c r="H414" s="60">
        <v>83</v>
      </c>
      <c r="I414" s="60" t="s">
        <v>67</v>
      </c>
      <c r="J414" s="60">
        <v>2</v>
      </c>
      <c r="K414" s="60">
        <v>1702</v>
      </c>
      <c r="L414" s="60">
        <v>11489049</v>
      </c>
      <c r="M414" s="60" t="s">
        <v>37</v>
      </c>
      <c r="N414" s="60">
        <v>1</v>
      </c>
      <c r="O414" s="60">
        <v>1</v>
      </c>
      <c r="P414" s="60">
        <v>1</v>
      </c>
      <c r="Q414" s="60">
        <v>0</v>
      </c>
      <c r="R414" s="60">
        <v>0</v>
      </c>
      <c r="S414" s="60">
        <v>0</v>
      </c>
      <c r="T414" s="60">
        <v>2</v>
      </c>
      <c r="U414" s="60">
        <v>1</v>
      </c>
      <c r="V414" s="60">
        <v>1</v>
      </c>
      <c r="W414" s="60">
        <v>0</v>
      </c>
      <c r="X414" s="60">
        <v>0</v>
      </c>
      <c r="Y414" s="60">
        <v>0</v>
      </c>
      <c r="Z414" s="60">
        <v>1</v>
      </c>
      <c r="AA414" s="60">
        <v>0</v>
      </c>
      <c r="AB414" s="60">
        <v>1</v>
      </c>
      <c r="AC414" s="60">
        <v>1</v>
      </c>
      <c r="AD414" s="60">
        <v>2</v>
      </c>
      <c r="AE414" s="60">
        <v>1</v>
      </c>
      <c r="AF414" s="60">
        <v>2</v>
      </c>
      <c r="AG414" s="60">
        <v>2</v>
      </c>
      <c r="AH414" s="60">
        <v>1</v>
      </c>
      <c r="AI414" s="60">
        <v>6</v>
      </c>
      <c r="AJ414" s="60">
        <v>3</v>
      </c>
      <c r="AK414" s="60">
        <v>9</v>
      </c>
      <c r="AL414" s="60">
        <v>18</v>
      </c>
      <c r="AM414" s="60">
        <v>3</v>
      </c>
    </row>
    <row r="415" spans="1:39" x14ac:dyDescent="0.25">
      <c r="A415" s="60" t="s">
        <v>101</v>
      </c>
      <c r="B415" s="60" t="s">
        <v>31</v>
      </c>
      <c r="C415" s="60" t="s">
        <v>102</v>
      </c>
      <c r="D415" s="60">
        <v>11489</v>
      </c>
      <c r="E415" s="60" t="s">
        <v>54</v>
      </c>
      <c r="F415" s="60" t="s">
        <v>73</v>
      </c>
      <c r="G415" s="60">
        <v>95</v>
      </c>
      <c r="H415" s="60">
        <v>83</v>
      </c>
      <c r="I415" s="60" t="s">
        <v>67</v>
      </c>
      <c r="J415" s="60">
        <v>2</v>
      </c>
      <c r="K415" s="60">
        <v>1702</v>
      </c>
      <c r="L415" s="60">
        <v>11489050</v>
      </c>
      <c r="M415" s="60" t="s">
        <v>37</v>
      </c>
      <c r="N415" s="60">
        <v>1</v>
      </c>
      <c r="O415" s="60">
        <v>0</v>
      </c>
      <c r="P415" s="60">
        <v>1</v>
      </c>
      <c r="Q415" s="60">
        <v>0</v>
      </c>
      <c r="R415" s="60">
        <v>0</v>
      </c>
      <c r="S415" s="60">
        <v>0</v>
      </c>
      <c r="T415" s="60">
        <v>0</v>
      </c>
      <c r="U415" s="60">
        <v>1</v>
      </c>
      <c r="V415" s="60">
        <v>1</v>
      </c>
      <c r="W415" s="60">
        <v>0</v>
      </c>
      <c r="X415" s="60">
        <v>1</v>
      </c>
      <c r="Y415" s="60">
        <v>1</v>
      </c>
      <c r="Z415" s="60">
        <v>1</v>
      </c>
      <c r="AA415" s="60">
        <v>0</v>
      </c>
      <c r="AB415" s="60">
        <v>1</v>
      </c>
      <c r="AC415" s="60">
        <v>2</v>
      </c>
      <c r="AD415" s="60">
        <v>2</v>
      </c>
      <c r="AE415" s="60">
        <v>2</v>
      </c>
      <c r="AF415" s="60">
        <v>2</v>
      </c>
      <c r="AG415" s="60">
        <v>2</v>
      </c>
      <c r="AH415" s="60">
        <v>2</v>
      </c>
      <c r="AI415" s="60">
        <v>3</v>
      </c>
      <c r="AJ415" s="60">
        <v>5</v>
      </c>
      <c r="AK415" s="60">
        <v>12</v>
      </c>
      <c r="AL415" s="60">
        <v>20</v>
      </c>
      <c r="AM415" s="60">
        <v>3</v>
      </c>
    </row>
    <row r="416" spans="1:39" x14ac:dyDescent="0.25">
      <c r="A416" s="60" t="s">
        <v>101</v>
      </c>
      <c r="B416" s="60" t="s">
        <v>31</v>
      </c>
      <c r="C416" s="60" t="s">
        <v>102</v>
      </c>
      <c r="D416" s="60">
        <v>11489</v>
      </c>
      <c r="E416" s="60" t="s">
        <v>54</v>
      </c>
      <c r="F416" s="60" t="s">
        <v>73</v>
      </c>
      <c r="G416" s="60">
        <v>95</v>
      </c>
      <c r="H416" s="60">
        <v>83</v>
      </c>
      <c r="I416" s="60" t="s">
        <v>67</v>
      </c>
      <c r="J416" s="60">
        <v>2</v>
      </c>
      <c r="K416" s="60">
        <v>1701</v>
      </c>
      <c r="L416" s="60">
        <v>11489051</v>
      </c>
      <c r="M416" s="60" t="s">
        <v>36</v>
      </c>
      <c r="N416" s="60">
        <v>0</v>
      </c>
      <c r="O416" s="60">
        <v>0</v>
      </c>
      <c r="P416" s="60">
        <v>2</v>
      </c>
      <c r="Q416" s="60">
        <v>1</v>
      </c>
      <c r="R416" s="60">
        <v>0</v>
      </c>
      <c r="S416" s="60">
        <v>0</v>
      </c>
      <c r="T416" s="60">
        <v>1</v>
      </c>
      <c r="U416" s="60">
        <v>1</v>
      </c>
      <c r="V416" s="60">
        <v>1</v>
      </c>
      <c r="W416" s="60">
        <v>1</v>
      </c>
      <c r="X416" s="60">
        <v>1</v>
      </c>
      <c r="Y416" s="60">
        <v>1</v>
      </c>
      <c r="Z416" s="60">
        <v>1</v>
      </c>
      <c r="AA416" s="60">
        <v>1</v>
      </c>
      <c r="AB416" s="60">
        <v>1</v>
      </c>
      <c r="AC416" s="60">
        <v>1</v>
      </c>
      <c r="AD416" s="60">
        <v>1</v>
      </c>
      <c r="AE416" s="60">
        <v>1</v>
      </c>
      <c r="AF416" s="60">
        <v>2</v>
      </c>
      <c r="AG416" s="60">
        <v>1</v>
      </c>
      <c r="AH416" s="60">
        <v>0</v>
      </c>
      <c r="AI416" s="60">
        <v>5</v>
      </c>
      <c r="AJ416" s="60">
        <v>7</v>
      </c>
      <c r="AK416" s="60">
        <v>6</v>
      </c>
      <c r="AL416" s="60">
        <v>18</v>
      </c>
      <c r="AM416" s="60">
        <v>3</v>
      </c>
    </row>
    <row r="417" spans="1:39" x14ac:dyDescent="0.25">
      <c r="A417" s="60" t="s">
        <v>101</v>
      </c>
      <c r="B417" s="60" t="s">
        <v>31</v>
      </c>
      <c r="C417" s="60" t="s">
        <v>102</v>
      </c>
      <c r="D417" s="60">
        <v>11489</v>
      </c>
      <c r="E417" s="60" t="s">
        <v>54</v>
      </c>
      <c r="F417" s="60" t="s">
        <v>73</v>
      </c>
      <c r="G417" s="60">
        <v>95</v>
      </c>
      <c r="H417" s="60">
        <v>83</v>
      </c>
      <c r="I417" s="60" t="s">
        <v>67</v>
      </c>
      <c r="J417" s="60">
        <v>2</v>
      </c>
      <c r="K417" s="60">
        <v>1702</v>
      </c>
      <c r="L417" s="60">
        <v>11489053</v>
      </c>
      <c r="M417" s="60" t="s">
        <v>37</v>
      </c>
      <c r="N417" s="60">
        <v>1</v>
      </c>
      <c r="O417" s="60">
        <v>1</v>
      </c>
      <c r="P417" s="60">
        <v>2</v>
      </c>
      <c r="Q417" s="60">
        <v>0</v>
      </c>
      <c r="R417" s="60">
        <v>0</v>
      </c>
      <c r="S417" s="60">
        <v>0</v>
      </c>
      <c r="T417" s="60">
        <v>1</v>
      </c>
      <c r="U417" s="60">
        <v>2</v>
      </c>
      <c r="V417" s="60">
        <v>1</v>
      </c>
      <c r="W417" s="60">
        <v>0</v>
      </c>
      <c r="X417" s="60">
        <v>1</v>
      </c>
      <c r="Y417" s="60">
        <v>1</v>
      </c>
      <c r="Z417" s="60">
        <v>1</v>
      </c>
      <c r="AA417" s="60">
        <v>0</v>
      </c>
      <c r="AB417" s="60">
        <v>1</v>
      </c>
      <c r="AC417" s="60">
        <v>1</v>
      </c>
      <c r="AD417" s="60">
        <v>2</v>
      </c>
      <c r="AE417" s="60">
        <v>1</v>
      </c>
      <c r="AF417" s="60">
        <v>1</v>
      </c>
      <c r="AG417" s="60">
        <v>2</v>
      </c>
      <c r="AH417" s="60">
        <v>1</v>
      </c>
      <c r="AI417" s="60">
        <v>7</v>
      </c>
      <c r="AJ417" s="60">
        <v>5</v>
      </c>
      <c r="AK417" s="60">
        <v>8</v>
      </c>
      <c r="AL417" s="60">
        <v>20</v>
      </c>
      <c r="AM417" s="60">
        <v>3</v>
      </c>
    </row>
    <row r="418" spans="1:39" x14ac:dyDescent="0.25">
      <c r="A418" s="60" t="s">
        <v>101</v>
      </c>
      <c r="B418" s="60" t="s">
        <v>31</v>
      </c>
      <c r="C418" s="60" t="s">
        <v>102</v>
      </c>
      <c r="D418" s="60">
        <v>11489</v>
      </c>
      <c r="E418" s="60" t="s">
        <v>54</v>
      </c>
      <c r="F418" s="60" t="s">
        <v>73</v>
      </c>
      <c r="G418" s="60">
        <v>95</v>
      </c>
      <c r="H418" s="60">
        <v>83</v>
      </c>
      <c r="I418" s="60" t="s">
        <v>67</v>
      </c>
      <c r="J418" s="60">
        <v>2</v>
      </c>
      <c r="K418" s="60">
        <v>1702</v>
      </c>
      <c r="L418" s="60">
        <v>11489054</v>
      </c>
      <c r="M418" s="60" t="s">
        <v>37</v>
      </c>
      <c r="N418" s="60">
        <v>1</v>
      </c>
      <c r="O418" s="60">
        <v>1</v>
      </c>
      <c r="P418" s="60">
        <v>2</v>
      </c>
      <c r="Q418" s="60">
        <v>0</v>
      </c>
      <c r="R418" s="60">
        <v>0</v>
      </c>
      <c r="S418" s="60">
        <v>1</v>
      </c>
      <c r="T418" s="60">
        <v>0</v>
      </c>
      <c r="U418" s="60">
        <v>1</v>
      </c>
      <c r="V418" s="60">
        <v>1</v>
      </c>
      <c r="W418" s="60">
        <v>0</v>
      </c>
      <c r="X418" s="60">
        <v>1</v>
      </c>
      <c r="Y418" s="60">
        <v>1</v>
      </c>
      <c r="Z418" s="60">
        <v>1</v>
      </c>
      <c r="AA418" s="60">
        <v>0</v>
      </c>
      <c r="AB418" s="60">
        <v>1</v>
      </c>
      <c r="AC418" s="60">
        <v>1</v>
      </c>
      <c r="AD418" s="60">
        <v>3</v>
      </c>
      <c r="AE418" s="60">
        <v>1</v>
      </c>
      <c r="AF418" s="60">
        <v>2</v>
      </c>
      <c r="AG418" s="60">
        <v>1</v>
      </c>
      <c r="AH418" s="60">
        <v>2</v>
      </c>
      <c r="AI418" s="60">
        <v>6</v>
      </c>
      <c r="AJ418" s="60">
        <v>5</v>
      </c>
      <c r="AK418" s="60">
        <v>10</v>
      </c>
      <c r="AL418" s="60">
        <v>21</v>
      </c>
      <c r="AM418" s="60">
        <v>3</v>
      </c>
    </row>
    <row r="419" spans="1:39" x14ac:dyDescent="0.25">
      <c r="A419" s="60" t="s">
        <v>101</v>
      </c>
      <c r="B419" s="60" t="s">
        <v>31</v>
      </c>
      <c r="C419" s="60" t="s">
        <v>102</v>
      </c>
      <c r="D419" s="60">
        <v>11489</v>
      </c>
      <c r="E419" s="60" t="s">
        <v>54</v>
      </c>
      <c r="F419" s="60" t="s">
        <v>73</v>
      </c>
      <c r="G419" s="60">
        <v>95</v>
      </c>
      <c r="H419" s="60">
        <v>83</v>
      </c>
      <c r="I419" s="60" t="s">
        <v>67</v>
      </c>
      <c r="J419" s="60">
        <v>2</v>
      </c>
      <c r="K419" s="60">
        <v>1702</v>
      </c>
      <c r="L419" s="60">
        <v>11489055</v>
      </c>
      <c r="M419" s="60" t="s">
        <v>37</v>
      </c>
      <c r="N419" s="60">
        <v>1</v>
      </c>
      <c r="O419" s="60">
        <v>0</v>
      </c>
      <c r="P419" s="60">
        <v>2</v>
      </c>
      <c r="Q419" s="60">
        <v>1</v>
      </c>
      <c r="R419" s="60">
        <v>1</v>
      </c>
      <c r="S419" s="60">
        <v>1</v>
      </c>
      <c r="T419" s="60">
        <v>1</v>
      </c>
      <c r="U419" s="60">
        <v>1</v>
      </c>
      <c r="V419" s="60">
        <v>1</v>
      </c>
      <c r="W419" s="60">
        <v>1</v>
      </c>
      <c r="X419" s="60">
        <v>1</v>
      </c>
      <c r="Y419" s="60">
        <v>1</v>
      </c>
      <c r="Z419" s="60">
        <v>1</v>
      </c>
      <c r="AA419" s="60">
        <v>0</v>
      </c>
      <c r="AB419" s="60">
        <v>1</v>
      </c>
      <c r="AC419" s="60">
        <v>1</v>
      </c>
      <c r="AD419" s="60">
        <v>1</v>
      </c>
      <c r="AE419" s="60">
        <v>2</v>
      </c>
      <c r="AF419" s="60">
        <v>2</v>
      </c>
      <c r="AG419" s="60">
        <v>1</v>
      </c>
      <c r="AH419" s="60">
        <v>1</v>
      </c>
      <c r="AI419" s="60">
        <v>8</v>
      </c>
      <c r="AJ419" s="60">
        <v>6</v>
      </c>
      <c r="AK419" s="60">
        <v>8</v>
      </c>
      <c r="AL419" s="60">
        <v>22</v>
      </c>
      <c r="AM419" s="60">
        <v>3</v>
      </c>
    </row>
    <row r="420" spans="1:39" x14ac:dyDescent="0.25">
      <c r="A420" s="60" t="s">
        <v>101</v>
      </c>
      <c r="B420" s="60" t="s">
        <v>31</v>
      </c>
      <c r="C420" s="60" t="s">
        <v>102</v>
      </c>
      <c r="D420" s="60">
        <v>11489</v>
      </c>
      <c r="E420" s="60" t="s">
        <v>54</v>
      </c>
      <c r="F420" s="60" t="s">
        <v>73</v>
      </c>
      <c r="G420" s="60">
        <v>95</v>
      </c>
      <c r="H420" s="60">
        <v>83</v>
      </c>
      <c r="I420" s="60" t="s">
        <v>67</v>
      </c>
      <c r="J420" s="60">
        <v>2</v>
      </c>
      <c r="K420" s="60">
        <v>1701</v>
      </c>
      <c r="L420" s="60">
        <v>11489056</v>
      </c>
      <c r="M420" s="60" t="s">
        <v>36</v>
      </c>
      <c r="N420" s="60">
        <v>1</v>
      </c>
      <c r="O420" s="60">
        <v>0</v>
      </c>
      <c r="P420" s="60">
        <v>1</v>
      </c>
      <c r="Q420" s="60">
        <v>0</v>
      </c>
      <c r="R420" s="60">
        <v>1</v>
      </c>
      <c r="S420" s="60">
        <v>1</v>
      </c>
      <c r="T420" s="60">
        <v>2</v>
      </c>
      <c r="U420" s="60">
        <v>1</v>
      </c>
      <c r="V420" s="60">
        <v>0</v>
      </c>
      <c r="W420" s="60">
        <v>1</v>
      </c>
      <c r="X420" s="60">
        <v>1</v>
      </c>
      <c r="Y420" s="60">
        <v>1</v>
      </c>
      <c r="Z420" s="60">
        <v>1</v>
      </c>
      <c r="AA420" s="60">
        <v>0</v>
      </c>
      <c r="AB420" s="60">
        <v>1</v>
      </c>
      <c r="AC420" s="60">
        <v>2</v>
      </c>
      <c r="AD420" s="60">
        <v>2</v>
      </c>
      <c r="AE420" s="60">
        <v>1</v>
      </c>
      <c r="AF420" s="60">
        <v>2</v>
      </c>
      <c r="AG420" s="60">
        <v>1</v>
      </c>
      <c r="AH420" s="60">
        <v>1</v>
      </c>
      <c r="AI420" s="60">
        <v>7</v>
      </c>
      <c r="AJ420" s="60">
        <v>5</v>
      </c>
      <c r="AK420" s="60">
        <v>9</v>
      </c>
      <c r="AL420" s="60">
        <v>21</v>
      </c>
      <c r="AM420" s="60">
        <v>3</v>
      </c>
    </row>
    <row r="421" spans="1:39" x14ac:dyDescent="0.25">
      <c r="A421" s="60" t="s">
        <v>101</v>
      </c>
      <c r="B421" s="60" t="s">
        <v>31</v>
      </c>
      <c r="C421" s="60" t="s">
        <v>102</v>
      </c>
      <c r="D421" s="60">
        <v>11489</v>
      </c>
      <c r="E421" s="60" t="s">
        <v>54</v>
      </c>
      <c r="F421" s="60" t="s">
        <v>73</v>
      </c>
      <c r="G421" s="60">
        <v>95</v>
      </c>
      <c r="H421" s="60">
        <v>83</v>
      </c>
      <c r="I421" s="60" t="s">
        <v>67</v>
      </c>
      <c r="J421" s="60">
        <v>2</v>
      </c>
      <c r="K421" s="60">
        <v>1702</v>
      </c>
      <c r="L421" s="60">
        <v>11489057</v>
      </c>
      <c r="M421" s="60" t="s">
        <v>37</v>
      </c>
      <c r="N421" s="60">
        <v>1</v>
      </c>
      <c r="O421" s="60">
        <v>1</v>
      </c>
      <c r="P421" s="60">
        <v>2</v>
      </c>
      <c r="Q421" s="60">
        <v>0</v>
      </c>
      <c r="R421" s="60">
        <v>0</v>
      </c>
      <c r="S421" s="60">
        <v>0</v>
      </c>
      <c r="T421" s="60">
        <v>0</v>
      </c>
      <c r="U421" s="60">
        <v>1</v>
      </c>
      <c r="V421" s="60">
        <v>1</v>
      </c>
      <c r="W421" s="60">
        <v>1</v>
      </c>
      <c r="X421" s="60">
        <v>1</v>
      </c>
      <c r="Y421" s="60">
        <v>1</v>
      </c>
      <c r="Z421" s="60">
        <v>1</v>
      </c>
      <c r="AA421" s="60">
        <v>0</v>
      </c>
      <c r="AB421" s="60">
        <v>1</v>
      </c>
      <c r="AC421" s="60">
        <v>1</v>
      </c>
      <c r="AD421" s="60">
        <v>2</v>
      </c>
      <c r="AE421" s="60">
        <v>1</v>
      </c>
      <c r="AF421" s="60">
        <v>1</v>
      </c>
      <c r="AG421" s="60">
        <v>2</v>
      </c>
      <c r="AH421" s="60">
        <v>2</v>
      </c>
      <c r="AI421" s="60">
        <v>5</v>
      </c>
      <c r="AJ421" s="60">
        <v>6</v>
      </c>
      <c r="AK421" s="60">
        <v>9</v>
      </c>
      <c r="AL421" s="60">
        <v>20</v>
      </c>
      <c r="AM421" s="60">
        <v>3</v>
      </c>
    </row>
    <row r="422" spans="1:39" x14ac:dyDescent="0.25">
      <c r="A422" s="60" t="s">
        <v>101</v>
      </c>
      <c r="B422" s="60" t="s">
        <v>31</v>
      </c>
      <c r="C422" s="60" t="s">
        <v>102</v>
      </c>
      <c r="D422" s="60">
        <v>11489</v>
      </c>
      <c r="E422" s="60" t="s">
        <v>54</v>
      </c>
      <c r="F422" s="60" t="s">
        <v>74</v>
      </c>
      <c r="G422" s="60">
        <v>95</v>
      </c>
      <c r="H422" s="60">
        <v>83</v>
      </c>
      <c r="I422" s="60" t="s">
        <v>67</v>
      </c>
      <c r="J422" s="60">
        <v>2</v>
      </c>
      <c r="K422" s="60">
        <v>1702</v>
      </c>
      <c r="L422" s="60">
        <v>11489059</v>
      </c>
      <c r="M422" s="60" t="s">
        <v>36</v>
      </c>
      <c r="N422" s="60">
        <v>0</v>
      </c>
      <c r="O422" s="60">
        <v>0</v>
      </c>
      <c r="P422" s="60">
        <v>1</v>
      </c>
      <c r="Q422" s="60">
        <v>0</v>
      </c>
      <c r="R422" s="60">
        <v>0</v>
      </c>
      <c r="S422" s="60">
        <v>1</v>
      </c>
      <c r="T422" s="60">
        <v>2</v>
      </c>
      <c r="U422" s="60">
        <v>0</v>
      </c>
      <c r="V422" s="60">
        <v>1</v>
      </c>
      <c r="W422" s="60">
        <v>0</v>
      </c>
      <c r="X422" s="60">
        <v>0</v>
      </c>
      <c r="Y422" s="60">
        <v>1</v>
      </c>
      <c r="Z422" s="60">
        <v>0</v>
      </c>
      <c r="AA422" s="60">
        <v>1</v>
      </c>
      <c r="AB422" s="60">
        <v>0</v>
      </c>
      <c r="AC422" s="60">
        <v>2</v>
      </c>
      <c r="AD422" s="60">
        <v>1</v>
      </c>
      <c r="AE422" s="60">
        <v>2</v>
      </c>
      <c r="AF422" s="60">
        <v>2</v>
      </c>
      <c r="AG422" s="60">
        <v>1</v>
      </c>
      <c r="AH422" s="60">
        <v>0</v>
      </c>
      <c r="AI422" s="60">
        <v>4</v>
      </c>
      <c r="AJ422" s="60">
        <v>3</v>
      </c>
      <c r="AK422" s="60">
        <v>8</v>
      </c>
      <c r="AL422" s="60">
        <v>15</v>
      </c>
      <c r="AM422" s="60">
        <v>3</v>
      </c>
    </row>
    <row r="423" spans="1:39" x14ac:dyDescent="0.25">
      <c r="A423" s="60" t="s">
        <v>101</v>
      </c>
      <c r="B423" s="60" t="s">
        <v>31</v>
      </c>
      <c r="C423" s="60" t="s">
        <v>102</v>
      </c>
      <c r="D423" s="60">
        <v>11489</v>
      </c>
      <c r="E423" s="60" t="s">
        <v>54</v>
      </c>
      <c r="F423" s="60" t="s">
        <v>74</v>
      </c>
      <c r="G423" s="60">
        <v>95</v>
      </c>
      <c r="H423" s="60">
        <v>83</v>
      </c>
      <c r="I423" s="60" t="s">
        <v>67</v>
      </c>
      <c r="J423" s="60">
        <v>2</v>
      </c>
      <c r="K423" s="60">
        <v>1701</v>
      </c>
      <c r="L423" s="60">
        <v>11489060</v>
      </c>
      <c r="M423" s="60" t="s">
        <v>36</v>
      </c>
      <c r="N423" s="60">
        <v>0</v>
      </c>
      <c r="O423" s="60">
        <v>0</v>
      </c>
      <c r="P423" s="60">
        <v>1</v>
      </c>
      <c r="Q423" s="60">
        <v>0</v>
      </c>
      <c r="R423" s="60">
        <v>0</v>
      </c>
      <c r="S423" s="60">
        <v>1</v>
      </c>
      <c r="T423" s="60">
        <v>2</v>
      </c>
      <c r="U423" s="60">
        <v>1</v>
      </c>
      <c r="V423" s="60">
        <v>0</v>
      </c>
      <c r="W423" s="60">
        <v>0</v>
      </c>
      <c r="X423" s="60">
        <v>1</v>
      </c>
      <c r="Y423" s="60">
        <v>1</v>
      </c>
      <c r="Z423" s="60">
        <v>1</v>
      </c>
      <c r="AA423" s="60">
        <v>1</v>
      </c>
      <c r="AB423" s="60">
        <v>1</v>
      </c>
      <c r="AC423" s="60">
        <v>1</v>
      </c>
      <c r="AD423" s="60">
        <v>1</v>
      </c>
      <c r="AE423" s="60">
        <v>1</v>
      </c>
      <c r="AF423" s="60">
        <v>1</v>
      </c>
      <c r="AG423" s="60">
        <v>2</v>
      </c>
      <c r="AH423" s="60">
        <v>2</v>
      </c>
      <c r="AI423" s="60">
        <v>5</v>
      </c>
      <c r="AJ423" s="60">
        <v>5</v>
      </c>
      <c r="AK423" s="60">
        <v>8</v>
      </c>
      <c r="AL423" s="60">
        <v>18</v>
      </c>
      <c r="AM423" s="60">
        <v>3</v>
      </c>
    </row>
    <row r="424" spans="1:39" x14ac:dyDescent="0.25">
      <c r="A424" s="60" t="s">
        <v>101</v>
      </c>
      <c r="B424" s="60" t="s">
        <v>31</v>
      </c>
      <c r="C424" s="60" t="s">
        <v>102</v>
      </c>
      <c r="D424" s="60">
        <v>11489</v>
      </c>
      <c r="E424" s="60" t="s">
        <v>54</v>
      </c>
      <c r="F424" s="60" t="s">
        <v>74</v>
      </c>
      <c r="G424" s="60">
        <v>95</v>
      </c>
      <c r="H424" s="60">
        <v>83</v>
      </c>
      <c r="I424" s="60" t="s">
        <v>67</v>
      </c>
      <c r="J424" s="60">
        <v>2</v>
      </c>
      <c r="K424" s="60">
        <v>1702</v>
      </c>
      <c r="L424" s="60">
        <v>11489061</v>
      </c>
      <c r="M424" s="60" t="s">
        <v>36</v>
      </c>
      <c r="N424" s="60">
        <v>1</v>
      </c>
      <c r="O424" s="60">
        <v>1</v>
      </c>
      <c r="P424" s="60">
        <v>1</v>
      </c>
      <c r="Q424" s="60">
        <v>1</v>
      </c>
      <c r="R424" s="60">
        <v>0</v>
      </c>
      <c r="S424" s="60">
        <v>0</v>
      </c>
      <c r="T424" s="60">
        <v>1</v>
      </c>
      <c r="U424" s="60">
        <v>1</v>
      </c>
      <c r="V424" s="60">
        <v>1</v>
      </c>
      <c r="W424" s="60">
        <v>0</v>
      </c>
      <c r="X424" s="60">
        <v>0</v>
      </c>
      <c r="Y424" s="60">
        <v>1</v>
      </c>
      <c r="Z424" s="60">
        <v>1</v>
      </c>
      <c r="AA424" s="60">
        <v>0</v>
      </c>
      <c r="AB424" s="60">
        <v>1</v>
      </c>
      <c r="AC424" s="60">
        <v>1</v>
      </c>
      <c r="AD424" s="60">
        <v>1</v>
      </c>
      <c r="AE424" s="60">
        <v>1</v>
      </c>
      <c r="AF424" s="60">
        <v>2</v>
      </c>
      <c r="AG424" s="60">
        <v>1</v>
      </c>
      <c r="AH424" s="60">
        <v>2</v>
      </c>
      <c r="AI424" s="60">
        <v>6</v>
      </c>
      <c r="AJ424" s="60">
        <v>4</v>
      </c>
      <c r="AK424" s="60">
        <v>8</v>
      </c>
      <c r="AL424" s="60">
        <v>18</v>
      </c>
      <c r="AM424" s="60">
        <v>3</v>
      </c>
    </row>
    <row r="425" spans="1:39" x14ac:dyDescent="0.25">
      <c r="A425" s="60" t="s">
        <v>101</v>
      </c>
      <c r="B425" s="60" t="s">
        <v>31</v>
      </c>
      <c r="C425" s="60" t="s">
        <v>102</v>
      </c>
      <c r="D425" s="60">
        <v>11489</v>
      </c>
      <c r="E425" s="60" t="s">
        <v>54</v>
      </c>
      <c r="F425" s="60" t="s">
        <v>74</v>
      </c>
      <c r="G425" s="60">
        <v>95</v>
      </c>
      <c r="H425" s="60">
        <v>83</v>
      </c>
      <c r="I425" s="60" t="s">
        <v>67</v>
      </c>
      <c r="J425" s="60">
        <v>2</v>
      </c>
      <c r="K425" s="60">
        <v>1702</v>
      </c>
      <c r="L425" s="60">
        <v>11489062</v>
      </c>
      <c r="M425" s="60" t="s">
        <v>36</v>
      </c>
      <c r="N425" s="60">
        <v>1</v>
      </c>
      <c r="O425" s="60">
        <v>0</v>
      </c>
      <c r="P425" s="60">
        <v>2</v>
      </c>
      <c r="Q425" s="60">
        <v>1</v>
      </c>
      <c r="R425" s="60">
        <v>0</v>
      </c>
      <c r="S425" s="60">
        <v>0</v>
      </c>
      <c r="T425" s="60">
        <v>0</v>
      </c>
      <c r="U425" s="60">
        <v>1</v>
      </c>
      <c r="V425" s="60">
        <v>1</v>
      </c>
      <c r="W425" s="60">
        <v>1</v>
      </c>
      <c r="X425" s="60">
        <v>1</v>
      </c>
      <c r="Y425" s="60">
        <v>1</v>
      </c>
      <c r="Z425" s="60">
        <v>1</v>
      </c>
      <c r="AA425" s="60">
        <v>1</v>
      </c>
      <c r="AB425" s="60">
        <v>1</v>
      </c>
      <c r="AC425" s="60">
        <v>1</v>
      </c>
      <c r="AD425" s="60">
        <v>0</v>
      </c>
      <c r="AE425" s="60">
        <v>2</v>
      </c>
      <c r="AF425" s="60">
        <v>2</v>
      </c>
      <c r="AG425" s="60">
        <v>1</v>
      </c>
      <c r="AH425" s="60">
        <v>2</v>
      </c>
      <c r="AI425" s="60">
        <v>5</v>
      </c>
      <c r="AJ425" s="60">
        <v>7</v>
      </c>
      <c r="AK425" s="60">
        <v>8</v>
      </c>
      <c r="AL425" s="60">
        <v>20</v>
      </c>
      <c r="AM425" s="60">
        <v>3</v>
      </c>
    </row>
    <row r="426" spans="1:39" x14ac:dyDescent="0.25">
      <c r="A426" s="60" t="s">
        <v>101</v>
      </c>
      <c r="B426" s="60" t="s">
        <v>31</v>
      </c>
      <c r="C426" s="60" t="s">
        <v>102</v>
      </c>
      <c r="D426" s="60">
        <v>11489</v>
      </c>
      <c r="E426" s="60" t="s">
        <v>54</v>
      </c>
      <c r="F426" s="60" t="s">
        <v>74</v>
      </c>
      <c r="G426" s="60">
        <v>95</v>
      </c>
      <c r="H426" s="60">
        <v>83</v>
      </c>
      <c r="I426" s="60" t="s">
        <v>67</v>
      </c>
      <c r="J426" s="60">
        <v>2</v>
      </c>
      <c r="K426" s="60">
        <v>1702</v>
      </c>
      <c r="L426" s="60">
        <v>11489063</v>
      </c>
      <c r="M426" s="60" t="s">
        <v>36</v>
      </c>
      <c r="N426" s="60">
        <v>0</v>
      </c>
      <c r="O426" s="60">
        <v>1</v>
      </c>
      <c r="P426" s="60">
        <v>1</v>
      </c>
      <c r="Q426" s="60">
        <v>1</v>
      </c>
      <c r="R426" s="60">
        <v>1</v>
      </c>
      <c r="S426" s="60">
        <v>1</v>
      </c>
      <c r="T426" s="60">
        <v>2</v>
      </c>
      <c r="U426" s="60">
        <v>1</v>
      </c>
      <c r="V426" s="60">
        <v>1</v>
      </c>
      <c r="W426" s="60">
        <v>0</v>
      </c>
      <c r="X426" s="60">
        <v>1</v>
      </c>
      <c r="Y426" s="60">
        <v>1</v>
      </c>
      <c r="Z426" s="60">
        <v>1</v>
      </c>
      <c r="AA426" s="60">
        <v>0</v>
      </c>
      <c r="AB426" s="60">
        <v>1</v>
      </c>
      <c r="AC426" s="60">
        <v>0</v>
      </c>
      <c r="AD426" s="60">
        <v>1</v>
      </c>
      <c r="AE426" s="60">
        <v>0</v>
      </c>
      <c r="AF426" s="60">
        <v>2</v>
      </c>
      <c r="AG426" s="60">
        <v>1</v>
      </c>
      <c r="AH426" s="60">
        <v>1</v>
      </c>
      <c r="AI426" s="60">
        <v>8</v>
      </c>
      <c r="AJ426" s="60">
        <v>5</v>
      </c>
      <c r="AK426" s="60">
        <v>5</v>
      </c>
      <c r="AL426" s="60">
        <v>18</v>
      </c>
      <c r="AM426" s="60">
        <v>3</v>
      </c>
    </row>
    <row r="427" spans="1:39" x14ac:dyDescent="0.25">
      <c r="A427" s="60" t="s">
        <v>101</v>
      </c>
      <c r="B427" s="60" t="s">
        <v>31</v>
      </c>
      <c r="C427" s="60" t="s">
        <v>102</v>
      </c>
      <c r="D427" s="60">
        <v>11489</v>
      </c>
      <c r="E427" s="60" t="s">
        <v>54</v>
      </c>
      <c r="F427" s="60" t="s">
        <v>74</v>
      </c>
      <c r="G427" s="60">
        <v>95</v>
      </c>
      <c r="H427" s="60">
        <v>83</v>
      </c>
      <c r="I427" s="60" t="s">
        <v>67</v>
      </c>
      <c r="J427" s="60">
        <v>2</v>
      </c>
      <c r="K427" s="60">
        <v>1701</v>
      </c>
      <c r="L427" s="60">
        <v>11489064</v>
      </c>
      <c r="M427" s="60" t="s">
        <v>36</v>
      </c>
      <c r="N427" s="60">
        <v>1</v>
      </c>
      <c r="O427" s="60">
        <v>0</v>
      </c>
      <c r="P427" s="60">
        <v>0</v>
      </c>
      <c r="Q427" s="60">
        <v>0</v>
      </c>
      <c r="R427" s="60">
        <v>0</v>
      </c>
      <c r="S427" s="60">
        <v>0</v>
      </c>
      <c r="T427" s="60">
        <v>1</v>
      </c>
      <c r="U427" s="60">
        <v>1</v>
      </c>
      <c r="V427" s="60">
        <v>1</v>
      </c>
      <c r="W427" s="60">
        <v>1</v>
      </c>
      <c r="X427" s="60">
        <v>1</v>
      </c>
      <c r="Y427" s="60">
        <v>0</v>
      </c>
      <c r="Z427" s="60">
        <v>0</v>
      </c>
      <c r="AA427" s="60">
        <v>0</v>
      </c>
      <c r="AB427" s="60">
        <v>0</v>
      </c>
      <c r="AC427" s="60">
        <v>2</v>
      </c>
      <c r="AD427" s="60">
        <v>2</v>
      </c>
      <c r="AE427" s="60">
        <v>1</v>
      </c>
      <c r="AF427" s="60">
        <v>1</v>
      </c>
      <c r="AG427" s="60">
        <v>2</v>
      </c>
      <c r="AH427" s="60">
        <v>2</v>
      </c>
      <c r="AI427" s="60">
        <v>3</v>
      </c>
      <c r="AJ427" s="60">
        <v>3</v>
      </c>
      <c r="AK427" s="60">
        <v>10</v>
      </c>
      <c r="AL427" s="60">
        <v>16</v>
      </c>
      <c r="AM427" s="60">
        <v>3</v>
      </c>
    </row>
    <row r="428" spans="1:39" x14ac:dyDescent="0.25">
      <c r="A428" s="60" t="s">
        <v>101</v>
      </c>
      <c r="B428" s="60" t="s">
        <v>31</v>
      </c>
      <c r="C428" s="60" t="s">
        <v>102</v>
      </c>
      <c r="D428" s="60">
        <v>11489</v>
      </c>
      <c r="E428" s="60" t="s">
        <v>54</v>
      </c>
      <c r="F428" s="60" t="s">
        <v>74</v>
      </c>
      <c r="G428" s="60">
        <v>95</v>
      </c>
      <c r="H428" s="60">
        <v>83</v>
      </c>
      <c r="I428" s="60" t="s">
        <v>67</v>
      </c>
      <c r="J428" s="60">
        <v>2</v>
      </c>
      <c r="K428" s="60">
        <v>1701</v>
      </c>
      <c r="L428" s="60">
        <v>11489065</v>
      </c>
      <c r="M428" s="60" t="s">
        <v>36</v>
      </c>
      <c r="N428" s="60">
        <v>1</v>
      </c>
      <c r="O428" s="60">
        <v>0</v>
      </c>
      <c r="P428" s="60">
        <v>1</v>
      </c>
      <c r="Q428" s="60">
        <v>1</v>
      </c>
      <c r="R428" s="60">
        <v>0</v>
      </c>
      <c r="S428" s="60">
        <v>1</v>
      </c>
      <c r="T428" s="60">
        <v>2</v>
      </c>
      <c r="U428" s="60">
        <v>1</v>
      </c>
      <c r="V428" s="60">
        <v>1</v>
      </c>
      <c r="W428" s="60">
        <v>1</v>
      </c>
      <c r="X428" s="60">
        <v>1</v>
      </c>
      <c r="Y428" s="60">
        <v>1</v>
      </c>
      <c r="Z428" s="60">
        <v>1</v>
      </c>
      <c r="AA428" s="60">
        <v>1</v>
      </c>
      <c r="AB428" s="60">
        <v>1</v>
      </c>
      <c r="AC428" s="60">
        <v>1</v>
      </c>
      <c r="AD428" s="60">
        <v>0</v>
      </c>
      <c r="AE428" s="60">
        <v>1</v>
      </c>
      <c r="AF428" s="60">
        <v>2</v>
      </c>
      <c r="AG428" s="60">
        <v>1</v>
      </c>
      <c r="AH428" s="60">
        <v>2</v>
      </c>
      <c r="AI428" s="60">
        <v>7</v>
      </c>
      <c r="AJ428" s="60">
        <v>7</v>
      </c>
      <c r="AK428" s="60">
        <v>7</v>
      </c>
      <c r="AL428" s="60">
        <v>21</v>
      </c>
      <c r="AM428" s="60">
        <v>3</v>
      </c>
    </row>
    <row r="429" spans="1:39" x14ac:dyDescent="0.25">
      <c r="A429" s="60" t="s">
        <v>101</v>
      </c>
      <c r="B429" s="60" t="s">
        <v>31</v>
      </c>
      <c r="C429" s="60" t="s">
        <v>102</v>
      </c>
      <c r="D429" s="60">
        <v>11489</v>
      </c>
      <c r="E429" s="60" t="s">
        <v>54</v>
      </c>
      <c r="F429" s="60" t="s">
        <v>74</v>
      </c>
      <c r="G429" s="60">
        <v>95</v>
      </c>
      <c r="H429" s="60">
        <v>83</v>
      </c>
      <c r="I429" s="60" t="s">
        <v>67</v>
      </c>
      <c r="J429" s="60">
        <v>2</v>
      </c>
      <c r="K429" s="60">
        <v>1702</v>
      </c>
      <c r="L429" s="60">
        <v>11489066</v>
      </c>
      <c r="M429" s="60" t="s">
        <v>37</v>
      </c>
      <c r="N429" s="60">
        <v>0</v>
      </c>
      <c r="O429" s="60">
        <v>0</v>
      </c>
      <c r="P429" s="60">
        <v>2</v>
      </c>
      <c r="Q429" s="60">
        <v>1</v>
      </c>
      <c r="R429" s="60">
        <v>1</v>
      </c>
      <c r="S429" s="60">
        <v>0</v>
      </c>
      <c r="T429" s="60">
        <v>2</v>
      </c>
      <c r="U429" s="60">
        <v>1</v>
      </c>
      <c r="V429" s="60">
        <v>1</v>
      </c>
      <c r="W429" s="60">
        <v>0</v>
      </c>
      <c r="X429" s="60">
        <v>0</v>
      </c>
      <c r="Y429" s="60">
        <v>1</v>
      </c>
      <c r="Z429" s="60">
        <v>0</v>
      </c>
      <c r="AA429" s="60">
        <v>0</v>
      </c>
      <c r="AB429" s="60">
        <v>1</v>
      </c>
      <c r="AC429" s="60">
        <v>1</v>
      </c>
      <c r="AD429" s="60">
        <v>1</v>
      </c>
      <c r="AE429" s="60">
        <v>1</v>
      </c>
      <c r="AF429" s="60">
        <v>2</v>
      </c>
      <c r="AG429" s="60">
        <v>2</v>
      </c>
      <c r="AH429" s="60">
        <v>0</v>
      </c>
      <c r="AI429" s="60">
        <v>7</v>
      </c>
      <c r="AJ429" s="60">
        <v>3</v>
      </c>
      <c r="AK429" s="60">
        <v>7</v>
      </c>
      <c r="AL429" s="60">
        <v>17</v>
      </c>
      <c r="AM429" s="60">
        <v>3</v>
      </c>
    </row>
    <row r="430" spans="1:39" x14ac:dyDescent="0.25">
      <c r="A430" s="60" t="s">
        <v>101</v>
      </c>
      <c r="B430" s="60" t="s">
        <v>31</v>
      </c>
      <c r="C430" s="60" t="s">
        <v>102</v>
      </c>
      <c r="D430" s="60">
        <v>11489</v>
      </c>
      <c r="E430" s="60" t="s">
        <v>54</v>
      </c>
      <c r="F430" s="60" t="s">
        <v>74</v>
      </c>
      <c r="G430" s="60">
        <v>95</v>
      </c>
      <c r="H430" s="60">
        <v>83</v>
      </c>
      <c r="I430" s="60" t="s">
        <v>67</v>
      </c>
      <c r="J430" s="60">
        <v>2</v>
      </c>
      <c r="K430" s="60">
        <v>1701</v>
      </c>
      <c r="L430" s="60">
        <v>11489067</v>
      </c>
      <c r="M430" s="60" t="s">
        <v>36</v>
      </c>
      <c r="N430" s="60">
        <v>0</v>
      </c>
      <c r="O430" s="60">
        <v>0</v>
      </c>
      <c r="P430" s="60">
        <v>1</v>
      </c>
      <c r="Q430" s="60">
        <v>1</v>
      </c>
      <c r="R430" s="60">
        <v>1</v>
      </c>
      <c r="S430" s="60">
        <v>0</v>
      </c>
      <c r="T430" s="60">
        <v>0</v>
      </c>
      <c r="U430" s="60">
        <v>0</v>
      </c>
      <c r="V430" s="60">
        <v>0</v>
      </c>
      <c r="W430" s="60">
        <v>1</v>
      </c>
      <c r="X430" s="60">
        <v>1</v>
      </c>
      <c r="Y430" s="60">
        <v>1</v>
      </c>
      <c r="Z430" s="60">
        <v>0</v>
      </c>
      <c r="AA430" s="60">
        <v>0</v>
      </c>
      <c r="AB430" s="60">
        <v>1</v>
      </c>
      <c r="AC430" s="60">
        <v>1</v>
      </c>
      <c r="AD430" s="60">
        <v>1</v>
      </c>
      <c r="AE430" s="60">
        <v>1</v>
      </c>
      <c r="AF430" s="60">
        <v>2</v>
      </c>
      <c r="AG430" s="60">
        <v>1</v>
      </c>
      <c r="AH430" s="60">
        <v>2</v>
      </c>
      <c r="AI430" s="60">
        <v>3</v>
      </c>
      <c r="AJ430" s="60">
        <v>4</v>
      </c>
      <c r="AK430" s="60">
        <v>8</v>
      </c>
      <c r="AL430" s="60">
        <v>15</v>
      </c>
      <c r="AM430" s="60">
        <v>3</v>
      </c>
    </row>
    <row r="431" spans="1:39" x14ac:dyDescent="0.25">
      <c r="A431" s="60" t="s">
        <v>101</v>
      </c>
      <c r="B431" s="60" t="s">
        <v>31</v>
      </c>
      <c r="C431" s="60" t="s">
        <v>102</v>
      </c>
      <c r="D431" s="60">
        <v>11489</v>
      </c>
      <c r="E431" s="60" t="s">
        <v>54</v>
      </c>
      <c r="F431" s="60" t="s">
        <v>74</v>
      </c>
      <c r="G431" s="60">
        <v>95</v>
      </c>
      <c r="H431" s="60">
        <v>83</v>
      </c>
      <c r="I431" s="60" t="s">
        <v>67</v>
      </c>
      <c r="J431" s="60">
        <v>2</v>
      </c>
      <c r="K431" s="60">
        <v>1701</v>
      </c>
      <c r="L431" s="60">
        <v>11489068</v>
      </c>
      <c r="M431" s="60" t="s">
        <v>36</v>
      </c>
      <c r="N431" s="60">
        <v>0</v>
      </c>
      <c r="O431" s="60">
        <v>0</v>
      </c>
      <c r="P431" s="60">
        <v>1</v>
      </c>
      <c r="Q431" s="60">
        <v>0</v>
      </c>
      <c r="R431" s="60">
        <v>0</v>
      </c>
      <c r="S431" s="60">
        <v>1</v>
      </c>
      <c r="T431" s="60">
        <v>2</v>
      </c>
      <c r="U431" s="60">
        <v>1</v>
      </c>
      <c r="V431" s="60">
        <v>0</v>
      </c>
      <c r="W431" s="60">
        <v>0</v>
      </c>
      <c r="X431" s="60">
        <v>1</v>
      </c>
      <c r="Y431" s="60">
        <v>1</v>
      </c>
      <c r="Z431" s="60">
        <v>1</v>
      </c>
      <c r="AA431" s="60">
        <v>0</v>
      </c>
      <c r="AB431" s="60">
        <v>1</v>
      </c>
      <c r="AC431" s="60">
        <v>1</v>
      </c>
      <c r="AD431" s="60">
        <v>2</v>
      </c>
      <c r="AE431" s="60">
        <v>1</v>
      </c>
      <c r="AF431" s="60">
        <v>2</v>
      </c>
      <c r="AG431" s="60">
        <v>2</v>
      </c>
      <c r="AH431" s="60">
        <v>2</v>
      </c>
      <c r="AI431" s="60">
        <v>5</v>
      </c>
      <c r="AJ431" s="60">
        <v>4</v>
      </c>
      <c r="AK431" s="60">
        <v>10</v>
      </c>
      <c r="AL431" s="60">
        <v>19</v>
      </c>
      <c r="AM431" s="60">
        <v>3</v>
      </c>
    </row>
    <row r="432" spans="1:39" x14ac:dyDescent="0.25">
      <c r="A432" s="60" t="s">
        <v>101</v>
      </c>
      <c r="B432" s="60" t="s">
        <v>31</v>
      </c>
      <c r="C432" s="60" t="s">
        <v>102</v>
      </c>
      <c r="D432" s="60">
        <v>11489</v>
      </c>
      <c r="E432" s="60" t="s">
        <v>54</v>
      </c>
      <c r="F432" s="60" t="s">
        <v>74</v>
      </c>
      <c r="G432" s="60">
        <v>95</v>
      </c>
      <c r="H432" s="60">
        <v>83</v>
      </c>
      <c r="I432" s="60" t="s">
        <v>67</v>
      </c>
      <c r="J432" s="60">
        <v>2</v>
      </c>
      <c r="K432" s="60">
        <v>1702</v>
      </c>
      <c r="L432" s="60">
        <v>11489069</v>
      </c>
      <c r="M432" s="60" t="s">
        <v>37</v>
      </c>
      <c r="N432" s="60">
        <v>1</v>
      </c>
      <c r="O432" s="60">
        <v>1</v>
      </c>
      <c r="P432" s="60">
        <v>1</v>
      </c>
      <c r="Q432" s="60">
        <v>0</v>
      </c>
      <c r="R432" s="60">
        <v>1</v>
      </c>
      <c r="S432" s="60">
        <v>0</v>
      </c>
      <c r="T432" s="60">
        <v>1</v>
      </c>
      <c r="U432" s="60">
        <v>1</v>
      </c>
      <c r="V432" s="60">
        <v>1</v>
      </c>
      <c r="W432" s="60">
        <v>0</v>
      </c>
      <c r="X432" s="60">
        <v>1</v>
      </c>
      <c r="Y432" s="60">
        <v>1</v>
      </c>
      <c r="Z432" s="60">
        <v>2</v>
      </c>
      <c r="AA432" s="60">
        <v>1</v>
      </c>
      <c r="AB432" s="60">
        <v>1</v>
      </c>
      <c r="AC432" s="60">
        <v>2</v>
      </c>
      <c r="AD432" s="60">
        <v>2</v>
      </c>
      <c r="AE432" s="60">
        <v>2</v>
      </c>
      <c r="AF432" s="60">
        <v>2</v>
      </c>
      <c r="AG432" s="60">
        <v>0</v>
      </c>
      <c r="AH432" s="60">
        <v>1</v>
      </c>
      <c r="AI432" s="60">
        <v>6</v>
      </c>
      <c r="AJ432" s="60">
        <v>7</v>
      </c>
      <c r="AK432" s="60">
        <v>9</v>
      </c>
      <c r="AL432" s="60">
        <v>22</v>
      </c>
      <c r="AM432" s="60">
        <v>3</v>
      </c>
    </row>
    <row r="433" spans="1:39" x14ac:dyDescent="0.25">
      <c r="A433" s="60" t="s">
        <v>101</v>
      </c>
      <c r="B433" s="60" t="s">
        <v>31</v>
      </c>
      <c r="C433" s="60" t="s">
        <v>102</v>
      </c>
      <c r="D433" s="60">
        <v>11489</v>
      </c>
      <c r="E433" s="60" t="s">
        <v>54</v>
      </c>
      <c r="F433" s="60" t="s">
        <v>74</v>
      </c>
      <c r="G433" s="60">
        <v>95</v>
      </c>
      <c r="H433" s="60">
        <v>83</v>
      </c>
      <c r="I433" s="60" t="s">
        <v>67</v>
      </c>
      <c r="J433" s="60">
        <v>2</v>
      </c>
      <c r="K433" s="60">
        <v>1701</v>
      </c>
      <c r="L433" s="60">
        <v>11489072</v>
      </c>
      <c r="M433" s="60" t="s">
        <v>36</v>
      </c>
      <c r="N433" s="60">
        <v>1</v>
      </c>
      <c r="O433" s="60">
        <v>0</v>
      </c>
      <c r="P433" s="60">
        <v>1</v>
      </c>
      <c r="Q433" s="60">
        <v>1</v>
      </c>
      <c r="R433" s="60">
        <v>0</v>
      </c>
      <c r="S433" s="60">
        <v>1</v>
      </c>
      <c r="T433" s="60">
        <v>0</v>
      </c>
      <c r="U433" s="60">
        <v>1</v>
      </c>
      <c r="V433" s="60">
        <v>0</v>
      </c>
      <c r="W433" s="60">
        <v>1</v>
      </c>
      <c r="X433" s="60">
        <v>1</v>
      </c>
      <c r="Y433" s="60">
        <v>1</v>
      </c>
      <c r="Z433" s="60">
        <v>1</v>
      </c>
      <c r="AA433" s="60">
        <v>1</v>
      </c>
      <c r="AB433" s="60">
        <v>1</v>
      </c>
      <c r="AC433" s="60">
        <v>1</v>
      </c>
      <c r="AD433" s="60">
        <v>1</v>
      </c>
      <c r="AE433" s="60">
        <v>1</v>
      </c>
      <c r="AF433" s="60">
        <v>2</v>
      </c>
      <c r="AG433" s="60">
        <v>2</v>
      </c>
      <c r="AH433" s="60">
        <v>2</v>
      </c>
      <c r="AI433" s="60">
        <v>5</v>
      </c>
      <c r="AJ433" s="60">
        <v>6</v>
      </c>
      <c r="AK433" s="60">
        <v>9</v>
      </c>
      <c r="AL433" s="60">
        <v>20</v>
      </c>
      <c r="AM433" s="60">
        <v>3</v>
      </c>
    </row>
    <row r="434" spans="1:39" x14ac:dyDescent="0.25">
      <c r="A434" s="60" t="s">
        <v>101</v>
      </c>
      <c r="B434" s="60" t="s">
        <v>31</v>
      </c>
      <c r="C434" s="60" t="s">
        <v>102</v>
      </c>
      <c r="D434" s="60">
        <v>11489</v>
      </c>
      <c r="E434" s="60" t="s">
        <v>54</v>
      </c>
      <c r="F434" s="60" t="s">
        <v>74</v>
      </c>
      <c r="G434" s="60">
        <v>95</v>
      </c>
      <c r="H434" s="60">
        <v>83</v>
      </c>
      <c r="I434" s="60" t="s">
        <v>67</v>
      </c>
      <c r="J434" s="60">
        <v>2</v>
      </c>
      <c r="K434" s="60">
        <v>1702</v>
      </c>
      <c r="L434" s="60">
        <v>11489073</v>
      </c>
      <c r="M434" s="60" t="s">
        <v>36</v>
      </c>
      <c r="N434" s="60">
        <v>0</v>
      </c>
      <c r="O434" s="60">
        <v>1</v>
      </c>
      <c r="P434" s="60">
        <v>2</v>
      </c>
      <c r="Q434" s="60">
        <v>0</v>
      </c>
      <c r="R434" s="60">
        <v>1</v>
      </c>
      <c r="S434" s="60">
        <v>1</v>
      </c>
      <c r="T434" s="60">
        <v>1</v>
      </c>
      <c r="U434" s="60">
        <v>1</v>
      </c>
      <c r="V434" s="60">
        <v>1</v>
      </c>
      <c r="W434" s="60">
        <v>0</v>
      </c>
      <c r="X434" s="60">
        <v>0</v>
      </c>
      <c r="Y434" s="60">
        <v>0</v>
      </c>
      <c r="Z434" s="60">
        <v>1</v>
      </c>
      <c r="AA434" s="60">
        <v>1</v>
      </c>
      <c r="AB434" s="60">
        <v>0</v>
      </c>
      <c r="AC434" s="60">
        <v>2</v>
      </c>
      <c r="AD434" s="60">
        <v>2</v>
      </c>
      <c r="AE434" s="60">
        <v>2</v>
      </c>
      <c r="AF434" s="60">
        <v>2</v>
      </c>
      <c r="AG434" s="60">
        <v>2</v>
      </c>
      <c r="AH434" s="60">
        <v>2</v>
      </c>
      <c r="AI434" s="60">
        <v>7</v>
      </c>
      <c r="AJ434" s="60">
        <v>3</v>
      </c>
      <c r="AK434" s="60">
        <v>12</v>
      </c>
      <c r="AL434" s="60">
        <v>22</v>
      </c>
      <c r="AM434" s="60">
        <v>3</v>
      </c>
    </row>
    <row r="435" spans="1:39" x14ac:dyDescent="0.25">
      <c r="A435" s="60" t="s">
        <v>101</v>
      </c>
      <c r="B435" s="60" t="s">
        <v>31</v>
      </c>
      <c r="C435" s="60" t="s">
        <v>102</v>
      </c>
      <c r="D435" s="60">
        <v>11489</v>
      </c>
      <c r="E435" s="60" t="s">
        <v>54</v>
      </c>
      <c r="F435" s="60" t="s">
        <v>74</v>
      </c>
      <c r="G435" s="60">
        <v>95</v>
      </c>
      <c r="H435" s="60">
        <v>83</v>
      </c>
      <c r="I435" s="60" t="s">
        <v>67</v>
      </c>
      <c r="J435" s="60">
        <v>2</v>
      </c>
      <c r="K435" s="60">
        <v>1701</v>
      </c>
      <c r="L435" s="60">
        <v>11489075</v>
      </c>
      <c r="M435" s="60" t="s">
        <v>36</v>
      </c>
      <c r="N435" s="60">
        <v>0</v>
      </c>
      <c r="O435" s="60">
        <v>0</v>
      </c>
      <c r="P435" s="60">
        <v>2</v>
      </c>
      <c r="Q435" s="60">
        <v>0</v>
      </c>
      <c r="R435" s="60">
        <v>1</v>
      </c>
      <c r="S435" s="60">
        <v>0</v>
      </c>
      <c r="T435" s="60">
        <v>1</v>
      </c>
      <c r="U435" s="60">
        <v>2</v>
      </c>
      <c r="V435" s="60">
        <v>1</v>
      </c>
      <c r="W435" s="60">
        <v>0</v>
      </c>
      <c r="X435" s="60">
        <v>1</v>
      </c>
      <c r="Y435" s="60">
        <v>0</v>
      </c>
      <c r="Z435" s="60">
        <v>1</v>
      </c>
      <c r="AA435" s="60">
        <v>1</v>
      </c>
      <c r="AB435" s="60">
        <v>0</v>
      </c>
      <c r="AC435" s="60">
        <v>1</v>
      </c>
      <c r="AD435" s="60">
        <v>1</v>
      </c>
      <c r="AE435" s="60">
        <v>2</v>
      </c>
      <c r="AF435" s="60">
        <v>2</v>
      </c>
      <c r="AG435" s="60">
        <v>2</v>
      </c>
      <c r="AH435" s="60">
        <v>2</v>
      </c>
      <c r="AI435" s="60">
        <v>6</v>
      </c>
      <c r="AJ435" s="60">
        <v>4</v>
      </c>
      <c r="AK435" s="60">
        <v>10</v>
      </c>
      <c r="AL435" s="60">
        <v>20</v>
      </c>
      <c r="AM435" s="60">
        <v>3</v>
      </c>
    </row>
    <row r="436" spans="1:39" x14ac:dyDescent="0.25">
      <c r="A436" s="60" t="s">
        <v>101</v>
      </c>
      <c r="B436" s="60" t="s">
        <v>31</v>
      </c>
      <c r="C436" s="60" t="s">
        <v>102</v>
      </c>
      <c r="D436" s="60">
        <v>11489</v>
      </c>
      <c r="E436" s="60" t="s">
        <v>54</v>
      </c>
      <c r="F436" s="60" t="s">
        <v>74</v>
      </c>
      <c r="G436" s="60">
        <v>95</v>
      </c>
      <c r="H436" s="60">
        <v>83</v>
      </c>
      <c r="I436" s="60" t="s">
        <v>67</v>
      </c>
      <c r="J436" s="60">
        <v>2</v>
      </c>
      <c r="K436" s="60">
        <v>1702</v>
      </c>
      <c r="L436" s="60">
        <v>11489076</v>
      </c>
      <c r="M436" s="60" t="s">
        <v>37</v>
      </c>
      <c r="N436" s="60">
        <v>1</v>
      </c>
      <c r="O436" s="60">
        <v>0</v>
      </c>
      <c r="P436" s="60">
        <v>1</v>
      </c>
      <c r="Q436" s="60">
        <v>1</v>
      </c>
      <c r="R436" s="60">
        <v>1</v>
      </c>
      <c r="S436" s="60">
        <v>0</v>
      </c>
      <c r="T436" s="60">
        <v>1</v>
      </c>
      <c r="U436" s="60">
        <v>1</v>
      </c>
      <c r="V436" s="60">
        <v>1</v>
      </c>
      <c r="W436" s="60">
        <v>1</v>
      </c>
      <c r="X436" s="60">
        <v>1</v>
      </c>
      <c r="Y436" s="60">
        <v>0</v>
      </c>
      <c r="Z436" s="60">
        <v>1</v>
      </c>
      <c r="AA436" s="60">
        <v>2</v>
      </c>
      <c r="AB436" s="60">
        <v>0</v>
      </c>
      <c r="AC436" s="60">
        <v>2</v>
      </c>
      <c r="AD436" s="60">
        <v>1</v>
      </c>
      <c r="AE436" s="60">
        <v>1</v>
      </c>
      <c r="AF436" s="60">
        <v>2</v>
      </c>
      <c r="AG436" s="60">
        <v>1</v>
      </c>
      <c r="AH436" s="60">
        <v>2</v>
      </c>
      <c r="AI436" s="60">
        <v>6</v>
      </c>
      <c r="AJ436" s="60">
        <v>6</v>
      </c>
      <c r="AK436" s="60">
        <v>9</v>
      </c>
      <c r="AL436" s="60">
        <v>21</v>
      </c>
      <c r="AM436" s="60">
        <v>3</v>
      </c>
    </row>
    <row r="437" spans="1:39" x14ac:dyDescent="0.25">
      <c r="A437" s="60" t="s">
        <v>101</v>
      </c>
      <c r="B437" s="60" t="s">
        <v>31</v>
      </c>
      <c r="C437" s="60" t="s">
        <v>102</v>
      </c>
      <c r="D437" s="60">
        <v>11489</v>
      </c>
      <c r="E437" s="60" t="s">
        <v>54</v>
      </c>
      <c r="F437" s="60" t="s">
        <v>74</v>
      </c>
      <c r="G437" s="60">
        <v>95</v>
      </c>
      <c r="H437" s="60">
        <v>83</v>
      </c>
      <c r="I437" s="60" t="s">
        <v>67</v>
      </c>
      <c r="J437" s="60">
        <v>2</v>
      </c>
      <c r="K437" s="60">
        <v>1702</v>
      </c>
      <c r="L437" s="60">
        <v>11489077</v>
      </c>
      <c r="M437" s="60" t="s">
        <v>37</v>
      </c>
      <c r="N437" s="60">
        <v>0</v>
      </c>
      <c r="O437" s="60">
        <v>1</v>
      </c>
      <c r="P437" s="60">
        <v>1</v>
      </c>
      <c r="Q437" s="60">
        <v>1</v>
      </c>
      <c r="R437" s="60">
        <v>1</v>
      </c>
      <c r="S437" s="60">
        <v>0</v>
      </c>
      <c r="T437" s="60">
        <v>2</v>
      </c>
      <c r="U437" s="60">
        <v>1</v>
      </c>
      <c r="V437" s="60">
        <v>1</v>
      </c>
      <c r="W437" s="60">
        <v>1</v>
      </c>
      <c r="X437" s="60">
        <v>1</v>
      </c>
      <c r="Y437" s="60">
        <v>1</v>
      </c>
      <c r="Z437" s="60">
        <v>0</v>
      </c>
      <c r="AA437" s="60">
        <v>0</v>
      </c>
      <c r="AB437" s="60">
        <v>0</v>
      </c>
      <c r="AC437" s="60">
        <v>2</v>
      </c>
      <c r="AD437" s="60">
        <v>1</v>
      </c>
      <c r="AE437" s="60">
        <v>2</v>
      </c>
      <c r="AF437" s="60">
        <v>2</v>
      </c>
      <c r="AG437" s="60">
        <v>2</v>
      </c>
      <c r="AH437" s="60">
        <v>1</v>
      </c>
      <c r="AI437" s="60">
        <v>7</v>
      </c>
      <c r="AJ437" s="60">
        <v>4</v>
      </c>
      <c r="AK437" s="60">
        <v>10</v>
      </c>
      <c r="AL437" s="60">
        <v>21</v>
      </c>
      <c r="AM437" s="60">
        <v>3</v>
      </c>
    </row>
    <row r="438" spans="1:39" x14ac:dyDescent="0.25">
      <c r="A438" s="60" t="s">
        <v>101</v>
      </c>
      <c r="B438" s="60" t="s">
        <v>31</v>
      </c>
      <c r="C438" s="60" t="s">
        <v>102</v>
      </c>
      <c r="D438" s="60">
        <v>11489</v>
      </c>
      <c r="E438" s="60" t="s">
        <v>54</v>
      </c>
      <c r="F438" s="60" t="s">
        <v>74</v>
      </c>
      <c r="G438" s="60">
        <v>95</v>
      </c>
      <c r="H438" s="60">
        <v>83</v>
      </c>
      <c r="I438" s="60" t="s">
        <v>67</v>
      </c>
      <c r="J438" s="60">
        <v>2</v>
      </c>
      <c r="K438" s="60">
        <v>1702</v>
      </c>
      <c r="L438" s="60">
        <v>11489081</v>
      </c>
      <c r="M438" s="60" t="s">
        <v>36</v>
      </c>
      <c r="N438" s="60">
        <v>1</v>
      </c>
      <c r="O438" s="60">
        <v>1</v>
      </c>
      <c r="P438" s="60">
        <v>2</v>
      </c>
      <c r="Q438" s="60">
        <v>0</v>
      </c>
      <c r="R438" s="60">
        <v>0</v>
      </c>
      <c r="S438" s="60">
        <v>0</v>
      </c>
      <c r="T438" s="60">
        <v>2</v>
      </c>
      <c r="U438" s="60">
        <v>2</v>
      </c>
      <c r="V438" s="60">
        <v>1</v>
      </c>
      <c r="W438" s="60">
        <v>0</v>
      </c>
      <c r="X438" s="60">
        <v>0</v>
      </c>
      <c r="Y438" s="60">
        <v>1</v>
      </c>
      <c r="Z438" s="60">
        <v>1</v>
      </c>
      <c r="AA438" s="60">
        <v>1</v>
      </c>
      <c r="AB438" s="60">
        <v>0</v>
      </c>
      <c r="AC438" s="60">
        <v>1</v>
      </c>
      <c r="AD438" s="60">
        <v>1</v>
      </c>
      <c r="AE438" s="60">
        <v>2</v>
      </c>
      <c r="AF438" s="60">
        <v>2</v>
      </c>
      <c r="AG438" s="60">
        <v>2</v>
      </c>
      <c r="AH438" s="60">
        <v>2</v>
      </c>
      <c r="AI438" s="60">
        <v>8</v>
      </c>
      <c r="AJ438" s="60">
        <v>4</v>
      </c>
      <c r="AK438" s="60">
        <v>10</v>
      </c>
      <c r="AL438" s="60">
        <v>22</v>
      </c>
      <c r="AM438" s="60">
        <v>3</v>
      </c>
    </row>
    <row r="439" spans="1:39" x14ac:dyDescent="0.25">
      <c r="A439" s="60" t="s">
        <v>101</v>
      </c>
      <c r="B439" s="60" t="s">
        <v>31</v>
      </c>
      <c r="C439" s="60" t="s">
        <v>102</v>
      </c>
      <c r="D439" s="60">
        <v>11489</v>
      </c>
      <c r="E439" s="60" t="s">
        <v>54</v>
      </c>
      <c r="F439" s="60" t="s">
        <v>74</v>
      </c>
      <c r="G439" s="60">
        <v>95</v>
      </c>
      <c r="H439" s="60">
        <v>83</v>
      </c>
      <c r="I439" s="60" t="s">
        <v>67</v>
      </c>
      <c r="J439" s="60">
        <v>2</v>
      </c>
      <c r="K439" s="60">
        <v>1702</v>
      </c>
      <c r="L439" s="60">
        <v>11489083</v>
      </c>
      <c r="M439" s="60" t="s">
        <v>36</v>
      </c>
      <c r="N439" s="60">
        <v>0</v>
      </c>
      <c r="O439" s="60">
        <v>0</v>
      </c>
      <c r="P439" s="60">
        <v>1</v>
      </c>
      <c r="Q439" s="60">
        <v>1</v>
      </c>
      <c r="R439" s="60">
        <v>0</v>
      </c>
      <c r="S439" s="60">
        <v>0</v>
      </c>
      <c r="T439" s="60">
        <v>2</v>
      </c>
      <c r="U439" s="60">
        <v>1</v>
      </c>
      <c r="V439" s="60">
        <v>1</v>
      </c>
      <c r="W439" s="60">
        <v>0</v>
      </c>
      <c r="X439" s="60">
        <v>1</v>
      </c>
      <c r="Y439" s="60">
        <v>0</v>
      </c>
      <c r="Z439" s="60">
        <v>2</v>
      </c>
      <c r="AA439" s="60">
        <v>1</v>
      </c>
      <c r="AB439" s="60">
        <v>1</v>
      </c>
      <c r="AC439" s="60">
        <v>2</v>
      </c>
      <c r="AD439" s="60">
        <v>1</v>
      </c>
      <c r="AE439" s="60">
        <v>2</v>
      </c>
      <c r="AF439" s="60">
        <v>2</v>
      </c>
      <c r="AG439" s="60">
        <v>2</v>
      </c>
      <c r="AH439" s="60">
        <v>2</v>
      </c>
      <c r="AI439" s="60">
        <v>5</v>
      </c>
      <c r="AJ439" s="60">
        <v>6</v>
      </c>
      <c r="AK439" s="60">
        <v>11</v>
      </c>
      <c r="AL439" s="60">
        <v>22</v>
      </c>
      <c r="AM439" s="60">
        <v>3</v>
      </c>
    </row>
    <row r="440" spans="1:39" x14ac:dyDescent="0.25">
      <c r="A440" s="60" t="s">
        <v>104</v>
      </c>
      <c r="B440" s="60" t="s">
        <v>31</v>
      </c>
      <c r="C440" s="60" t="s">
        <v>105</v>
      </c>
      <c r="D440" s="60">
        <v>11495</v>
      </c>
      <c r="E440" s="60" t="s">
        <v>54</v>
      </c>
      <c r="F440" s="60" t="s">
        <v>44</v>
      </c>
      <c r="G440" s="60">
        <v>51</v>
      </c>
      <c r="H440" s="60">
        <v>49</v>
      </c>
      <c r="I440" s="60" t="s">
        <v>35</v>
      </c>
      <c r="J440" s="60">
        <v>3</v>
      </c>
      <c r="K440" s="60">
        <v>1702</v>
      </c>
      <c r="L440" s="60">
        <v>11495001</v>
      </c>
      <c r="M440" s="60" t="s">
        <v>36</v>
      </c>
      <c r="N440" s="60">
        <v>1</v>
      </c>
      <c r="O440" s="60">
        <v>0</v>
      </c>
      <c r="P440" s="60">
        <v>1</v>
      </c>
      <c r="Q440" s="60">
        <v>1</v>
      </c>
      <c r="R440" s="60">
        <v>1</v>
      </c>
      <c r="S440" s="60">
        <v>0</v>
      </c>
      <c r="T440" s="60">
        <v>2</v>
      </c>
      <c r="U440" s="60">
        <v>1</v>
      </c>
      <c r="V440" s="60">
        <v>1</v>
      </c>
      <c r="W440" s="60">
        <v>1</v>
      </c>
      <c r="X440" s="60">
        <v>1</v>
      </c>
      <c r="Y440" s="60">
        <v>1</v>
      </c>
      <c r="Z440" s="60">
        <v>1</v>
      </c>
      <c r="AA440" s="60">
        <v>0</v>
      </c>
      <c r="AB440" s="60">
        <v>0</v>
      </c>
      <c r="AC440" s="60">
        <v>2</v>
      </c>
      <c r="AD440" s="60">
        <v>1</v>
      </c>
      <c r="AE440" s="60">
        <v>2</v>
      </c>
      <c r="AF440" s="60">
        <v>2</v>
      </c>
      <c r="AG440" s="60">
        <v>2</v>
      </c>
      <c r="AH440" s="60">
        <v>1</v>
      </c>
      <c r="AI440" s="60">
        <v>7</v>
      </c>
      <c r="AJ440" s="60">
        <v>5</v>
      </c>
      <c r="AK440" s="60">
        <v>10</v>
      </c>
      <c r="AL440" s="60">
        <v>22</v>
      </c>
      <c r="AM440" s="60">
        <v>3</v>
      </c>
    </row>
    <row r="441" spans="1:39" x14ac:dyDescent="0.25">
      <c r="A441" s="60" t="s">
        <v>104</v>
      </c>
      <c r="B441" s="60" t="s">
        <v>31</v>
      </c>
      <c r="C441" s="60" t="s">
        <v>105</v>
      </c>
      <c r="D441" s="60">
        <v>11495</v>
      </c>
      <c r="E441" s="60" t="s">
        <v>54</v>
      </c>
      <c r="F441" s="60" t="s">
        <v>44</v>
      </c>
      <c r="G441" s="60">
        <v>51</v>
      </c>
      <c r="H441" s="60">
        <v>49</v>
      </c>
      <c r="I441" s="60" t="s">
        <v>35</v>
      </c>
      <c r="J441" s="60">
        <v>3</v>
      </c>
      <c r="K441" s="60">
        <v>1702</v>
      </c>
      <c r="L441" s="60">
        <v>11495003</v>
      </c>
      <c r="M441" s="60" t="s">
        <v>36</v>
      </c>
      <c r="N441" s="60">
        <v>1</v>
      </c>
      <c r="O441" s="60">
        <v>0</v>
      </c>
      <c r="P441" s="60">
        <v>2</v>
      </c>
      <c r="Q441" s="60">
        <v>0</v>
      </c>
      <c r="R441" s="60">
        <v>0</v>
      </c>
      <c r="S441" s="60">
        <v>0</v>
      </c>
      <c r="T441" s="60">
        <v>1</v>
      </c>
      <c r="U441" s="60">
        <v>1</v>
      </c>
      <c r="V441" s="60">
        <v>1</v>
      </c>
      <c r="W441" s="60">
        <v>1</v>
      </c>
      <c r="X441" s="60">
        <v>1</v>
      </c>
      <c r="Y441" s="60">
        <v>1</v>
      </c>
      <c r="Z441" s="60">
        <v>1</v>
      </c>
      <c r="AA441" s="60">
        <v>1</v>
      </c>
      <c r="AB441" s="60">
        <v>1</v>
      </c>
      <c r="AC441" s="60">
        <v>2</v>
      </c>
      <c r="AD441" s="60">
        <v>1</v>
      </c>
      <c r="AE441" s="60">
        <v>1</v>
      </c>
      <c r="AF441" s="60">
        <v>2</v>
      </c>
      <c r="AG441" s="60">
        <v>0</v>
      </c>
      <c r="AH441" s="60">
        <v>1</v>
      </c>
      <c r="AI441" s="60">
        <v>5</v>
      </c>
      <c r="AJ441" s="60">
        <v>7</v>
      </c>
      <c r="AK441" s="60">
        <v>7</v>
      </c>
      <c r="AL441" s="60">
        <v>19</v>
      </c>
      <c r="AM441" s="60">
        <v>3</v>
      </c>
    </row>
    <row r="442" spans="1:39" x14ac:dyDescent="0.25">
      <c r="A442" s="60" t="s">
        <v>104</v>
      </c>
      <c r="B442" s="60" t="s">
        <v>31</v>
      </c>
      <c r="C442" s="60" t="s">
        <v>105</v>
      </c>
      <c r="D442" s="60">
        <v>11495</v>
      </c>
      <c r="E442" s="60" t="s">
        <v>54</v>
      </c>
      <c r="F442" s="60" t="s">
        <v>44</v>
      </c>
      <c r="G442" s="60">
        <v>51</v>
      </c>
      <c r="H442" s="60">
        <v>49</v>
      </c>
      <c r="I442" s="60" t="s">
        <v>35</v>
      </c>
      <c r="J442" s="60">
        <v>3</v>
      </c>
      <c r="K442" s="60">
        <v>1701</v>
      </c>
      <c r="L442" s="60">
        <v>11495005</v>
      </c>
      <c r="M442" s="60" t="s">
        <v>36</v>
      </c>
      <c r="N442" s="60">
        <v>1</v>
      </c>
      <c r="O442" s="60">
        <v>0</v>
      </c>
      <c r="P442" s="60">
        <v>1</v>
      </c>
      <c r="Q442" s="60">
        <v>0</v>
      </c>
      <c r="R442" s="60">
        <v>0</v>
      </c>
      <c r="S442" s="60">
        <v>0</v>
      </c>
      <c r="T442" s="60">
        <v>2</v>
      </c>
      <c r="U442" s="60">
        <v>0</v>
      </c>
      <c r="V442" s="60">
        <v>0</v>
      </c>
      <c r="W442" s="60">
        <v>1</v>
      </c>
      <c r="X442" s="60">
        <v>0</v>
      </c>
      <c r="Y442" s="60">
        <v>1</v>
      </c>
      <c r="Z442" s="60">
        <v>1</v>
      </c>
      <c r="AA442" s="60">
        <v>0</v>
      </c>
      <c r="AB442" s="60">
        <v>0</v>
      </c>
      <c r="AC442" s="60">
        <v>2</v>
      </c>
      <c r="AD442" s="60">
        <v>0</v>
      </c>
      <c r="AE442" s="60">
        <v>0</v>
      </c>
      <c r="AF442" s="60">
        <v>2</v>
      </c>
      <c r="AG442" s="60">
        <v>2</v>
      </c>
      <c r="AH442" s="60">
        <v>1</v>
      </c>
      <c r="AI442" s="60">
        <v>4</v>
      </c>
      <c r="AJ442" s="60">
        <v>3</v>
      </c>
      <c r="AK442" s="60">
        <v>7</v>
      </c>
      <c r="AL442" s="60">
        <v>14</v>
      </c>
      <c r="AM442" s="60">
        <v>3</v>
      </c>
    </row>
    <row r="443" spans="1:39" x14ac:dyDescent="0.25">
      <c r="A443" s="60" t="s">
        <v>104</v>
      </c>
      <c r="B443" s="60" t="s">
        <v>31</v>
      </c>
      <c r="C443" s="60" t="s">
        <v>105</v>
      </c>
      <c r="D443" s="60">
        <v>11495</v>
      </c>
      <c r="E443" s="60" t="s">
        <v>54</v>
      </c>
      <c r="F443" s="60" t="s">
        <v>44</v>
      </c>
      <c r="G443" s="60">
        <v>51</v>
      </c>
      <c r="H443" s="60">
        <v>49</v>
      </c>
      <c r="I443" s="60" t="s">
        <v>35</v>
      </c>
      <c r="J443" s="60">
        <v>3</v>
      </c>
      <c r="K443" s="60">
        <v>1701</v>
      </c>
      <c r="L443" s="60">
        <v>11495007</v>
      </c>
      <c r="M443" s="60" t="s">
        <v>36</v>
      </c>
      <c r="N443" s="60">
        <v>1</v>
      </c>
      <c r="O443" s="60">
        <v>0</v>
      </c>
      <c r="P443" s="60">
        <v>0</v>
      </c>
      <c r="Q443" s="60">
        <v>1</v>
      </c>
      <c r="R443" s="60">
        <v>0</v>
      </c>
      <c r="S443" s="60">
        <v>1</v>
      </c>
      <c r="T443" s="60">
        <v>2</v>
      </c>
      <c r="U443" s="60">
        <v>1</v>
      </c>
      <c r="V443" s="60">
        <v>0</v>
      </c>
      <c r="W443" s="60">
        <v>1</v>
      </c>
      <c r="X443" s="60">
        <v>1</v>
      </c>
      <c r="Y443" s="60">
        <v>1</v>
      </c>
      <c r="Z443" s="60">
        <v>1</v>
      </c>
      <c r="AA443" s="60">
        <v>0</v>
      </c>
      <c r="AB443" s="60">
        <v>1</v>
      </c>
      <c r="AC443" s="60">
        <v>2</v>
      </c>
      <c r="AD443" s="60">
        <v>2</v>
      </c>
      <c r="AE443" s="60">
        <v>1</v>
      </c>
      <c r="AF443" s="60">
        <v>2</v>
      </c>
      <c r="AG443" s="60">
        <v>0</v>
      </c>
      <c r="AH443" s="60">
        <v>0</v>
      </c>
      <c r="AI443" s="60">
        <v>6</v>
      </c>
      <c r="AJ443" s="60">
        <v>5</v>
      </c>
      <c r="AK443" s="60">
        <v>7</v>
      </c>
      <c r="AL443" s="60">
        <v>18</v>
      </c>
      <c r="AM443" s="60">
        <v>3</v>
      </c>
    </row>
    <row r="444" spans="1:39" x14ac:dyDescent="0.25">
      <c r="A444" s="60" t="s">
        <v>104</v>
      </c>
      <c r="B444" s="60" t="s">
        <v>31</v>
      </c>
      <c r="C444" s="60" t="s">
        <v>105</v>
      </c>
      <c r="D444" s="60">
        <v>11495</v>
      </c>
      <c r="E444" s="60" t="s">
        <v>54</v>
      </c>
      <c r="F444" s="60" t="s">
        <v>44</v>
      </c>
      <c r="G444" s="60">
        <v>51</v>
      </c>
      <c r="H444" s="60">
        <v>49</v>
      </c>
      <c r="I444" s="60" t="s">
        <v>35</v>
      </c>
      <c r="J444" s="60">
        <v>3</v>
      </c>
      <c r="K444" s="60">
        <v>1702</v>
      </c>
      <c r="L444" s="60">
        <v>11495011</v>
      </c>
      <c r="M444" s="60" t="s">
        <v>36</v>
      </c>
      <c r="N444" s="60">
        <v>1</v>
      </c>
      <c r="O444" s="60">
        <v>1</v>
      </c>
      <c r="P444" s="60">
        <v>1</v>
      </c>
      <c r="Q444" s="60">
        <v>0</v>
      </c>
      <c r="R444" s="60">
        <v>1</v>
      </c>
      <c r="S444" s="60">
        <v>1</v>
      </c>
      <c r="T444" s="60">
        <v>1</v>
      </c>
      <c r="U444" s="60">
        <v>1</v>
      </c>
      <c r="V444" s="60">
        <v>1</v>
      </c>
      <c r="W444" s="60">
        <v>1</v>
      </c>
      <c r="X444" s="60">
        <v>1</v>
      </c>
      <c r="Y444" s="60">
        <v>1</v>
      </c>
      <c r="Z444" s="60">
        <v>1</v>
      </c>
      <c r="AA444" s="60">
        <v>0</v>
      </c>
      <c r="AB444" s="60">
        <v>1</v>
      </c>
      <c r="AC444" s="60">
        <v>2</v>
      </c>
      <c r="AD444" s="60">
        <v>1</v>
      </c>
      <c r="AE444" s="60">
        <v>0</v>
      </c>
      <c r="AF444" s="60">
        <v>1</v>
      </c>
      <c r="AG444" s="60">
        <v>0</v>
      </c>
      <c r="AH444" s="60">
        <v>1</v>
      </c>
      <c r="AI444" s="60">
        <v>7</v>
      </c>
      <c r="AJ444" s="60">
        <v>6</v>
      </c>
      <c r="AK444" s="60">
        <v>5</v>
      </c>
      <c r="AL444" s="60">
        <v>18</v>
      </c>
      <c r="AM444" s="60">
        <v>3</v>
      </c>
    </row>
    <row r="445" spans="1:39" x14ac:dyDescent="0.25">
      <c r="A445" s="60" t="s">
        <v>104</v>
      </c>
      <c r="B445" s="60" t="s">
        <v>31</v>
      </c>
      <c r="C445" s="60" t="s">
        <v>105</v>
      </c>
      <c r="D445" s="60">
        <v>11495</v>
      </c>
      <c r="E445" s="60" t="s">
        <v>54</v>
      </c>
      <c r="F445" s="60" t="s">
        <v>44</v>
      </c>
      <c r="G445" s="60">
        <v>51</v>
      </c>
      <c r="H445" s="60">
        <v>49</v>
      </c>
      <c r="I445" s="60" t="s">
        <v>35</v>
      </c>
      <c r="J445" s="60">
        <v>3</v>
      </c>
      <c r="K445" s="60">
        <v>1702</v>
      </c>
      <c r="L445" s="60">
        <v>11495012</v>
      </c>
      <c r="M445" s="60" t="s">
        <v>36</v>
      </c>
      <c r="N445" s="60">
        <v>1</v>
      </c>
      <c r="O445" s="60">
        <v>0</v>
      </c>
      <c r="P445" s="60">
        <v>1</v>
      </c>
      <c r="Q445" s="60">
        <v>1</v>
      </c>
      <c r="R445" s="60">
        <v>0</v>
      </c>
      <c r="S445" s="60">
        <v>0</v>
      </c>
      <c r="T445" s="60">
        <v>1</v>
      </c>
      <c r="U445" s="60">
        <v>1</v>
      </c>
      <c r="V445" s="60">
        <v>1</v>
      </c>
      <c r="W445" s="60">
        <v>1</v>
      </c>
      <c r="X445" s="60">
        <v>1</v>
      </c>
      <c r="Y445" s="60">
        <v>1</v>
      </c>
      <c r="Z445" s="60">
        <v>1</v>
      </c>
      <c r="AA445" s="60">
        <v>1</v>
      </c>
      <c r="AB445" s="60">
        <v>1</v>
      </c>
      <c r="AC445" s="60">
        <v>2</v>
      </c>
      <c r="AD445" s="60">
        <v>1</v>
      </c>
      <c r="AE445" s="60">
        <v>1</v>
      </c>
      <c r="AF445" s="60">
        <v>1</v>
      </c>
      <c r="AG445" s="60">
        <v>0</v>
      </c>
      <c r="AH445" s="60">
        <v>0</v>
      </c>
      <c r="AI445" s="60">
        <v>5</v>
      </c>
      <c r="AJ445" s="60">
        <v>7</v>
      </c>
      <c r="AK445" s="60">
        <v>5</v>
      </c>
      <c r="AL445" s="60">
        <v>17</v>
      </c>
      <c r="AM445" s="60">
        <v>3</v>
      </c>
    </row>
    <row r="446" spans="1:39" x14ac:dyDescent="0.25">
      <c r="A446" s="60" t="s">
        <v>104</v>
      </c>
      <c r="B446" s="60" t="s">
        <v>31</v>
      </c>
      <c r="C446" s="60" t="s">
        <v>105</v>
      </c>
      <c r="D446" s="60">
        <v>11495</v>
      </c>
      <c r="E446" s="60" t="s">
        <v>54</v>
      </c>
      <c r="F446" s="60" t="s">
        <v>44</v>
      </c>
      <c r="G446" s="60">
        <v>51</v>
      </c>
      <c r="H446" s="60">
        <v>49</v>
      </c>
      <c r="I446" s="60" t="s">
        <v>35</v>
      </c>
      <c r="J446" s="60">
        <v>3</v>
      </c>
      <c r="K446" s="60">
        <v>1702</v>
      </c>
      <c r="L446" s="60">
        <v>11495013</v>
      </c>
      <c r="M446" s="60" t="s">
        <v>36</v>
      </c>
      <c r="N446" s="60">
        <v>0</v>
      </c>
      <c r="O446" s="60">
        <v>0</v>
      </c>
      <c r="P446" s="60">
        <v>1</v>
      </c>
      <c r="Q446" s="60">
        <v>0</v>
      </c>
      <c r="R446" s="60">
        <v>0</v>
      </c>
      <c r="S446" s="60">
        <v>0</v>
      </c>
      <c r="T446" s="60">
        <v>1</v>
      </c>
      <c r="U446" s="60">
        <v>1</v>
      </c>
      <c r="V446" s="60">
        <v>1</v>
      </c>
      <c r="W446" s="60">
        <v>0</v>
      </c>
      <c r="X446" s="60">
        <v>0</v>
      </c>
      <c r="Y446" s="60">
        <v>1</v>
      </c>
      <c r="Z446" s="60">
        <v>1</v>
      </c>
      <c r="AA446" s="60">
        <v>0</v>
      </c>
      <c r="AB446" s="60">
        <v>0</v>
      </c>
      <c r="AC446" s="60">
        <v>2</v>
      </c>
      <c r="AD446" s="60">
        <v>1</v>
      </c>
      <c r="AE446" s="60">
        <v>0</v>
      </c>
      <c r="AF446" s="60">
        <v>1</v>
      </c>
      <c r="AG446" s="60">
        <v>1</v>
      </c>
      <c r="AH446" s="60">
        <v>1</v>
      </c>
      <c r="AI446" s="60">
        <v>3</v>
      </c>
      <c r="AJ446" s="60">
        <v>3</v>
      </c>
      <c r="AK446" s="60">
        <v>6</v>
      </c>
      <c r="AL446" s="60">
        <v>12</v>
      </c>
      <c r="AM446" s="60">
        <v>3</v>
      </c>
    </row>
    <row r="447" spans="1:39" x14ac:dyDescent="0.25">
      <c r="A447" s="60" t="s">
        <v>104</v>
      </c>
      <c r="B447" s="60" t="s">
        <v>31</v>
      </c>
      <c r="C447" s="60" t="s">
        <v>105</v>
      </c>
      <c r="D447" s="60">
        <v>11495</v>
      </c>
      <c r="E447" s="60" t="s">
        <v>54</v>
      </c>
      <c r="F447" s="60" t="s">
        <v>44</v>
      </c>
      <c r="G447" s="60">
        <v>51</v>
      </c>
      <c r="H447" s="60">
        <v>49</v>
      </c>
      <c r="I447" s="60" t="s">
        <v>35</v>
      </c>
      <c r="J447" s="60">
        <v>3</v>
      </c>
      <c r="K447" s="60">
        <v>1701</v>
      </c>
      <c r="L447" s="60">
        <v>11495014</v>
      </c>
      <c r="M447" s="60" t="s">
        <v>37</v>
      </c>
      <c r="N447" s="60">
        <v>0</v>
      </c>
      <c r="O447" s="60">
        <v>0</v>
      </c>
      <c r="P447" s="60">
        <v>2</v>
      </c>
      <c r="Q447" s="60">
        <v>1</v>
      </c>
      <c r="R447" s="60">
        <v>0</v>
      </c>
      <c r="S447" s="60">
        <v>0</v>
      </c>
      <c r="T447" s="60">
        <v>2</v>
      </c>
      <c r="U447" s="60">
        <v>0</v>
      </c>
      <c r="V447" s="60">
        <v>1</v>
      </c>
      <c r="W447" s="60">
        <v>1</v>
      </c>
      <c r="X447" s="60">
        <v>0</v>
      </c>
      <c r="Y447" s="60">
        <v>1</v>
      </c>
      <c r="Z447" s="60">
        <v>1</v>
      </c>
      <c r="AA447" s="60">
        <v>0</v>
      </c>
      <c r="AB447" s="60">
        <v>1</v>
      </c>
      <c r="AC447" s="60">
        <v>2</v>
      </c>
      <c r="AD447" s="60">
        <v>0</v>
      </c>
      <c r="AE447" s="60">
        <v>3</v>
      </c>
      <c r="AF447" s="60">
        <v>2</v>
      </c>
      <c r="AG447" s="60">
        <v>1</v>
      </c>
      <c r="AH447" s="60">
        <v>2</v>
      </c>
      <c r="AI447" s="60">
        <v>5</v>
      </c>
      <c r="AJ447" s="60">
        <v>5</v>
      </c>
      <c r="AK447" s="60">
        <v>10</v>
      </c>
      <c r="AL447" s="60">
        <v>20</v>
      </c>
      <c r="AM447" s="60">
        <v>3</v>
      </c>
    </row>
    <row r="448" spans="1:39" x14ac:dyDescent="0.25">
      <c r="A448" s="60" t="s">
        <v>104</v>
      </c>
      <c r="B448" s="60" t="s">
        <v>31</v>
      </c>
      <c r="C448" s="60" t="s">
        <v>105</v>
      </c>
      <c r="D448" s="60">
        <v>11495</v>
      </c>
      <c r="E448" s="60" t="s">
        <v>54</v>
      </c>
      <c r="F448" s="60" t="s">
        <v>44</v>
      </c>
      <c r="G448" s="60">
        <v>51</v>
      </c>
      <c r="H448" s="60">
        <v>49</v>
      </c>
      <c r="I448" s="60" t="s">
        <v>35</v>
      </c>
      <c r="J448" s="60">
        <v>3</v>
      </c>
      <c r="K448" s="60">
        <v>1702</v>
      </c>
      <c r="L448" s="60">
        <v>11495017</v>
      </c>
      <c r="M448" s="60" t="s">
        <v>36</v>
      </c>
      <c r="N448" s="60">
        <v>1</v>
      </c>
      <c r="O448" s="60">
        <v>0</v>
      </c>
      <c r="P448" s="60">
        <v>2</v>
      </c>
      <c r="Q448" s="60">
        <v>0</v>
      </c>
      <c r="R448" s="60">
        <v>0</v>
      </c>
      <c r="S448" s="60">
        <v>0</v>
      </c>
      <c r="T448" s="60">
        <v>0</v>
      </c>
      <c r="U448" s="60">
        <v>2</v>
      </c>
      <c r="V448" s="60">
        <v>1</v>
      </c>
      <c r="W448" s="60">
        <v>1</v>
      </c>
      <c r="X448" s="60">
        <v>1</v>
      </c>
      <c r="Y448" s="60">
        <v>1</v>
      </c>
      <c r="Z448" s="60">
        <v>1</v>
      </c>
      <c r="AA448" s="60">
        <v>0</v>
      </c>
      <c r="AB448" s="60">
        <v>0</v>
      </c>
      <c r="AC448" s="60">
        <v>2</v>
      </c>
      <c r="AD448" s="60">
        <v>2</v>
      </c>
      <c r="AE448" s="60">
        <v>2</v>
      </c>
      <c r="AF448" s="60">
        <v>2</v>
      </c>
      <c r="AG448" s="60">
        <v>1</v>
      </c>
      <c r="AH448" s="60">
        <v>1</v>
      </c>
      <c r="AI448" s="60">
        <v>5</v>
      </c>
      <c r="AJ448" s="60">
        <v>5</v>
      </c>
      <c r="AK448" s="60">
        <v>10</v>
      </c>
      <c r="AL448" s="60">
        <v>20</v>
      </c>
      <c r="AM448" s="60">
        <v>3</v>
      </c>
    </row>
    <row r="449" spans="1:39" x14ac:dyDescent="0.25">
      <c r="A449" s="60" t="s">
        <v>104</v>
      </c>
      <c r="B449" s="60" t="s">
        <v>31</v>
      </c>
      <c r="C449" s="60" t="s">
        <v>105</v>
      </c>
      <c r="D449" s="60">
        <v>11495</v>
      </c>
      <c r="E449" s="60" t="s">
        <v>54</v>
      </c>
      <c r="F449" s="60" t="s">
        <v>44</v>
      </c>
      <c r="G449" s="60">
        <v>51</v>
      </c>
      <c r="H449" s="60">
        <v>49</v>
      </c>
      <c r="I449" s="60" t="s">
        <v>35</v>
      </c>
      <c r="J449" s="60">
        <v>3</v>
      </c>
      <c r="K449" s="60">
        <v>1701</v>
      </c>
      <c r="L449" s="60">
        <v>11495018</v>
      </c>
      <c r="M449" s="60" t="s">
        <v>36</v>
      </c>
      <c r="N449" s="60">
        <v>0</v>
      </c>
      <c r="O449" s="60">
        <v>0</v>
      </c>
      <c r="P449" s="60">
        <v>1</v>
      </c>
      <c r="Q449" s="60">
        <v>1</v>
      </c>
      <c r="R449" s="60">
        <v>1</v>
      </c>
      <c r="S449" s="60">
        <v>0</v>
      </c>
      <c r="T449" s="60">
        <v>1</v>
      </c>
      <c r="U449" s="60">
        <v>1</v>
      </c>
      <c r="V449" s="60">
        <v>1</v>
      </c>
      <c r="W449" s="60">
        <v>1</v>
      </c>
      <c r="X449" s="60">
        <v>1</v>
      </c>
      <c r="Y449" s="60">
        <v>1</v>
      </c>
      <c r="Z449" s="60">
        <v>2</v>
      </c>
      <c r="AA449" s="60">
        <v>0</v>
      </c>
      <c r="AB449" s="60">
        <v>1</v>
      </c>
      <c r="AC449" s="60">
        <v>2</v>
      </c>
      <c r="AD449" s="60">
        <v>0</v>
      </c>
      <c r="AE449" s="60">
        <v>2</v>
      </c>
      <c r="AF449" s="60">
        <v>2</v>
      </c>
      <c r="AG449" s="60">
        <v>1</v>
      </c>
      <c r="AH449" s="60">
        <v>1</v>
      </c>
      <c r="AI449" s="60">
        <v>5</v>
      </c>
      <c r="AJ449" s="60">
        <v>7</v>
      </c>
      <c r="AK449" s="60">
        <v>8</v>
      </c>
      <c r="AL449" s="60">
        <v>20</v>
      </c>
      <c r="AM449" s="60">
        <v>3</v>
      </c>
    </row>
    <row r="450" spans="1:39" x14ac:dyDescent="0.25">
      <c r="A450" s="60" t="s">
        <v>104</v>
      </c>
      <c r="B450" s="60" t="s">
        <v>31</v>
      </c>
      <c r="C450" s="60" t="s">
        <v>105</v>
      </c>
      <c r="D450" s="60">
        <v>11495</v>
      </c>
      <c r="E450" s="60" t="s">
        <v>54</v>
      </c>
      <c r="F450" s="60" t="s">
        <v>44</v>
      </c>
      <c r="G450" s="60">
        <v>51</v>
      </c>
      <c r="H450" s="60">
        <v>49</v>
      </c>
      <c r="I450" s="60" t="s">
        <v>35</v>
      </c>
      <c r="J450" s="60">
        <v>3</v>
      </c>
      <c r="K450" s="60">
        <v>1702</v>
      </c>
      <c r="L450" s="60">
        <v>11495022</v>
      </c>
      <c r="M450" s="60" t="s">
        <v>37</v>
      </c>
      <c r="N450" s="60">
        <v>0</v>
      </c>
      <c r="O450" s="60">
        <v>0</v>
      </c>
      <c r="P450" s="60">
        <v>1</v>
      </c>
      <c r="Q450" s="60">
        <v>1</v>
      </c>
      <c r="R450" s="60">
        <v>1</v>
      </c>
      <c r="S450" s="60">
        <v>0</v>
      </c>
      <c r="T450" s="60">
        <v>2</v>
      </c>
      <c r="U450" s="60">
        <v>2</v>
      </c>
      <c r="V450" s="60">
        <v>1</v>
      </c>
      <c r="W450" s="60">
        <v>1</v>
      </c>
      <c r="X450" s="60">
        <v>1</v>
      </c>
      <c r="Y450" s="60">
        <v>1</v>
      </c>
      <c r="Z450" s="60">
        <v>1</v>
      </c>
      <c r="AA450" s="60">
        <v>0</v>
      </c>
      <c r="AB450" s="60">
        <v>1</v>
      </c>
      <c r="AC450" s="60">
        <v>2</v>
      </c>
      <c r="AD450" s="60">
        <v>1</v>
      </c>
      <c r="AE450" s="60">
        <v>2</v>
      </c>
      <c r="AF450" s="60">
        <v>2</v>
      </c>
      <c r="AG450" s="60">
        <v>1</v>
      </c>
      <c r="AH450" s="60">
        <v>1</v>
      </c>
      <c r="AI450" s="60">
        <v>7</v>
      </c>
      <c r="AJ450" s="60">
        <v>6</v>
      </c>
      <c r="AK450" s="60">
        <v>9</v>
      </c>
      <c r="AL450" s="60">
        <v>22</v>
      </c>
      <c r="AM450" s="60">
        <v>3</v>
      </c>
    </row>
    <row r="451" spans="1:39" x14ac:dyDescent="0.25">
      <c r="A451" s="60" t="s">
        <v>104</v>
      </c>
      <c r="B451" s="60" t="s">
        <v>31</v>
      </c>
      <c r="C451" s="60" t="s">
        <v>105</v>
      </c>
      <c r="D451" s="60">
        <v>11495</v>
      </c>
      <c r="E451" s="60" t="s">
        <v>54</v>
      </c>
      <c r="F451" s="60" t="s">
        <v>44</v>
      </c>
      <c r="G451" s="60">
        <v>51</v>
      </c>
      <c r="H451" s="60">
        <v>49</v>
      </c>
      <c r="I451" s="60" t="s">
        <v>35</v>
      </c>
      <c r="J451" s="60">
        <v>3</v>
      </c>
      <c r="K451" s="60">
        <v>1702</v>
      </c>
      <c r="L451" s="60">
        <v>11495023</v>
      </c>
      <c r="M451" s="60" t="s">
        <v>37</v>
      </c>
      <c r="N451" s="60">
        <v>1</v>
      </c>
      <c r="O451" s="60">
        <v>0</v>
      </c>
      <c r="P451" s="60">
        <v>1</v>
      </c>
      <c r="Q451" s="60">
        <v>0</v>
      </c>
      <c r="R451" s="60">
        <v>1</v>
      </c>
      <c r="S451" s="60">
        <v>0</v>
      </c>
      <c r="T451" s="60">
        <v>2</v>
      </c>
      <c r="U451" s="60">
        <v>1</v>
      </c>
      <c r="V451" s="60">
        <v>1</v>
      </c>
      <c r="W451" s="60">
        <v>0</v>
      </c>
      <c r="X451" s="60">
        <v>1</v>
      </c>
      <c r="Y451" s="60">
        <v>1</v>
      </c>
      <c r="Z451" s="60">
        <v>2</v>
      </c>
      <c r="AA451" s="60">
        <v>0</v>
      </c>
      <c r="AB451" s="60">
        <v>1</v>
      </c>
      <c r="AC451" s="60">
        <v>2</v>
      </c>
      <c r="AD451" s="60">
        <v>1</v>
      </c>
      <c r="AE451" s="60">
        <v>2</v>
      </c>
      <c r="AF451" s="60">
        <v>2</v>
      </c>
      <c r="AG451" s="60">
        <v>0</v>
      </c>
      <c r="AH451" s="60">
        <v>1</v>
      </c>
      <c r="AI451" s="60">
        <v>6</v>
      </c>
      <c r="AJ451" s="60">
        <v>6</v>
      </c>
      <c r="AK451" s="60">
        <v>8</v>
      </c>
      <c r="AL451" s="60">
        <v>20</v>
      </c>
      <c r="AM451" s="60">
        <v>3</v>
      </c>
    </row>
    <row r="452" spans="1:39" x14ac:dyDescent="0.25">
      <c r="A452" s="60" t="s">
        <v>104</v>
      </c>
      <c r="B452" s="60" t="s">
        <v>31</v>
      </c>
      <c r="C452" s="60" t="s">
        <v>105</v>
      </c>
      <c r="D452" s="60">
        <v>11495</v>
      </c>
      <c r="E452" s="60" t="s">
        <v>54</v>
      </c>
      <c r="F452" s="60" t="s">
        <v>44</v>
      </c>
      <c r="G452" s="60">
        <v>51</v>
      </c>
      <c r="H452" s="60">
        <v>49</v>
      </c>
      <c r="I452" s="60" t="s">
        <v>35</v>
      </c>
      <c r="J452" s="60">
        <v>3</v>
      </c>
      <c r="K452" s="60">
        <v>1702</v>
      </c>
      <c r="L452" s="60">
        <v>11495024</v>
      </c>
      <c r="M452" s="60" t="s">
        <v>36</v>
      </c>
      <c r="N452" s="60">
        <v>1</v>
      </c>
      <c r="O452" s="60">
        <v>0</v>
      </c>
      <c r="P452" s="60">
        <v>2</v>
      </c>
      <c r="Q452" s="60">
        <v>1</v>
      </c>
      <c r="R452" s="60">
        <v>0</v>
      </c>
      <c r="S452" s="60">
        <v>0</v>
      </c>
      <c r="T452" s="60">
        <v>0</v>
      </c>
      <c r="U452" s="60">
        <v>1</v>
      </c>
      <c r="V452" s="60">
        <v>0</v>
      </c>
      <c r="W452" s="60">
        <v>1</v>
      </c>
      <c r="X452" s="60">
        <v>1</v>
      </c>
      <c r="Y452" s="60">
        <v>1</v>
      </c>
      <c r="Z452" s="60">
        <v>1</v>
      </c>
      <c r="AA452" s="60">
        <v>0</v>
      </c>
      <c r="AB452" s="60">
        <v>0</v>
      </c>
      <c r="AC452" s="60">
        <v>1</v>
      </c>
      <c r="AD452" s="60">
        <v>1</v>
      </c>
      <c r="AE452" s="60">
        <v>1</v>
      </c>
      <c r="AF452" s="60">
        <v>1</v>
      </c>
      <c r="AG452" s="60">
        <v>0</v>
      </c>
      <c r="AH452" s="60">
        <v>0</v>
      </c>
      <c r="AI452" s="60">
        <v>5</v>
      </c>
      <c r="AJ452" s="60">
        <v>4</v>
      </c>
      <c r="AK452" s="60">
        <v>4</v>
      </c>
      <c r="AL452" s="60">
        <v>13</v>
      </c>
      <c r="AM452" s="60">
        <v>3</v>
      </c>
    </row>
    <row r="453" spans="1:39" x14ac:dyDescent="0.25">
      <c r="A453" s="60" t="s">
        <v>104</v>
      </c>
      <c r="B453" s="60" t="s">
        <v>31</v>
      </c>
      <c r="C453" s="60" t="s">
        <v>105</v>
      </c>
      <c r="D453" s="60">
        <v>11495</v>
      </c>
      <c r="E453" s="60" t="s">
        <v>54</v>
      </c>
      <c r="F453" s="60" t="s">
        <v>44</v>
      </c>
      <c r="G453" s="60">
        <v>51</v>
      </c>
      <c r="H453" s="60">
        <v>49</v>
      </c>
      <c r="I453" s="60" t="s">
        <v>35</v>
      </c>
      <c r="J453" s="60">
        <v>3</v>
      </c>
      <c r="K453" s="60">
        <v>1701</v>
      </c>
      <c r="L453" s="60">
        <v>11495025</v>
      </c>
      <c r="M453" s="60" t="s">
        <v>36</v>
      </c>
      <c r="N453" s="60">
        <v>1</v>
      </c>
      <c r="O453" s="60">
        <v>0</v>
      </c>
      <c r="P453" s="60">
        <v>1</v>
      </c>
      <c r="Q453" s="60">
        <v>1</v>
      </c>
      <c r="R453" s="60">
        <v>0</v>
      </c>
      <c r="S453" s="60">
        <v>1</v>
      </c>
      <c r="T453" s="60">
        <v>2</v>
      </c>
      <c r="U453" s="60">
        <v>2</v>
      </c>
      <c r="V453" s="60">
        <v>1</v>
      </c>
      <c r="W453" s="60">
        <v>0</v>
      </c>
      <c r="X453" s="60">
        <v>1</v>
      </c>
      <c r="Y453" s="60">
        <v>1</v>
      </c>
      <c r="Z453" s="60">
        <v>1</v>
      </c>
      <c r="AA453" s="60">
        <v>0</v>
      </c>
      <c r="AB453" s="60">
        <v>1</v>
      </c>
      <c r="AC453" s="60">
        <v>1</v>
      </c>
      <c r="AD453" s="60">
        <v>2</v>
      </c>
      <c r="AE453" s="60">
        <v>1</v>
      </c>
      <c r="AF453" s="60">
        <v>0</v>
      </c>
      <c r="AG453" s="60">
        <v>1</v>
      </c>
      <c r="AH453" s="60">
        <v>0</v>
      </c>
      <c r="AI453" s="60">
        <v>8</v>
      </c>
      <c r="AJ453" s="60">
        <v>5</v>
      </c>
      <c r="AK453" s="60">
        <v>5</v>
      </c>
      <c r="AL453" s="60">
        <v>18</v>
      </c>
      <c r="AM453" s="60">
        <v>3</v>
      </c>
    </row>
    <row r="454" spans="1:39" x14ac:dyDescent="0.25">
      <c r="A454" s="60" t="s">
        <v>104</v>
      </c>
      <c r="B454" s="60" t="s">
        <v>31</v>
      </c>
      <c r="C454" s="60" t="s">
        <v>105</v>
      </c>
      <c r="D454" s="60">
        <v>11495</v>
      </c>
      <c r="E454" s="60" t="s">
        <v>54</v>
      </c>
      <c r="F454" s="60" t="s">
        <v>44</v>
      </c>
      <c r="G454" s="60">
        <v>51</v>
      </c>
      <c r="H454" s="60">
        <v>49</v>
      </c>
      <c r="I454" s="60" t="s">
        <v>35</v>
      </c>
      <c r="J454" s="60">
        <v>3</v>
      </c>
      <c r="K454" s="60">
        <v>1701</v>
      </c>
      <c r="L454" s="60">
        <v>11495026</v>
      </c>
      <c r="M454" s="60" t="s">
        <v>36</v>
      </c>
      <c r="N454" s="60">
        <v>0</v>
      </c>
      <c r="O454" s="60">
        <v>0</v>
      </c>
      <c r="P454" s="60">
        <v>1</v>
      </c>
      <c r="Q454" s="60">
        <v>0</v>
      </c>
      <c r="R454" s="60">
        <v>1</v>
      </c>
      <c r="S454" s="60">
        <v>1</v>
      </c>
      <c r="T454" s="60">
        <v>2</v>
      </c>
      <c r="U454" s="60">
        <v>1</v>
      </c>
      <c r="V454" s="60">
        <v>0</v>
      </c>
      <c r="W454" s="60">
        <v>1</v>
      </c>
      <c r="X454" s="60">
        <v>1</v>
      </c>
      <c r="Y454" s="60">
        <v>1</v>
      </c>
      <c r="Z454" s="60">
        <v>1</v>
      </c>
      <c r="AA454" s="60">
        <v>0</v>
      </c>
      <c r="AB454" s="60">
        <v>1</v>
      </c>
      <c r="AC454" s="60">
        <v>2</v>
      </c>
      <c r="AD454" s="60">
        <v>2</v>
      </c>
      <c r="AE454" s="60">
        <v>3</v>
      </c>
      <c r="AF454" s="60">
        <v>2</v>
      </c>
      <c r="AG454" s="60">
        <v>0</v>
      </c>
      <c r="AH454" s="60">
        <v>1</v>
      </c>
      <c r="AI454" s="60">
        <v>6</v>
      </c>
      <c r="AJ454" s="60">
        <v>5</v>
      </c>
      <c r="AK454" s="60">
        <v>10</v>
      </c>
      <c r="AL454" s="60">
        <v>21</v>
      </c>
      <c r="AM454" s="60">
        <v>3</v>
      </c>
    </row>
    <row r="455" spans="1:39" x14ac:dyDescent="0.25">
      <c r="A455" s="60" t="s">
        <v>104</v>
      </c>
      <c r="B455" s="60" t="s">
        <v>31</v>
      </c>
      <c r="C455" s="60" t="s">
        <v>105</v>
      </c>
      <c r="D455" s="60">
        <v>11495</v>
      </c>
      <c r="E455" s="60" t="s">
        <v>54</v>
      </c>
      <c r="F455" s="60" t="s">
        <v>44</v>
      </c>
      <c r="G455" s="60">
        <v>51</v>
      </c>
      <c r="H455" s="60">
        <v>49</v>
      </c>
      <c r="I455" s="60" t="s">
        <v>35</v>
      </c>
      <c r="J455" s="60">
        <v>3</v>
      </c>
      <c r="K455" s="60">
        <v>1702</v>
      </c>
      <c r="L455" s="60">
        <v>11495027</v>
      </c>
      <c r="M455" s="60" t="s">
        <v>36</v>
      </c>
      <c r="N455" s="60">
        <v>1</v>
      </c>
      <c r="O455" s="60">
        <v>0</v>
      </c>
      <c r="P455" s="60">
        <v>2</v>
      </c>
      <c r="Q455" s="60">
        <v>0</v>
      </c>
      <c r="R455" s="60">
        <v>1</v>
      </c>
      <c r="S455" s="60">
        <v>0</v>
      </c>
      <c r="T455" s="60">
        <v>1</v>
      </c>
      <c r="U455" s="60">
        <v>1</v>
      </c>
      <c r="V455" s="60">
        <v>1</v>
      </c>
      <c r="W455" s="60">
        <v>1</v>
      </c>
      <c r="X455" s="60">
        <v>1</v>
      </c>
      <c r="Y455" s="60">
        <v>1</v>
      </c>
      <c r="Z455" s="60">
        <v>1</v>
      </c>
      <c r="AA455" s="60">
        <v>0</v>
      </c>
      <c r="AB455" s="60">
        <v>1</v>
      </c>
      <c r="AC455" s="60">
        <v>2</v>
      </c>
      <c r="AD455" s="60">
        <v>2</v>
      </c>
      <c r="AE455" s="60">
        <v>2</v>
      </c>
      <c r="AF455" s="60">
        <v>2</v>
      </c>
      <c r="AG455" s="60">
        <v>1</v>
      </c>
      <c r="AH455" s="60">
        <v>1</v>
      </c>
      <c r="AI455" s="60">
        <v>6</v>
      </c>
      <c r="AJ455" s="60">
        <v>6</v>
      </c>
      <c r="AK455" s="60">
        <v>10</v>
      </c>
      <c r="AL455" s="60">
        <v>22</v>
      </c>
      <c r="AM455" s="60">
        <v>3</v>
      </c>
    </row>
    <row r="456" spans="1:39" x14ac:dyDescent="0.25">
      <c r="A456" s="60" t="s">
        <v>104</v>
      </c>
      <c r="B456" s="60" t="s">
        <v>31</v>
      </c>
      <c r="C456" s="60" t="s">
        <v>105</v>
      </c>
      <c r="D456" s="60">
        <v>11495</v>
      </c>
      <c r="E456" s="60" t="s">
        <v>54</v>
      </c>
      <c r="F456" s="60" t="s">
        <v>49</v>
      </c>
      <c r="G456" s="60">
        <v>51</v>
      </c>
      <c r="H456" s="60">
        <v>49</v>
      </c>
      <c r="I456" s="60" t="s">
        <v>35</v>
      </c>
      <c r="J456" s="60">
        <v>3</v>
      </c>
      <c r="K456" s="60">
        <v>1702</v>
      </c>
      <c r="L456" s="60">
        <v>11495028</v>
      </c>
      <c r="M456" s="60" t="s">
        <v>87</v>
      </c>
      <c r="N456" s="60">
        <v>0</v>
      </c>
      <c r="O456" s="60">
        <v>0</v>
      </c>
      <c r="P456" s="60">
        <v>1</v>
      </c>
      <c r="Q456" s="60">
        <v>1</v>
      </c>
      <c r="R456" s="60">
        <v>0</v>
      </c>
      <c r="S456" s="60">
        <v>0</v>
      </c>
      <c r="T456" s="60">
        <v>1</v>
      </c>
      <c r="U456" s="60">
        <v>1</v>
      </c>
      <c r="V456" s="60">
        <v>1</v>
      </c>
      <c r="W456" s="60">
        <v>0</v>
      </c>
      <c r="X456" s="60">
        <v>1</v>
      </c>
      <c r="Y456" s="60">
        <v>1</v>
      </c>
      <c r="Z456" s="60">
        <v>1</v>
      </c>
      <c r="AA456" s="60">
        <v>0</v>
      </c>
      <c r="AB456" s="60">
        <v>1</v>
      </c>
      <c r="AC456" s="60">
        <v>1</v>
      </c>
      <c r="AD456" s="60">
        <v>0</v>
      </c>
      <c r="AE456" s="60">
        <v>2</v>
      </c>
      <c r="AF456" s="60">
        <v>2</v>
      </c>
      <c r="AG456" s="60">
        <v>1</v>
      </c>
      <c r="AH456" s="60">
        <v>2</v>
      </c>
      <c r="AI456" s="60">
        <v>4</v>
      </c>
      <c r="AJ456" s="60">
        <v>5</v>
      </c>
      <c r="AK456" s="60">
        <v>8</v>
      </c>
      <c r="AL456" s="60">
        <v>17</v>
      </c>
      <c r="AM456" s="60">
        <v>3</v>
      </c>
    </row>
    <row r="457" spans="1:39" x14ac:dyDescent="0.25">
      <c r="A457" s="60" t="s">
        <v>104</v>
      </c>
      <c r="B457" s="60" t="s">
        <v>31</v>
      </c>
      <c r="C457" s="60" t="s">
        <v>105</v>
      </c>
      <c r="D457" s="60">
        <v>11495</v>
      </c>
      <c r="E457" s="60" t="s">
        <v>54</v>
      </c>
      <c r="F457" s="60" t="s">
        <v>49</v>
      </c>
      <c r="G457" s="60">
        <v>51</v>
      </c>
      <c r="H457" s="60">
        <v>49</v>
      </c>
      <c r="I457" s="60" t="s">
        <v>35</v>
      </c>
      <c r="J457" s="60">
        <v>3</v>
      </c>
      <c r="K457" s="60">
        <v>1701</v>
      </c>
      <c r="L457" s="60">
        <v>11495029</v>
      </c>
      <c r="M457" s="60" t="s">
        <v>88</v>
      </c>
      <c r="N457" s="60">
        <v>1</v>
      </c>
      <c r="O457" s="60">
        <v>1</v>
      </c>
      <c r="P457" s="60">
        <v>1</v>
      </c>
      <c r="Q457" s="60">
        <v>0</v>
      </c>
      <c r="R457" s="60">
        <v>0</v>
      </c>
      <c r="S457" s="60">
        <v>0</v>
      </c>
      <c r="T457" s="60">
        <v>2</v>
      </c>
      <c r="U457" s="60">
        <v>1</v>
      </c>
      <c r="V457" s="60">
        <v>0</v>
      </c>
      <c r="W457" s="60">
        <v>1</v>
      </c>
      <c r="X457" s="60">
        <v>1</v>
      </c>
      <c r="Y457" s="60">
        <v>1</v>
      </c>
      <c r="Z457" s="60">
        <v>0</v>
      </c>
      <c r="AA457" s="60">
        <v>0</v>
      </c>
      <c r="AB457" s="60">
        <v>1</v>
      </c>
      <c r="AC457" s="60">
        <v>1</v>
      </c>
      <c r="AD457" s="60">
        <v>1</v>
      </c>
      <c r="AE457" s="60">
        <v>2</v>
      </c>
      <c r="AF457" s="60">
        <v>2</v>
      </c>
      <c r="AG457" s="60">
        <v>0</v>
      </c>
      <c r="AH457" s="60">
        <v>1</v>
      </c>
      <c r="AI457" s="60">
        <v>6</v>
      </c>
      <c r="AJ457" s="60">
        <v>4</v>
      </c>
      <c r="AK457" s="60">
        <v>7</v>
      </c>
      <c r="AL457" s="60">
        <v>17</v>
      </c>
      <c r="AM457" s="60">
        <v>3</v>
      </c>
    </row>
    <row r="458" spans="1:39" x14ac:dyDescent="0.25">
      <c r="A458" s="60" t="s">
        <v>104</v>
      </c>
      <c r="B458" s="60" t="s">
        <v>31</v>
      </c>
      <c r="C458" s="60" t="s">
        <v>105</v>
      </c>
      <c r="D458" s="60">
        <v>11495</v>
      </c>
      <c r="E458" s="60" t="s">
        <v>54</v>
      </c>
      <c r="F458" s="60" t="s">
        <v>49</v>
      </c>
      <c r="G458" s="60">
        <v>51</v>
      </c>
      <c r="H458" s="60">
        <v>49</v>
      </c>
      <c r="I458" s="60" t="s">
        <v>35</v>
      </c>
      <c r="J458" s="60">
        <v>3</v>
      </c>
      <c r="K458" s="60">
        <v>1702</v>
      </c>
      <c r="L458" s="60">
        <v>11495033</v>
      </c>
      <c r="M458" s="60" t="s">
        <v>88</v>
      </c>
      <c r="N458" s="60">
        <v>1</v>
      </c>
      <c r="O458" s="60">
        <v>0</v>
      </c>
      <c r="P458" s="60">
        <v>1</v>
      </c>
      <c r="Q458" s="60">
        <v>1</v>
      </c>
      <c r="R458" s="60">
        <v>0</v>
      </c>
      <c r="S458" s="60">
        <v>0</v>
      </c>
      <c r="T458" s="60">
        <v>0</v>
      </c>
      <c r="U458" s="60">
        <v>1</v>
      </c>
      <c r="V458" s="60">
        <v>0</v>
      </c>
      <c r="W458" s="60">
        <v>0</v>
      </c>
      <c r="X458" s="60">
        <v>1</v>
      </c>
      <c r="Y458" s="60">
        <v>1</v>
      </c>
      <c r="Z458" s="60">
        <v>0</v>
      </c>
      <c r="AA458" s="60">
        <v>0</v>
      </c>
      <c r="AB458" s="60">
        <v>1</v>
      </c>
      <c r="AC458" s="60">
        <v>2</v>
      </c>
      <c r="AD458" s="60">
        <v>2</v>
      </c>
      <c r="AE458" s="60">
        <v>2</v>
      </c>
      <c r="AF458" s="60">
        <v>2</v>
      </c>
      <c r="AG458" s="60">
        <v>1</v>
      </c>
      <c r="AH458" s="60">
        <v>2</v>
      </c>
      <c r="AI458" s="60">
        <v>4</v>
      </c>
      <c r="AJ458" s="60">
        <v>3</v>
      </c>
      <c r="AK458" s="60">
        <v>11</v>
      </c>
      <c r="AL458" s="60">
        <v>18</v>
      </c>
      <c r="AM458" s="60">
        <v>3</v>
      </c>
    </row>
    <row r="459" spans="1:39" x14ac:dyDescent="0.25">
      <c r="A459" s="60" t="s">
        <v>104</v>
      </c>
      <c r="B459" s="60" t="s">
        <v>31</v>
      </c>
      <c r="C459" s="60" t="s">
        <v>105</v>
      </c>
      <c r="D459" s="60">
        <v>11495</v>
      </c>
      <c r="E459" s="60" t="s">
        <v>54</v>
      </c>
      <c r="F459" s="60" t="s">
        <v>49</v>
      </c>
      <c r="G459" s="60">
        <v>51</v>
      </c>
      <c r="H459" s="60">
        <v>49</v>
      </c>
      <c r="I459" s="60" t="s">
        <v>35</v>
      </c>
      <c r="J459" s="60">
        <v>3</v>
      </c>
      <c r="K459" s="60">
        <v>1702</v>
      </c>
      <c r="L459" s="60">
        <v>11495034</v>
      </c>
      <c r="M459" s="60" t="s">
        <v>88</v>
      </c>
      <c r="N459" s="60">
        <v>1</v>
      </c>
      <c r="O459" s="60">
        <v>1</v>
      </c>
      <c r="P459" s="60">
        <v>1</v>
      </c>
      <c r="Q459" s="60">
        <v>0</v>
      </c>
      <c r="R459" s="60">
        <v>1</v>
      </c>
      <c r="S459" s="60">
        <v>0</v>
      </c>
      <c r="T459" s="60">
        <v>2</v>
      </c>
      <c r="U459" s="60">
        <v>2</v>
      </c>
      <c r="V459" s="60">
        <v>1</v>
      </c>
      <c r="W459" s="60">
        <v>1</v>
      </c>
      <c r="X459" s="60">
        <v>1</v>
      </c>
      <c r="Y459" s="60">
        <v>1</v>
      </c>
      <c r="Z459" s="60">
        <v>2</v>
      </c>
      <c r="AA459" s="60">
        <v>1</v>
      </c>
      <c r="AB459" s="60">
        <v>0</v>
      </c>
      <c r="AC459" s="60">
        <v>1</v>
      </c>
      <c r="AD459" s="60">
        <v>1</v>
      </c>
      <c r="AE459" s="60">
        <v>2</v>
      </c>
      <c r="AF459" s="60">
        <v>2</v>
      </c>
      <c r="AG459" s="60">
        <v>1</v>
      </c>
      <c r="AH459" s="60">
        <v>0</v>
      </c>
      <c r="AI459" s="60">
        <v>8</v>
      </c>
      <c r="AJ459" s="60">
        <v>7</v>
      </c>
      <c r="AK459" s="60">
        <v>7</v>
      </c>
      <c r="AL459" s="60">
        <v>22</v>
      </c>
      <c r="AM459" s="60">
        <v>3</v>
      </c>
    </row>
    <row r="460" spans="1:39" x14ac:dyDescent="0.25">
      <c r="A460" s="60" t="s">
        <v>104</v>
      </c>
      <c r="B460" s="60" t="s">
        <v>31</v>
      </c>
      <c r="C460" s="60" t="s">
        <v>105</v>
      </c>
      <c r="D460" s="60">
        <v>11495</v>
      </c>
      <c r="E460" s="60" t="s">
        <v>54</v>
      </c>
      <c r="F460" s="60" t="s">
        <v>49</v>
      </c>
      <c r="G460" s="60">
        <v>51</v>
      </c>
      <c r="H460" s="60">
        <v>49</v>
      </c>
      <c r="I460" s="60" t="s">
        <v>35</v>
      </c>
      <c r="J460" s="60">
        <v>3</v>
      </c>
      <c r="K460" s="60">
        <v>1701</v>
      </c>
      <c r="L460" s="60">
        <v>11495035</v>
      </c>
      <c r="M460" s="60" t="s">
        <v>88</v>
      </c>
      <c r="N460" s="60">
        <v>1</v>
      </c>
      <c r="O460" s="60">
        <v>0</v>
      </c>
      <c r="P460" s="60">
        <v>2</v>
      </c>
      <c r="Q460" s="60">
        <v>0</v>
      </c>
      <c r="R460" s="60">
        <v>0</v>
      </c>
      <c r="S460" s="60">
        <v>0</v>
      </c>
      <c r="T460" s="60">
        <v>1</v>
      </c>
      <c r="U460" s="60">
        <v>2</v>
      </c>
      <c r="V460" s="60">
        <v>1</v>
      </c>
      <c r="W460" s="60">
        <v>1</v>
      </c>
      <c r="X460" s="60">
        <v>1</v>
      </c>
      <c r="Y460" s="60">
        <v>1</v>
      </c>
      <c r="Z460" s="60">
        <v>1</v>
      </c>
      <c r="AA460" s="60">
        <v>1</v>
      </c>
      <c r="AB460" s="60">
        <v>1</v>
      </c>
      <c r="AC460" s="60">
        <v>1</v>
      </c>
      <c r="AD460" s="60">
        <v>1</v>
      </c>
      <c r="AE460" s="60">
        <v>2</v>
      </c>
      <c r="AF460" s="60">
        <v>2</v>
      </c>
      <c r="AG460" s="60">
        <v>1</v>
      </c>
      <c r="AH460" s="60">
        <v>2</v>
      </c>
      <c r="AI460" s="60">
        <v>6</v>
      </c>
      <c r="AJ460" s="60">
        <v>7</v>
      </c>
      <c r="AK460" s="60">
        <v>9</v>
      </c>
      <c r="AL460" s="60">
        <v>22</v>
      </c>
      <c r="AM460" s="60">
        <v>3</v>
      </c>
    </row>
    <row r="461" spans="1:39" x14ac:dyDescent="0.25">
      <c r="A461" s="60" t="s">
        <v>104</v>
      </c>
      <c r="B461" s="60" t="s">
        <v>31</v>
      </c>
      <c r="C461" s="60" t="s">
        <v>105</v>
      </c>
      <c r="D461" s="60">
        <v>11495</v>
      </c>
      <c r="E461" s="60" t="s">
        <v>54</v>
      </c>
      <c r="F461" s="60" t="s">
        <v>49</v>
      </c>
      <c r="G461" s="60">
        <v>51</v>
      </c>
      <c r="H461" s="60">
        <v>49</v>
      </c>
      <c r="I461" s="60" t="s">
        <v>35</v>
      </c>
      <c r="J461" s="60">
        <v>3</v>
      </c>
      <c r="K461" s="60">
        <v>1701</v>
      </c>
      <c r="L461" s="60">
        <v>11495037</v>
      </c>
      <c r="M461" s="60" t="s">
        <v>88</v>
      </c>
      <c r="N461" s="60">
        <v>1</v>
      </c>
      <c r="O461" s="60">
        <v>0</v>
      </c>
      <c r="P461" s="60">
        <v>1</v>
      </c>
      <c r="Q461" s="60">
        <v>1</v>
      </c>
      <c r="R461" s="60">
        <v>0</v>
      </c>
      <c r="S461" s="60">
        <v>1</v>
      </c>
      <c r="T461" s="60">
        <v>2</v>
      </c>
      <c r="U461" s="60">
        <v>2</v>
      </c>
      <c r="V461" s="60">
        <v>0</v>
      </c>
      <c r="W461" s="60">
        <v>1</v>
      </c>
      <c r="X461" s="60">
        <v>1</v>
      </c>
      <c r="Y461" s="60">
        <v>1</v>
      </c>
      <c r="Z461" s="60">
        <v>1</v>
      </c>
      <c r="AA461" s="60">
        <v>0</v>
      </c>
      <c r="AB461" s="60">
        <v>1</v>
      </c>
      <c r="AC461" s="60">
        <v>1</v>
      </c>
      <c r="AD461" s="60">
        <v>0</v>
      </c>
      <c r="AE461" s="60">
        <v>2</v>
      </c>
      <c r="AF461" s="60">
        <v>2</v>
      </c>
      <c r="AG461" s="60">
        <v>2</v>
      </c>
      <c r="AH461" s="60">
        <v>2</v>
      </c>
      <c r="AI461" s="60">
        <v>8</v>
      </c>
      <c r="AJ461" s="60">
        <v>5</v>
      </c>
      <c r="AK461" s="60">
        <v>9</v>
      </c>
      <c r="AL461" s="60">
        <v>22</v>
      </c>
      <c r="AM461" s="60">
        <v>3</v>
      </c>
    </row>
    <row r="462" spans="1:39" x14ac:dyDescent="0.25">
      <c r="A462" s="60" t="s">
        <v>104</v>
      </c>
      <c r="B462" s="60" t="s">
        <v>31</v>
      </c>
      <c r="C462" s="60" t="s">
        <v>105</v>
      </c>
      <c r="D462" s="60">
        <v>11495</v>
      </c>
      <c r="E462" s="60" t="s">
        <v>54</v>
      </c>
      <c r="F462" s="60" t="s">
        <v>49</v>
      </c>
      <c r="G462" s="60">
        <v>51</v>
      </c>
      <c r="H462" s="60">
        <v>49</v>
      </c>
      <c r="I462" s="60" t="s">
        <v>35</v>
      </c>
      <c r="J462" s="60">
        <v>3</v>
      </c>
      <c r="K462" s="60">
        <v>1701</v>
      </c>
      <c r="L462" s="60">
        <v>11495038</v>
      </c>
      <c r="M462" s="60" t="s">
        <v>88</v>
      </c>
      <c r="N462" s="60">
        <v>0</v>
      </c>
      <c r="O462" s="60">
        <v>0</v>
      </c>
      <c r="P462" s="60">
        <v>1</v>
      </c>
      <c r="Q462" s="60">
        <v>1</v>
      </c>
      <c r="R462" s="60">
        <v>0</v>
      </c>
      <c r="S462" s="60">
        <v>0</v>
      </c>
      <c r="T462" s="60">
        <v>1</v>
      </c>
      <c r="U462" s="60">
        <v>1</v>
      </c>
      <c r="V462" s="60">
        <v>1</v>
      </c>
      <c r="W462" s="60">
        <v>0</v>
      </c>
      <c r="X462" s="60">
        <v>1</v>
      </c>
      <c r="Y462" s="60">
        <v>0</v>
      </c>
      <c r="Z462" s="60">
        <v>1</v>
      </c>
      <c r="AA462" s="60">
        <v>0</v>
      </c>
      <c r="AB462" s="60">
        <v>1</v>
      </c>
      <c r="AC462" s="60">
        <v>0</v>
      </c>
      <c r="AD462" s="60">
        <v>0</v>
      </c>
      <c r="AE462" s="60">
        <v>1</v>
      </c>
      <c r="AF462" s="60">
        <v>2</v>
      </c>
      <c r="AG462" s="60">
        <v>2</v>
      </c>
      <c r="AH462" s="60">
        <v>2</v>
      </c>
      <c r="AI462" s="60">
        <v>4</v>
      </c>
      <c r="AJ462" s="60">
        <v>4</v>
      </c>
      <c r="AK462" s="60">
        <v>7</v>
      </c>
      <c r="AL462" s="60">
        <v>15</v>
      </c>
      <c r="AM462" s="60">
        <v>3</v>
      </c>
    </row>
    <row r="463" spans="1:39" x14ac:dyDescent="0.25">
      <c r="A463" s="60" t="s">
        <v>104</v>
      </c>
      <c r="B463" s="60" t="s">
        <v>31</v>
      </c>
      <c r="C463" s="60" t="s">
        <v>105</v>
      </c>
      <c r="D463" s="60">
        <v>11495</v>
      </c>
      <c r="E463" s="60" t="s">
        <v>54</v>
      </c>
      <c r="F463" s="60" t="s">
        <v>49</v>
      </c>
      <c r="G463" s="60">
        <v>51</v>
      </c>
      <c r="H463" s="60">
        <v>49</v>
      </c>
      <c r="I463" s="60" t="s">
        <v>35</v>
      </c>
      <c r="J463" s="60">
        <v>3</v>
      </c>
      <c r="K463" s="60">
        <v>1701</v>
      </c>
      <c r="L463" s="60">
        <v>11495039</v>
      </c>
      <c r="M463" s="60" t="s">
        <v>87</v>
      </c>
      <c r="N463" s="60">
        <v>1</v>
      </c>
      <c r="O463" s="60">
        <v>0</v>
      </c>
      <c r="P463" s="60">
        <v>1</v>
      </c>
      <c r="Q463" s="60">
        <v>1</v>
      </c>
      <c r="R463" s="60">
        <v>0</v>
      </c>
      <c r="S463" s="60">
        <v>1</v>
      </c>
      <c r="T463" s="60">
        <v>2</v>
      </c>
      <c r="U463" s="60">
        <v>1</v>
      </c>
      <c r="V463" s="60">
        <v>0</v>
      </c>
      <c r="W463" s="60">
        <v>1</v>
      </c>
      <c r="X463" s="60">
        <v>0</v>
      </c>
      <c r="Y463" s="60">
        <v>1</v>
      </c>
      <c r="Z463" s="60">
        <v>1</v>
      </c>
      <c r="AA463" s="60">
        <v>2</v>
      </c>
      <c r="AB463" s="60">
        <v>1</v>
      </c>
      <c r="AC463" s="60">
        <v>1</v>
      </c>
      <c r="AD463" s="60">
        <v>2</v>
      </c>
      <c r="AE463" s="60">
        <v>2</v>
      </c>
      <c r="AF463" s="60">
        <v>1</v>
      </c>
      <c r="AG463" s="60">
        <v>2</v>
      </c>
      <c r="AH463" s="60">
        <v>1</v>
      </c>
      <c r="AI463" s="60">
        <v>7</v>
      </c>
      <c r="AJ463" s="60">
        <v>6</v>
      </c>
      <c r="AK463" s="60">
        <v>9</v>
      </c>
      <c r="AL463" s="60">
        <v>22</v>
      </c>
      <c r="AM463" s="60">
        <v>3</v>
      </c>
    </row>
    <row r="464" spans="1:39" x14ac:dyDescent="0.25">
      <c r="A464" s="60" t="s">
        <v>104</v>
      </c>
      <c r="B464" s="60" t="s">
        <v>31</v>
      </c>
      <c r="C464" s="60" t="s">
        <v>105</v>
      </c>
      <c r="D464" s="60">
        <v>11495</v>
      </c>
      <c r="E464" s="60" t="s">
        <v>54</v>
      </c>
      <c r="F464" s="60" t="s">
        <v>49</v>
      </c>
      <c r="G464" s="60">
        <v>51</v>
      </c>
      <c r="H464" s="60">
        <v>49</v>
      </c>
      <c r="I464" s="60" t="s">
        <v>35</v>
      </c>
      <c r="J464" s="60">
        <v>3</v>
      </c>
      <c r="K464" s="60">
        <v>1701</v>
      </c>
      <c r="L464" s="60">
        <v>11495040</v>
      </c>
      <c r="M464" s="60" t="s">
        <v>87</v>
      </c>
      <c r="N464" s="60">
        <v>1</v>
      </c>
      <c r="O464" s="60">
        <v>1</v>
      </c>
      <c r="P464" s="60">
        <v>0</v>
      </c>
      <c r="Q464" s="60">
        <v>1</v>
      </c>
      <c r="R464" s="60">
        <v>1</v>
      </c>
      <c r="S464" s="60">
        <v>1</v>
      </c>
      <c r="T464" s="60">
        <v>2</v>
      </c>
      <c r="U464" s="60">
        <v>1</v>
      </c>
      <c r="V464" s="60">
        <v>1</v>
      </c>
      <c r="W464" s="60">
        <v>0</v>
      </c>
      <c r="X464" s="60">
        <v>1</v>
      </c>
      <c r="Y464" s="60">
        <v>1</v>
      </c>
      <c r="Z464" s="60">
        <v>0</v>
      </c>
      <c r="AA464" s="60">
        <v>0</v>
      </c>
      <c r="AB464" s="60">
        <v>0</v>
      </c>
      <c r="AC464" s="60">
        <v>2</v>
      </c>
      <c r="AD464" s="60">
        <v>1</v>
      </c>
      <c r="AE464" s="60">
        <v>2</v>
      </c>
      <c r="AF464" s="60">
        <v>2</v>
      </c>
      <c r="AG464" s="60">
        <v>1</v>
      </c>
      <c r="AH464" s="60">
        <v>2</v>
      </c>
      <c r="AI464" s="60">
        <v>8</v>
      </c>
      <c r="AJ464" s="60">
        <v>3</v>
      </c>
      <c r="AK464" s="60">
        <v>10</v>
      </c>
      <c r="AL464" s="60">
        <v>21</v>
      </c>
      <c r="AM464" s="60">
        <v>3</v>
      </c>
    </row>
    <row r="465" spans="1:39" x14ac:dyDescent="0.25">
      <c r="A465" s="60" t="s">
        <v>104</v>
      </c>
      <c r="B465" s="60" t="s">
        <v>31</v>
      </c>
      <c r="C465" s="60" t="s">
        <v>105</v>
      </c>
      <c r="D465" s="60">
        <v>11495</v>
      </c>
      <c r="E465" s="60" t="s">
        <v>54</v>
      </c>
      <c r="F465" s="60" t="s">
        <v>49</v>
      </c>
      <c r="G465" s="60">
        <v>51</v>
      </c>
      <c r="H465" s="60">
        <v>49</v>
      </c>
      <c r="I465" s="60" t="s">
        <v>35</v>
      </c>
      <c r="J465" s="60">
        <v>3</v>
      </c>
      <c r="K465" s="60">
        <v>1701</v>
      </c>
      <c r="L465" s="60">
        <v>11495041</v>
      </c>
      <c r="M465" s="60" t="s">
        <v>88</v>
      </c>
      <c r="N465" s="60">
        <v>0</v>
      </c>
      <c r="O465" s="60">
        <v>1</v>
      </c>
      <c r="P465" s="60">
        <v>1</v>
      </c>
      <c r="Q465" s="60">
        <v>1</v>
      </c>
      <c r="R465" s="60">
        <v>1</v>
      </c>
      <c r="S465" s="60">
        <v>1</v>
      </c>
      <c r="T465" s="60">
        <v>2</v>
      </c>
      <c r="U465" s="60">
        <v>0</v>
      </c>
      <c r="V465" s="60">
        <v>1</v>
      </c>
      <c r="W465" s="60">
        <v>1</v>
      </c>
      <c r="X465" s="60">
        <v>1</v>
      </c>
      <c r="Y465" s="60">
        <v>1</v>
      </c>
      <c r="Z465" s="60">
        <v>0</v>
      </c>
      <c r="AA465" s="60">
        <v>0</v>
      </c>
      <c r="AB465" s="60">
        <v>0</v>
      </c>
      <c r="AC465" s="60">
        <v>1</v>
      </c>
      <c r="AD465" s="60">
        <v>1</v>
      </c>
      <c r="AE465" s="60">
        <v>1</v>
      </c>
      <c r="AF465" s="60">
        <v>2</v>
      </c>
      <c r="AG465" s="60">
        <v>2</v>
      </c>
      <c r="AH465" s="60">
        <v>2</v>
      </c>
      <c r="AI465" s="60">
        <v>7</v>
      </c>
      <c r="AJ465" s="60">
        <v>4</v>
      </c>
      <c r="AK465" s="60">
        <v>9</v>
      </c>
      <c r="AL465" s="60">
        <v>20</v>
      </c>
      <c r="AM465" s="60">
        <v>3</v>
      </c>
    </row>
    <row r="466" spans="1:39" x14ac:dyDescent="0.25">
      <c r="A466" s="60" t="s">
        <v>104</v>
      </c>
      <c r="B466" s="60" t="s">
        <v>31</v>
      </c>
      <c r="C466" s="60" t="s">
        <v>105</v>
      </c>
      <c r="D466" s="60">
        <v>11495</v>
      </c>
      <c r="E466" s="60" t="s">
        <v>54</v>
      </c>
      <c r="F466" s="60" t="s">
        <v>49</v>
      </c>
      <c r="G466" s="60">
        <v>51</v>
      </c>
      <c r="H466" s="60">
        <v>49</v>
      </c>
      <c r="I466" s="60" t="s">
        <v>35</v>
      </c>
      <c r="J466" s="60">
        <v>3</v>
      </c>
      <c r="K466" s="60">
        <v>1702</v>
      </c>
      <c r="L466" s="60">
        <v>11495042</v>
      </c>
      <c r="M466" s="60" t="s">
        <v>36</v>
      </c>
      <c r="N466" s="60">
        <v>1</v>
      </c>
      <c r="O466" s="60">
        <v>0</v>
      </c>
      <c r="P466" s="60">
        <v>1</v>
      </c>
      <c r="Q466" s="60">
        <v>0</v>
      </c>
      <c r="R466" s="60">
        <v>0</v>
      </c>
      <c r="S466" s="60">
        <v>1</v>
      </c>
      <c r="T466" s="60">
        <v>0</v>
      </c>
      <c r="U466" s="60">
        <v>0</v>
      </c>
      <c r="V466" s="60">
        <v>0</v>
      </c>
      <c r="W466" s="60">
        <v>0</v>
      </c>
      <c r="X466" s="60">
        <v>1</v>
      </c>
      <c r="Y466" s="60">
        <v>0</v>
      </c>
      <c r="Z466" s="60">
        <v>1</v>
      </c>
      <c r="AA466" s="60">
        <v>1</v>
      </c>
      <c r="AB466" s="60">
        <v>1</v>
      </c>
      <c r="AC466" s="60">
        <v>2</v>
      </c>
      <c r="AD466" s="60">
        <v>1</v>
      </c>
      <c r="AE466" s="60">
        <v>2</v>
      </c>
      <c r="AF466" s="60">
        <v>2</v>
      </c>
      <c r="AG466" s="60">
        <v>0</v>
      </c>
      <c r="AH466" s="60">
        <v>2</v>
      </c>
      <c r="AI466" s="60">
        <v>3</v>
      </c>
      <c r="AJ466" s="60">
        <v>4</v>
      </c>
      <c r="AK466" s="60">
        <v>9</v>
      </c>
      <c r="AL466" s="60">
        <v>16</v>
      </c>
      <c r="AM466" s="60">
        <v>3</v>
      </c>
    </row>
    <row r="467" spans="1:39" x14ac:dyDescent="0.25">
      <c r="A467" s="60" t="s">
        <v>104</v>
      </c>
      <c r="B467" s="60" t="s">
        <v>31</v>
      </c>
      <c r="C467" s="60" t="s">
        <v>105</v>
      </c>
      <c r="D467" s="60">
        <v>11495</v>
      </c>
      <c r="E467" s="60" t="s">
        <v>54</v>
      </c>
      <c r="F467" s="60" t="s">
        <v>49</v>
      </c>
      <c r="G467" s="60">
        <v>51</v>
      </c>
      <c r="H467" s="60">
        <v>49</v>
      </c>
      <c r="I467" s="60" t="s">
        <v>35</v>
      </c>
      <c r="J467" s="60">
        <v>3</v>
      </c>
      <c r="K467" s="60">
        <v>1702</v>
      </c>
      <c r="L467" s="60">
        <v>11495043</v>
      </c>
      <c r="M467" s="60" t="s">
        <v>36</v>
      </c>
      <c r="N467" s="60">
        <v>1</v>
      </c>
      <c r="O467" s="60">
        <v>1</v>
      </c>
      <c r="P467" s="60">
        <v>0</v>
      </c>
      <c r="Q467" s="60">
        <v>1</v>
      </c>
      <c r="R467" s="60">
        <v>0</v>
      </c>
      <c r="S467" s="60">
        <v>0</v>
      </c>
      <c r="T467" s="60">
        <v>0</v>
      </c>
      <c r="U467" s="60">
        <v>1</v>
      </c>
      <c r="V467" s="60">
        <v>0</v>
      </c>
      <c r="W467" s="60">
        <v>1</v>
      </c>
      <c r="X467" s="60">
        <v>1</v>
      </c>
      <c r="Y467" s="60">
        <v>1</v>
      </c>
      <c r="Z467" s="60">
        <v>1</v>
      </c>
      <c r="AA467" s="60">
        <v>0</v>
      </c>
      <c r="AB467" s="60">
        <v>1</v>
      </c>
      <c r="AC467" s="60">
        <v>1</v>
      </c>
      <c r="AD467" s="60">
        <v>2</v>
      </c>
      <c r="AE467" s="60">
        <v>2</v>
      </c>
      <c r="AF467" s="60">
        <v>2</v>
      </c>
      <c r="AG467" s="60">
        <v>0</v>
      </c>
      <c r="AH467" s="60">
        <v>1</v>
      </c>
      <c r="AI467" s="60">
        <v>4</v>
      </c>
      <c r="AJ467" s="60">
        <v>5</v>
      </c>
      <c r="AK467" s="60">
        <v>8</v>
      </c>
      <c r="AL467" s="60">
        <v>17</v>
      </c>
      <c r="AM467" s="60">
        <v>3</v>
      </c>
    </row>
    <row r="468" spans="1:39" x14ac:dyDescent="0.25">
      <c r="A468" s="60" t="s">
        <v>104</v>
      </c>
      <c r="B468" s="60" t="s">
        <v>31</v>
      </c>
      <c r="C468" s="60" t="s">
        <v>105</v>
      </c>
      <c r="D468" s="60">
        <v>11495</v>
      </c>
      <c r="E468" s="60" t="s">
        <v>54</v>
      </c>
      <c r="F468" s="60" t="s">
        <v>49</v>
      </c>
      <c r="G468" s="60">
        <v>51</v>
      </c>
      <c r="H468" s="60">
        <v>49</v>
      </c>
      <c r="I468" s="60" t="s">
        <v>35</v>
      </c>
      <c r="J468" s="60">
        <v>3</v>
      </c>
      <c r="K468" s="60">
        <v>1701</v>
      </c>
      <c r="L468" s="60">
        <v>11495044</v>
      </c>
      <c r="M468" s="60" t="s">
        <v>88</v>
      </c>
      <c r="N468" s="60">
        <v>0</v>
      </c>
      <c r="O468" s="60">
        <v>0</v>
      </c>
      <c r="P468" s="60">
        <v>1</v>
      </c>
      <c r="Q468" s="60">
        <v>0</v>
      </c>
      <c r="R468" s="60">
        <v>0</v>
      </c>
      <c r="S468" s="60">
        <v>1</v>
      </c>
      <c r="T468" s="60">
        <v>0</v>
      </c>
      <c r="U468" s="60">
        <v>1</v>
      </c>
      <c r="V468" s="60">
        <v>0</v>
      </c>
      <c r="W468" s="60">
        <v>0</v>
      </c>
      <c r="X468" s="60">
        <v>0</v>
      </c>
      <c r="Y468" s="60">
        <v>1</v>
      </c>
      <c r="Z468" s="60">
        <v>1</v>
      </c>
      <c r="AA468" s="60">
        <v>0</v>
      </c>
      <c r="AB468" s="60">
        <v>0</v>
      </c>
      <c r="AC468" s="60">
        <v>1</v>
      </c>
      <c r="AD468" s="60">
        <v>1</v>
      </c>
      <c r="AE468" s="60">
        <v>0</v>
      </c>
      <c r="AF468" s="60">
        <v>2</v>
      </c>
      <c r="AG468" s="60">
        <v>1</v>
      </c>
      <c r="AH468" s="60">
        <v>2</v>
      </c>
      <c r="AI468" s="60">
        <v>3</v>
      </c>
      <c r="AJ468" s="60">
        <v>2</v>
      </c>
      <c r="AK468" s="60">
        <v>7</v>
      </c>
      <c r="AL468" s="60">
        <v>12</v>
      </c>
      <c r="AM468" s="60">
        <v>3</v>
      </c>
    </row>
    <row r="469" spans="1:39" x14ac:dyDescent="0.25">
      <c r="A469" s="60" t="s">
        <v>104</v>
      </c>
      <c r="B469" s="60" t="s">
        <v>31</v>
      </c>
      <c r="C469" s="60" t="s">
        <v>105</v>
      </c>
      <c r="D469" s="60">
        <v>11495</v>
      </c>
      <c r="E469" s="60" t="s">
        <v>54</v>
      </c>
      <c r="F469" s="60" t="s">
        <v>49</v>
      </c>
      <c r="G469" s="60">
        <v>51</v>
      </c>
      <c r="H469" s="60">
        <v>49</v>
      </c>
      <c r="I469" s="60" t="s">
        <v>35</v>
      </c>
      <c r="J469" s="60">
        <v>3</v>
      </c>
      <c r="K469" s="60">
        <v>1702</v>
      </c>
      <c r="L469" s="60">
        <v>11495045</v>
      </c>
      <c r="M469" s="60" t="s">
        <v>88</v>
      </c>
      <c r="N469" s="60">
        <v>1</v>
      </c>
      <c r="O469" s="60">
        <v>1</v>
      </c>
      <c r="P469" s="60">
        <v>1</v>
      </c>
      <c r="Q469" s="60">
        <v>0</v>
      </c>
      <c r="R469" s="60">
        <v>0</v>
      </c>
      <c r="S469" s="60">
        <v>0</v>
      </c>
      <c r="T469" s="60">
        <v>1</v>
      </c>
      <c r="U469" s="60">
        <v>2</v>
      </c>
      <c r="V469" s="60">
        <v>1</v>
      </c>
      <c r="W469" s="60">
        <v>1</v>
      </c>
      <c r="X469" s="60">
        <v>1</v>
      </c>
      <c r="Y469" s="60">
        <v>1</v>
      </c>
      <c r="Z469" s="60">
        <v>1</v>
      </c>
      <c r="AA469" s="60">
        <v>0</v>
      </c>
      <c r="AB469" s="60">
        <v>1</v>
      </c>
      <c r="AC469" s="60">
        <v>1</v>
      </c>
      <c r="AD469" s="60">
        <v>2</v>
      </c>
      <c r="AE469" s="60">
        <v>2</v>
      </c>
      <c r="AF469" s="60">
        <v>2</v>
      </c>
      <c r="AG469" s="60">
        <v>1</v>
      </c>
      <c r="AH469" s="60">
        <v>2</v>
      </c>
      <c r="AI469" s="60">
        <v>6</v>
      </c>
      <c r="AJ469" s="60">
        <v>6</v>
      </c>
      <c r="AK469" s="60">
        <v>10</v>
      </c>
      <c r="AL469" s="60">
        <v>22</v>
      </c>
      <c r="AM469" s="60">
        <v>3</v>
      </c>
    </row>
    <row r="470" spans="1:39" x14ac:dyDescent="0.25">
      <c r="A470" s="60" t="s">
        <v>104</v>
      </c>
      <c r="B470" s="60" t="s">
        <v>31</v>
      </c>
      <c r="C470" s="60" t="s">
        <v>105</v>
      </c>
      <c r="D470" s="60">
        <v>11495</v>
      </c>
      <c r="E470" s="60" t="s">
        <v>54</v>
      </c>
      <c r="F470" s="60" t="s">
        <v>49</v>
      </c>
      <c r="G470" s="60">
        <v>51</v>
      </c>
      <c r="H470" s="60">
        <v>49</v>
      </c>
      <c r="I470" s="60" t="s">
        <v>35</v>
      </c>
      <c r="J470" s="60">
        <v>3</v>
      </c>
      <c r="K470" s="60">
        <v>1702</v>
      </c>
      <c r="L470" s="60">
        <v>11495047</v>
      </c>
      <c r="M470" s="60" t="s">
        <v>88</v>
      </c>
      <c r="N470" s="60">
        <v>1</v>
      </c>
      <c r="O470" s="60">
        <v>0</v>
      </c>
      <c r="P470" s="60">
        <v>1</v>
      </c>
      <c r="Q470" s="60">
        <v>0</v>
      </c>
      <c r="R470" s="60">
        <v>0</v>
      </c>
      <c r="S470" s="60">
        <v>0</v>
      </c>
      <c r="T470" s="60">
        <v>0</v>
      </c>
      <c r="U470" s="60">
        <v>0</v>
      </c>
      <c r="V470" s="60">
        <v>1</v>
      </c>
      <c r="W470" s="60">
        <v>1</v>
      </c>
      <c r="X470" s="60">
        <v>1</v>
      </c>
      <c r="Y470" s="60">
        <v>1</v>
      </c>
      <c r="Z470" s="60">
        <v>1</v>
      </c>
      <c r="AA470" s="60">
        <v>0</v>
      </c>
      <c r="AB470" s="60">
        <v>1</v>
      </c>
      <c r="AC470" s="60">
        <v>1</v>
      </c>
      <c r="AD470" s="60">
        <v>1</v>
      </c>
      <c r="AE470" s="60">
        <v>2</v>
      </c>
      <c r="AF470" s="60">
        <v>1</v>
      </c>
      <c r="AG470" s="60">
        <v>0</v>
      </c>
      <c r="AH470" s="60">
        <v>1</v>
      </c>
      <c r="AI470" s="60">
        <v>2</v>
      </c>
      <c r="AJ470" s="60">
        <v>6</v>
      </c>
      <c r="AK470" s="60">
        <v>6</v>
      </c>
      <c r="AL470" s="60">
        <v>14</v>
      </c>
      <c r="AM470" s="60">
        <v>3</v>
      </c>
    </row>
    <row r="471" spans="1:39" x14ac:dyDescent="0.25">
      <c r="A471" s="60" t="s">
        <v>104</v>
      </c>
      <c r="B471" s="60" t="s">
        <v>31</v>
      </c>
      <c r="C471" s="60" t="s">
        <v>105</v>
      </c>
      <c r="D471" s="60">
        <v>11495</v>
      </c>
      <c r="E471" s="60" t="s">
        <v>54</v>
      </c>
      <c r="F471" s="60" t="s">
        <v>49</v>
      </c>
      <c r="G471" s="60">
        <v>51</v>
      </c>
      <c r="H471" s="60">
        <v>49</v>
      </c>
      <c r="I471" s="60" t="s">
        <v>35</v>
      </c>
      <c r="J471" s="60">
        <v>3</v>
      </c>
      <c r="K471" s="60">
        <v>1701</v>
      </c>
      <c r="L471" s="60">
        <v>11495048</v>
      </c>
      <c r="M471" s="60" t="s">
        <v>37</v>
      </c>
      <c r="N471" s="60">
        <v>0</v>
      </c>
      <c r="O471" s="60">
        <v>0</v>
      </c>
      <c r="P471" s="60">
        <v>1</v>
      </c>
      <c r="Q471" s="60">
        <v>1</v>
      </c>
      <c r="R471" s="60">
        <v>1</v>
      </c>
      <c r="S471" s="60">
        <v>0</v>
      </c>
      <c r="T471" s="60">
        <v>0</v>
      </c>
      <c r="U471" s="60">
        <v>1</v>
      </c>
      <c r="V471" s="60">
        <v>1</v>
      </c>
      <c r="W471" s="60">
        <v>1</v>
      </c>
      <c r="X471" s="60">
        <v>0</v>
      </c>
      <c r="Y471" s="60">
        <v>1</v>
      </c>
      <c r="Z471" s="60">
        <v>1</v>
      </c>
      <c r="AA471" s="60">
        <v>0</v>
      </c>
      <c r="AB471" s="60">
        <v>1</v>
      </c>
      <c r="AC471" s="60">
        <v>1</v>
      </c>
      <c r="AD471" s="60">
        <v>1</v>
      </c>
      <c r="AE471" s="60">
        <v>2</v>
      </c>
      <c r="AF471" s="60">
        <v>2</v>
      </c>
      <c r="AG471" s="60">
        <v>0</v>
      </c>
      <c r="AH471" s="60">
        <v>2</v>
      </c>
      <c r="AI471" s="60">
        <v>4</v>
      </c>
      <c r="AJ471" s="60">
        <v>5</v>
      </c>
      <c r="AK471" s="60">
        <v>8</v>
      </c>
      <c r="AL471" s="60">
        <v>17</v>
      </c>
      <c r="AM471" s="60">
        <v>3</v>
      </c>
    </row>
    <row r="472" spans="1:39" x14ac:dyDescent="0.25">
      <c r="A472" s="60" t="s">
        <v>104</v>
      </c>
      <c r="B472" s="60" t="s">
        <v>31</v>
      </c>
      <c r="C472" s="60" t="s">
        <v>105</v>
      </c>
      <c r="D472" s="60">
        <v>11495</v>
      </c>
      <c r="E472" s="60" t="s">
        <v>54</v>
      </c>
      <c r="F472" s="60" t="s">
        <v>49</v>
      </c>
      <c r="G472" s="60">
        <v>51</v>
      </c>
      <c r="H472" s="60">
        <v>49</v>
      </c>
      <c r="I472" s="60" t="s">
        <v>35</v>
      </c>
      <c r="J472" s="60">
        <v>3</v>
      </c>
      <c r="K472" s="60">
        <v>1702</v>
      </c>
      <c r="L472" s="60">
        <v>11495049</v>
      </c>
      <c r="M472" s="60" t="s">
        <v>87</v>
      </c>
      <c r="N472" s="60">
        <v>1</v>
      </c>
      <c r="O472" s="60">
        <v>1</v>
      </c>
      <c r="P472" s="60">
        <v>1</v>
      </c>
      <c r="Q472" s="60">
        <v>0</v>
      </c>
      <c r="R472" s="60">
        <v>0</v>
      </c>
      <c r="S472" s="60">
        <v>0</v>
      </c>
      <c r="T472" s="60">
        <v>0</v>
      </c>
      <c r="U472" s="60">
        <v>0</v>
      </c>
      <c r="V472" s="60">
        <v>0</v>
      </c>
      <c r="W472" s="60">
        <v>1</v>
      </c>
      <c r="X472" s="60">
        <v>1</v>
      </c>
      <c r="Y472" s="60">
        <v>1</v>
      </c>
      <c r="Z472" s="60">
        <v>1</v>
      </c>
      <c r="AA472" s="60">
        <v>0</v>
      </c>
      <c r="AB472" s="60">
        <v>1</v>
      </c>
      <c r="AC472" s="60">
        <v>1</v>
      </c>
      <c r="AD472" s="60">
        <v>1</v>
      </c>
      <c r="AE472" s="60">
        <v>2</v>
      </c>
      <c r="AF472" s="60">
        <v>2</v>
      </c>
      <c r="AG472" s="60">
        <v>1</v>
      </c>
      <c r="AH472" s="60">
        <v>2</v>
      </c>
      <c r="AI472" s="60">
        <v>3</v>
      </c>
      <c r="AJ472" s="60">
        <v>5</v>
      </c>
      <c r="AK472" s="60">
        <v>9</v>
      </c>
      <c r="AL472" s="60">
        <v>17</v>
      </c>
      <c r="AM472" s="60">
        <v>3</v>
      </c>
    </row>
    <row r="473" spans="1:39" x14ac:dyDescent="0.25">
      <c r="A473" s="60" t="s">
        <v>107</v>
      </c>
      <c r="B473" s="60" t="s">
        <v>31</v>
      </c>
      <c r="C473" s="60" t="s">
        <v>108</v>
      </c>
      <c r="D473" s="60">
        <v>11507</v>
      </c>
      <c r="E473" s="60" t="s">
        <v>54</v>
      </c>
      <c r="F473" s="60" t="s">
        <v>46</v>
      </c>
      <c r="G473" s="60">
        <v>119</v>
      </c>
      <c r="H473" s="60">
        <v>114</v>
      </c>
      <c r="I473" s="60" t="s">
        <v>109</v>
      </c>
      <c r="J473" s="60">
        <v>3</v>
      </c>
      <c r="K473" s="60">
        <v>1701</v>
      </c>
      <c r="L473" s="60">
        <v>11507001</v>
      </c>
      <c r="M473" s="60" t="s">
        <v>37</v>
      </c>
      <c r="N473" s="60">
        <v>1</v>
      </c>
      <c r="O473" s="60">
        <v>0</v>
      </c>
      <c r="P473" s="60">
        <v>2</v>
      </c>
      <c r="Q473" s="60">
        <v>0</v>
      </c>
      <c r="R473" s="60">
        <v>1</v>
      </c>
      <c r="S473" s="60">
        <v>1</v>
      </c>
      <c r="T473" s="60">
        <v>2</v>
      </c>
      <c r="U473" s="60">
        <v>1</v>
      </c>
      <c r="V473" s="60">
        <v>1</v>
      </c>
      <c r="W473" s="60">
        <v>0</v>
      </c>
      <c r="X473" s="60">
        <v>1</v>
      </c>
      <c r="Y473" s="60">
        <v>1</v>
      </c>
      <c r="Z473" s="60">
        <v>2</v>
      </c>
      <c r="AA473" s="60">
        <v>0</v>
      </c>
      <c r="AB473" s="60">
        <v>1</v>
      </c>
      <c r="AC473" s="60">
        <v>0</v>
      </c>
      <c r="AD473" s="60">
        <v>1</v>
      </c>
      <c r="AE473" s="60">
        <v>0</v>
      </c>
      <c r="AF473" s="60">
        <v>2</v>
      </c>
      <c r="AG473" s="60">
        <v>2</v>
      </c>
      <c r="AH473" s="60">
        <v>2</v>
      </c>
      <c r="AI473" s="60">
        <v>8</v>
      </c>
      <c r="AJ473" s="60">
        <v>6</v>
      </c>
      <c r="AK473" s="60">
        <v>7</v>
      </c>
      <c r="AL473" s="60">
        <v>21</v>
      </c>
      <c r="AM473" s="60">
        <v>3</v>
      </c>
    </row>
    <row r="474" spans="1:39" x14ac:dyDescent="0.25">
      <c r="A474" s="60" t="s">
        <v>107</v>
      </c>
      <c r="B474" s="60" t="s">
        <v>31</v>
      </c>
      <c r="C474" s="60" t="s">
        <v>108</v>
      </c>
      <c r="D474" s="60">
        <v>11507</v>
      </c>
      <c r="E474" s="60" t="s">
        <v>54</v>
      </c>
      <c r="F474" s="60" t="s">
        <v>46</v>
      </c>
      <c r="G474" s="60">
        <v>119</v>
      </c>
      <c r="H474" s="60">
        <v>114</v>
      </c>
      <c r="I474" s="60" t="s">
        <v>109</v>
      </c>
      <c r="J474" s="60">
        <v>3</v>
      </c>
      <c r="K474" s="60">
        <v>1701</v>
      </c>
      <c r="L474" s="60">
        <v>11507002</v>
      </c>
      <c r="M474" s="60" t="s">
        <v>87</v>
      </c>
      <c r="N474" s="60">
        <v>0</v>
      </c>
      <c r="O474" s="60">
        <v>0</v>
      </c>
      <c r="P474" s="60">
        <v>1</v>
      </c>
      <c r="Q474" s="60">
        <v>0</v>
      </c>
      <c r="R474" s="60">
        <v>1</v>
      </c>
      <c r="S474" s="60">
        <v>1</v>
      </c>
      <c r="T474" s="60">
        <v>2</v>
      </c>
      <c r="U474" s="60">
        <v>1</v>
      </c>
      <c r="V474" s="60">
        <v>1</v>
      </c>
      <c r="W474" s="60">
        <v>1</v>
      </c>
      <c r="X474" s="60">
        <v>1</v>
      </c>
      <c r="Y474" s="60">
        <v>1</v>
      </c>
      <c r="Z474" s="60">
        <v>1</v>
      </c>
      <c r="AA474" s="60">
        <v>1</v>
      </c>
      <c r="AB474" s="60">
        <v>1</v>
      </c>
      <c r="AC474" s="60">
        <v>1</v>
      </c>
      <c r="AD474" s="60">
        <v>1</v>
      </c>
      <c r="AE474" s="60">
        <v>2</v>
      </c>
      <c r="AF474" s="60">
        <v>2</v>
      </c>
      <c r="AG474" s="60">
        <v>2</v>
      </c>
      <c r="AH474" s="60">
        <v>1</v>
      </c>
      <c r="AI474" s="60">
        <v>6</v>
      </c>
      <c r="AJ474" s="60">
        <v>7</v>
      </c>
      <c r="AK474" s="60">
        <v>9</v>
      </c>
      <c r="AL474" s="60">
        <v>22</v>
      </c>
      <c r="AM474" s="60">
        <v>3</v>
      </c>
    </row>
    <row r="475" spans="1:39" x14ac:dyDescent="0.25">
      <c r="A475" s="60" t="s">
        <v>107</v>
      </c>
      <c r="B475" s="60" t="s">
        <v>31</v>
      </c>
      <c r="C475" s="60" t="s">
        <v>108</v>
      </c>
      <c r="D475" s="60">
        <v>11507</v>
      </c>
      <c r="E475" s="60" t="s">
        <v>54</v>
      </c>
      <c r="F475" s="60" t="s">
        <v>46</v>
      </c>
      <c r="G475" s="60">
        <v>119</v>
      </c>
      <c r="H475" s="60">
        <v>114</v>
      </c>
      <c r="I475" s="60" t="s">
        <v>109</v>
      </c>
      <c r="J475" s="60">
        <v>3</v>
      </c>
      <c r="K475" s="60">
        <v>1701</v>
      </c>
      <c r="L475" s="60">
        <v>11507004</v>
      </c>
      <c r="M475" s="60" t="s">
        <v>87</v>
      </c>
      <c r="N475" s="60">
        <v>0</v>
      </c>
      <c r="O475" s="60">
        <v>0</v>
      </c>
      <c r="P475" s="60">
        <v>1</v>
      </c>
      <c r="Q475" s="60">
        <v>0</v>
      </c>
      <c r="R475" s="60">
        <v>0</v>
      </c>
      <c r="S475" s="60">
        <v>1</v>
      </c>
      <c r="T475" s="60">
        <v>2</v>
      </c>
      <c r="U475" s="60">
        <v>2</v>
      </c>
      <c r="V475" s="60">
        <v>1</v>
      </c>
      <c r="W475" s="60">
        <v>1</v>
      </c>
      <c r="X475" s="60">
        <v>1</v>
      </c>
      <c r="Y475" s="60">
        <v>1</v>
      </c>
      <c r="Z475" s="60">
        <v>1</v>
      </c>
      <c r="AA475" s="60">
        <v>1</v>
      </c>
      <c r="AB475" s="60">
        <v>1</v>
      </c>
      <c r="AC475" s="60">
        <v>1</v>
      </c>
      <c r="AD475" s="60">
        <v>1</v>
      </c>
      <c r="AE475" s="60">
        <v>3</v>
      </c>
      <c r="AF475" s="60">
        <v>1</v>
      </c>
      <c r="AG475" s="60">
        <v>2</v>
      </c>
      <c r="AH475" s="60">
        <v>1</v>
      </c>
      <c r="AI475" s="60">
        <v>6</v>
      </c>
      <c r="AJ475" s="60">
        <v>7</v>
      </c>
      <c r="AK475" s="60">
        <v>9</v>
      </c>
      <c r="AL475" s="60">
        <v>22</v>
      </c>
      <c r="AM475" s="60">
        <v>3</v>
      </c>
    </row>
    <row r="476" spans="1:39" x14ac:dyDescent="0.25">
      <c r="A476" s="60" t="s">
        <v>107</v>
      </c>
      <c r="B476" s="60" t="s">
        <v>31</v>
      </c>
      <c r="C476" s="60" t="s">
        <v>108</v>
      </c>
      <c r="D476" s="60">
        <v>11507</v>
      </c>
      <c r="E476" s="60" t="s">
        <v>54</v>
      </c>
      <c r="F476" s="60" t="s">
        <v>46</v>
      </c>
      <c r="G476" s="60">
        <v>119</v>
      </c>
      <c r="H476" s="60">
        <v>114</v>
      </c>
      <c r="I476" s="60" t="s">
        <v>109</v>
      </c>
      <c r="J476" s="60">
        <v>3</v>
      </c>
      <c r="K476" s="60">
        <v>1702</v>
      </c>
      <c r="L476" s="60">
        <v>11507005</v>
      </c>
      <c r="M476" s="60" t="s">
        <v>36</v>
      </c>
      <c r="N476" s="60">
        <v>1</v>
      </c>
      <c r="O476" s="60">
        <v>0</v>
      </c>
      <c r="P476" s="60">
        <v>0</v>
      </c>
      <c r="Q476" s="60">
        <v>1</v>
      </c>
      <c r="R476" s="60">
        <v>0</v>
      </c>
      <c r="S476" s="60">
        <v>0</v>
      </c>
      <c r="T476" s="60">
        <v>0</v>
      </c>
      <c r="U476" s="60">
        <v>0</v>
      </c>
      <c r="V476" s="60">
        <v>1</v>
      </c>
      <c r="W476" s="60">
        <v>1</v>
      </c>
      <c r="X476" s="60">
        <v>0</v>
      </c>
      <c r="Y476" s="60">
        <v>1</v>
      </c>
      <c r="Z476" s="60">
        <v>1</v>
      </c>
      <c r="AA476" s="60">
        <v>0</v>
      </c>
      <c r="AB476" s="60">
        <v>1</v>
      </c>
      <c r="AC476" s="60">
        <v>1</v>
      </c>
      <c r="AD476" s="60">
        <v>1</v>
      </c>
      <c r="AE476" s="60">
        <v>2</v>
      </c>
      <c r="AF476" s="60">
        <v>2</v>
      </c>
      <c r="AG476" s="60">
        <v>0</v>
      </c>
      <c r="AH476" s="60">
        <v>1</v>
      </c>
      <c r="AI476" s="60">
        <v>2</v>
      </c>
      <c r="AJ476" s="60">
        <v>5</v>
      </c>
      <c r="AK476" s="60">
        <v>7</v>
      </c>
      <c r="AL476" s="60">
        <v>14</v>
      </c>
      <c r="AM476" s="60">
        <v>3</v>
      </c>
    </row>
    <row r="477" spans="1:39" x14ac:dyDescent="0.25">
      <c r="A477" s="60" t="s">
        <v>107</v>
      </c>
      <c r="B477" s="60" t="s">
        <v>31</v>
      </c>
      <c r="C477" s="60" t="s">
        <v>108</v>
      </c>
      <c r="D477" s="60">
        <v>11507</v>
      </c>
      <c r="E477" s="60" t="s">
        <v>54</v>
      </c>
      <c r="F477" s="60" t="s">
        <v>46</v>
      </c>
      <c r="G477" s="60">
        <v>119</v>
      </c>
      <c r="H477" s="60">
        <v>114</v>
      </c>
      <c r="I477" s="60" t="s">
        <v>109</v>
      </c>
      <c r="J477" s="60">
        <v>3</v>
      </c>
      <c r="K477" s="60">
        <v>1701</v>
      </c>
      <c r="L477" s="60">
        <v>11507006</v>
      </c>
      <c r="M477" s="60" t="s">
        <v>87</v>
      </c>
      <c r="N477" s="60">
        <v>1</v>
      </c>
      <c r="O477" s="60">
        <v>0</v>
      </c>
      <c r="P477" s="60">
        <v>1</v>
      </c>
      <c r="Q477" s="60">
        <v>0</v>
      </c>
      <c r="R477" s="60">
        <v>0</v>
      </c>
      <c r="S477" s="60">
        <v>1</v>
      </c>
      <c r="T477" s="60">
        <v>2</v>
      </c>
      <c r="U477" s="60">
        <v>1</v>
      </c>
      <c r="V477" s="60">
        <v>1</v>
      </c>
      <c r="W477" s="60">
        <v>1</v>
      </c>
      <c r="X477" s="60">
        <v>0</v>
      </c>
      <c r="Y477" s="60">
        <v>1</v>
      </c>
      <c r="Z477" s="60">
        <v>1</v>
      </c>
      <c r="AA477" s="60">
        <v>1</v>
      </c>
      <c r="AB477" s="60">
        <v>1</v>
      </c>
      <c r="AC477" s="60">
        <v>0</v>
      </c>
      <c r="AD477" s="60">
        <v>1</v>
      </c>
      <c r="AE477" s="60">
        <v>3</v>
      </c>
      <c r="AF477" s="60">
        <v>2</v>
      </c>
      <c r="AG477" s="60">
        <v>2</v>
      </c>
      <c r="AH477" s="60">
        <v>2</v>
      </c>
      <c r="AI477" s="60">
        <v>6</v>
      </c>
      <c r="AJ477" s="60">
        <v>6</v>
      </c>
      <c r="AK477" s="60">
        <v>10</v>
      </c>
      <c r="AL477" s="60">
        <v>22</v>
      </c>
      <c r="AM477" s="60">
        <v>3</v>
      </c>
    </row>
    <row r="478" spans="1:39" x14ac:dyDescent="0.25">
      <c r="A478" s="60" t="s">
        <v>107</v>
      </c>
      <c r="B478" s="60" t="s">
        <v>31</v>
      </c>
      <c r="C478" s="60" t="s">
        <v>108</v>
      </c>
      <c r="D478" s="60">
        <v>11507</v>
      </c>
      <c r="E478" s="60" t="s">
        <v>54</v>
      </c>
      <c r="F478" s="60" t="s">
        <v>46</v>
      </c>
      <c r="G478" s="60">
        <v>119</v>
      </c>
      <c r="H478" s="60">
        <v>114</v>
      </c>
      <c r="I478" s="60" t="s">
        <v>109</v>
      </c>
      <c r="J478" s="60">
        <v>3</v>
      </c>
      <c r="K478" s="60">
        <v>1701</v>
      </c>
      <c r="L478" s="60">
        <v>11507008</v>
      </c>
      <c r="M478" s="60" t="s">
        <v>87</v>
      </c>
      <c r="N478" s="60">
        <v>0</v>
      </c>
      <c r="O478" s="60">
        <v>0</v>
      </c>
      <c r="P478" s="60">
        <v>1</v>
      </c>
      <c r="Q478" s="60">
        <v>0</v>
      </c>
      <c r="R478" s="60">
        <v>0</v>
      </c>
      <c r="S478" s="60">
        <v>0</v>
      </c>
      <c r="T478" s="60">
        <v>1</v>
      </c>
      <c r="U478" s="60">
        <v>1</v>
      </c>
      <c r="V478" s="60">
        <v>0</v>
      </c>
      <c r="W478" s="60">
        <v>1</v>
      </c>
      <c r="X478" s="60">
        <v>1</v>
      </c>
      <c r="Y478" s="60">
        <v>1</v>
      </c>
      <c r="Z478" s="60">
        <v>1</v>
      </c>
      <c r="AA478" s="60">
        <v>0</v>
      </c>
      <c r="AB478" s="60">
        <v>1</v>
      </c>
      <c r="AC478" s="60">
        <v>1</v>
      </c>
      <c r="AD478" s="60">
        <v>1</v>
      </c>
      <c r="AE478" s="60">
        <v>2</v>
      </c>
      <c r="AF478" s="60">
        <v>2</v>
      </c>
      <c r="AG478" s="60">
        <v>0</v>
      </c>
      <c r="AH478" s="60">
        <v>2</v>
      </c>
      <c r="AI478" s="60">
        <v>3</v>
      </c>
      <c r="AJ478" s="60">
        <v>5</v>
      </c>
      <c r="AK478" s="60">
        <v>8</v>
      </c>
      <c r="AL478" s="60">
        <v>16</v>
      </c>
      <c r="AM478" s="60">
        <v>3</v>
      </c>
    </row>
    <row r="479" spans="1:39" x14ac:dyDescent="0.25">
      <c r="A479" s="60" t="s">
        <v>107</v>
      </c>
      <c r="B479" s="60" t="s">
        <v>31</v>
      </c>
      <c r="C479" s="60" t="s">
        <v>108</v>
      </c>
      <c r="D479" s="60">
        <v>11507</v>
      </c>
      <c r="E479" s="60" t="s">
        <v>54</v>
      </c>
      <c r="F479" s="60" t="s">
        <v>46</v>
      </c>
      <c r="G479" s="60">
        <v>119</v>
      </c>
      <c r="H479" s="60">
        <v>114</v>
      </c>
      <c r="I479" s="60" t="s">
        <v>109</v>
      </c>
      <c r="J479" s="60">
        <v>3</v>
      </c>
      <c r="K479" s="60">
        <v>1702</v>
      </c>
      <c r="L479" s="60">
        <v>11507009</v>
      </c>
      <c r="M479" s="60" t="s">
        <v>87</v>
      </c>
      <c r="N479" s="60">
        <v>1</v>
      </c>
      <c r="O479" s="60">
        <v>0</v>
      </c>
      <c r="P479" s="60">
        <v>1</v>
      </c>
      <c r="Q479" s="60">
        <v>1</v>
      </c>
      <c r="R479" s="60">
        <v>0</v>
      </c>
      <c r="S479" s="60">
        <v>1</v>
      </c>
      <c r="T479" s="60">
        <v>2</v>
      </c>
      <c r="U479" s="60">
        <v>1</v>
      </c>
      <c r="V479" s="60">
        <v>1</v>
      </c>
      <c r="W479" s="60">
        <v>1</v>
      </c>
      <c r="X479" s="60">
        <v>1</v>
      </c>
      <c r="Y479" s="60">
        <v>1</v>
      </c>
      <c r="Z479" s="60">
        <v>1</v>
      </c>
      <c r="AA479" s="60">
        <v>0</v>
      </c>
      <c r="AB479" s="60">
        <v>1</v>
      </c>
      <c r="AC479" s="60">
        <v>2</v>
      </c>
      <c r="AD479" s="60">
        <v>1</v>
      </c>
      <c r="AE479" s="60">
        <v>2</v>
      </c>
      <c r="AF479" s="60">
        <v>2</v>
      </c>
      <c r="AG479" s="60">
        <v>0</v>
      </c>
      <c r="AH479" s="60">
        <v>2</v>
      </c>
      <c r="AI479" s="60">
        <v>7</v>
      </c>
      <c r="AJ479" s="60">
        <v>6</v>
      </c>
      <c r="AK479" s="60">
        <v>9</v>
      </c>
      <c r="AL479" s="60">
        <v>22</v>
      </c>
      <c r="AM479" s="60">
        <v>3</v>
      </c>
    </row>
    <row r="480" spans="1:39" x14ac:dyDescent="0.25">
      <c r="A480" s="60" t="s">
        <v>107</v>
      </c>
      <c r="B480" s="60" t="s">
        <v>31</v>
      </c>
      <c r="C480" s="60" t="s">
        <v>108</v>
      </c>
      <c r="D480" s="60">
        <v>11507</v>
      </c>
      <c r="E480" s="60" t="s">
        <v>54</v>
      </c>
      <c r="F480" s="60" t="s">
        <v>46</v>
      </c>
      <c r="G480" s="60">
        <v>119</v>
      </c>
      <c r="H480" s="60">
        <v>114</v>
      </c>
      <c r="I480" s="60" t="s">
        <v>109</v>
      </c>
      <c r="J480" s="60">
        <v>3</v>
      </c>
      <c r="K480" s="60">
        <v>1701</v>
      </c>
      <c r="L480" s="60">
        <v>11507010</v>
      </c>
      <c r="M480" s="60" t="s">
        <v>87</v>
      </c>
      <c r="N480" s="60">
        <v>1</v>
      </c>
      <c r="O480" s="60">
        <v>1</v>
      </c>
      <c r="P480" s="60">
        <v>1</v>
      </c>
      <c r="Q480" s="60">
        <v>0</v>
      </c>
      <c r="R480" s="60">
        <v>0</v>
      </c>
      <c r="S480" s="60">
        <v>1</v>
      </c>
      <c r="T480" s="60">
        <v>2</v>
      </c>
      <c r="U480" s="60">
        <v>2</v>
      </c>
      <c r="V480" s="60">
        <v>0</v>
      </c>
      <c r="W480" s="60">
        <v>0</v>
      </c>
      <c r="X480" s="60">
        <v>0</v>
      </c>
      <c r="Y480" s="60">
        <v>1</v>
      </c>
      <c r="Z480" s="60">
        <v>1</v>
      </c>
      <c r="AA480" s="60">
        <v>1</v>
      </c>
      <c r="AB480" s="60">
        <v>1</v>
      </c>
      <c r="AC480" s="60">
        <v>1</v>
      </c>
      <c r="AD480" s="60">
        <v>2</v>
      </c>
      <c r="AE480" s="60">
        <v>3</v>
      </c>
      <c r="AF480" s="60">
        <v>1</v>
      </c>
      <c r="AG480" s="60">
        <v>1</v>
      </c>
      <c r="AH480" s="60">
        <v>2</v>
      </c>
      <c r="AI480" s="60">
        <v>8</v>
      </c>
      <c r="AJ480" s="60">
        <v>4</v>
      </c>
      <c r="AK480" s="60">
        <v>10</v>
      </c>
      <c r="AL480" s="60">
        <v>22</v>
      </c>
      <c r="AM480" s="60">
        <v>3</v>
      </c>
    </row>
    <row r="481" spans="1:39" x14ac:dyDescent="0.25">
      <c r="A481" s="60" t="s">
        <v>107</v>
      </c>
      <c r="B481" s="60" t="s">
        <v>31</v>
      </c>
      <c r="C481" s="60" t="s">
        <v>108</v>
      </c>
      <c r="D481" s="60">
        <v>11507</v>
      </c>
      <c r="E481" s="60" t="s">
        <v>54</v>
      </c>
      <c r="F481" s="60" t="s">
        <v>46</v>
      </c>
      <c r="G481" s="60">
        <v>119</v>
      </c>
      <c r="H481" s="60">
        <v>114</v>
      </c>
      <c r="I481" s="60" t="s">
        <v>109</v>
      </c>
      <c r="J481" s="60">
        <v>3</v>
      </c>
      <c r="K481" s="60">
        <v>1702</v>
      </c>
      <c r="L481" s="60">
        <v>11507011</v>
      </c>
      <c r="M481" s="60" t="s">
        <v>87</v>
      </c>
      <c r="N481" s="60">
        <v>1</v>
      </c>
      <c r="O481" s="60">
        <v>0</v>
      </c>
      <c r="P481" s="60">
        <v>1</v>
      </c>
      <c r="Q481" s="60">
        <v>0</v>
      </c>
      <c r="R481" s="60">
        <v>0</v>
      </c>
      <c r="S481" s="60">
        <v>0</v>
      </c>
      <c r="T481" s="60">
        <v>0</v>
      </c>
      <c r="U481" s="60">
        <v>1</v>
      </c>
      <c r="V481" s="60">
        <v>0</v>
      </c>
      <c r="W481" s="60">
        <v>0</v>
      </c>
      <c r="X481" s="60">
        <v>0</v>
      </c>
      <c r="Y481" s="60">
        <v>1</v>
      </c>
      <c r="Z481" s="60">
        <v>1</v>
      </c>
      <c r="AA481" s="60">
        <v>1</v>
      </c>
      <c r="AB481" s="60">
        <v>1</v>
      </c>
      <c r="AC481" s="60">
        <v>0</v>
      </c>
      <c r="AD481" s="60">
        <v>1</v>
      </c>
      <c r="AE481" s="60">
        <v>1</v>
      </c>
      <c r="AF481" s="60">
        <v>0</v>
      </c>
      <c r="AG481" s="60">
        <v>1</v>
      </c>
      <c r="AH481" s="60">
        <v>2</v>
      </c>
      <c r="AI481" s="60">
        <v>3</v>
      </c>
      <c r="AJ481" s="60">
        <v>4</v>
      </c>
      <c r="AK481" s="60">
        <v>5</v>
      </c>
      <c r="AL481" s="60">
        <v>12</v>
      </c>
      <c r="AM481" s="60">
        <v>3</v>
      </c>
    </row>
    <row r="482" spans="1:39" x14ac:dyDescent="0.25">
      <c r="A482" s="60" t="s">
        <v>107</v>
      </c>
      <c r="B482" s="60" t="s">
        <v>31</v>
      </c>
      <c r="C482" s="60" t="s">
        <v>108</v>
      </c>
      <c r="D482" s="60">
        <v>11507</v>
      </c>
      <c r="E482" s="60" t="s">
        <v>54</v>
      </c>
      <c r="F482" s="60" t="s">
        <v>46</v>
      </c>
      <c r="G482" s="60">
        <v>119</v>
      </c>
      <c r="H482" s="60">
        <v>114</v>
      </c>
      <c r="I482" s="60" t="s">
        <v>109</v>
      </c>
      <c r="J482" s="60">
        <v>3</v>
      </c>
      <c r="K482" s="60">
        <v>1701</v>
      </c>
      <c r="L482" s="60">
        <v>11507012</v>
      </c>
      <c r="M482" s="60" t="s">
        <v>87</v>
      </c>
      <c r="N482" s="60">
        <v>0</v>
      </c>
      <c r="O482" s="60">
        <v>0</v>
      </c>
      <c r="P482" s="60">
        <v>1</v>
      </c>
      <c r="Q482" s="60">
        <v>0</v>
      </c>
      <c r="R482" s="60">
        <v>0</v>
      </c>
      <c r="S482" s="60">
        <v>1</v>
      </c>
      <c r="T482" s="60">
        <v>1</v>
      </c>
      <c r="U482" s="60">
        <v>1</v>
      </c>
      <c r="V482" s="60">
        <v>1</v>
      </c>
      <c r="W482" s="60">
        <v>0</v>
      </c>
      <c r="X482" s="60">
        <v>1</v>
      </c>
      <c r="Y482" s="60">
        <v>0</v>
      </c>
      <c r="Z482" s="60">
        <v>1</v>
      </c>
      <c r="AA482" s="60">
        <v>1</v>
      </c>
      <c r="AB482" s="60">
        <v>1</v>
      </c>
      <c r="AC482" s="60">
        <v>1</v>
      </c>
      <c r="AD482" s="60">
        <v>3</v>
      </c>
      <c r="AE482" s="60">
        <v>1</v>
      </c>
      <c r="AF482" s="60">
        <v>1</v>
      </c>
      <c r="AG482" s="60">
        <v>1</v>
      </c>
      <c r="AH482" s="60">
        <v>2</v>
      </c>
      <c r="AI482" s="60">
        <v>4</v>
      </c>
      <c r="AJ482" s="60">
        <v>5</v>
      </c>
      <c r="AK482" s="60">
        <v>9</v>
      </c>
      <c r="AL482" s="60">
        <v>18</v>
      </c>
      <c r="AM482" s="60">
        <v>3</v>
      </c>
    </row>
    <row r="483" spans="1:39" x14ac:dyDescent="0.25">
      <c r="A483" s="60" t="s">
        <v>107</v>
      </c>
      <c r="B483" s="60" t="s">
        <v>31</v>
      </c>
      <c r="C483" s="60" t="s">
        <v>108</v>
      </c>
      <c r="D483" s="60">
        <v>11507</v>
      </c>
      <c r="E483" s="60" t="s">
        <v>54</v>
      </c>
      <c r="F483" s="60" t="s">
        <v>46</v>
      </c>
      <c r="G483" s="60">
        <v>119</v>
      </c>
      <c r="H483" s="60">
        <v>114</v>
      </c>
      <c r="I483" s="60" t="s">
        <v>109</v>
      </c>
      <c r="J483" s="60">
        <v>3</v>
      </c>
      <c r="K483" s="60">
        <v>1702</v>
      </c>
      <c r="L483" s="60">
        <v>11507013</v>
      </c>
      <c r="M483" s="60" t="s">
        <v>87</v>
      </c>
      <c r="N483" s="60">
        <v>1</v>
      </c>
      <c r="O483" s="60">
        <v>0</v>
      </c>
      <c r="P483" s="60">
        <v>1</v>
      </c>
      <c r="Q483" s="60">
        <v>1</v>
      </c>
      <c r="R483" s="60">
        <v>0</v>
      </c>
      <c r="S483" s="60">
        <v>0</v>
      </c>
      <c r="T483" s="60">
        <v>1</v>
      </c>
      <c r="U483" s="60">
        <v>1</v>
      </c>
      <c r="V483" s="60">
        <v>0</v>
      </c>
      <c r="W483" s="60">
        <v>1</v>
      </c>
      <c r="X483" s="60">
        <v>1</v>
      </c>
      <c r="Y483" s="60">
        <v>1</v>
      </c>
      <c r="Z483" s="60">
        <v>1</v>
      </c>
      <c r="AA483" s="60">
        <v>0</v>
      </c>
      <c r="AB483" s="60">
        <v>1</v>
      </c>
      <c r="AC483" s="60">
        <v>1</v>
      </c>
      <c r="AD483" s="60">
        <v>1</v>
      </c>
      <c r="AE483" s="60">
        <v>1</v>
      </c>
      <c r="AF483" s="60">
        <v>1</v>
      </c>
      <c r="AG483" s="60">
        <v>1</v>
      </c>
      <c r="AH483" s="60">
        <v>1</v>
      </c>
      <c r="AI483" s="60">
        <v>5</v>
      </c>
      <c r="AJ483" s="60">
        <v>5</v>
      </c>
      <c r="AK483" s="60">
        <v>6</v>
      </c>
      <c r="AL483" s="60">
        <v>16</v>
      </c>
      <c r="AM483" s="60">
        <v>3</v>
      </c>
    </row>
    <row r="484" spans="1:39" x14ac:dyDescent="0.25">
      <c r="A484" s="60" t="s">
        <v>107</v>
      </c>
      <c r="B484" s="60" t="s">
        <v>31</v>
      </c>
      <c r="C484" s="60" t="s">
        <v>108</v>
      </c>
      <c r="D484" s="60">
        <v>11507</v>
      </c>
      <c r="E484" s="60" t="s">
        <v>54</v>
      </c>
      <c r="F484" s="60" t="s">
        <v>46</v>
      </c>
      <c r="G484" s="60">
        <v>119</v>
      </c>
      <c r="H484" s="60">
        <v>114</v>
      </c>
      <c r="I484" s="60" t="s">
        <v>109</v>
      </c>
      <c r="J484" s="60">
        <v>3</v>
      </c>
      <c r="K484" s="60">
        <v>1702</v>
      </c>
      <c r="L484" s="60">
        <v>11507014</v>
      </c>
      <c r="M484" s="60" t="s">
        <v>88</v>
      </c>
      <c r="N484" s="60">
        <v>1</v>
      </c>
      <c r="O484" s="60">
        <v>1</v>
      </c>
      <c r="P484" s="60">
        <v>2</v>
      </c>
      <c r="Q484" s="60">
        <v>0</v>
      </c>
      <c r="R484" s="60">
        <v>0</v>
      </c>
      <c r="S484" s="60">
        <v>0</v>
      </c>
      <c r="T484" s="60">
        <v>0</v>
      </c>
      <c r="U484" s="60">
        <v>1</v>
      </c>
      <c r="V484" s="60">
        <v>1</v>
      </c>
      <c r="W484" s="60">
        <v>1</v>
      </c>
      <c r="X484" s="60">
        <v>1</v>
      </c>
      <c r="Y484" s="60">
        <v>1</v>
      </c>
      <c r="Z484" s="60">
        <v>1</v>
      </c>
      <c r="AA484" s="60">
        <v>0</v>
      </c>
      <c r="AB484" s="60">
        <v>1</v>
      </c>
      <c r="AC484" s="60">
        <v>2</v>
      </c>
      <c r="AD484" s="60">
        <v>2</v>
      </c>
      <c r="AE484" s="60">
        <v>3</v>
      </c>
      <c r="AF484" s="60">
        <v>2</v>
      </c>
      <c r="AG484" s="60">
        <v>1</v>
      </c>
      <c r="AH484" s="60">
        <v>1</v>
      </c>
      <c r="AI484" s="60">
        <v>5</v>
      </c>
      <c r="AJ484" s="60">
        <v>6</v>
      </c>
      <c r="AK484" s="60">
        <v>11</v>
      </c>
      <c r="AL484" s="60">
        <v>22</v>
      </c>
      <c r="AM484" s="60">
        <v>3</v>
      </c>
    </row>
    <row r="485" spans="1:39" x14ac:dyDescent="0.25">
      <c r="A485" s="60" t="s">
        <v>107</v>
      </c>
      <c r="B485" s="60" t="s">
        <v>31</v>
      </c>
      <c r="C485" s="60" t="s">
        <v>108</v>
      </c>
      <c r="D485" s="60">
        <v>11507</v>
      </c>
      <c r="E485" s="60" t="s">
        <v>54</v>
      </c>
      <c r="F485" s="60" t="s">
        <v>46</v>
      </c>
      <c r="G485" s="60">
        <v>119</v>
      </c>
      <c r="H485" s="60">
        <v>114</v>
      </c>
      <c r="I485" s="60" t="s">
        <v>109</v>
      </c>
      <c r="J485" s="60">
        <v>3</v>
      </c>
      <c r="K485" s="60">
        <v>1702</v>
      </c>
      <c r="L485" s="60">
        <v>11507015</v>
      </c>
      <c r="M485" s="60" t="s">
        <v>88</v>
      </c>
      <c r="N485" s="60">
        <v>1</v>
      </c>
      <c r="O485" s="60">
        <v>0</v>
      </c>
      <c r="P485" s="60">
        <v>2</v>
      </c>
      <c r="Q485" s="60">
        <v>0</v>
      </c>
      <c r="R485" s="60">
        <v>0</v>
      </c>
      <c r="S485" s="60">
        <v>0</v>
      </c>
      <c r="T485" s="60">
        <v>2</v>
      </c>
      <c r="U485" s="60">
        <v>1</v>
      </c>
      <c r="V485" s="60">
        <v>1</v>
      </c>
      <c r="W485" s="60">
        <v>1</v>
      </c>
      <c r="X485" s="60">
        <v>1</v>
      </c>
      <c r="Y485" s="60">
        <v>1</v>
      </c>
      <c r="Z485" s="60">
        <v>1</v>
      </c>
      <c r="AA485" s="60">
        <v>0</v>
      </c>
      <c r="AB485" s="60">
        <v>1</v>
      </c>
      <c r="AC485" s="60">
        <v>2</v>
      </c>
      <c r="AD485" s="60">
        <v>1</v>
      </c>
      <c r="AE485" s="60">
        <v>3</v>
      </c>
      <c r="AF485" s="60">
        <v>1</v>
      </c>
      <c r="AG485" s="60">
        <v>1</v>
      </c>
      <c r="AH485" s="60">
        <v>2</v>
      </c>
      <c r="AI485" s="60">
        <v>6</v>
      </c>
      <c r="AJ485" s="60">
        <v>6</v>
      </c>
      <c r="AK485" s="60">
        <v>10</v>
      </c>
      <c r="AL485" s="60">
        <v>22</v>
      </c>
      <c r="AM485" s="60">
        <v>3</v>
      </c>
    </row>
    <row r="486" spans="1:39" x14ac:dyDescent="0.25">
      <c r="A486" s="60" t="s">
        <v>107</v>
      </c>
      <c r="B486" s="60" t="s">
        <v>31</v>
      </c>
      <c r="C486" s="60" t="s">
        <v>108</v>
      </c>
      <c r="D486" s="60">
        <v>11507</v>
      </c>
      <c r="E486" s="60" t="s">
        <v>54</v>
      </c>
      <c r="F486" s="60" t="s">
        <v>46</v>
      </c>
      <c r="G486" s="60">
        <v>119</v>
      </c>
      <c r="H486" s="60">
        <v>114</v>
      </c>
      <c r="I486" s="60" t="s">
        <v>109</v>
      </c>
      <c r="J486" s="60">
        <v>3</v>
      </c>
      <c r="K486" s="60">
        <v>1701</v>
      </c>
      <c r="L486" s="60">
        <v>11507017</v>
      </c>
      <c r="M486" s="60" t="s">
        <v>88</v>
      </c>
      <c r="N486" s="60">
        <v>1</v>
      </c>
      <c r="O486" s="60">
        <v>0</v>
      </c>
      <c r="P486" s="60">
        <v>2</v>
      </c>
      <c r="Q486" s="60">
        <v>0</v>
      </c>
      <c r="R486" s="60">
        <v>0</v>
      </c>
      <c r="S486" s="60">
        <v>0</v>
      </c>
      <c r="T486" s="60">
        <v>2</v>
      </c>
      <c r="U486" s="60">
        <v>0</v>
      </c>
      <c r="V486" s="60">
        <v>1</v>
      </c>
      <c r="W486" s="60">
        <v>1</v>
      </c>
      <c r="X486" s="60">
        <v>1</v>
      </c>
      <c r="Y486" s="60">
        <v>1</v>
      </c>
      <c r="Z486" s="60">
        <v>1</v>
      </c>
      <c r="AA486" s="60">
        <v>0</v>
      </c>
      <c r="AB486" s="60">
        <v>1</v>
      </c>
      <c r="AC486" s="60">
        <v>1</v>
      </c>
      <c r="AD486" s="60">
        <v>1</v>
      </c>
      <c r="AE486" s="60">
        <v>2</v>
      </c>
      <c r="AF486" s="60">
        <v>2</v>
      </c>
      <c r="AG486" s="60">
        <v>2</v>
      </c>
      <c r="AH486" s="60">
        <v>1</v>
      </c>
      <c r="AI486" s="60">
        <v>5</v>
      </c>
      <c r="AJ486" s="60">
        <v>6</v>
      </c>
      <c r="AK486" s="60">
        <v>9</v>
      </c>
      <c r="AL486" s="60">
        <v>20</v>
      </c>
      <c r="AM486" s="60">
        <v>3</v>
      </c>
    </row>
    <row r="487" spans="1:39" x14ac:dyDescent="0.25">
      <c r="A487" s="60" t="s">
        <v>107</v>
      </c>
      <c r="B487" s="60" t="s">
        <v>31</v>
      </c>
      <c r="C487" s="60" t="s">
        <v>108</v>
      </c>
      <c r="D487" s="60">
        <v>11507</v>
      </c>
      <c r="E487" s="60" t="s">
        <v>54</v>
      </c>
      <c r="F487" s="60" t="s">
        <v>46</v>
      </c>
      <c r="G487" s="60">
        <v>119</v>
      </c>
      <c r="H487" s="60">
        <v>114</v>
      </c>
      <c r="I487" s="60" t="s">
        <v>109</v>
      </c>
      <c r="J487" s="60">
        <v>3</v>
      </c>
      <c r="K487" s="60">
        <v>1701</v>
      </c>
      <c r="L487" s="60">
        <v>11507018</v>
      </c>
      <c r="M487" s="60" t="s">
        <v>87</v>
      </c>
      <c r="N487" s="60">
        <v>0</v>
      </c>
      <c r="O487" s="60">
        <v>0</v>
      </c>
      <c r="P487" s="60">
        <v>1</v>
      </c>
      <c r="Q487" s="60">
        <v>0</v>
      </c>
      <c r="R487" s="60">
        <v>0</v>
      </c>
      <c r="S487" s="60">
        <v>0</v>
      </c>
      <c r="T487" s="60">
        <v>2</v>
      </c>
      <c r="U487" s="60">
        <v>0</v>
      </c>
      <c r="V487" s="60">
        <v>1</v>
      </c>
      <c r="W487" s="60">
        <v>1</v>
      </c>
      <c r="X487" s="60">
        <v>0</v>
      </c>
      <c r="Y487" s="60">
        <v>0</v>
      </c>
      <c r="Z487" s="60">
        <v>0</v>
      </c>
      <c r="AA487" s="60">
        <v>1</v>
      </c>
      <c r="AB487" s="60">
        <v>1</v>
      </c>
      <c r="AC487" s="60">
        <v>0</v>
      </c>
      <c r="AD487" s="60">
        <v>1</v>
      </c>
      <c r="AE487" s="60">
        <v>2</v>
      </c>
      <c r="AF487" s="60">
        <v>2</v>
      </c>
      <c r="AG487" s="60">
        <v>1</v>
      </c>
      <c r="AH487" s="60">
        <v>1</v>
      </c>
      <c r="AI487" s="60">
        <v>3</v>
      </c>
      <c r="AJ487" s="60">
        <v>4</v>
      </c>
      <c r="AK487" s="60">
        <v>7</v>
      </c>
      <c r="AL487" s="60">
        <v>14</v>
      </c>
      <c r="AM487" s="60">
        <v>3</v>
      </c>
    </row>
    <row r="488" spans="1:39" x14ac:dyDescent="0.25">
      <c r="A488" s="60" t="s">
        <v>107</v>
      </c>
      <c r="B488" s="60" t="s">
        <v>31</v>
      </c>
      <c r="C488" s="60" t="s">
        <v>108</v>
      </c>
      <c r="D488" s="60">
        <v>11507</v>
      </c>
      <c r="E488" s="60" t="s">
        <v>54</v>
      </c>
      <c r="F488" s="60" t="s">
        <v>46</v>
      </c>
      <c r="G488" s="60">
        <v>119</v>
      </c>
      <c r="H488" s="60">
        <v>114</v>
      </c>
      <c r="I488" s="60" t="s">
        <v>109</v>
      </c>
      <c r="J488" s="60">
        <v>3</v>
      </c>
      <c r="K488" s="60">
        <v>1701</v>
      </c>
      <c r="L488" s="60">
        <v>11507020</v>
      </c>
      <c r="M488" s="60" t="s">
        <v>87</v>
      </c>
      <c r="N488" s="60">
        <v>1</v>
      </c>
      <c r="O488" s="60">
        <v>0</v>
      </c>
      <c r="P488" s="60">
        <v>1</v>
      </c>
      <c r="Q488" s="60">
        <v>0</v>
      </c>
      <c r="R488" s="60">
        <v>1</v>
      </c>
      <c r="S488" s="60">
        <v>1</v>
      </c>
      <c r="T488" s="60">
        <v>2</v>
      </c>
      <c r="U488" s="60">
        <v>2</v>
      </c>
      <c r="V488" s="60">
        <v>1</v>
      </c>
      <c r="W488" s="60">
        <v>1</v>
      </c>
      <c r="X488" s="60">
        <v>1</v>
      </c>
      <c r="Y488" s="60">
        <v>1</v>
      </c>
      <c r="Z488" s="60">
        <v>1</v>
      </c>
      <c r="AA488" s="60">
        <v>0</v>
      </c>
      <c r="AB488" s="60">
        <v>1</v>
      </c>
      <c r="AC488" s="60">
        <v>0</v>
      </c>
      <c r="AD488" s="60">
        <v>1</v>
      </c>
      <c r="AE488" s="60">
        <v>0</v>
      </c>
      <c r="AF488" s="60">
        <v>0</v>
      </c>
      <c r="AG488" s="60">
        <v>2</v>
      </c>
      <c r="AH488" s="60">
        <v>2</v>
      </c>
      <c r="AI488" s="60">
        <v>8</v>
      </c>
      <c r="AJ488" s="60">
        <v>6</v>
      </c>
      <c r="AK488" s="60">
        <v>5</v>
      </c>
      <c r="AL488" s="60">
        <v>19</v>
      </c>
      <c r="AM488" s="60">
        <v>3</v>
      </c>
    </row>
    <row r="489" spans="1:39" x14ac:dyDescent="0.25">
      <c r="A489" s="60" t="s">
        <v>107</v>
      </c>
      <c r="B489" s="60" t="s">
        <v>31</v>
      </c>
      <c r="C489" s="60" t="s">
        <v>108</v>
      </c>
      <c r="D489" s="60">
        <v>11507</v>
      </c>
      <c r="E489" s="60" t="s">
        <v>54</v>
      </c>
      <c r="F489" s="60" t="s">
        <v>46</v>
      </c>
      <c r="G489" s="60">
        <v>119</v>
      </c>
      <c r="H489" s="60">
        <v>114</v>
      </c>
      <c r="I489" s="60" t="s">
        <v>109</v>
      </c>
      <c r="J489" s="60">
        <v>3</v>
      </c>
      <c r="K489" s="60">
        <v>1701</v>
      </c>
      <c r="L489" s="60">
        <v>11507021</v>
      </c>
      <c r="M489" s="60" t="s">
        <v>87</v>
      </c>
      <c r="N489" s="60">
        <v>1</v>
      </c>
      <c r="O489" s="60">
        <v>1</v>
      </c>
      <c r="P489" s="60">
        <v>0</v>
      </c>
      <c r="Q489" s="60">
        <v>0</v>
      </c>
      <c r="R489" s="60">
        <v>1</v>
      </c>
      <c r="S489" s="60">
        <v>1</v>
      </c>
      <c r="T489" s="60">
        <v>2</v>
      </c>
      <c r="U489" s="60">
        <v>2</v>
      </c>
      <c r="V489" s="60">
        <v>1</v>
      </c>
      <c r="W489" s="60">
        <v>0</v>
      </c>
      <c r="X489" s="60">
        <v>1</v>
      </c>
      <c r="Y489" s="60">
        <v>1</v>
      </c>
      <c r="Z489" s="60">
        <v>1</v>
      </c>
      <c r="AA489" s="60">
        <v>0</v>
      </c>
      <c r="AB489" s="60">
        <v>1</v>
      </c>
      <c r="AC489" s="60">
        <v>1</v>
      </c>
      <c r="AD489" s="60">
        <v>1</v>
      </c>
      <c r="AE489" s="60">
        <v>2</v>
      </c>
      <c r="AF489" s="60">
        <v>2</v>
      </c>
      <c r="AG489" s="60">
        <v>1</v>
      </c>
      <c r="AH489" s="60">
        <v>0</v>
      </c>
      <c r="AI489" s="60">
        <v>8</v>
      </c>
      <c r="AJ489" s="60">
        <v>5</v>
      </c>
      <c r="AK489" s="60">
        <v>7</v>
      </c>
      <c r="AL489" s="60">
        <v>20</v>
      </c>
      <c r="AM489" s="60">
        <v>3</v>
      </c>
    </row>
    <row r="490" spans="1:39" x14ac:dyDescent="0.25">
      <c r="A490" s="60" t="s">
        <v>107</v>
      </c>
      <c r="B490" s="60" t="s">
        <v>31</v>
      </c>
      <c r="C490" s="60" t="s">
        <v>108</v>
      </c>
      <c r="D490" s="60">
        <v>11507</v>
      </c>
      <c r="E490" s="60" t="s">
        <v>54</v>
      </c>
      <c r="F490" s="60" t="s">
        <v>46</v>
      </c>
      <c r="G490" s="60">
        <v>119</v>
      </c>
      <c r="H490" s="60">
        <v>114</v>
      </c>
      <c r="I490" s="60" t="s">
        <v>109</v>
      </c>
      <c r="J490" s="60">
        <v>3</v>
      </c>
      <c r="K490" s="60">
        <v>1701</v>
      </c>
      <c r="L490" s="60">
        <v>11507022</v>
      </c>
      <c r="M490" s="60" t="s">
        <v>87</v>
      </c>
      <c r="N490" s="60">
        <v>0</v>
      </c>
      <c r="O490" s="60">
        <v>0</v>
      </c>
      <c r="P490" s="60">
        <v>0</v>
      </c>
      <c r="Q490" s="60">
        <v>1</v>
      </c>
      <c r="R490" s="60">
        <v>1</v>
      </c>
      <c r="S490" s="60">
        <v>0</v>
      </c>
      <c r="T490" s="60">
        <v>1</v>
      </c>
      <c r="U490" s="60">
        <v>1</v>
      </c>
      <c r="V490" s="60">
        <v>0</v>
      </c>
      <c r="W490" s="60">
        <v>1</v>
      </c>
      <c r="X490" s="60">
        <v>1</v>
      </c>
      <c r="Y490" s="60">
        <v>0</v>
      </c>
      <c r="Z490" s="60">
        <v>0</v>
      </c>
      <c r="AA490" s="60">
        <v>0</v>
      </c>
      <c r="AB490" s="60">
        <v>1</v>
      </c>
      <c r="AC490" s="60">
        <v>0</v>
      </c>
      <c r="AD490" s="60">
        <v>3</v>
      </c>
      <c r="AE490" s="60">
        <v>3</v>
      </c>
      <c r="AF490" s="60">
        <v>2</v>
      </c>
      <c r="AG490" s="60">
        <v>0</v>
      </c>
      <c r="AH490" s="60">
        <v>2</v>
      </c>
      <c r="AI490" s="60">
        <v>4</v>
      </c>
      <c r="AJ490" s="60">
        <v>3</v>
      </c>
      <c r="AK490" s="60">
        <v>10</v>
      </c>
      <c r="AL490" s="60">
        <v>17</v>
      </c>
      <c r="AM490" s="60">
        <v>3</v>
      </c>
    </row>
    <row r="491" spans="1:39" x14ac:dyDescent="0.25">
      <c r="A491" s="60" t="s">
        <v>107</v>
      </c>
      <c r="B491" s="60" t="s">
        <v>31</v>
      </c>
      <c r="C491" s="60" t="s">
        <v>108</v>
      </c>
      <c r="D491" s="60">
        <v>11507</v>
      </c>
      <c r="E491" s="60" t="s">
        <v>54</v>
      </c>
      <c r="F491" s="60" t="s">
        <v>46</v>
      </c>
      <c r="G491" s="60">
        <v>119</v>
      </c>
      <c r="H491" s="60">
        <v>114</v>
      </c>
      <c r="I491" s="60" t="s">
        <v>109</v>
      </c>
      <c r="J491" s="60">
        <v>3</v>
      </c>
      <c r="K491" s="60">
        <v>1702</v>
      </c>
      <c r="L491" s="60">
        <v>11507024</v>
      </c>
      <c r="M491" s="60" t="s">
        <v>87</v>
      </c>
      <c r="N491" s="60">
        <v>1</v>
      </c>
      <c r="O491" s="60">
        <v>0</v>
      </c>
      <c r="P491" s="60">
        <v>1</v>
      </c>
      <c r="Q491" s="60">
        <v>0</v>
      </c>
      <c r="R491" s="60">
        <v>0</v>
      </c>
      <c r="S491" s="60">
        <v>0</v>
      </c>
      <c r="T491" s="60">
        <v>1</v>
      </c>
      <c r="U491" s="60">
        <v>1</v>
      </c>
      <c r="V491" s="60">
        <v>1</v>
      </c>
      <c r="W491" s="60">
        <v>0</v>
      </c>
      <c r="X491" s="60">
        <v>1</v>
      </c>
      <c r="Y491" s="60">
        <v>1</v>
      </c>
      <c r="Z491" s="60">
        <v>0</v>
      </c>
      <c r="AA491" s="60">
        <v>0</v>
      </c>
      <c r="AB491" s="60">
        <v>1</v>
      </c>
      <c r="AC491" s="60">
        <v>2</v>
      </c>
      <c r="AD491" s="60">
        <v>1</v>
      </c>
      <c r="AE491" s="60">
        <v>2</v>
      </c>
      <c r="AF491" s="60">
        <v>1</v>
      </c>
      <c r="AG491" s="60">
        <v>0</v>
      </c>
      <c r="AH491" s="60">
        <v>1</v>
      </c>
      <c r="AI491" s="60">
        <v>4</v>
      </c>
      <c r="AJ491" s="60">
        <v>4</v>
      </c>
      <c r="AK491" s="60">
        <v>7</v>
      </c>
      <c r="AL491" s="60">
        <v>15</v>
      </c>
      <c r="AM491" s="60">
        <v>3</v>
      </c>
    </row>
    <row r="492" spans="1:39" x14ac:dyDescent="0.25">
      <c r="A492" s="60" t="s">
        <v>107</v>
      </c>
      <c r="B492" s="60" t="s">
        <v>31</v>
      </c>
      <c r="C492" s="60" t="s">
        <v>108</v>
      </c>
      <c r="D492" s="60">
        <v>11507</v>
      </c>
      <c r="E492" s="60" t="s">
        <v>54</v>
      </c>
      <c r="F492" s="60" t="s">
        <v>46</v>
      </c>
      <c r="G492" s="60">
        <v>119</v>
      </c>
      <c r="H492" s="60">
        <v>114</v>
      </c>
      <c r="I492" s="60" t="s">
        <v>109</v>
      </c>
      <c r="J492" s="60">
        <v>3</v>
      </c>
      <c r="K492" s="60">
        <v>1702</v>
      </c>
      <c r="L492" s="60">
        <v>11507025</v>
      </c>
      <c r="M492" s="60" t="s">
        <v>88</v>
      </c>
      <c r="N492" s="60">
        <v>1</v>
      </c>
      <c r="O492" s="60">
        <v>0</v>
      </c>
      <c r="P492" s="60">
        <v>1</v>
      </c>
      <c r="Q492" s="60">
        <v>1</v>
      </c>
      <c r="R492" s="60">
        <v>0</v>
      </c>
      <c r="S492" s="60">
        <v>1</v>
      </c>
      <c r="T492" s="60">
        <v>2</v>
      </c>
      <c r="U492" s="60">
        <v>1</v>
      </c>
      <c r="V492" s="60">
        <v>1</v>
      </c>
      <c r="W492" s="60">
        <v>1</v>
      </c>
      <c r="X492" s="60">
        <v>1</v>
      </c>
      <c r="Y492" s="60">
        <v>1</v>
      </c>
      <c r="Z492" s="60">
        <v>1</v>
      </c>
      <c r="AA492" s="60">
        <v>0</v>
      </c>
      <c r="AB492" s="60">
        <v>1</v>
      </c>
      <c r="AC492" s="60">
        <v>1</v>
      </c>
      <c r="AD492" s="60">
        <v>2</v>
      </c>
      <c r="AE492" s="60">
        <v>2</v>
      </c>
      <c r="AF492" s="60">
        <v>1</v>
      </c>
      <c r="AG492" s="60">
        <v>1</v>
      </c>
      <c r="AH492" s="60">
        <v>1</v>
      </c>
      <c r="AI492" s="60">
        <v>7</v>
      </c>
      <c r="AJ492" s="60">
        <v>6</v>
      </c>
      <c r="AK492" s="60">
        <v>8</v>
      </c>
      <c r="AL492" s="60">
        <v>21</v>
      </c>
      <c r="AM492" s="60">
        <v>3</v>
      </c>
    </row>
    <row r="493" spans="1:39" x14ac:dyDescent="0.25">
      <c r="A493" s="60" t="s">
        <v>107</v>
      </c>
      <c r="B493" s="60" t="s">
        <v>31</v>
      </c>
      <c r="C493" s="60" t="s">
        <v>108</v>
      </c>
      <c r="D493" s="60">
        <v>11507</v>
      </c>
      <c r="E493" s="60" t="s">
        <v>54</v>
      </c>
      <c r="F493" s="60" t="s">
        <v>46</v>
      </c>
      <c r="G493" s="60">
        <v>119</v>
      </c>
      <c r="H493" s="60">
        <v>114</v>
      </c>
      <c r="I493" s="60" t="s">
        <v>109</v>
      </c>
      <c r="J493" s="60">
        <v>3</v>
      </c>
      <c r="K493" s="60">
        <v>1701</v>
      </c>
      <c r="L493" s="60">
        <v>11507026</v>
      </c>
      <c r="M493" s="60" t="s">
        <v>88</v>
      </c>
      <c r="N493" s="60">
        <v>1</v>
      </c>
      <c r="O493" s="60">
        <v>0</v>
      </c>
      <c r="P493" s="60">
        <v>1</v>
      </c>
      <c r="Q493" s="60">
        <v>0</v>
      </c>
      <c r="R493" s="60">
        <v>0</v>
      </c>
      <c r="S493" s="60">
        <v>0</v>
      </c>
      <c r="T493" s="60">
        <v>2</v>
      </c>
      <c r="U493" s="60">
        <v>1</v>
      </c>
      <c r="V493" s="60">
        <v>1</v>
      </c>
      <c r="W493" s="60">
        <v>1</v>
      </c>
      <c r="X493" s="60">
        <v>1</v>
      </c>
      <c r="Y493" s="60">
        <v>1</v>
      </c>
      <c r="Z493" s="60">
        <v>1</v>
      </c>
      <c r="AA493" s="60">
        <v>2</v>
      </c>
      <c r="AB493" s="60">
        <v>1</v>
      </c>
      <c r="AC493" s="60">
        <v>0</v>
      </c>
      <c r="AD493" s="60">
        <v>1</v>
      </c>
      <c r="AE493" s="60">
        <v>1</v>
      </c>
      <c r="AF493" s="60">
        <v>2</v>
      </c>
      <c r="AG493" s="60">
        <v>1</v>
      </c>
      <c r="AH493" s="60">
        <v>1</v>
      </c>
      <c r="AI493" s="60">
        <v>5</v>
      </c>
      <c r="AJ493" s="60">
        <v>8</v>
      </c>
      <c r="AK493" s="60">
        <v>6</v>
      </c>
      <c r="AL493" s="60">
        <v>19</v>
      </c>
      <c r="AM493" s="60">
        <v>3</v>
      </c>
    </row>
    <row r="494" spans="1:39" x14ac:dyDescent="0.25">
      <c r="A494" s="60" t="s">
        <v>107</v>
      </c>
      <c r="B494" s="60" t="s">
        <v>31</v>
      </c>
      <c r="C494" s="60" t="s">
        <v>108</v>
      </c>
      <c r="D494" s="60">
        <v>11507</v>
      </c>
      <c r="E494" s="60" t="s">
        <v>54</v>
      </c>
      <c r="F494" s="60" t="s">
        <v>46</v>
      </c>
      <c r="G494" s="60">
        <v>119</v>
      </c>
      <c r="H494" s="60">
        <v>114</v>
      </c>
      <c r="I494" s="60" t="s">
        <v>109</v>
      </c>
      <c r="J494" s="60">
        <v>3</v>
      </c>
      <c r="K494" s="60">
        <v>1702</v>
      </c>
      <c r="L494" s="60">
        <v>11507028</v>
      </c>
      <c r="M494" s="60" t="s">
        <v>88</v>
      </c>
      <c r="N494" s="60">
        <v>0</v>
      </c>
      <c r="O494" s="60">
        <v>0</v>
      </c>
      <c r="P494" s="60">
        <v>1</v>
      </c>
      <c r="Q494" s="60">
        <v>0</v>
      </c>
      <c r="R494" s="60">
        <v>0</v>
      </c>
      <c r="S494" s="60">
        <v>0</v>
      </c>
      <c r="T494" s="60">
        <v>0</v>
      </c>
      <c r="U494" s="60">
        <v>1</v>
      </c>
      <c r="V494" s="60">
        <v>1</v>
      </c>
      <c r="W494" s="60">
        <v>0</v>
      </c>
      <c r="X494" s="60">
        <v>1</v>
      </c>
      <c r="Y494" s="60">
        <v>1</v>
      </c>
      <c r="Z494" s="60">
        <v>1</v>
      </c>
      <c r="AA494" s="60">
        <v>1</v>
      </c>
      <c r="AB494" s="60">
        <v>1</v>
      </c>
      <c r="AC494" s="60">
        <v>2</v>
      </c>
      <c r="AD494" s="60">
        <v>1</v>
      </c>
      <c r="AE494" s="60">
        <v>0</v>
      </c>
      <c r="AF494" s="60">
        <v>2</v>
      </c>
      <c r="AG494" s="60">
        <v>1</v>
      </c>
      <c r="AH494" s="60">
        <v>0</v>
      </c>
      <c r="AI494" s="60">
        <v>2</v>
      </c>
      <c r="AJ494" s="60">
        <v>6</v>
      </c>
      <c r="AK494" s="60">
        <v>6</v>
      </c>
      <c r="AL494" s="60">
        <v>14</v>
      </c>
      <c r="AM494" s="60">
        <v>3</v>
      </c>
    </row>
    <row r="495" spans="1:39" x14ac:dyDescent="0.25">
      <c r="A495" s="60" t="s">
        <v>107</v>
      </c>
      <c r="B495" s="60" t="s">
        <v>31</v>
      </c>
      <c r="C495" s="60" t="s">
        <v>108</v>
      </c>
      <c r="D495" s="60">
        <v>11507</v>
      </c>
      <c r="E495" s="60" t="s">
        <v>54</v>
      </c>
      <c r="F495" s="60" t="s">
        <v>46</v>
      </c>
      <c r="G495" s="60">
        <v>119</v>
      </c>
      <c r="H495" s="60">
        <v>114</v>
      </c>
      <c r="I495" s="60" t="s">
        <v>109</v>
      </c>
      <c r="J495" s="60">
        <v>3</v>
      </c>
      <c r="K495" s="60">
        <v>1702</v>
      </c>
      <c r="L495" s="60">
        <v>11507029</v>
      </c>
      <c r="M495" s="60" t="s">
        <v>88</v>
      </c>
      <c r="N495" s="60">
        <v>0</v>
      </c>
      <c r="O495" s="60">
        <v>0</v>
      </c>
      <c r="P495" s="60">
        <v>2</v>
      </c>
      <c r="Q495" s="60">
        <v>1</v>
      </c>
      <c r="R495" s="60">
        <v>0</v>
      </c>
      <c r="S495" s="60">
        <v>0</v>
      </c>
      <c r="T495" s="60">
        <v>0</v>
      </c>
      <c r="U495" s="60">
        <v>1</v>
      </c>
      <c r="V495" s="60">
        <v>0</v>
      </c>
      <c r="W495" s="60">
        <v>0</v>
      </c>
      <c r="X495" s="60">
        <v>1</v>
      </c>
      <c r="Y495" s="60">
        <v>1</v>
      </c>
      <c r="Z495" s="60">
        <v>1</v>
      </c>
      <c r="AA495" s="60">
        <v>0</v>
      </c>
      <c r="AB495" s="60">
        <v>1</v>
      </c>
      <c r="AC495" s="60">
        <v>0</v>
      </c>
      <c r="AD495" s="60">
        <v>1</v>
      </c>
      <c r="AE495" s="60">
        <v>0</v>
      </c>
      <c r="AF495" s="60">
        <v>1</v>
      </c>
      <c r="AG495" s="60">
        <v>2</v>
      </c>
      <c r="AH495" s="60">
        <v>2</v>
      </c>
      <c r="AI495" s="60">
        <v>4</v>
      </c>
      <c r="AJ495" s="60">
        <v>4</v>
      </c>
      <c r="AK495" s="60">
        <v>6</v>
      </c>
      <c r="AL495" s="60">
        <v>14</v>
      </c>
      <c r="AM495" s="60">
        <v>3</v>
      </c>
    </row>
    <row r="496" spans="1:39" x14ac:dyDescent="0.25">
      <c r="A496" s="60" t="s">
        <v>107</v>
      </c>
      <c r="B496" s="60" t="s">
        <v>31</v>
      </c>
      <c r="C496" s="60" t="s">
        <v>108</v>
      </c>
      <c r="D496" s="60">
        <v>11507</v>
      </c>
      <c r="E496" s="60" t="s">
        <v>54</v>
      </c>
      <c r="F496" s="60" t="s">
        <v>75</v>
      </c>
      <c r="G496" s="60">
        <v>119</v>
      </c>
      <c r="H496" s="60">
        <v>114</v>
      </c>
      <c r="I496" s="60" t="s">
        <v>109</v>
      </c>
      <c r="J496" s="60">
        <v>3</v>
      </c>
      <c r="K496" s="60">
        <v>1702</v>
      </c>
      <c r="L496" s="60">
        <v>11507030</v>
      </c>
      <c r="M496" s="60" t="s">
        <v>88</v>
      </c>
      <c r="N496" s="60">
        <v>1</v>
      </c>
      <c r="O496" s="60">
        <v>0</v>
      </c>
      <c r="P496" s="60">
        <v>1</v>
      </c>
      <c r="Q496" s="60">
        <v>1</v>
      </c>
      <c r="R496" s="60">
        <v>0</v>
      </c>
      <c r="S496" s="60">
        <v>0</v>
      </c>
      <c r="T496" s="60">
        <v>1</v>
      </c>
      <c r="U496" s="60">
        <v>1</v>
      </c>
      <c r="V496" s="60">
        <v>1</v>
      </c>
      <c r="W496" s="60">
        <v>0</v>
      </c>
      <c r="X496" s="60">
        <v>0</v>
      </c>
      <c r="Y496" s="60">
        <v>1</v>
      </c>
      <c r="Z496" s="60">
        <v>1</v>
      </c>
      <c r="AA496" s="60">
        <v>0</v>
      </c>
      <c r="AB496" s="60">
        <v>1</v>
      </c>
      <c r="AC496" s="60">
        <v>1</v>
      </c>
      <c r="AD496" s="60">
        <v>1</v>
      </c>
      <c r="AE496" s="60">
        <v>1</v>
      </c>
      <c r="AF496" s="60">
        <v>1</v>
      </c>
      <c r="AG496" s="60">
        <v>2</v>
      </c>
      <c r="AH496" s="60">
        <v>0</v>
      </c>
      <c r="AI496" s="60">
        <v>5</v>
      </c>
      <c r="AJ496" s="60">
        <v>4</v>
      </c>
      <c r="AK496" s="60">
        <v>6</v>
      </c>
      <c r="AL496" s="60">
        <v>15</v>
      </c>
      <c r="AM496" s="60">
        <v>3</v>
      </c>
    </row>
    <row r="497" spans="1:39" x14ac:dyDescent="0.25">
      <c r="A497" s="60" t="s">
        <v>107</v>
      </c>
      <c r="B497" s="60" t="s">
        <v>31</v>
      </c>
      <c r="C497" s="60" t="s">
        <v>108</v>
      </c>
      <c r="D497" s="60">
        <v>11507</v>
      </c>
      <c r="E497" s="60" t="s">
        <v>54</v>
      </c>
      <c r="F497" s="60" t="s">
        <v>75</v>
      </c>
      <c r="G497" s="60">
        <v>119</v>
      </c>
      <c r="H497" s="60">
        <v>114</v>
      </c>
      <c r="I497" s="60" t="s">
        <v>109</v>
      </c>
      <c r="J497" s="60">
        <v>3</v>
      </c>
      <c r="K497" s="60">
        <v>1701</v>
      </c>
      <c r="L497" s="60">
        <v>11507032</v>
      </c>
      <c r="M497" s="60" t="s">
        <v>88</v>
      </c>
      <c r="N497" s="60">
        <v>1</v>
      </c>
      <c r="O497" s="60">
        <v>0</v>
      </c>
      <c r="P497" s="60">
        <v>1</v>
      </c>
      <c r="Q497" s="60">
        <v>0</v>
      </c>
      <c r="R497" s="60">
        <v>1</v>
      </c>
      <c r="S497" s="60">
        <v>1</v>
      </c>
      <c r="T497" s="60">
        <v>2</v>
      </c>
      <c r="U497" s="60">
        <v>0</v>
      </c>
      <c r="V497" s="60">
        <v>0</v>
      </c>
      <c r="W497" s="60">
        <v>1</v>
      </c>
      <c r="X497" s="60">
        <v>1</v>
      </c>
      <c r="Y497" s="60">
        <v>1</v>
      </c>
      <c r="Z497" s="60">
        <v>1</v>
      </c>
      <c r="AA497" s="60">
        <v>0</v>
      </c>
      <c r="AB497" s="60">
        <v>1</v>
      </c>
      <c r="AC497" s="60">
        <v>2</v>
      </c>
      <c r="AD497" s="60">
        <v>2</v>
      </c>
      <c r="AE497" s="60">
        <v>3</v>
      </c>
      <c r="AF497" s="60">
        <v>2</v>
      </c>
      <c r="AG497" s="60">
        <v>1</v>
      </c>
      <c r="AH497" s="60">
        <v>1</v>
      </c>
      <c r="AI497" s="60">
        <v>6</v>
      </c>
      <c r="AJ497" s="60">
        <v>5</v>
      </c>
      <c r="AK497" s="60">
        <v>11</v>
      </c>
      <c r="AL497" s="60">
        <v>22</v>
      </c>
      <c r="AM497" s="60">
        <v>3</v>
      </c>
    </row>
    <row r="498" spans="1:39" x14ac:dyDescent="0.25">
      <c r="A498" s="60" t="s">
        <v>107</v>
      </c>
      <c r="B498" s="60" t="s">
        <v>31</v>
      </c>
      <c r="C498" s="60" t="s">
        <v>108</v>
      </c>
      <c r="D498" s="60">
        <v>11507</v>
      </c>
      <c r="E498" s="60" t="s">
        <v>54</v>
      </c>
      <c r="F498" s="60" t="s">
        <v>75</v>
      </c>
      <c r="G498" s="60">
        <v>119</v>
      </c>
      <c r="H498" s="60">
        <v>114</v>
      </c>
      <c r="I498" s="60" t="s">
        <v>109</v>
      </c>
      <c r="J498" s="60">
        <v>3</v>
      </c>
      <c r="K498" s="60">
        <v>1702</v>
      </c>
      <c r="L498" s="60">
        <v>11507033</v>
      </c>
      <c r="M498" s="60" t="s">
        <v>87</v>
      </c>
      <c r="N498" s="60">
        <v>1</v>
      </c>
      <c r="O498" s="60">
        <v>1</v>
      </c>
      <c r="P498" s="60">
        <v>2</v>
      </c>
      <c r="Q498" s="60">
        <v>0</v>
      </c>
      <c r="R498" s="60">
        <v>1</v>
      </c>
      <c r="S498" s="60">
        <v>0</v>
      </c>
      <c r="T498" s="60">
        <v>0</v>
      </c>
      <c r="U498" s="60">
        <v>1</v>
      </c>
      <c r="V498" s="60">
        <v>1</v>
      </c>
      <c r="W498" s="60">
        <v>1</v>
      </c>
      <c r="X498" s="60">
        <v>1</v>
      </c>
      <c r="Y498" s="60">
        <v>1</v>
      </c>
      <c r="Z498" s="60">
        <v>1</v>
      </c>
      <c r="AA498" s="60">
        <v>0</v>
      </c>
      <c r="AB498" s="60">
        <v>1</v>
      </c>
      <c r="AC498" s="60">
        <v>2</v>
      </c>
      <c r="AD498" s="60">
        <v>1</v>
      </c>
      <c r="AE498" s="60">
        <v>2</v>
      </c>
      <c r="AF498" s="60">
        <v>2</v>
      </c>
      <c r="AG498" s="60">
        <v>1</v>
      </c>
      <c r="AH498" s="60">
        <v>1</v>
      </c>
      <c r="AI498" s="60">
        <v>6</v>
      </c>
      <c r="AJ498" s="60">
        <v>6</v>
      </c>
      <c r="AK498" s="60">
        <v>9</v>
      </c>
      <c r="AL498" s="60">
        <v>21</v>
      </c>
      <c r="AM498" s="60">
        <v>3</v>
      </c>
    </row>
    <row r="499" spans="1:39" x14ac:dyDescent="0.25">
      <c r="A499" s="60" t="s">
        <v>107</v>
      </c>
      <c r="B499" s="60" t="s">
        <v>31</v>
      </c>
      <c r="C499" s="60" t="s">
        <v>108</v>
      </c>
      <c r="D499" s="60">
        <v>11507</v>
      </c>
      <c r="E499" s="60" t="s">
        <v>54</v>
      </c>
      <c r="F499" s="60" t="s">
        <v>75</v>
      </c>
      <c r="G499" s="60">
        <v>119</v>
      </c>
      <c r="H499" s="60">
        <v>114</v>
      </c>
      <c r="I499" s="60" t="s">
        <v>109</v>
      </c>
      <c r="J499" s="60">
        <v>3</v>
      </c>
      <c r="K499" s="60">
        <v>1701</v>
      </c>
      <c r="L499" s="60">
        <v>11507034</v>
      </c>
      <c r="M499" s="60" t="s">
        <v>88</v>
      </c>
      <c r="N499" s="60">
        <v>0</v>
      </c>
      <c r="O499" s="60">
        <v>0</v>
      </c>
      <c r="P499" s="60">
        <v>2</v>
      </c>
      <c r="Q499" s="60">
        <v>1</v>
      </c>
      <c r="R499" s="60">
        <v>0</v>
      </c>
      <c r="S499" s="60">
        <v>0</v>
      </c>
      <c r="T499" s="60">
        <v>2</v>
      </c>
      <c r="U499" s="60">
        <v>0</v>
      </c>
      <c r="V499" s="60">
        <v>1</v>
      </c>
      <c r="W499" s="60">
        <v>0</v>
      </c>
      <c r="X499" s="60">
        <v>0</v>
      </c>
      <c r="Y499" s="60">
        <v>1</v>
      </c>
      <c r="Z499" s="60">
        <v>1</v>
      </c>
      <c r="AA499" s="60">
        <v>0</v>
      </c>
      <c r="AB499" s="60">
        <v>1</v>
      </c>
      <c r="AC499" s="60">
        <v>1</v>
      </c>
      <c r="AD499" s="60">
        <v>0</v>
      </c>
      <c r="AE499" s="60">
        <v>1</v>
      </c>
      <c r="AF499" s="60">
        <v>1</v>
      </c>
      <c r="AG499" s="60">
        <v>0</v>
      </c>
      <c r="AH499" s="60">
        <v>0</v>
      </c>
      <c r="AI499" s="60">
        <v>5</v>
      </c>
      <c r="AJ499" s="60">
        <v>4</v>
      </c>
      <c r="AK499" s="60">
        <v>3</v>
      </c>
      <c r="AL499" s="60">
        <v>12</v>
      </c>
      <c r="AM499" s="60">
        <v>3</v>
      </c>
    </row>
    <row r="500" spans="1:39" x14ac:dyDescent="0.25">
      <c r="A500" s="60" t="s">
        <v>107</v>
      </c>
      <c r="B500" s="60" t="s">
        <v>31</v>
      </c>
      <c r="C500" s="60" t="s">
        <v>108</v>
      </c>
      <c r="D500" s="60">
        <v>11507</v>
      </c>
      <c r="E500" s="60" t="s">
        <v>54</v>
      </c>
      <c r="F500" s="60" t="s">
        <v>75</v>
      </c>
      <c r="G500" s="60">
        <v>119</v>
      </c>
      <c r="H500" s="60">
        <v>114</v>
      </c>
      <c r="I500" s="60" t="s">
        <v>109</v>
      </c>
      <c r="J500" s="60">
        <v>3</v>
      </c>
      <c r="K500" s="60">
        <v>1701</v>
      </c>
      <c r="L500" s="60">
        <v>11507035</v>
      </c>
      <c r="M500" s="60" t="s">
        <v>88</v>
      </c>
      <c r="N500" s="60">
        <v>0</v>
      </c>
      <c r="O500" s="60">
        <v>0</v>
      </c>
      <c r="P500" s="60">
        <v>1</v>
      </c>
      <c r="Q500" s="60">
        <v>1</v>
      </c>
      <c r="R500" s="60">
        <v>0</v>
      </c>
      <c r="S500" s="60">
        <v>0</v>
      </c>
      <c r="T500" s="60">
        <v>2</v>
      </c>
      <c r="U500" s="60">
        <v>1</v>
      </c>
      <c r="V500" s="60">
        <v>1</v>
      </c>
      <c r="W500" s="60">
        <v>1</v>
      </c>
      <c r="X500" s="60">
        <v>0</v>
      </c>
      <c r="Y500" s="60">
        <v>1</v>
      </c>
      <c r="Z500" s="60">
        <v>1</v>
      </c>
      <c r="AA500" s="60">
        <v>0</v>
      </c>
      <c r="AB500" s="60">
        <v>1</v>
      </c>
      <c r="AC500" s="60">
        <v>2</v>
      </c>
      <c r="AD500" s="60">
        <v>0</v>
      </c>
      <c r="AE500" s="60">
        <v>0</v>
      </c>
      <c r="AF500" s="60">
        <v>2</v>
      </c>
      <c r="AG500" s="60">
        <v>2</v>
      </c>
      <c r="AH500" s="60">
        <v>1</v>
      </c>
      <c r="AI500" s="60">
        <v>5</v>
      </c>
      <c r="AJ500" s="60">
        <v>5</v>
      </c>
      <c r="AK500" s="60">
        <v>7</v>
      </c>
      <c r="AL500" s="60">
        <v>17</v>
      </c>
      <c r="AM500" s="60">
        <v>3</v>
      </c>
    </row>
    <row r="501" spans="1:39" x14ac:dyDescent="0.25">
      <c r="A501" s="60" t="s">
        <v>107</v>
      </c>
      <c r="B501" s="60" t="s">
        <v>31</v>
      </c>
      <c r="C501" s="60" t="s">
        <v>108</v>
      </c>
      <c r="D501" s="60">
        <v>11507</v>
      </c>
      <c r="E501" s="60" t="s">
        <v>54</v>
      </c>
      <c r="F501" s="60" t="s">
        <v>75</v>
      </c>
      <c r="G501" s="60">
        <v>119</v>
      </c>
      <c r="H501" s="60">
        <v>114</v>
      </c>
      <c r="I501" s="60" t="s">
        <v>109</v>
      </c>
      <c r="J501" s="60">
        <v>3</v>
      </c>
      <c r="K501" s="60">
        <v>1701</v>
      </c>
      <c r="L501" s="60">
        <v>11507036</v>
      </c>
      <c r="M501" s="60" t="s">
        <v>87</v>
      </c>
      <c r="N501" s="60">
        <v>0</v>
      </c>
      <c r="O501" s="60">
        <v>0</v>
      </c>
      <c r="P501" s="60">
        <v>1</v>
      </c>
      <c r="Q501" s="60">
        <v>1</v>
      </c>
      <c r="R501" s="60">
        <v>1</v>
      </c>
      <c r="S501" s="60">
        <v>1</v>
      </c>
      <c r="T501" s="60">
        <v>2</v>
      </c>
      <c r="U501" s="60">
        <v>0</v>
      </c>
      <c r="V501" s="60">
        <v>1</v>
      </c>
      <c r="W501" s="60">
        <v>0</v>
      </c>
      <c r="X501" s="60">
        <v>1</v>
      </c>
      <c r="Y501" s="60">
        <v>1</v>
      </c>
      <c r="Z501" s="60">
        <v>1</v>
      </c>
      <c r="AA501" s="60">
        <v>0</v>
      </c>
      <c r="AB501" s="60">
        <v>1</v>
      </c>
      <c r="AC501" s="60">
        <v>0</v>
      </c>
      <c r="AD501" s="60">
        <v>1</v>
      </c>
      <c r="AE501" s="60">
        <v>2</v>
      </c>
      <c r="AF501" s="60">
        <v>2</v>
      </c>
      <c r="AG501" s="60">
        <v>2</v>
      </c>
      <c r="AH501" s="60">
        <v>2</v>
      </c>
      <c r="AI501" s="60">
        <v>6</v>
      </c>
      <c r="AJ501" s="60">
        <v>5</v>
      </c>
      <c r="AK501" s="60">
        <v>9</v>
      </c>
      <c r="AL501" s="60">
        <v>20</v>
      </c>
      <c r="AM501" s="60">
        <v>3</v>
      </c>
    </row>
    <row r="502" spans="1:39" x14ac:dyDescent="0.25">
      <c r="A502" s="60" t="s">
        <v>107</v>
      </c>
      <c r="B502" s="60" t="s">
        <v>31</v>
      </c>
      <c r="C502" s="60" t="s">
        <v>108</v>
      </c>
      <c r="D502" s="60">
        <v>11507</v>
      </c>
      <c r="E502" s="60" t="s">
        <v>54</v>
      </c>
      <c r="F502" s="60" t="s">
        <v>75</v>
      </c>
      <c r="G502" s="60">
        <v>119</v>
      </c>
      <c r="H502" s="60">
        <v>114</v>
      </c>
      <c r="I502" s="60" t="s">
        <v>109</v>
      </c>
      <c r="J502" s="60">
        <v>3</v>
      </c>
      <c r="K502" s="60">
        <v>1701</v>
      </c>
      <c r="L502" s="60">
        <v>11507038</v>
      </c>
      <c r="M502" s="60" t="s">
        <v>87</v>
      </c>
      <c r="N502" s="60">
        <v>0</v>
      </c>
      <c r="O502" s="60">
        <v>0</v>
      </c>
      <c r="P502" s="60">
        <v>0</v>
      </c>
      <c r="Q502" s="60">
        <v>1</v>
      </c>
      <c r="R502" s="60">
        <v>0</v>
      </c>
      <c r="S502" s="60">
        <v>0</v>
      </c>
      <c r="T502" s="60">
        <v>1</v>
      </c>
      <c r="U502" s="60">
        <v>1</v>
      </c>
      <c r="V502" s="60">
        <v>0</v>
      </c>
      <c r="W502" s="60">
        <v>0</v>
      </c>
      <c r="X502" s="60">
        <v>1</v>
      </c>
      <c r="Y502" s="60">
        <v>1</v>
      </c>
      <c r="Z502" s="60">
        <v>1</v>
      </c>
      <c r="AA502" s="60">
        <v>0</v>
      </c>
      <c r="AB502" s="60">
        <v>1</v>
      </c>
      <c r="AC502" s="60">
        <v>2</v>
      </c>
      <c r="AD502" s="60">
        <v>1</v>
      </c>
      <c r="AE502" s="60">
        <v>0</v>
      </c>
      <c r="AF502" s="60">
        <v>2</v>
      </c>
      <c r="AG502" s="60">
        <v>0</v>
      </c>
      <c r="AH502" s="60">
        <v>1</v>
      </c>
      <c r="AI502" s="60">
        <v>3</v>
      </c>
      <c r="AJ502" s="60">
        <v>4</v>
      </c>
      <c r="AK502" s="60">
        <v>6</v>
      </c>
      <c r="AL502" s="60">
        <v>13</v>
      </c>
      <c r="AM502" s="60">
        <v>3</v>
      </c>
    </row>
    <row r="503" spans="1:39" x14ac:dyDescent="0.25">
      <c r="A503" s="60" t="s">
        <v>107</v>
      </c>
      <c r="B503" s="60" t="s">
        <v>31</v>
      </c>
      <c r="C503" s="60" t="s">
        <v>108</v>
      </c>
      <c r="D503" s="60">
        <v>11507</v>
      </c>
      <c r="E503" s="60" t="s">
        <v>54</v>
      </c>
      <c r="F503" s="60" t="s">
        <v>75</v>
      </c>
      <c r="G503" s="60">
        <v>119</v>
      </c>
      <c r="H503" s="60">
        <v>114</v>
      </c>
      <c r="I503" s="60" t="s">
        <v>109</v>
      </c>
      <c r="J503" s="60">
        <v>3</v>
      </c>
      <c r="K503" s="60">
        <v>1701</v>
      </c>
      <c r="L503" s="60">
        <v>11507039</v>
      </c>
      <c r="M503" s="60" t="s">
        <v>88</v>
      </c>
      <c r="N503" s="60">
        <v>0</v>
      </c>
      <c r="O503" s="60">
        <v>0</v>
      </c>
      <c r="P503" s="60">
        <v>1</v>
      </c>
      <c r="Q503" s="60">
        <v>0</v>
      </c>
      <c r="R503" s="60">
        <v>0</v>
      </c>
      <c r="S503" s="60">
        <v>0</v>
      </c>
      <c r="T503" s="60">
        <v>2</v>
      </c>
      <c r="U503" s="60">
        <v>2</v>
      </c>
      <c r="V503" s="60">
        <v>0</v>
      </c>
      <c r="W503" s="60">
        <v>1</v>
      </c>
      <c r="X503" s="60">
        <v>0</v>
      </c>
      <c r="Y503" s="60">
        <v>1</v>
      </c>
      <c r="Z503" s="60">
        <v>1</v>
      </c>
      <c r="AA503" s="60">
        <v>1</v>
      </c>
      <c r="AB503" s="60">
        <v>1</v>
      </c>
      <c r="AC503" s="60">
        <v>0</v>
      </c>
      <c r="AD503" s="60">
        <v>3</v>
      </c>
      <c r="AE503" s="60">
        <v>3</v>
      </c>
      <c r="AF503" s="60">
        <v>1</v>
      </c>
      <c r="AG503" s="60">
        <v>0</v>
      </c>
      <c r="AH503" s="60">
        <v>1</v>
      </c>
      <c r="AI503" s="60">
        <v>5</v>
      </c>
      <c r="AJ503" s="60">
        <v>5</v>
      </c>
      <c r="AK503" s="60">
        <v>8</v>
      </c>
      <c r="AL503" s="60">
        <v>18</v>
      </c>
      <c r="AM503" s="60">
        <v>3</v>
      </c>
    </row>
    <row r="504" spans="1:39" x14ac:dyDescent="0.25">
      <c r="A504" s="60" t="s">
        <v>107</v>
      </c>
      <c r="B504" s="60" t="s">
        <v>31</v>
      </c>
      <c r="C504" s="60" t="s">
        <v>108</v>
      </c>
      <c r="D504" s="60">
        <v>11507</v>
      </c>
      <c r="E504" s="60" t="s">
        <v>54</v>
      </c>
      <c r="F504" s="60" t="s">
        <v>75</v>
      </c>
      <c r="G504" s="60">
        <v>119</v>
      </c>
      <c r="H504" s="60">
        <v>114</v>
      </c>
      <c r="I504" s="60" t="s">
        <v>109</v>
      </c>
      <c r="J504" s="60">
        <v>3</v>
      </c>
      <c r="K504" s="60">
        <v>1702</v>
      </c>
      <c r="L504" s="60">
        <v>11507041</v>
      </c>
      <c r="M504" s="60" t="s">
        <v>87</v>
      </c>
      <c r="N504" s="60">
        <v>1</v>
      </c>
      <c r="O504" s="60">
        <v>0</v>
      </c>
      <c r="P504" s="60">
        <v>1</v>
      </c>
      <c r="Q504" s="60">
        <v>1</v>
      </c>
      <c r="R504" s="60">
        <v>0</v>
      </c>
      <c r="S504" s="60">
        <v>0</v>
      </c>
      <c r="T504" s="60">
        <v>2</v>
      </c>
      <c r="U504" s="60">
        <v>1</v>
      </c>
      <c r="V504" s="60">
        <v>1</v>
      </c>
      <c r="W504" s="60">
        <v>1</v>
      </c>
      <c r="X504" s="60">
        <v>1</v>
      </c>
      <c r="Y504" s="60">
        <v>1</v>
      </c>
      <c r="Z504" s="60">
        <v>0</v>
      </c>
      <c r="AA504" s="60">
        <v>0</v>
      </c>
      <c r="AB504" s="60">
        <v>0</v>
      </c>
      <c r="AC504" s="60">
        <v>2</v>
      </c>
      <c r="AD504" s="60">
        <v>2</v>
      </c>
      <c r="AE504" s="60">
        <v>3</v>
      </c>
      <c r="AF504" s="60">
        <v>1</v>
      </c>
      <c r="AG504" s="60">
        <v>2</v>
      </c>
      <c r="AH504" s="60">
        <v>0</v>
      </c>
      <c r="AI504" s="60">
        <v>6</v>
      </c>
      <c r="AJ504" s="60">
        <v>4</v>
      </c>
      <c r="AK504" s="60">
        <v>10</v>
      </c>
      <c r="AL504" s="60">
        <v>20</v>
      </c>
      <c r="AM504" s="60">
        <v>3</v>
      </c>
    </row>
    <row r="505" spans="1:39" x14ac:dyDescent="0.25">
      <c r="A505" s="60" t="s">
        <v>107</v>
      </c>
      <c r="B505" s="60" t="s">
        <v>31</v>
      </c>
      <c r="C505" s="60" t="s">
        <v>108</v>
      </c>
      <c r="D505" s="60">
        <v>11507</v>
      </c>
      <c r="E505" s="60" t="s">
        <v>54</v>
      </c>
      <c r="F505" s="60" t="s">
        <v>75</v>
      </c>
      <c r="G505" s="60">
        <v>119</v>
      </c>
      <c r="H505" s="60">
        <v>114</v>
      </c>
      <c r="I505" s="60" t="s">
        <v>109</v>
      </c>
      <c r="J505" s="60">
        <v>3</v>
      </c>
      <c r="K505" s="60">
        <v>1702</v>
      </c>
      <c r="L505" s="60">
        <v>11507042</v>
      </c>
      <c r="M505" s="60" t="s">
        <v>87</v>
      </c>
      <c r="N505" s="60">
        <v>1</v>
      </c>
      <c r="O505" s="60">
        <v>0</v>
      </c>
      <c r="P505" s="60">
        <v>1</v>
      </c>
      <c r="Q505" s="60">
        <v>0</v>
      </c>
      <c r="R505" s="60">
        <v>1</v>
      </c>
      <c r="S505" s="60">
        <v>0</v>
      </c>
      <c r="T505" s="60">
        <v>0</v>
      </c>
      <c r="U505" s="60">
        <v>1</v>
      </c>
      <c r="V505" s="60">
        <v>1</v>
      </c>
      <c r="W505" s="60">
        <v>0</v>
      </c>
      <c r="X505" s="60">
        <v>1</v>
      </c>
      <c r="Y505" s="60">
        <v>1</v>
      </c>
      <c r="Z505" s="60">
        <v>1</v>
      </c>
      <c r="AA505" s="60">
        <v>0</v>
      </c>
      <c r="AB505" s="60">
        <v>1</v>
      </c>
      <c r="AC505" s="60">
        <v>0</v>
      </c>
      <c r="AD505" s="60">
        <v>1</v>
      </c>
      <c r="AE505" s="60">
        <v>0</v>
      </c>
      <c r="AF505" s="60">
        <v>1</v>
      </c>
      <c r="AG505" s="60">
        <v>1</v>
      </c>
      <c r="AH505" s="60">
        <v>1</v>
      </c>
      <c r="AI505" s="60">
        <v>4</v>
      </c>
      <c r="AJ505" s="60">
        <v>5</v>
      </c>
      <c r="AK505" s="60">
        <v>4</v>
      </c>
      <c r="AL505" s="60">
        <v>13</v>
      </c>
      <c r="AM505" s="60">
        <v>3</v>
      </c>
    </row>
    <row r="506" spans="1:39" x14ac:dyDescent="0.25">
      <c r="A506" s="60" t="s">
        <v>107</v>
      </c>
      <c r="B506" s="60" t="s">
        <v>31</v>
      </c>
      <c r="C506" s="60" t="s">
        <v>108</v>
      </c>
      <c r="D506" s="60">
        <v>11507</v>
      </c>
      <c r="E506" s="60" t="s">
        <v>54</v>
      </c>
      <c r="F506" s="60" t="s">
        <v>75</v>
      </c>
      <c r="G506" s="60">
        <v>119</v>
      </c>
      <c r="H506" s="60">
        <v>114</v>
      </c>
      <c r="I506" s="60" t="s">
        <v>109</v>
      </c>
      <c r="J506" s="60">
        <v>3</v>
      </c>
      <c r="K506" s="60">
        <v>1701</v>
      </c>
      <c r="L506" s="60">
        <v>11507043</v>
      </c>
      <c r="M506" s="60" t="s">
        <v>37</v>
      </c>
      <c r="N506" s="60">
        <v>1</v>
      </c>
      <c r="O506" s="60">
        <v>0</v>
      </c>
      <c r="P506" s="60">
        <v>1</v>
      </c>
      <c r="Q506" s="60">
        <v>0</v>
      </c>
      <c r="R506" s="60">
        <v>0</v>
      </c>
      <c r="S506" s="60">
        <v>1</v>
      </c>
      <c r="T506" s="60">
        <v>2</v>
      </c>
      <c r="U506" s="60">
        <v>0</v>
      </c>
      <c r="V506" s="60">
        <v>0</v>
      </c>
      <c r="W506" s="60">
        <v>0</v>
      </c>
      <c r="X506" s="60">
        <v>1</v>
      </c>
      <c r="Y506" s="60">
        <v>1</v>
      </c>
      <c r="Z506" s="60">
        <v>0</v>
      </c>
      <c r="AA506" s="60">
        <v>0</v>
      </c>
      <c r="AB506" s="60">
        <v>1</v>
      </c>
      <c r="AC506" s="60">
        <v>1</v>
      </c>
      <c r="AD506" s="60">
        <v>1</v>
      </c>
      <c r="AE506" s="60">
        <v>1</v>
      </c>
      <c r="AF506" s="60">
        <v>2</v>
      </c>
      <c r="AG506" s="60">
        <v>2</v>
      </c>
      <c r="AH506" s="60">
        <v>1</v>
      </c>
      <c r="AI506" s="60">
        <v>5</v>
      </c>
      <c r="AJ506" s="60">
        <v>3</v>
      </c>
      <c r="AK506" s="60">
        <v>8</v>
      </c>
      <c r="AL506" s="60">
        <v>16</v>
      </c>
      <c r="AM506" s="60">
        <v>3</v>
      </c>
    </row>
    <row r="507" spans="1:39" x14ac:dyDescent="0.25">
      <c r="A507" s="60" t="s">
        <v>107</v>
      </c>
      <c r="B507" s="60" t="s">
        <v>31</v>
      </c>
      <c r="C507" s="60" t="s">
        <v>108</v>
      </c>
      <c r="D507" s="60">
        <v>11507</v>
      </c>
      <c r="E507" s="60" t="s">
        <v>54</v>
      </c>
      <c r="F507" s="60" t="s">
        <v>75</v>
      </c>
      <c r="G507" s="60">
        <v>119</v>
      </c>
      <c r="H507" s="60">
        <v>114</v>
      </c>
      <c r="I507" s="60" t="s">
        <v>109</v>
      </c>
      <c r="J507" s="60">
        <v>3</v>
      </c>
      <c r="K507" s="60">
        <v>1701</v>
      </c>
      <c r="L507" s="60">
        <v>11507046</v>
      </c>
      <c r="M507" s="60" t="s">
        <v>88</v>
      </c>
      <c r="N507" s="60">
        <v>0</v>
      </c>
      <c r="O507" s="60">
        <v>0</v>
      </c>
      <c r="P507" s="60">
        <v>1</v>
      </c>
      <c r="Q507" s="60">
        <v>0</v>
      </c>
      <c r="R507" s="60">
        <v>0</v>
      </c>
      <c r="S507" s="60">
        <v>0</v>
      </c>
      <c r="T507" s="60">
        <v>2</v>
      </c>
      <c r="U507" s="60">
        <v>1</v>
      </c>
      <c r="V507" s="60">
        <v>1</v>
      </c>
      <c r="W507" s="60">
        <v>0</v>
      </c>
      <c r="X507" s="60">
        <v>1</v>
      </c>
      <c r="Y507" s="60">
        <v>1</v>
      </c>
      <c r="Z507" s="60">
        <v>1</v>
      </c>
      <c r="AA507" s="60">
        <v>0</v>
      </c>
      <c r="AB507" s="60">
        <v>1</v>
      </c>
      <c r="AC507" s="60">
        <v>1</v>
      </c>
      <c r="AD507" s="60">
        <v>0</v>
      </c>
      <c r="AE507" s="60">
        <v>2</v>
      </c>
      <c r="AF507" s="60">
        <v>2</v>
      </c>
      <c r="AG507" s="60">
        <v>0</v>
      </c>
      <c r="AH507" s="60">
        <v>0</v>
      </c>
      <c r="AI507" s="60">
        <v>4</v>
      </c>
      <c r="AJ507" s="60">
        <v>5</v>
      </c>
      <c r="AK507" s="60">
        <v>5</v>
      </c>
      <c r="AL507" s="60">
        <v>14</v>
      </c>
      <c r="AM507" s="60">
        <v>3</v>
      </c>
    </row>
    <row r="508" spans="1:39" x14ac:dyDescent="0.25">
      <c r="A508" s="60" t="s">
        <v>107</v>
      </c>
      <c r="B508" s="60" t="s">
        <v>31</v>
      </c>
      <c r="C508" s="60" t="s">
        <v>108</v>
      </c>
      <c r="D508" s="60">
        <v>11507</v>
      </c>
      <c r="E508" s="60" t="s">
        <v>54</v>
      </c>
      <c r="F508" s="60" t="s">
        <v>75</v>
      </c>
      <c r="G508" s="60">
        <v>119</v>
      </c>
      <c r="H508" s="60">
        <v>114</v>
      </c>
      <c r="I508" s="60" t="s">
        <v>109</v>
      </c>
      <c r="J508" s="60">
        <v>3</v>
      </c>
      <c r="K508" s="60">
        <v>1701</v>
      </c>
      <c r="L508" s="60">
        <v>11507048</v>
      </c>
      <c r="M508" s="60" t="s">
        <v>87</v>
      </c>
      <c r="N508" s="60">
        <v>0</v>
      </c>
      <c r="O508" s="60">
        <v>0</v>
      </c>
      <c r="P508" s="60">
        <v>1</v>
      </c>
      <c r="Q508" s="60">
        <v>1</v>
      </c>
      <c r="R508" s="60">
        <v>0</v>
      </c>
      <c r="S508" s="60">
        <v>0</v>
      </c>
      <c r="T508" s="60">
        <v>1</v>
      </c>
      <c r="U508" s="60">
        <v>0</v>
      </c>
      <c r="V508" s="60">
        <v>0</v>
      </c>
      <c r="W508" s="60">
        <v>0</v>
      </c>
      <c r="X508" s="60">
        <v>1</v>
      </c>
      <c r="Y508" s="60">
        <v>1</v>
      </c>
      <c r="Z508" s="60">
        <v>1</v>
      </c>
      <c r="AA508" s="60">
        <v>1</v>
      </c>
      <c r="AB508" s="60">
        <v>1</v>
      </c>
      <c r="AC508" s="60">
        <v>1</v>
      </c>
      <c r="AD508" s="60">
        <v>0</v>
      </c>
      <c r="AE508" s="60">
        <v>0</v>
      </c>
      <c r="AF508" s="60">
        <v>2</v>
      </c>
      <c r="AG508" s="60">
        <v>1</v>
      </c>
      <c r="AH508" s="60">
        <v>1</v>
      </c>
      <c r="AI508" s="60">
        <v>3</v>
      </c>
      <c r="AJ508" s="60">
        <v>5</v>
      </c>
      <c r="AK508" s="60">
        <v>5</v>
      </c>
      <c r="AL508" s="60">
        <v>13</v>
      </c>
      <c r="AM508" s="60">
        <v>3</v>
      </c>
    </row>
    <row r="509" spans="1:39" x14ac:dyDescent="0.25">
      <c r="A509" s="60" t="s">
        <v>107</v>
      </c>
      <c r="B509" s="60" t="s">
        <v>31</v>
      </c>
      <c r="C509" s="60" t="s">
        <v>108</v>
      </c>
      <c r="D509" s="60">
        <v>11507</v>
      </c>
      <c r="E509" s="60" t="s">
        <v>54</v>
      </c>
      <c r="F509" s="60" t="s">
        <v>75</v>
      </c>
      <c r="G509" s="60">
        <v>119</v>
      </c>
      <c r="H509" s="60">
        <v>114</v>
      </c>
      <c r="I509" s="60" t="s">
        <v>109</v>
      </c>
      <c r="J509" s="60">
        <v>3</v>
      </c>
      <c r="K509" s="60">
        <v>1702</v>
      </c>
      <c r="L509" s="60">
        <v>11507053</v>
      </c>
      <c r="M509" s="60" t="s">
        <v>87</v>
      </c>
      <c r="N509" s="60">
        <v>1</v>
      </c>
      <c r="O509" s="60">
        <v>0</v>
      </c>
      <c r="P509" s="60">
        <v>1</v>
      </c>
      <c r="Q509" s="60">
        <v>0</v>
      </c>
      <c r="R509" s="60">
        <v>0</v>
      </c>
      <c r="S509" s="60">
        <v>0</v>
      </c>
      <c r="T509" s="60">
        <v>0</v>
      </c>
      <c r="U509" s="60">
        <v>1</v>
      </c>
      <c r="V509" s="60">
        <v>1</v>
      </c>
      <c r="W509" s="60">
        <v>1</v>
      </c>
      <c r="X509" s="60">
        <v>1</v>
      </c>
      <c r="Y509" s="60">
        <v>1</v>
      </c>
      <c r="Z509" s="60">
        <v>1</v>
      </c>
      <c r="AA509" s="60">
        <v>2</v>
      </c>
      <c r="AB509" s="60">
        <v>1</v>
      </c>
      <c r="AC509" s="60">
        <v>2</v>
      </c>
      <c r="AD509" s="60">
        <v>1</v>
      </c>
      <c r="AE509" s="60">
        <v>0</v>
      </c>
      <c r="AF509" s="60">
        <v>1</v>
      </c>
      <c r="AG509" s="60">
        <v>1</v>
      </c>
      <c r="AH509" s="60">
        <v>1</v>
      </c>
      <c r="AI509" s="60">
        <v>3</v>
      </c>
      <c r="AJ509" s="60">
        <v>8</v>
      </c>
      <c r="AK509" s="60">
        <v>6</v>
      </c>
      <c r="AL509" s="60">
        <v>17</v>
      </c>
      <c r="AM509" s="60">
        <v>3</v>
      </c>
    </row>
    <row r="510" spans="1:39" x14ac:dyDescent="0.25">
      <c r="A510" s="60" t="s">
        <v>107</v>
      </c>
      <c r="B510" s="60" t="s">
        <v>31</v>
      </c>
      <c r="C510" s="60" t="s">
        <v>108</v>
      </c>
      <c r="D510" s="60">
        <v>11507</v>
      </c>
      <c r="E510" s="60" t="s">
        <v>54</v>
      </c>
      <c r="F510" s="60" t="s">
        <v>75</v>
      </c>
      <c r="G510" s="60">
        <v>119</v>
      </c>
      <c r="H510" s="60">
        <v>114</v>
      </c>
      <c r="I510" s="60" t="s">
        <v>109</v>
      </c>
      <c r="J510" s="60">
        <v>3</v>
      </c>
      <c r="K510" s="60">
        <v>1702</v>
      </c>
      <c r="L510" s="60">
        <v>11507056</v>
      </c>
      <c r="M510" s="60" t="s">
        <v>88</v>
      </c>
      <c r="N510" s="60">
        <v>1</v>
      </c>
      <c r="O510" s="60">
        <v>0</v>
      </c>
      <c r="P510" s="60">
        <v>1</v>
      </c>
      <c r="Q510" s="60">
        <v>0</v>
      </c>
      <c r="R510" s="60">
        <v>0</v>
      </c>
      <c r="S510" s="60">
        <v>0</v>
      </c>
      <c r="T510" s="60">
        <v>1</v>
      </c>
      <c r="U510" s="60">
        <v>1</v>
      </c>
      <c r="V510" s="60">
        <v>1</v>
      </c>
      <c r="W510" s="60">
        <v>0</v>
      </c>
      <c r="X510" s="60">
        <v>1</v>
      </c>
      <c r="Y510" s="60">
        <v>1</v>
      </c>
      <c r="Z510" s="60">
        <v>1</v>
      </c>
      <c r="AA510" s="60">
        <v>0</v>
      </c>
      <c r="AB510" s="60">
        <v>1</v>
      </c>
      <c r="AC510" s="60">
        <v>2</v>
      </c>
      <c r="AD510" s="60">
        <v>0</v>
      </c>
      <c r="AE510" s="60">
        <v>0</v>
      </c>
      <c r="AF510" s="60">
        <v>2</v>
      </c>
      <c r="AG510" s="60">
        <v>1</v>
      </c>
      <c r="AH510" s="60">
        <v>1</v>
      </c>
      <c r="AI510" s="60">
        <v>4</v>
      </c>
      <c r="AJ510" s="60">
        <v>5</v>
      </c>
      <c r="AK510" s="60">
        <v>6</v>
      </c>
      <c r="AL510" s="60">
        <v>15</v>
      </c>
      <c r="AM510" s="60">
        <v>3</v>
      </c>
    </row>
    <row r="511" spans="1:39" x14ac:dyDescent="0.25">
      <c r="A511" s="60" t="s">
        <v>107</v>
      </c>
      <c r="B511" s="60" t="s">
        <v>31</v>
      </c>
      <c r="C511" s="60" t="s">
        <v>108</v>
      </c>
      <c r="D511" s="60">
        <v>11507</v>
      </c>
      <c r="E511" s="60" t="s">
        <v>54</v>
      </c>
      <c r="F511" s="60" t="s">
        <v>75</v>
      </c>
      <c r="G511" s="60">
        <v>119</v>
      </c>
      <c r="H511" s="60">
        <v>114</v>
      </c>
      <c r="I511" s="60" t="s">
        <v>109</v>
      </c>
      <c r="J511" s="60">
        <v>3</v>
      </c>
      <c r="K511" s="60">
        <v>1702</v>
      </c>
      <c r="L511" s="60">
        <v>11507057</v>
      </c>
      <c r="M511" s="60" t="s">
        <v>87</v>
      </c>
      <c r="N511" s="60">
        <v>1</v>
      </c>
      <c r="O511" s="60">
        <v>0</v>
      </c>
      <c r="P511" s="60">
        <v>1</v>
      </c>
      <c r="Q511" s="60">
        <v>0</v>
      </c>
      <c r="R511" s="60">
        <v>0</v>
      </c>
      <c r="S511" s="60">
        <v>0</v>
      </c>
      <c r="T511" s="60">
        <v>0</v>
      </c>
      <c r="U511" s="60">
        <v>1</v>
      </c>
      <c r="V511" s="60">
        <v>1</v>
      </c>
      <c r="W511" s="60">
        <v>0</v>
      </c>
      <c r="X511" s="60">
        <v>1</v>
      </c>
      <c r="Y511" s="60">
        <v>1</v>
      </c>
      <c r="Z511" s="60">
        <v>0</v>
      </c>
      <c r="AA511" s="60">
        <v>2</v>
      </c>
      <c r="AB511" s="60">
        <v>1</v>
      </c>
      <c r="AC511" s="60">
        <v>2</v>
      </c>
      <c r="AD511" s="60">
        <v>1</v>
      </c>
      <c r="AE511" s="60">
        <v>3</v>
      </c>
      <c r="AF511" s="60">
        <v>2</v>
      </c>
      <c r="AG511" s="60">
        <v>0</v>
      </c>
      <c r="AH511" s="60">
        <v>1</v>
      </c>
      <c r="AI511" s="60">
        <v>3</v>
      </c>
      <c r="AJ511" s="60">
        <v>6</v>
      </c>
      <c r="AK511" s="60">
        <v>9</v>
      </c>
      <c r="AL511" s="60">
        <v>18</v>
      </c>
      <c r="AM511" s="60">
        <v>3</v>
      </c>
    </row>
    <row r="512" spans="1:39" x14ac:dyDescent="0.25">
      <c r="A512" s="60" t="s">
        <v>107</v>
      </c>
      <c r="B512" s="60" t="s">
        <v>31</v>
      </c>
      <c r="C512" s="60" t="s">
        <v>108</v>
      </c>
      <c r="D512" s="60">
        <v>11507</v>
      </c>
      <c r="E512" s="60" t="s">
        <v>54</v>
      </c>
      <c r="F512" s="60" t="s">
        <v>75</v>
      </c>
      <c r="G512" s="60">
        <v>119</v>
      </c>
      <c r="H512" s="60">
        <v>114</v>
      </c>
      <c r="I512" s="60" t="s">
        <v>109</v>
      </c>
      <c r="J512" s="60">
        <v>3</v>
      </c>
      <c r="K512" s="60">
        <v>1702</v>
      </c>
      <c r="L512" s="60">
        <v>11507058</v>
      </c>
      <c r="M512" s="60" t="s">
        <v>88</v>
      </c>
      <c r="N512" s="60">
        <v>1</v>
      </c>
      <c r="O512" s="60">
        <v>0</v>
      </c>
      <c r="P512" s="60">
        <v>2</v>
      </c>
      <c r="Q512" s="60">
        <v>0</v>
      </c>
      <c r="R512" s="60">
        <v>0</v>
      </c>
      <c r="S512" s="60">
        <v>0</v>
      </c>
      <c r="T512" s="60">
        <v>0</v>
      </c>
      <c r="U512" s="60">
        <v>1</v>
      </c>
      <c r="V512" s="60">
        <v>1</v>
      </c>
      <c r="W512" s="60">
        <v>1</v>
      </c>
      <c r="X512" s="60">
        <v>1</v>
      </c>
      <c r="Y512" s="60">
        <v>1</v>
      </c>
      <c r="Z512" s="60">
        <v>1</v>
      </c>
      <c r="AA512" s="60">
        <v>0</v>
      </c>
      <c r="AB512" s="60">
        <v>1</v>
      </c>
      <c r="AC512" s="60">
        <v>1</v>
      </c>
      <c r="AD512" s="60">
        <v>1</v>
      </c>
      <c r="AE512" s="60">
        <v>1</v>
      </c>
      <c r="AF512" s="60">
        <v>2</v>
      </c>
      <c r="AG512" s="60">
        <v>2</v>
      </c>
      <c r="AH512" s="60">
        <v>2</v>
      </c>
      <c r="AI512" s="60">
        <v>4</v>
      </c>
      <c r="AJ512" s="60">
        <v>6</v>
      </c>
      <c r="AK512" s="60">
        <v>9</v>
      </c>
      <c r="AL512" s="60">
        <v>19</v>
      </c>
      <c r="AM512" s="60">
        <v>3</v>
      </c>
    </row>
    <row r="513" spans="1:39" x14ac:dyDescent="0.25">
      <c r="A513" s="60" t="s">
        <v>107</v>
      </c>
      <c r="B513" s="60" t="s">
        <v>31</v>
      </c>
      <c r="C513" s="60" t="s">
        <v>108</v>
      </c>
      <c r="D513" s="60">
        <v>11507</v>
      </c>
      <c r="E513" s="60" t="s">
        <v>54</v>
      </c>
      <c r="F513" s="60" t="s">
        <v>75</v>
      </c>
      <c r="G513" s="60">
        <v>119</v>
      </c>
      <c r="H513" s="60">
        <v>114</v>
      </c>
      <c r="I513" s="60" t="s">
        <v>109</v>
      </c>
      <c r="J513" s="60">
        <v>3</v>
      </c>
      <c r="K513" s="60">
        <v>1701</v>
      </c>
      <c r="L513" s="60">
        <v>11507059</v>
      </c>
      <c r="M513" s="60" t="s">
        <v>87</v>
      </c>
      <c r="N513" s="60">
        <v>1</v>
      </c>
      <c r="O513" s="60">
        <v>0</v>
      </c>
      <c r="P513" s="60">
        <v>1</v>
      </c>
      <c r="Q513" s="60">
        <v>1</v>
      </c>
      <c r="R513" s="60">
        <v>1</v>
      </c>
      <c r="S513" s="60">
        <v>0</v>
      </c>
      <c r="T513" s="60">
        <v>2</v>
      </c>
      <c r="U513" s="60">
        <v>1</v>
      </c>
      <c r="V513" s="60">
        <v>1</v>
      </c>
      <c r="W513" s="60">
        <v>0</v>
      </c>
      <c r="X513" s="60">
        <v>1</v>
      </c>
      <c r="Y513" s="60">
        <v>1</v>
      </c>
      <c r="Z513" s="60">
        <v>1</v>
      </c>
      <c r="AA513" s="60">
        <v>0</v>
      </c>
      <c r="AB513" s="60">
        <v>1</v>
      </c>
      <c r="AC513" s="60">
        <v>0</v>
      </c>
      <c r="AD513" s="60">
        <v>3</v>
      </c>
      <c r="AE513" s="60">
        <v>3</v>
      </c>
      <c r="AF513" s="60">
        <v>2</v>
      </c>
      <c r="AG513" s="60">
        <v>1</v>
      </c>
      <c r="AH513" s="60">
        <v>1</v>
      </c>
      <c r="AI513" s="60">
        <v>7</v>
      </c>
      <c r="AJ513" s="60">
        <v>5</v>
      </c>
      <c r="AK513" s="60">
        <v>10</v>
      </c>
      <c r="AL513" s="60">
        <v>22</v>
      </c>
      <c r="AM513" s="60">
        <v>3</v>
      </c>
    </row>
    <row r="514" spans="1:39" x14ac:dyDescent="0.25">
      <c r="A514" s="60" t="s">
        <v>107</v>
      </c>
      <c r="B514" s="60" t="s">
        <v>31</v>
      </c>
      <c r="C514" s="60" t="s">
        <v>108</v>
      </c>
      <c r="D514" s="60">
        <v>11507</v>
      </c>
      <c r="E514" s="60" t="s">
        <v>54</v>
      </c>
      <c r="F514" s="60" t="s">
        <v>74</v>
      </c>
      <c r="G514" s="60">
        <v>119</v>
      </c>
      <c r="H514" s="60">
        <v>114</v>
      </c>
      <c r="I514" s="60" t="s">
        <v>109</v>
      </c>
      <c r="J514" s="60">
        <v>3</v>
      </c>
      <c r="K514" s="60">
        <v>1702</v>
      </c>
      <c r="L514" s="60">
        <v>11507064</v>
      </c>
      <c r="M514" s="60" t="s">
        <v>87</v>
      </c>
      <c r="N514" s="60">
        <v>1</v>
      </c>
      <c r="O514" s="60">
        <v>0</v>
      </c>
      <c r="P514" s="60">
        <v>1</v>
      </c>
      <c r="Q514" s="60">
        <v>1</v>
      </c>
      <c r="R514" s="60">
        <v>0</v>
      </c>
      <c r="S514" s="60">
        <v>0</v>
      </c>
      <c r="T514" s="60">
        <v>1</v>
      </c>
      <c r="U514" s="60">
        <v>1</v>
      </c>
      <c r="V514" s="60">
        <v>1</v>
      </c>
      <c r="W514" s="60">
        <v>0</v>
      </c>
      <c r="X514" s="60">
        <v>1</v>
      </c>
      <c r="Y514" s="60">
        <v>1</v>
      </c>
      <c r="Z514" s="60">
        <v>1</v>
      </c>
      <c r="AA514" s="60">
        <v>1</v>
      </c>
      <c r="AB514" s="60">
        <v>1</v>
      </c>
      <c r="AC514" s="60">
        <v>1</v>
      </c>
      <c r="AD514" s="60">
        <v>1</v>
      </c>
      <c r="AE514" s="60">
        <v>0</v>
      </c>
      <c r="AF514" s="60">
        <v>1</v>
      </c>
      <c r="AG514" s="60">
        <v>1</v>
      </c>
      <c r="AH514" s="60">
        <v>1</v>
      </c>
      <c r="AI514" s="60">
        <v>5</v>
      </c>
      <c r="AJ514" s="60">
        <v>6</v>
      </c>
      <c r="AK514" s="60">
        <v>5</v>
      </c>
      <c r="AL514" s="60">
        <v>16</v>
      </c>
      <c r="AM514" s="60">
        <v>3</v>
      </c>
    </row>
    <row r="515" spans="1:39" x14ac:dyDescent="0.25">
      <c r="A515" s="60" t="s">
        <v>107</v>
      </c>
      <c r="B515" s="60" t="s">
        <v>31</v>
      </c>
      <c r="C515" s="60" t="s">
        <v>108</v>
      </c>
      <c r="D515" s="60">
        <v>11507</v>
      </c>
      <c r="E515" s="60" t="s">
        <v>54</v>
      </c>
      <c r="F515" s="60" t="s">
        <v>74</v>
      </c>
      <c r="G515" s="60">
        <v>119</v>
      </c>
      <c r="H515" s="60">
        <v>114</v>
      </c>
      <c r="I515" s="60" t="s">
        <v>109</v>
      </c>
      <c r="J515" s="60">
        <v>3</v>
      </c>
      <c r="K515" s="60">
        <v>1702</v>
      </c>
      <c r="L515" s="60">
        <v>11507065</v>
      </c>
      <c r="M515" s="60" t="s">
        <v>87</v>
      </c>
      <c r="N515" s="60">
        <v>1</v>
      </c>
      <c r="O515" s="60">
        <v>1</v>
      </c>
      <c r="P515" s="60">
        <v>1</v>
      </c>
      <c r="Q515" s="60">
        <v>0</v>
      </c>
      <c r="R515" s="60">
        <v>0</v>
      </c>
      <c r="S515" s="60">
        <v>0</v>
      </c>
      <c r="T515" s="60">
        <v>0</v>
      </c>
      <c r="U515" s="60">
        <v>1</v>
      </c>
      <c r="V515" s="60">
        <v>1</v>
      </c>
      <c r="W515" s="60">
        <v>0</v>
      </c>
      <c r="X515" s="60">
        <v>1</v>
      </c>
      <c r="Y515" s="60">
        <v>1</v>
      </c>
      <c r="Z515" s="60">
        <v>1</v>
      </c>
      <c r="AA515" s="60">
        <v>0</v>
      </c>
      <c r="AB515" s="60">
        <v>0</v>
      </c>
      <c r="AC515" s="60">
        <v>2</v>
      </c>
      <c r="AD515" s="60">
        <v>3</v>
      </c>
      <c r="AE515" s="60">
        <v>3</v>
      </c>
      <c r="AF515" s="60">
        <v>1</v>
      </c>
      <c r="AG515" s="60">
        <v>1</v>
      </c>
      <c r="AH515" s="60">
        <v>1</v>
      </c>
      <c r="AI515" s="60">
        <v>4</v>
      </c>
      <c r="AJ515" s="60">
        <v>4</v>
      </c>
      <c r="AK515" s="60">
        <v>11</v>
      </c>
      <c r="AL515" s="60">
        <v>19</v>
      </c>
      <c r="AM515" s="60">
        <v>3</v>
      </c>
    </row>
    <row r="516" spans="1:39" x14ac:dyDescent="0.25">
      <c r="A516" s="60" t="s">
        <v>107</v>
      </c>
      <c r="B516" s="60" t="s">
        <v>31</v>
      </c>
      <c r="C516" s="60" t="s">
        <v>108</v>
      </c>
      <c r="D516" s="60">
        <v>11507</v>
      </c>
      <c r="E516" s="60" t="s">
        <v>54</v>
      </c>
      <c r="F516" s="60" t="s">
        <v>74</v>
      </c>
      <c r="G516" s="60">
        <v>119</v>
      </c>
      <c r="H516" s="60">
        <v>114</v>
      </c>
      <c r="I516" s="60" t="s">
        <v>109</v>
      </c>
      <c r="J516" s="60">
        <v>3</v>
      </c>
      <c r="K516" s="60">
        <v>1701</v>
      </c>
      <c r="L516" s="60">
        <v>11507069</v>
      </c>
      <c r="M516" s="60" t="s">
        <v>87</v>
      </c>
      <c r="N516" s="60">
        <v>1</v>
      </c>
      <c r="O516" s="60">
        <v>0</v>
      </c>
      <c r="P516" s="60">
        <v>1</v>
      </c>
      <c r="Q516" s="60">
        <v>1</v>
      </c>
      <c r="R516" s="60">
        <v>0</v>
      </c>
      <c r="S516" s="60">
        <v>0</v>
      </c>
      <c r="T516" s="60">
        <v>2</v>
      </c>
      <c r="U516" s="60">
        <v>1</v>
      </c>
      <c r="V516" s="60">
        <v>1</v>
      </c>
      <c r="W516" s="60">
        <v>1</v>
      </c>
      <c r="X516" s="60">
        <v>1</v>
      </c>
      <c r="Y516" s="60">
        <v>1</v>
      </c>
      <c r="Z516" s="60">
        <v>1</v>
      </c>
      <c r="AA516" s="60">
        <v>0</v>
      </c>
      <c r="AB516" s="60">
        <v>1</v>
      </c>
      <c r="AC516" s="60">
        <v>1</v>
      </c>
      <c r="AD516" s="60">
        <v>1</v>
      </c>
      <c r="AE516" s="60">
        <v>2</v>
      </c>
      <c r="AF516" s="60">
        <v>2</v>
      </c>
      <c r="AG516" s="60">
        <v>1</v>
      </c>
      <c r="AH516" s="60">
        <v>1</v>
      </c>
      <c r="AI516" s="60">
        <v>6</v>
      </c>
      <c r="AJ516" s="60">
        <v>6</v>
      </c>
      <c r="AK516" s="60">
        <v>8</v>
      </c>
      <c r="AL516" s="60">
        <v>20</v>
      </c>
      <c r="AM516" s="60">
        <v>3</v>
      </c>
    </row>
    <row r="517" spans="1:39" x14ac:dyDescent="0.25">
      <c r="A517" s="60" t="s">
        <v>107</v>
      </c>
      <c r="B517" s="60" t="s">
        <v>31</v>
      </c>
      <c r="C517" s="60" t="s">
        <v>108</v>
      </c>
      <c r="D517" s="60">
        <v>11507</v>
      </c>
      <c r="E517" s="60" t="s">
        <v>54</v>
      </c>
      <c r="F517" s="60" t="s">
        <v>74</v>
      </c>
      <c r="G517" s="60">
        <v>119</v>
      </c>
      <c r="H517" s="60">
        <v>114</v>
      </c>
      <c r="I517" s="60" t="s">
        <v>109</v>
      </c>
      <c r="J517" s="60">
        <v>3</v>
      </c>
      <c r="K517" s="60">
        <v>1701</v>
      </c>
      <c r="L517" s="60">
        <v>11507070</v>
      </c>
      <c r="M517" s="60" t="s">
        <v>88</v>
      </c>
      <c r="N517" s="60">
        <v>1</v>
      </c>
      <c r="O517" s="60">
        <v>0</v>
      </c>
      <c r="P517" s="60">
        <v>1</v>
      </c>
      <c r="Q517" s="60">
        <v>1</v>
      </c>
      <c r="R517" s="60">
        <v>1</v>
      </c>
      <c r="S517" s="60">
        <v>0</v>
      </c>
      <c r="T517" s="60">
        <v>1</v>
      </c>
      <c r="U517" s="60">
        <v>2</v>
      </c>
      <c r="V517" s="60">
        <v>1</v>
      </c>
      <c r="W517" s="60">
        <v>1</v>
      </c>
      <c r="X517" s="60">
        <v>1</v>
      </c>
      <c r="Y517" s="60">
        <v>1</v>
      </c>
      <c r="Z517" s="60">
        <v>1</v>
      </c>
      <c r="AA517" s="60">
        <v>0</v>
      </c>
      <c r="AB517" s="60">
        <v>1</v>
      </c>
      <c r="AC517" s="60">
        <v>1</v>
      </c>
      <c r="AD517" s="60">
        <v>1</v>
      </c>
      <c r="AE517" s="60">
        <v>1</v>
      </c>
      <c r="AF517" s="60">
        <v>2</v>
      </c>
      <c r="AG517" s="60">
        <v>2</v>
      </c>
      <c r="AH517" s="60">
        <v>2</v>
      </c>
      <c r="AI517" s="60">
        <v>7</v>
      </c>
      <c r="AJ517" s="60">
        <v>6</v>
      </c>
      <c r="AK517" s="60">
        <v>9</v>
      </c>
      <c r="AL517" s="60">
        <v>22</v>
      </c>
      <c r="AM517" s="60">
        <v>3</v>
      </c>
    </row>
    <row r="518" spans="1:39" x14ac:dyDescent="0.25">
      <c r="A518" s="60" t="s">
        <v>107</v>
      </c>
      <c r="B518" s="60" t="s">
        <v>31</v>
      </c>
      <c r="C518" s="60" t="s">
        <v>108</v>
      </c>
      <c r="D518" s="60">
        <v>11507</v>
      </c>
      <c r="E518" s="60" t="s">
        <v>54</v>
      </c>
      <c r="F518" s="60" t="s">
        <v>74</v>
      </c>
      <c r="G518" s="60">
        <v>119</v>
      </c>
      <c r="H518" s="60">
        <v>114</v>
      </c>
      <c r="I518" s="60" t="s">
        <v>109</v>
      </c>
      <c r="J518" s="60">
        <v>3</v>
      </c>
      <c r="K518" s="60">
        <v>1701</v>
      </c>
      <c r="L518" s="60">
        <v>11507073</v>
      </c>
      <c r="M518" s="60" t="s">
        <v>87</v>
      </c>
      <c r="N518" s="60">
        <v>0</v>
      </c>
      <c r="O518" s="60">
        <v>0</v>
      </c>
      <c r="P518" s="60">
        <v>1</v>
      </c>
      <c r="Q518" s="60">
        <v>1</v>
      </c>
      <c r="R518" s="60">
        <v>0</v>
      </c>
      <c r="S518" s="60">
        <v>0</v>
      </c>
      <c r="T518" s="60">
        <v>2</v>
      </c>
      <c r="U518" s="60">
        <v>2</v>
      </c>
      <c r="V518" s="60">
        <v>0</v>
      </c>
      <c r="W518" s="60">
        <v>1</v>
      </c>
      <c r="X518" s="60">
        <v>1</v>
      </c>
      <c r="Y518" s="60">
        <v>1</v>
      </c>
      <c r="Z518" s="60">
        <v>1</v>
      </c>
      <c r="AA518" s="60">
        <v>0</v>
      </c>
      <c r="AB518" s="60">
        <v>1</v>
      </c>
      <c r="AC518" s="60">
        <v>2</v>
      </c>
      <c r="AD518" s="60">
        <v>1</v>
      </c>
      <c r="AE518" s="60">
        <v>3</v>
      </c>
      <c r="AF518" s="60">
        <v>2</v>
      </c>
      <c r="AG518" s="60">
        <v>0</v>
      </c>
      <c r="AH518" s="60">
        <v>1</v>
      </c>
      <c r="AI518" s="60">
        <v>6</v>
      </c>
      <c r="AJ518" s="60">
        <v>5</v>
      </c>
      <c r="AK518" s="60">
        <v>9</v>
      </c>
      <c r="AL518" s="60">
        <v>20</v>
      </c>
      <c r="AM518" s="60">
        <v>3</v>
      </c>
    </row>
    <row r="519" spans="1:39" x14ac:dyDescent="0.25">
      <c r="A519" s="60" t="s">
        <v>107</v>
      </c>
      <c r="B519" s="60" t="s">
        <v>31</v>
      </c>
      <c r="C519" s="60" t="s">
        <v>108</v>
      </c>
      <c r="D519" s="60">
        <v>11507</v>
      </c>
      <c r="E519" s="60" t="s">
        <v>54</v>
      </c>
      <c r="F519" s="60" t="s">
        <v>74</v>
      </c>
      <c r="G519" s="60">
        <v>119</v>
      </c>
      <c r="H519" s="60">
        <v>114</v>
      </c>
      <c r="I519" s="60" t="s">
        <v>109</v>
      </c>
      <c r="J519" s="60">
        <v>3</v>
      </c>
      <c r="K519" s="60">
        <v>1702</v>
      </c>
      <c r="L519" s="60">
        <v>11507077</v>
      </c>
      <c r="M519" s="60" t="s">
        <v>87</v>
      </c>
      <c r="N519" s="60">
        <v>1</v>
      </c>
      <c r="O519" s="60">
        <v>0</v>
      </c>
      <c r="P519" s="60">
        <v>1</v>
      </c>
      <c r="Q519" s="60">
        <v>1</v>
      </c>
      <c r="R519" s="60">
        <v>1</v>
      </c>
      <c r="S519" s="60">
        <v>0</v>
      </c>
      <c r="T519" s="60">
        <v>2</v>
      </c>
      <c r="U519" s="60">
        <v>1</v>
      </c>
      <c r="V519" s="60">
        <v>1</v>
      </c>
      <c r="W519" s="60">
        <v>1</v>
      </c>
      <c r="X519" s="60">
        <v>1</v>
      </c>
      <c r="Y519" s="60">
        <v>1</v>
      </c>
      <c r="Z519" s="60">
        <v>1</v>
      </c>
      <c r="AA519" s="60">
        <v>0</v>
      </c>
      <c r="AB519" s="60">
        <v>0</v>
      </c>
      <c r="AC519" s="60">
        <v>1</v>
      </c>
      <c r="AD519" s="60">
        <v>1</v>
      </c>
      <c r="AE519" s="60">
        <v>0</v>
      </c>
      <c r="AF519" s="60">
        <v>2</v>
      </c>
      <c r="AG519" s="60">
        <v>2</v>
      </c>
      <c r="AH519" s="60">
        <v>1</v>
      </c>
      <c r="AI519" s="60">
        <v>7</v>
      </c>
      <c r="AJ519" s="60">
        <v>5</v>
      </c>
      <c r="AK519" s="60">
        <v>7</v>
      </c>
      <c r="AL519" s="60">
        <v>19</v>
      </c>
      <c r="AM519" s="60">
        <v>3</v>
      </c>
    </row>
    <row r="520" spans="1:39" x14ac:dyDescent="0.25">
      <c r="A520" s="60" t="s">
        <v>107</v>
      </c>
      <c r="B520" s="60" t="s">
        <v>31</v>
      </c>
      <c r="C520" s="60" t="s">
        <v>108</v>
      </c>
      <c r="D520" s="60">
        <v>11507</v>
      </c>
      <c r="E520" s="60" t="s">
        <v>54</v>
      </c>
      <c r="F520" s="60" t="s">
        <v>74</v>
      </c>
      <c r="G520" s="60">
        <v>119</v>
      </c>
      <c r="H520" s="60">
        <v>114</v>
      </c>
      <c r="I520" s="60" t="s">
        <v>109</v>
      </c>
      <c r="J520" s="60">
        <v>3</v>
      </c>
      <c r="K520" s="60">
        <v>1701</v>
      </c>
      <c r="L520" s="60">
        <v>11507078</v>
      </c>
      <c r="M520" s="60" t="s">
        <v>87</v>
      </c>
      <c r="N520" s="60">
        <v>0</v>
      </c>
      <c r="O520" s="60">
        <v>0</v>
      </c>
      <c r="P520" s="60">
        <v>1</v>
      </c>
      <c r="Q520" s="60">
        <v>1</v>
      </c>
      <c r="R520" s="60">
        <v>1</v>
      </c>
      <c r="S520" s="60">
        <v>0</v>
      </c>
      <c r="T520" s="60">
        <v>2</v>
      </c>
      <c r="U520" s="60">
        <v>1</v>
      </c>
      <c r="V520" s="60">
        <v>1</v>
      </c>
      <c r="W520" s="60">
        <v>1</v>
      </c>
      <c r="X520" s="60">
        <v>1</v>
      </c>
      <c r="Y520" s="60">
        <v>1</v>
      </c>
      <c r="Z520" s="60">
        <v>0</v>
      </c>
      <c r="AA520" s="60">
        <v>0</v>
      </c>
      <c r="AB520" s="60">
        <v>1</v>
      </c>
      <c r="AC520" s="60">
        <v>0</v>
      </c>
      <c r="AD520" s="60">
        <v>1</v>
      </c>
      <c r="AE520" s="60">
        <v>0</v>
      </c>
      <c r="AF520" s="60">
        <v>2</v>
      </c>
      <c r="AG520" s="60">
        <v>0</v>
      </c>
      <c r="AH520" s="60">
        <v>1</v>
      </c>
      <c r="AI520" s="60">
        <v>6</v>
      </c>
      <c r="AJ520" s="60">
        <v>5</v>
      </c>
      <c r="AK520" s="60">
        <v>4</v>
      </c>
      <c r="AL520" s="60">
        <v>15</v>
      </c>
      <c r="AM520" s="60">
        <v>3</v>
      </c>
    </row>
    <row r="521" spans="1:39" x14ac:dyDescent="0.25">
      <c r="A521" s="60" t="s">
        <v>107</v>
      </c>
      <c r="B521" s="60" t="s">
        <v>31</v>
      </c>
      <c r="C521" s="60" t="s">
        <v>108</v>
      </c>
      <c r="D521" s="60">
        <v>11507</v>
      </c>
      <c r="E521" s="60" t="s">
        <v>54</v>
      </c>
      <c r="F521" s="60" t="s">
        <v>74</v>
      </c>
      <c r="G521" s="60">
        <v>119</v>
      </c>
      <c r="H521" s="60">
        <v>114</v>
      </c>
      <c r="I521" s="60" t="s">
        <v>109</v>
      </c>
      <c r="J521" s="60">
        <v>3</v>
      </c>
      <c r="K521" s="60">
        <v>1701</v>
      </c>
      <c r="L521" s="60">
        <v>11507079</v>
      </c>
      <c r="M521" s="60" t="s">
        <v>87</v>
      </c>
      <c r="N521" s="60">
        <v>1</v>
      </c>
      <c r="O521" s="60">
        <v>0</v>
      </c>
      <c r="P521" s="60">
        <v>1</v>
      </c>
      <c r="Q521" s="60">
        <v>1</v>
      </c>
      <c r="R521" s="60">
        <v>0</v>
      </c>
      <c r="S521" s="60">
        <v>1</v>
      </c>
      <c r="T521" s="60">
        <v>1</v>
      </c>
      <c r="U521" s="60">
        <v>1</v>
      </c>
      <c r="V521" s="60">
        <v>0</v>
      </c>
      <c r="W521" s="60">
        <v>0</v>
      </c>
      <c r="X521" s="60">
        <v>0</v>
      </c>
      <c r="Y521" s="60">
        <v>0</v>
      </c>
      <c r="Z521" s="60">
        <v>1</v>
      </c>
      <c r="AA521" s="60">
        <v>0</v>
      </c>
      <c r="AB521" s="60">
        <v>1</v>
      </c>
      <c r="AC521" s="60">
        <v>0</v>
      </c>
      <c r="AD521" s="60">
        <v>0</v>
      </c>
      <c r="AE521" s="60">
        <v>0</v>
      </c>
      <c r="AF521" s="60">
        <v>1</v>
      </c>
      <c r="AG521" s="60">
        <v>2</v>
      </c>
      <c r="AH521" s="60">
        <v>1</v>
      </c>
      <c r="AI521" s="60">
        <v>6</v>
      </c>
      <c r="AJ521" s="60">
        <v>2</v>
      </c>
      <c r="AK521" s="60">
        <v>4</v>
      </c>
      <c r="AL521" s="60">
        <v>12</v>
      </c>
      <c r="AM521" s="60">
        <v>3</v>
      </c>
    </row>
    <row r="522" spans="1:39" x14ac:dyDescent="0.25">
      <c r="A522" s="60" t="s">
        <v>107</v>
      </c>
      <c r="B522" s="60" t="s">
        <v>31</v>
      </c>
      <c r="C522" s="60" t="s">
        <v>108</v>
      </c>
      <c r="D522" s="60">
        <v>11507</v>
      </c>
      <c r="E522" s="60" t="s">
        <v>54</v>
      </c>
      <c r="F522" s="60" t="s">
        <v>74</v>
      </c>
      <c r="G522" s="60">
        <v>119</v>
      </c>
      <c r="H522" s="60">
        <v>114</v>
      </c>
      <c r="I522" s="60" t="s">
        <v>109</v>
      </c>
      <c r="J522" s="60">
        <v>3</v>
      </c>
      <c r="K522" s="60">
        <v>1702</v>
      </c>
      <c r="L522" s="60">
        <v>11507081</v>
      </c>
      <c r="M522" s="60" t="s">
        <v>88</v>
      </c>
      <c r="N522" s="60">
        <v>1</v>
      </c>
      <c r="O522" s="60">
        <v>1</v>
      </c>
      <c r="P522" s="60">
        <v>2</v>
      </c>
      <c r="Q522" s="60">
        <v>0</v>
      </c>
      <c r="R522" s="60">
        <v>0</v>
      </c>
      <c r="S522" s="60">
        <v>0</v>
      </c>
      <c r="T522" s="60">
        <v>1</v>
      </c>
      <c r="U522" s="60">
        <v>1</v>
      </c>
      <c r="V522" s="60">
        <v>0</v>
      </c>
      <c r="W522" s="60">
        <v>0</v>
      </c>
      <c r="X522" s="60">
        <v>1</v>
      </c>
      <c r="Y522" s="60">
        <v>1</v>
      </c>
      <c r="Z522" s="60">
        <v>1</v>
      </c>
      <c r="AA522" s="60">
        <v>0</v>
      </c>
      <c r="AB522" s="60">
        <v>1</v>
      </c>
      <c r="AC522" s="60">
        <v>1</v>
      </c>
      <c r="AD522" s="60">
        <v>1</v>
      </c>
      <c r="AE522" s="60">
        <v>0</v>
      </c>
      <c r="AF522" s="60">
        <v>2</v>
      </c>
      <c r="AG522" s="60">
        <v>2</v>
      </c>
      <c r="AH522" s="60">
        <v>2</v>
      </c>
      <c r="AI522" s="60">
        <v>6</v>
      </c>
      <c r="AJ522" s="60">
        <v>4</v>
      </c>
      <c r="AK522" s="60">
        <v>8</v>
      </c>
      <c r="AL522" s="60">
        <v>18</v>
      </c>
      <c r="AM522" s="60">
        <v>3</v>
      </c>
    </row>
    <row r="523" spans="1:39" x14ac:dyDescent="0.25">
      <c r="A523" s="60" t="s">
        <v>107</v>
      </c>
      <c r="B523" s="60" t="s">
        <v>31</v>
      </c>
      <c r="C523" s="60" t="s">
        <v>108</v>
      </c>
      <c r="D523" s="60">
        <v>11507</v>
      </c>
      <c r="E523" s="60" t="s">
        <v>54</v>
      </c>
      <c r="F523" s="60" t="s">
        <v>74</v>
      </c>
      <c r="G523" s="60">
        <v>119</v>
      </c>
      <c r="H523" s="60">
        <v>114</v>
      </c>
      <c r="I523" s="60" t="s">
        <v>109</v>
      </c>
      <c r="J523" s="60">
        <v>3</v>
      </c>
      <c r="K523" s="60">
        <v>1701</v>
      </c>
      <c r="L523" s="60">
        <v>11507082</v>
      </c>
      <c r="M523" s="60" t="s">
        <v>87</v>
      </c>
      <c r="N523" s="60">
        <v>0</v>
      </c>
      <c r="O523" s="60">
        <v>1</v>
      </c>
      <c r="P523" s="60">
        <v>1</v>
      </c>
      <c r="Q523" s="60">
        <v>1</v>
      </c>
      <c r="R523" s="60">
        <v>0</v>
      </c>
      <c r="S523" s="60">
        <v>1</v>
      </c>
      <c r="T523" s="60">
        <v>2</v>
      </c>
      <c r="U523" s="60">
        <v>1</v>
      </c>
      <c r="V523" s="60">
        <v>1</v>
      </c>
      <c r="W523" s="60">
        <v>1</v>
      </c>
      <c r="X523" s="60">
        <v>1</v>
      </c>
      <c r="Y523" s="60">
        <v>1</v>
      </c>
      <c r="Z523" s="60">
        <v>1</v>
      </c>
      <c r="AA523" s="60">
        <v>0</v>
      </c>
      <c r="AB523" s="60">
        <v>1</v>
      </c>
      <c r="AC523" s="60">
        <v>2</v>
      </c>
      <c r="AD523" s="60">
        <v>1</v>
      </c>
      <c r="AE523" s="60">
        <v>1</v>
      </c>
      <c r="AF523" s="60">
        <v>1</v>
      </c>
      <c r="AG523" s="60">
        <v>2</v>
      </c>
      <c r="AH523" s="60">
        <v>2</v>
      </c>
      <c r="AI523" s="60">
        <v>7</v>
      </c>
      <c r="AJ523" s="60">
        <v>6</v>
      </c>
      <c r="AK523" s="60">
        <v>9</v>
      </c>
      <c r="AL523" s="60">
        <v>22</v>
      </c>
      <c r="AM523" s="60">
        <v>3</v>
      </c>
    </row>
    <row r="524" spans="1:39" x14ac:dyDescent="0.25">
      <c r="A524" s="60" t="s">
        <v>107</v>
      </c>
      <c r="B524" s="60" t="s">
        <v>31</v>
      </c>
      <c r="C524" s="60" t="s">
        <v>108</v>
      </c>
      <c r="D524" s="60">
        <v>11507</v>
      </c>
      <c r="E524" s="60" t="s">
        <v>54</v>
      </c>
      <c r="F524" s="60" t="s">
        <v>73</v>
      </c>
      <c r="G524" s="60">
        <v>119</v>
      </c>
      <c r="H524" s="60">
        <v>114</v>
      </c>
      <c r="I524" s="60" t="s">
        <v>109</v>
      </c>
      <c r="J524" s="60">
        <v>3</v>
      </c>
      <c r="K524" s="60">
        <v>1702</v>
      </c>
      <c r="L524" s="60">
        <v>11507086</v>
      </c>
      <c r="M524" s="60" t="s">
        <v>88</v>
      </c>
      <c r="N524" s="60">
        <v>1</v>
      </c>
      <c r="O524" s="60">
        <v>1</v>
      </c>
      <c r="P524" s="60">
        <v>2</v>
      </c>
      <c r="Q524" s="60">
        <v>0</v>
      </c>
      <c r="R524" s="60">
        <v>0</v>
      </c>
      <c r="S524" s="60">
        <v>0</v>
      </c>
      <c r="T524" s="60">
        <v>0</v>
      </c>
      <c r="U524" s="60">
        <v>1</v>
      </c>
      <c r="V524" s="60">
        <v>1</v>
      </c>
      <c r="W524" s="60">
        <v>1</v>
      </c>
      <c r="X524" s="60">
        <v>1</v>
      </c>
      <c r="Y524" s="60">
        <v>1</v>
      </c>
      <c r="Z524" s="60">
        <v>0</v>
      </c>
      <c r="AA524" s="60">
        <v>0</v>
      </c>
      <c r="AB524" s="60">
        <v>0</v>
      </c>
      <c r="AC524" s="60">
        <v>1</v>
      </c>
      <c r="AD524" s="60">
        <v>2</v>
      </c>
      <c r="AE524" s="60">
        <v>2</v>
      </c>
      <c r="AF524" s="60">
        <v>2</v>
      </c>
      <c r="AG524" s="60">
        <v>2</v>
      </c>
      <c r="AH524" s="60">
        <v>1</v>
      </c>
      <c r="AI524" s="60">
        <v>5</v>
      </c>
      <c r="AJ524" s="60">
        <v>4</v>
      </c>
      <c r="AK524" s="60">
        <v>10</v>
      </c>
      <c r="AL524" s="60">
        <v>19</v>
      </c>
      <c r="AM524" s="60">
        <v>3</v>
      </c>
    </row>
    <row r="525" spans="1:39" x14ac:dyDescent="0.25">
      <c r="A525" s="60" t="s">
        <v>107</v>
      </c>
      <c r="B525" s="60" t="s">
        <v>31</v>
      </c>
      <c r="C525" s="60" t="s">
        <v>108</v>
      </c>
      <c r="D525" s="60">
        <v>11507</v>
      </c>
      <c r="E525" s="60" t="s">
        <v>54</v>
      </c>
      <c r="F525" s="60" t="s">
        <v>73</v>
      </c>
      <c r="G525" s="60">
        <v>119</v>
      </c>
      <c r="H525" s="60">
        <v>114</v>
      </c>
      <c r="I525" s="60" t="s">
        <v>109</v>
      </c>
      <c r="J525" s="60">
        <v>3</v>
      </c>
      <c r="K525" s="60">
        <v>1701</v>
      </c>
      <c r="L525" s="60">
        <v>11507088</v>
      </c>
      <c r="M525" s="60" t="s">
        <v>87</v>
      </c>
      <c r="N525" s="60">
        <v>0</v>
      </c>
      <c r="O525" s="60">
        <v>0</v>
      </c>
      <c r="P525" s="60">
        <v>2</v>
      </c>
      <c r="Q525" s="60">
        <v>1</v>
      </c>
      <c r="R525" s="60">
        <v>1</v>
      </c>
      <c r="S525" s="60">
        <v>0</v>
      </c>
      <c r="T525" s="60">
        <v>2</v>
      </c>
      <c r="U525" s="60">
        <v>2</v>
      </c>
      <c r="V525" s="60">
        <v>0</v>
      </c>
      <c r="W525" s="60">
        <v>1</v>
      </c>
      <c r="X525" s="60">
        <v>1</v>
      </c>
      <c r="Y525" s="60">
        <v>1</v>
      </c>
      <c r="Z525" s="60">
        <v>1</v>
      </c>
      <c r="AA525" s="60">
        <v>0</v>
      </c>
      <c r="AB525" s="60">
        <v>1</v>
      </c>
      <c r="AC525" s="60">
        <v>1</v>
      </c>
      <c r="AD525" s="60">
        <v>1</v>
      </c>
      <c r="AE525" s="60">
        <v>2</v>
      </c>
      <c r="AF525" s="60">
        <v>2</v>
      </c>
      <c r="AG525" s="60">
        <v>1</v>
      </c>
      <c r="AH525" s="60">
        <v>2</v>
      </c>
      <c r="AI525" s="60">
        <v>8</v>
      </c>
      <c r="AJ525" s="60">
        <v>5</v>
      </c>
      <c r="AK525" s="60">
        <v>9</v>
      </c>
      <c r="AL525" s="60">
        <v>22</v>
      </c>
      <c r="AM525" s="60">
        <v>3</v>
      </c>
    </row>
    <row r="526" spans="1:39" x14ac:dyDescent="0.25">
      <c r="A526" s="60" t="s">
        <v>107</v>
      </c>
      <c r="B526" s="60" t="s">
        <v>31</v>
      </c>
      <c r="C526" s="60" t="s">
        <v>108</v>
      </c>
      <c r="D526" s="60">
        <v>11507</v>
      </c>
      <c r="E526" s="60" t="s">
        <v>54</v>
      </c>
      <c r="F526" s="60" t="s">
        <v>73</v>
      </c>
      <c r="G526" s="60">
        <v>119</v>
      </c>
      <c r="H526" s="60">
        <v>114</v>
      </c>
      <c r="I526" s="60" t="s">
        <v>109</v>
      </c>
      <c r="J526" s="60">
        <v>3</v>
      </c>
      <c r="K526" s="60">
        <v>1702</v>
      </c>
      <c r="L526" s="60">
        <v>11507089</v>
      </c>
      <c r="M526" s="60" t="s">
        <v>87</v>
      </c>
      <c r="N526" s="60">
        <v>0</v>
      </c>
      <c r="O526" s="60">
        <v>0</v>
      </c>
      <c r="P526" s="60">
        <v>1</v>
      </c>
      <c r="Q526" s="60">
        <v>0</v>
      </c>
      <c r="R526" s="60">
        <v>0</v>
      </c>
      <c r="S526" s="60">
        <v>0</v>
      </c>
      <c r="T526" s="60">
        <v>2</v>
      </c>
      <c r="U526" s="60">
        <v>0</v>
      </c>
      <c r="V526" s="60">
        <v>1</v>
      </c>
      <c r="W526" s="60">
        <v>0</v>
      </c>
      <c r="X526" s="60">
        <v>0</v>
      </c>
      <c r="Y526" s="60">
        <v>1</v>
      </c>
      <c r="Z526" s="60">
        <v>1</v>
      </c>
      <c r="AA526" s="60">
        <v>0</v>
      </c>
      <c r="AB526" s="60">
        <v>0</v>
      </c>
      <c r="AC526" s="60">
        <v>1</v>
      </c>
      <c r="AD526" s="60">
        <v>1</v>
      </c>
      <c r="AE526" s="60">
        <v>1</v>
      </c>
      <c r="AF526" s="60">
        <v>2</v>
      </c>
      <c r="AG526" s="60">
        <v>0</v>
      </c>
      <c r="AH526" s="60">
        <v>1</v>
      </c>
      <c r="AI526" s="60">
        <v>3</v>
      </c>
      <c r="AJ526" s="60">
        <v>3</v>
      </c>
      <c r="AK526" s="60">
        <v>6</v>
      </c>
      <c r="AL526" s="60">
        <v>12</v>
      </c>
      <c r="AM526" s="60">
        <v>3</v>
      </c>
    </row>
    <row r="527" spans="1:39" x14ac:dyDescent="0.25">
      <c r="A527" s="60" t="s">
        <v>107</v>
      </c>
      <c r="B527" s="60" t="s">
        <v>31</v>
      </c>
      <c r="C527" s="60" t="s">
        <v>108</v>
      </c>
      <c r="D527" s="60">
        <v>11507</v>
      </c>
      <c r="E527" s="60" t="s">
        <v>54</v>
      </c>
      <c r="F527" s="60" t="s">
        <v>73</v>
      </c>
      <c r="G527" s="60">
        <v>119</v>
      </c>
      <c r="H527" s="60">
        <v>114</v>
      </c>
      <c r="I527" s="60" t="s">
        <v>109</v>
      </c>
      <c r="J527" s="60">
        <v>3</v>
      </c>
      <c r="K527" s="60">
        <v>1702</v>
      </c>
      <c r="L527" s="60">
        <v>11507091</v>
      </c>
      <c r="M527" s="60" t="s">
        <v>87</v>
      </c>
      <c r="N527" s="60">
        <v>1</v>
      </c>
      <c r="O527" s="60">
        <v>0</v>
      </c>
      <c r="P527" s="60">
        <v>2</v>
      </c>
      <c r="Q527" s="60">
        <v>1</v>
      </c>
      <c r="R527" s="60">
        <v>0</v>
      </c>
      <c r="S527" s="60">
        <v>0</v>
      </c>
      <c r="T527" s="60">
        <v>2</v>
      </c>
      <c r="U527" s="60">
        <v>1</v>
      </c>
      <c r="V527" s="60">
        <v>1</v>
      </c>
      <c r="W527" s="60">
        <v>1</v>
      </c>
      <c r="X527" s="60">
        <v>1</v>
      </c>
      <c r="Y527" s="60">
        <v>1</v>
      </c>
      <c r="Z527" s="60">
        <v>1</v>
      </c>
      <c r="AA527" s="60">
        <v>0</v>
      </c>
      <c r="AB527" s="60">
        <v>1</v>
      </c>
      <c r="AC527" s="60">
        <v>1</v>
      </c>
      <c r="AD527" s="60">
        <v>0</v>
      </c>
      <c r="AE527" s="60">
        <v>1</v>
      </c>
      <c r="AF527" s="60">
        <v>2</v>
      </c>
      <c r="AG527" s="60">
        <v>2</v>
      </c>
      <c r="AH527" s="60">
        <v>2</v>
      </c>
      <c r="AI527" s="60">
        <v>7</v>
      </c>
      <c r="AJ527" s="60">
        <v>6</v>
      </c>
      <c r="AK527" s="60">
        <v>8</v>
      </c>
      <c r="AL527" s="60">
        <v>21</v>
      </c>
      <c r="AM527" s="60">
        <v>3</v>
      </c>
    </row>
    <row r="528" spans="1:39" x14ac:dyDescent="0.25">
      <c r="A528" s="60" t="s">
        <v>107</v>
      </c>
      <c r="B528" s="60" t="s">
        <v>31</v>
      </c>
      <c r="C528" s="60" t="s">
        <v>108</v>
      </c>
      <c r="D528" s="60">
        <v>11507</v>
      </c>
      <c r="E528" s="60" t="s">
        <v>54</v>
      </c>
      <c r="F528" s="60" t="s">
        <v>73</v>
      </c>
      <c r="G528" s="60">
        <v>119</v>
      </c>
      <c r="H528" s="60">
        <v>114</v>
      </c>
      <c r="I528" s="60" t="s">
        <v>109</v>
      </c>
      <c r="J528" s="60">
        <v>3</v>
      </c>
      <c r="K528" s="60">
        <v>1701</v>
      </c>
      <c r="L528" s="60">
        <v>11507092</v>
      </c>
      <c r="M528" s="60" t="s">
        <v>88</v>
      </c>
      <c r="N528" s="60">
        <v>0</v>
      </c>
      <c r="O528" s="60">
        <v>0</v>
      </c>
      <c r="P528" s="60">
        <v>0</v>
      </c>
      <c r="Q528" s="60">
        <v>0</v>
      </c>
      <c r="R528" s="60">
        <v>0</v>
      </c>
      <c r="S528" s="60">
        <v>0</v>
      </c>
      <c r="T528" s="60">
        <v>2</v>
      </c>
      <c r="U528" s="60">
        <v>1</v>
      </c>
      <c r="V528" s="60">
        <v>0</v>
      </c>
      <c r="W528" s="60">
        <v>1</v>
      </c>
      <c r="X528" s="60">
        <v>1</v>
      </c>
      <c r="Y528" s="60">
        <v>1</v>
      </c>
      <c r="Z528" s="60">
        <v>0</v>
      </c>
      <c r="AA528" s="60">
        <v>0</v>
      </c>
      <c r="AB528" s="60">
        <v>1</v>
      </c>
      <c r="AC528" s="60">
        <v>1</v>
      </c>
      <c r="AD528" s="60">
        <v>0</v>
      </c>
      <c r="AE528" s="60">
        <v>3</v>
      </c>
      <c r="AF528" s="60">
        <v>2</v>
      </c>
      <c r="AG528" s="60">
        <v>0</v>
      </c>
      <c r="AH528" s="60">
        <v>2</v>
      </c>
      <c r="AI528" s="60">
        <v>3</v>
      </c>
      <c r="AJ528" s="60">
        <v>4</v>
      </c>
      <c r="AK528" s="60">
        <v>8</v>
      </c>
      <c r="AL528" s="60">
        <v>15</v>
      </c>
      <c r="AM528" s="60">
        <v>3</v>
      </c>
    </row>
    <row r="529" spans="1:39" x14ac:dyDescent="0.25">
      <c r="A529" s="60" t="s">
        <v>107</v>
      </c>
      <c r="B529" s="60" t="s">
        <v>31</v>
      </c>
      <c r="C529" s="60" t="s">
        <v>108</v>
      </c>
      <c r="D529" s="60">
        <v>11507</v>
      </c>
      <c r="E529" s="60" t="s">
        <v>54</v>
      </c>
      <c r="F529" s="60" t="s">
        <v>73</v>
      </c>
      <c r="G529" s="60">
        <v>119</v>
      </c>
      <c r="H529" s="60">
        <v>114</v>
      </c>
      <c r="I529" s="60" t="s">
        <v>109</v>
      </c>
      <c r="J529" s="60">
        <v>3</v>
      </c>
      <c r="K529" s="60">
        <v>1702</v>
      </c>
      <c r="L529" s="60">
        <v>11507095</v>
      </c>
      <c r="M529" s="60" t="s">
        <v>88</v>
      </c>
      <c r="N529" s="60">
        <v>0</v>
      </c>
      <c r="O529" s="60">
        <v>0</v>
      </c>
      <c r="P529" s="60">
        <v>1</v>
      </c>
      <c r="Q529" s="60">
        <v>0</v>
      </c>
      <c r="R529" s="60">
        <v>0</v>
      </c>
      <c r="S529" s="60">
        <v>0</v>
      </c>
      <c r="T529" s="60">
        <v>0</v>
      </c>
      <c r="U529" s="60">
        <v>0</v>
      </c>
      <c r="V529" s="60">
        <v>1</v>
      </c>
      <c r="W529" s="60">
        <v>1</v>
      </c>
      <c r="X529" s="60">
        <v>1</v>
      </c>
      <c r="Y529" s="60">
        <v>1</v>
      </c>
      <c r="Z529" s="60">
        <v>1</v>
      </c>
      <c r="AA529" s="60">
        <v>0</v>
      </c>
      <c r="AB529" s="60">
        <v>1</v>
      </c>
      <c r="AC529" s="60">
        <v>1</v>
      </c>
      <c r="AD529" s="60">
        <v>0</v>
      </c>
      <c r="AE529" s="60">
        <v>1</v>
      </c>
      <c r="AF529" s="60">
        <v>2</v>
      </c>
      <c r="AG529" s="60">
        <v>1</v>
      </c>
      <c r="AH529" s="60">
        <v>0</v>
      </c>
      <c r="AI529" s="60">
        <v>1</v>
      </c>
      <c r="AJ529" s="60">
        <v>6</v>
      </c>
      <c r="AK529" s="60">
        <v>5</v>
      </c>
      <c r="AL529" s="60">
        <v>12</v>
      </c>
      <c r="AM529" s="60">
        <v>3</v>
      </c>
    </row>
    <row r="530" spans="1:39" x14ac:dyDescent="0.25">
      <c r="A530" s="60" t="s">
        <v>107</v>
      </c>
      <c r="B530" s="60" t="s">
        <v>31</v>
      </c>
      <c r="C530" s="60" t="s">
        <v>108</v>
      </c>
      <c r="D530" s="60">
        <v>11507</v>
      </c>
      <c r="E530" s="60" t="s">
        <v>54</v>
      </c>
      <c r="F530" s="60" t="s">
        <v>73</v>
      </c>
      <c r="G530" s="60">
        <v>119</v>
      </c>
      <c r="H530" s="60">
        <v>114</v>
      </c>
      <c r="I530" s="60" t="s">
        <v>109</v>
      </c>
      <c r="J530" s="60">
        <v>3</v>
      </c>
      <c r="K530" s="60">
        <v>1701</v>
      </c>
      <c r="L530" s="60">
        <v>11507097</v>
      </c>
      <c r="M530" s="60" t="s">
        <v>87</v>
      </c>
      <c r="N530" s="60">
        <v>1</v>
      </c>
      <c r="O530" s="60">
        <v>0</v>
      </c>
      <c r="P530" s="60">
        <v>0</v>
      </c>
      <c r="Q530" s="60">
        <v>1</v>
      </c>
      <c r="R530" s="60">
        <v>0</v>
      </c>
      <c r="S530" s="60">
        <v>0</v>
      </c>
      <c r="T530" s="60">
        <v>2</v>
      </c>
      <c r="U530" s="60">
        <v>1</v>
      </c>
      <c r="V530" s="60">
        <v>0</v>
      </c>
      <c r="W530" s="60">
        <v>1</v>
      </c>
      <c r="X530" s="60">
        <v>1</v>
      </c>
      <c r="Y530" s="60">
        <v>1</v>
      </c>
      <c r="Z530" s="60">
        <v>1</v>
      </c>
      <c r="AA530" s="60">
        <v>1</v>
      </c>
      <c r="AB530" s="60">
        <v>1</v>
      </c>
      <c r="AC530" s="60">
        <v>2</v>
      </c>
      <c r="AD530" s="60">
        <v>1</v>
      </c>
      <c r="AE530" s="60">
        <v>3</v>
      </c>
      <c r="AF530" s="60">
        <v>2</v>
      </c>
      <c r="AG530" s="60">
        <v>0</v>
      </c>
      <c r="AH530" s="60">
        <v>2</v>
      </c>
      <c r="AI530" s="60">
        <v>5</v>
      </c>
      <c r="AJ530" s="60">
        <v>6</v>
      </c>
      <c r="AK530" s="60">
        <v>10</v>
      </c>
      <c r="AL530" s="60">
        <v>21</v>
      </c>
      <c r="AM530" s="60">
        <v>3</v>
      </c>
    </row>
    <row r="531" spans="1:39" x14ac:dyDescent="0.25">
      <c r="A531" s="60" t="s">
        <v>107</v>
      </c>
      <c r="B531" s="60" t="s">
        <v>31</v>
      </c>
      <c r="C531" s="60" t="s">
        <v>108</v>
      </c>
      <c r="D531" s="60">
        <v>11507</v>
      </c>
      <c r="E531" s="60" t="s">
        <v>54</v>
      </c>
      <c r="F531" s="60" t="s">
        <v>73</v>
      </c>
      <c r="G531" s="60">
        <v>119</v>
      </c>
      <c r="H531" s="60">
        <v>114</v>
      </c>
      <c r="I531" s="60" t="s">
        <v>109</v>
      </c>
      <c r="J531" s="60">
        <v>3</v>
      </c>
      <c r="K531" s="60">
        <v>1701</v>
      </c>
      <c r="L531" s="60">
        <v>11507100</v>
      </c>
      <c r="M531" s="60" t="s">
        <v>87</v>
      </c>
      <c r="N531" s="60">
        <v>1</v>
      </c>
      <c r="O531" s="60">
        <v>0</v>
      </c>
      <c r="P531" s="60">
        <v>2</v>
      </c>
      <c r="Q531" s="60">
        <v>1</v>
      </c>
      <c r="R531" s="60">
        <v>1</v>
      </c>
      <c r="S531" s="60">
        <v>1</v>
      </c>
      <c r="T531" s="60">
        <v>2</v>
      </c>
      <c r="U531" s="60">
        <v>1</v>
      </c>
      <c r="V531" s="60">
        <v>1</v>
      </c>
      <c r="W531" s="60">
        <v>1</v>
      </c>
      <c r="X531" s="60">
        <v>1</v>
      </c>
      <c r="Y531" s="60">
        <v>1</v>
      </c>
      <c r="Z531" s="60">
        <v>1</v>
      </c>
      <c r="AA531" s="60">
        <v>0</v>
      </c>
      <c r="AB531" s="60">
        <v>1</v>
      </c>
      <c r="AC531" s="60">
        <v>0</v>
      </c>
      <c r="AD531" s="60">
        <v>0</v>
      </c>
      <c r="AE531" s="60">
        <v>2</v>
      </c>
      <c r="AF531" s="60">
        <v>0</v>
      </c>
      <c r="AG531" s="60">
        <v>1</v>
      </c>
      <c r="AH531" s="60">
        <v>1</v>
      </c>
      <c r="AI531" s="60">
        <v>9</v>
      </c>
      <c r="AJ531" s="60">
        <v>6</v>
      </c>
      <c r="AK531" s="60">
        <v>4</v>
      </c>
      <c r="AL531" s="60">
        <v>19</v>
      </c>
      <c r="AM531" s="60">
        <v>3</v>
      </c>
    </row>
    <row r="532" spans="1:39" x14ac:dyDescent="0.25">
      <c r="A532" s="60" t="s">
        <v>107</v>
      </c>
      <c r="B532" s="60" t="s">
        <v>31</v>
      </c>
      <c r="C532" s="60" t="s">
        <v>108</v>
      </c>
      <c r="D532" s="60">
        <v>11507</v>
      </c>
      <c r="E532" s="60" t="s">
        <v>54</v>
      </c>
      <c r="F532" s="60" t="s">
        <v>73</v>
      </c>
      <c r="G532" s="60">
        <v>119</v>
      </c>
      <c r="H532" s="60">
        <v>114</v>
      </c>
      <c r="I532" s="60" t="s">
        <v>109</v>
      </c>
      <c r="J532" s="60">
        <v>3</v>
      </c>
      <c r="K532" s="60">
        <v>1702</v>
      </c>
      <c r="L532" s="60">
        <v>11507101</v>
      </c>
      <c r="M532" s="60" t="s">
        <v>87</v>
      </c>
      <c r="N532" s="60">
        <v>1</v>
      </c>
      <c r="O532" s="60">
        <v>1</v>
      </c>
      <c r="P532" s="60">
        <v>2</v>
      </c>
      <c r="Q532" s="60">
        <v>0</v>
      </c>
      <c r="R532" s="60">
        <v>0</v>
      </c>
      <c r="S532" s="60">
        <v>0</v>
      </c>
      <c r="T532" s="60">
        <v>0</v>
      </c>
      <c r="U532" s="60">
        <v>0</v>
      </c>
      <c r="V532" s="60">
        <v>1</v>
      </c>
      <c r="W532" s="60">
        <v>1</v>
      </c>
      <c r="X532" s="60">
        <v>1</v>
      </c>
      <c r="Y532" s="60">
        <v>1</v>
      </c>
      <c r="Z532" s="60">
        <v>1</v>
      </c>
      <c r="AA532" s="60">
        <v>0</v>
      </c>
      <c r="AB532" s="60">
        <v>1</v>
      </c>
      <c r="AC532" s="60">
        <v>2</v>
      </c>
      <c r="AD532" s="60">
        <v>2</v>
      </c>
      <c r="AE532" s="60">
        <v>2</v>
      </c>
      <c r="AF532" s="60">
        <v>2</v>
      </c>
      <c r="AG532" s="60">
        <v>0</v>
      </c>
      <c r="AH532" s="60">
        <v>2</v>
      </c>
      <c r="AI532" s="60">
        <v>4</v>
      </c>
      <c r="AJ532" s="60">
        <v>6</v>
      </c>
      <c r="AK532" s="60">
        <v>10</v>
      </c>
      <c r="AL532" s="60">
        <v>20</v>
      </c>
      <c r="AM532" s="60">
        <v>3</v>
      </c>
    </row>
    <row r="533" spans="1:39" x14ac:dyDescent="0.25">
      <c r="A533" s="60" t="s">
        <v>107</v>
      </c>
      <c r="B533" s="60" t="s">
        <v>31</v>
      </c>
      <c r="C533" s="60" t="s">
        <v>108</v>
      </c>
      <c r="D533" s="60">
        <v>11507</v>
      </c>
      <c r="E533" s="60" t="s">
        <v>54</v>
      </c>
      <c r="F533" s="60" t="s">
        <v>73</v>
      </c>
      <c r="G533" s="60">
        <v>119</v>
      </c>
      <c r="H533" s="60">
        <v>114</v>
      </c>
      <c r="I533" s="60" t="s">
        <v>109</v>
      </c>
      <c r="J533" s="60">
        <v>3</v>
      </c>
      <c r="K533" s="60">
        <v>1701</v>
      </c>
      <c r="L533" s="60">
        <v>11507102</v>
      </c>
      <c r="M533" s="60" t="s">
        <v>88</v>
      </c>
      <c r="N533" s="60">
        <v>1</v>
      </c>
      <c r="O533" s="60">
        <v>0</v>
      </c>
      <c r="P533" s="60">
        <v>2</v>
      </c>
      <c r="Q533" s="60">
        <v>1</v>
      </c>
      <c r="R533" s="60">
        <v>0</v>
      </c>
      <c r="S533" s="60">
        <v>0</v>
      </c>
      <c r="T533" s="60">
        <v>2</v>
      </c>
      <c r="U533" s="60">
        <v>2</v>
      </c>
      <c r="V533" s="60">
        <v>1</v>
      </c>
      <c r="W533" s="60">
        <v>1</v>
      </c>
      <c r="X533" s="60">
        <v>1</v>
      </c>
      <c r="Y533" s="60">
        <v>0</v>
      </c>
      <c r="Z533" s="60">
        <v>0</v>
      </c>
      <c r="AA533" s="60">
        <v>0</v>
      </c>
      <c r="AB533" s="60">
        <v>1</v>
      </c>
      <c r="AC533" s="60">
        <v>0</v>
      </c>
      <c r="AD533" s="60">
        <v>0</v>
      </c>
      <c r="AE533" s="60">
        <v>0</v>
      </c>
      <c r="AF533" s="60">
        <v>2</v>
      </c>
      <c r="AG533" s="60">
        <v>0</v>
      </c>
      <c r="AH533" s="60">
        <v>0</v>
      </c>
      <c r="AI533" s="60">
        <v>8</v>
      </c>
      <c r="AJ533" s="60">
        <v>4</v>
      </c>
      <c r="AK533" s="60">
        <v>2</v>
      </c>
      <c r="AL533" s="60">
        <v>14</v>
      </c>
      <c r="AM533" s="60">
        <v>3</v>
      </c>
    </row>
    <row r="534" spans="1:39" x14ac:dyDescent="0.25">
      <c r="A534" s="60" t="s">
        <v>107</v>
      </c>
      <c r="B534" s="60" t="s">
        <v>31</v>
      </c>
      <c r="C534" s="60" t="s">
        <v>108</v>
      </c>
      <c r="D534" s="60">
        <v>11507</v>
      </c>
      <c r="E534" s="60" t="s">
        <v>54</v>
      </c>
      <c r="F534" s="60" t="s">
        <v>73</v>
      </c>
      <c r="G534" s="60">
        <v>119</v>
      </c>
      <c r="H534" s="60">
        <v>114</v>
      </c>
      <c r="I534" s="60" t="s">
        <v>109</v>
      </c>
      <c r="J534" s="60">
        <v>3</v>
      </c>
      <c r="K534" s="60">
        <v>1702</v>
      </c>
      <c r="L534" s="60">
        <v>11507103</v>
      </c>
      <c r="M534" s="60" t="s">
        <v>88</v>
      </c>
      <c r="N534" s="60">
        <v>0</v>
      </c>
      <c r="O534" s="60">
        <v>0</v>
      </c>
      <c r="P534" s="60">
        <v>2</v>
      </c>
      <c r="Q534" s="60">
        <v>0</v>
      </c>
      <c r="R534" s="60">
        <v>0</v>
      </c>
      <c r="S534" s="60">
        <v>0</v>
      </c>
      <c r="T534" s="60">
        <v>0</v>
      </c>
      <c r="U534" s="60">
        <v>2</v>
      </c>
      <c r="V534" s="60">
        <v>0</v>
      </c>
      <c r="W534" s="60">
        <v>1</v>
      </c>
      <c r="X534" s="60">
        <v>1</v>
      </c>
      <c r="Y534" s="60">
        <v>1</v>
      </c>
      <c r="Z534" s="60">
        <v>1</v>
      </c>
      <c r="AA534" s="60">
        <v>1</v>
      </c>
      <c r="AB534" s="60">
        <v>0</v>
      </c>
      <c r="AC534" s="60">
        <v>1</v>
      </c>
      <c r="AD534" s="60">
        <v>0</v>
      </c>
      <c r="AE534" s="60">
        <v>2</v>
      </c>
      <c r="AF534" s="60">
        <v>1</v>
      </c>
      <c r="AG534" s="60">
        <v>1</v>
      </c>
      <c r="AH534" s="60">
        <v>0</v>
      </c>
      <c r="AI534" s="60">
        <v>4</v>
      </c>
      <c r="AJ534" s="60">
        <v>5</v>
      </c>
      <c r="AK534" s="60">
        <v>5</v>
      </c>
      <c r="AL534" s="60">
        <v>14</v>
      </c>
      <c r="AM534" s="60">
        <v>3</v>
      </c>
    </row>
    <row r="535" spans="1:39" x14ac:dyDescent="0.25">
      <c r="A535" s="60" t="s">
        <v>107</v>
      </c>
      <c r="B535" s="60" t="s">
        <v>31</v>
      </c>
      <c r="C535" s="60" t="s">
        <v>108</v>
      </c>
      <c r="D535" s="60">
        <v>11507</v>
      </c>
      <c r="E535" s="60" t="s">
        <v>54</v>
      </c>
      <c r="F535" s="60" t="s">
        <v>73</v>
      </c>
      <c r="G535" s="60">
        <v>119</v>
      </c>
      <c r="H535" s="60">
        <v>114</v>
      </c>
      <c r="I535" s="60" t="s">
        <v>109</v>
      </c>
      <c r="J535" s="60">
        <v>3</v>
      </c>
      <c r="K535" s="60">
        <v>1701</v>
      </c>
      <c r="L535" s="60">
        <v>11507104</v>
      </c>
      <c r="M535" s="60" t="s">
        <v>87</v>
      </c>
      <c r="N535" s="60">
        <v>1</v>
      </c>
      <c r="O535" s="60">
        <v>0</v>
      </c>
      <c r="P535" s="60">
        <v>0</v>
      </c>
      <c r="Q535" s="60">
        <v>0</v>
      </c>
      <c r="R535" s="60">
        <v>0</v>
      </c>
      <c r="S535" s="60">
        <v>1</v>
      </c>
      <c r="T535" s="60">
        <v>2</v>
      </c>
      <c r="U535" s="60">
        <v>2</v>
      </c>
      <c r="V535" s="60">
        <v>1</v>
      </c>
      <c r="W535" s="60">
        <v>1</v>
      </c>
      <c r="X535" s="60">
        <v>1</v>
      </c>
      <c r="Y535" s="60">
        <v>1</v>
      </c>
      <c r="Z535" s="60">
        <v>1</v>
      </c>
      <c r="AA535" s="60">
        <v>0</v>
      </c>
      <c r="AB535" s="60">
        <v>1</v>
      </c>
      <c r="AC535" s="60">
        <v>2</v>
      </c>
      <c r="AD535" s="60">
        <v>1</v>
      </c>
      <c r="AE535" s="60">
        <v>2</v>
      </c>
      <c r="AF535" s="60">
        <v>2</v>
      </c>
      <c r="AG535" s="60">
        <v>1</v>
      </c>
      <c r="AH535" s="60">
        <v>1</v>
      </c>
      <c r="AI535" s="60">
        <v>6</v>
      </c>
      <c r="AJ535" s="60">
        <v>6</v>
      </c>
      <c r="AK535" s="60">
        <v>9</v>
      </c>
      <c r="AL535" s="60">
        <v>21</v>
      </c>
      <c r="AM535" s="60">
        <v>3</v>
      </c>
    </row>
    <row r="536" spans="1:39" x14ac:dyDescent="0.25">
      <c r="A536" s="60" t="s">
        <v>107</v>
      </c>
      <c r="B536" s="60" t="s">
        <v>31</v>
      </c>
      <c r="C536" s="60" t="s">
        <v>108</v>
      </c>
      <c r="D536" s="60">
        <v>11507</v>
      </c>
      <c r="E536" s="60" t="s">
        <v>54</v>
      </c>
      <c r="F536" s="60" t="s">
        <v>73</v>
      </c>
      <c r="G536" s="60">
        <v>119</v>
      </c>
      <c r="H536" s="60">
        <v>114</v>
      </c>
      <c r="I536" s="60" t="s">
        <v>109</v>
      </c>
      <c r="J536" s="60">
        <v>3</v>
      </c>
      <c r="K536" s="60">
        <v>1702</v>
      </c>
      <c r="L536" s="60">
        <v>11507105</v>
      </c>
      <c r="M536" s="60" t="s">
        <v>87</v>
      </c>
      <c r="N536" s="60">
        <v>1</v>
      </c>
      <c r="O536" s="60">
        <v>0</v>
      </c>
      <c r="P536" s="60">
        <v>1</v>
      </c>
      <c r="Q536" s="60">
        <v>0</v>
      </c>
      <c r="R536" s="60">
        <v>0</v>
      </c>
      <c r="S536" s="60">
        <v>0</v>
      </c>
      <c r="T536" s="60">
        <v>0</v>
      </c>
      <c r="U536" s="60">
        <v>1</v>
      </c>
      <c r="V536" s="60">
        <v>1</v>
      </c>
      <c r="W536" s="60">
        <v>1</v>
      </c>
      <c r="X536" s="60">
        <v>1</v>
      </c>
      <c r="Y536" s="60">
        <v>1</v>
      </c>
      <c r="Z536" s="60">
        <v>1</v>
      </c>
      <c r="AA536" s="60">
        <v>0</v>
      </c>
      <c r="AB536" s="60">
        <v>0</v>
      </c>
      <c r="AC536" s="60">
        <v>1</v>
      </c>
      <c r="AD536" s="60">
        <v>2</v>
      </c>
      <c r="AE536" s="60">
        <v>2</v>
      </c>
      <c r="AF536" s="60">
        <v>2</v>
      </c>
      <c r="AG536" s="60">
        <v>1</v>
      </c>
      <c r="AH536" s="60">
        <v>1</v>
      </c>
      <c r="AI536" s="60">
        <v>3</v>
      </c>
      <c r="AJ536" s="60">
        <v>5</v>
      </c>
      <c r="AK536" s="60">
        <v>9</v>
      </c>
      <c r="AL536" s="60">
        <v>17</v>
      </c>
      <c r="AM536" s="60">
        <v>3</v>
      </c>
    </row>
    <row r="537" spans="1:39" x14ac:dyDescent="0.25">
      <c r="A537" s="60" t="s">
        <v>107</v>
      </c>
      <c r="B537" s="60" t="s">
        <v>31</v>
      </c>
      <c r="C537" s="60" t="s">
        <v>108</v>
      </c>
      <c r="D537" s="60">
        <v>11507</v>
      </c>
      <c r="E537" s="60" t="s">
        <v>54</v>
      </c>
      <c r="F537" s="60" t="s">
        <v>73</v>
      </c>
      <c r="G537" s="60">
        <v>119</v>
      </c>
      <c r="H537" s="60">
        <v>114</v>
      </c>
      <c r="I537" s="60" t="s">
        <v>109</v>
      </c>
      <c r="J537" s="60">
        <v>3</v>
      </c>
      <c r="K537" s="60">
        <v>1701</v>
      </c>
      <c r="L537" s="60">
        <v>11507106</v>
      </c>
      <c r="M537" s="60" t="s">
        <v>88</v>
      </c>
      <c r="N537" s="60">
        <v>1</v>
      </c>
      <c r="O537" s="60">
        <v>0</v>
      </c>
      <c r="P537" s="60">
        <v>0</v>
      </c>
      <c r="Q537" s="60">
        <v>1</v>
      </c>
      <c r="R537" s="60">
        <v>0</v>
      </c>
      <c r="S537" s="60">
        <v>0</v>
      </c>
      <c r="T537" s="60">
        <v>2</v>
      </c>
      <c r="U537" s="60">
        <v>1</v>
      </c>
      <c r="V537" s="60">
        <v>0</v>
      </c>
      <c r="W537" s="60">
        <v>1</v>
      </c>
      <c r="X537" s="60">
        <v>1</v>
      </c>
      <c r="Y537" s="60">
        <v>1</v>
      </c>
      <c r="Z537" s="60">
        <v>1</v>
      </c>
      <c r="AA537" s="60">
        <v>1</v>
      </c>
      <c r="AB537" s="60">
        <v>1</v>
      </c>
      <c r="AC537" s="60">
        <v>0</v>
      </c>
      <c r="AD537" s="60">
        <v>0</v>
      </c>
      <c r="AE537" s="60">
        <v>1</v>
      </c>
      <c r="AF537" s="60">
        <v>2</v>
      </c>
      <c r="AG537" s="60">
        <v>1</v>
      </c>
      <c r="AH537" s="60">
        <v>0</v>
      </c>
      <c r="AI537" s="60">
        <v>5</v>
      </c>
      <c r="AJ537" s="60">
        <v>6</v>
      </c>
      <c r="AK537" s="60">
        <v>4</v>
      </c>
      <c r="AL537" s="60">
        <v>15</v>
      </c>
      <c r="AM537" s="60">
        <v>3</v>
      </c>
    </row>
    <row r="538" spans="1:39" x14ac:dyDescent="0.25">
      <c r="A538" s="60" t="s">
        <v>107</v>
      </c>
      <c r="B538" s="60" t="s">
        <v>31</v>
      </c>
      <c r="C538" s="60" t="s">
        <v>108</v>
      </c>
      <c r="D538" s="60">
        <v>11507</v>
      </c>
      <c r="E538" s="60" t="s">
        <v>54</v>
      </c>
      <c r="F538" s="60" t="s">
        <v>73</v>
      </c>
      <c r="G538" s="60">
        <v>119</v>
      </c>
      <c r="H538" s="60">
        <v>114</v>
      </c>
      <c r="I538" s="60" t="s">
        <v>109</v>
      </c>
      <c r="J538" s="60">
        <v>3</v>
      </c>
      <c r="K538" s="60">
        <v>1701</v>
      </c>
      <c r="L538" s="60">
        <v>11507107</v>
      </c>
      <c r="M538" s="60" t="s">
        <v>88</v>
      </c>
      <c r="N538" s="60">
        <v>1</v>
      </c>
      <c r="O538" s="60">
        <v>0</v>
      </c>
      <c r="P538" s="60">
        <v>2</v>
      </c>
      <c r="Q538" s="60">
        <v>1</v>
      </c>
      <c r="R538" s="60">
        <v>0</v>
      </c>
      <c r="S538" s="60">
        <v>0</v>
      </c>
      <c r="T538" s="60">
        <v>2</v>
      </c>
      <c r="U538" s="60">
        <v>1</v>
      </c>
      <c r="V538" s="60">
        <v>0</v>
      </c>
      <c r="W538" s="60">
        <v>0</v>
      </c>
      <c r="X538" s="60">
        <v>1</v>
      </c>
      <c r="Y538" s="60">
        <v>0</v>
      </c>
      <c r="Z538" s="60">
        <v>1</v>
      </c>
      <c r="AA538" s="60">
        <v>0</v>
      </c>
      <c r="AB538" s="60">
        <v>1</v>
      </c>
      <c r="AC538" s="60">
        <v>2</v>
      </c>
      <c r="AD538" s="60">
        <v>0</v>
      </c>
      <c r="AE538" s="60">
        <v>2</v>
      </c>
      <c r="AF538" s="60">
        <v>2</v>
      </c>
      <c r="AG538" s="60">
        <v>1</v>
      </c>
      <c r="AH538" s="60">
        <v>2</v>
      </c>
      <c r="AI538" s="60">
        <v>7</v>
      </c>
      <c r="AJ538" s="60">
        <v>3</v>
      </c>
      <c r="AK538" s="60">
        <v>9</v>
      </c>
      <c r="AL538" s="60">
        <v>19</v>
      </c>
      <c r="AM538" s="60">
        <v>3</v>
      </c>
    </row>
    <row r="539" spans="1:39" x14ac:dyDescent="0.25">
      <c r="A539" s="60" t="s">
        <v>107</v>
      </c>
      <c r="B539" s="60" t="s">
        <v>31</v>
      </c>
      <c r="C539" s="60" t="s">
        <v>108</v>
      </c>
      <c r="D539" s="60">
        <v>11507</v>
      </c>
      <c r="E539" s="60" t="s">
        <v>54</v>
      </c>
      <c r="F539" s="60" t="s">
        <v>73</v>
      </c>
      <c r="G539" s="60">
        <v>119</v>
      </c>
      <c r="H539" s="60">
        <v>114</v>
      </c>
      <c r="I539" s="60" t="s">
        <v>109</v>
      </c>
      <c r="J539" s="60">
        <v>3</v>
      </c>
      <c r="K539" s="60">
        <v>1701</v>
      </c>
      <c r="L539" s="60">
        <v>11507108</v>
      </c>
      <c r="M539" s="60" t="s">
        <v>87</v>
      </c>
      <c r="N539" s="60">
        <v>0</v>
      </c>
      <c r="O539" s="60">
        <v>0</v>
      </c>
      <c r="P539" s="60">
        <v>1</v>
      </c>
      <c r="Q539" s="60">
        <v>1</v>
      </c>
      <c r="R539" s="60">
        <v>1</v>
      </c>
      <c r="S539" s="60">
        <v>0</v>
      </c>
      <c r="T539" s="60">
        <v>0</v>
      </c>
      <c r="U539" s="60">
        <v>1</v>
      </c>
      <c r="V539" s="60">
        <v>0</v>
      </c>
      <c r="W539" s="60">
        <v>1</v>
      </c>
      <c r="X539" s="60">
        <v>1</v>
      </c>
      <c r="Y539" s="60">
        <v>0</v>
      </c>
      <c r="Z539" s="60">
        <v>0</v>
      </c>
      <c r="AA539" s="60">
        <v>0</v>
      </c>
      <c r="AB539" s="60">
        <v>1</v>
      </c>
      <c r="AC539" s="60">
        <v>1</v>
      </c>
      <c r="AD539" s="60">
        <v>0</v>
      </c>
      <c r="AE539" s="60">
        <v>2</v>
      </c>
      <c r="AF539" s="60">
        <v>2</v>
      </c>
      <c r="AG539" s="60">
        <v>2</v>
      </c>
      <c r="AH539" s="60">
        <v>0</v>
      </c>
      <c r="AI539" s="60">
        <v>4</v>
      </c>
      <c r="AJ539" s="60">
        <v>3</v>
      </c>
      <c r="AK539" s="60">
        <v>7</v>
      </c>
      <c r="AL539" s="60">
        <v>14</v>
      </c>
      <c r="AM539" s="60">
        <v>3</v>
      </c>
    </row>
    <row r="540" spans="1:39" x14ac:dyDescent="0.25">
      <c r="A540" s="60" t="s">
        <v>107</v>
      </c>
      <c r="B540" s="60" t="s">
        <v>31</v>
      </c>
      <c r="C540" s="60" t="s">
        <v>108</v>
      </c>
      <c r="D540" s="60">
        <v>11507</v>
      </c>
      <c r="E540" s="60" t="s">
        <v>54</v>
      </c>
      <c r="F540" s="60" t="s">
        <v>73</v>
      </c>
      <c r="G540" s="60">
        <v>119</v>
      </c>
      <c r="H540" s="60">
        <v>114</v>
      </c>
      <c r="I540" s="60" t="s">
        <v>109</v>
      </c>
      <c r="J540" s="60">
        <v>3</v>
      </c>
      <c r="K540" s="60">
        <v>1702</v>
      </c>
      <c r="L540" s="60">
        <v>11507109</v>
      </c>
      <c r="M540" s="60" t="s">
        <v>87</v>
      </c>
      <c r="N540" s="60">
        <v>1</v>
      </c>
      <c r="O540" s="60">
        <v>0</v>
      </c>
      <c r="P540" s="60">
        <v>2</v>
      </c>
      <c r="Q540" s="60">
        <v>1</v>
      </c>
      <c r="R540" s="60">
        <v>1</v>
      </c>
      <c r="S540" s="60">
        <v>0</v>
      </c>
      <c r="T540" s="60">
        <v>1</v>
      </c>
      <c r="U540" s="60">
        <v>1</v>
      </c>
      <c r="V540" s="60">
        <v>0</v>
      </c>
      <c r="W540" s="60">
        <v>0</v>
      </c>
      <c r="X540" s="60">
        <v>0</v>
      </c>
      <c r="Y540" s="60">
        <v>1</v>
      </c>
      <c r="Z540" s="60">
        <v>1</v>
      </c>
      <c r="AA540" s="60">
        <v>0</v>
      </c>
      <c r="AB540" s="60">
        <v>1</v>
      </c>
      <c r="AC540" s="60">
        <v>1</v>
      </c>
      <c r="AD540" s="60">
        <v>1</v>
      </c>
      <c r="AE540" s="60">
        <v>2</v>
      </c>
      <c r="AF540" s="60">
        <v>2</v>
      </c>
      <c r="AG540" s="60">
        <v>0</v>
      </c>
      <c r="AH540" s="60">
        <v>0</v>
      </c>
      <c r="AI540" s="60">
        <v>7</v>
      </c>
      <c r="AJ540" s="60">
        <v>3</v>
      </c>
      <c r="AK540" s="60">
        <v>6</v>
      </c>
      <c r="AL540" s="60">
        <v>16</v>
      </c>
      <c r="AM540" s="60">
        <v>3</v>
      </c>
    </row>
    <row r="541" spans="1:39" x14ac:dyDescent="0.25">
      <c r="A541" s="60" t="s">
        <v>107</v>
      </c>
      <c r="B541" s="60" t="s">
        <v>31</v>
      </c>
      <c r="C541" s="60" t="s">
        <v>108</v>
      </c>
      <c r="D541" s="60">
        <v>11507</v>
      </c>
      <c r="E541" s="60" t="s">
        <v>54</v>
      </c>
      <c r="F541" s="60" t="s">
        <v>73</v>
      </c>
      <c r="G541" s="60">
        <v>119</v>
      </c>
      <c r="H541" s="60">
        <v>114</v>
      </c>
      <c r="I541" s="60" t="s">
        <v>109</v>
      </c>
      <c r="J541" s="60">
        <v>3</v>
      </c>
      <c r="K541" s="60">
        <v>1701</v>
      </c>
      <c r="L541" s="60">
        <v>11507110</v>
      </c>
      <c r="M541" s="60" t="s">
        <v>87</v>
      </c>
      <c r="N541" s="60">
        <v>0</v>
      </c>
      <c r="O541" s="60">
        <v>0</v>
      </c>
      <c r="P541" s="60">
        <v>1</v>
      </c>
      <c r="Q541" s="60">
        <v>0</v>
      </c>
      <c r="R541" s="60">
        <v>1</v>
      </c>
      <c r="S541" s="60">
        <v>0</v>
      </c>
      <c r="T541" s="60">
        <v>0</v>
      </c>
      <c r="U541" s="60">
        <v>2</v>
      </c>
      <c r="V541" s="60">
        <v>0</v>
      </c>
      <c r="W541" s="60">
        <v>1</v>
      </c>
      <c r="X541" s="60">
        <v>1</v>
      </c>
      <c r="Y541" s="60">
        <v>1</v>
      </c>
      <c r="Z541" s="60">
        <v>0</v>
      </c>
      <c r="AA541" s="60">
        <v>0</v>
      </c>
      <c r="AB541" s="60">
        <v>1</v>
      </c>
      <c r="AC541" s="60">
        <v>1</v>
      </c>
      <c r="AD541" s="60">
        <v>1</v>
      </c>
      <c r="AE541" s="60">
        <v>2</v>
      </c>
      <c r="AF541" s="60">
        <v>1</v>
      </c>
      <c r="AG541" s="60">
        <v>2</v>
      </c>
      <c r="AH541" s="60">
        <v>0</v>
      </c>
      <c r="AI541" s="60">
        <v>4</v>
      </c>
      <c r="AJ541" s="60">
        <v>4</v>
      </c>
      <c r="AK541" s="60">
        <v>7</v>
      </c>
      <c r="AL541" s="60">
        <v>15</v>
      </c>
      <c r="AM541" s="60">
        <v>3</v>
      </c>
    </row>
    <row r="542" spans="1:39" x14ac:dyDescent="0.25">
      <c r="A542" s="60" t="s">
        <v>107</v>
      </c>
      <c r="B542" s="60" t="s">
        <v>31</v>
      </c>
      <c r="C542" s="60" t="s">
        <v>108</v>
      </c>
      <c r="D542" s="60">
        <v>11507</v>
      </c>
      <c r="E542" s="60" t="s">
        <v>54</v>
      </c>
      <c r="F542" s="60" t="s">
        <v>73</v>
      </c>
      <c r="G542" s="60">
        <v>119</v>
      </c>
      <c r="H542" s="60">
        <v>114</v>
      </c>
      <c r="I542" s="60" t="s">
        <v>109</v>
      </c>
      <c r="J542" s="60">
        <v>3</v>
      </c>
      <c r="K542" s="60">
        <v>1702</v>
      </c>
      <c r="L542" s="60">
        <v>11507112</v>
      </c>
      <c r="M542" s="60" t="s">
        <v>87</v>
      </c>
      <c r="N542" s="60">
        <v>0</v>
      </c>
      <c r="O542" s="60">
        <v>0</v>
      </c>
      <c r="P542" s="60">
        <v>2</v>
      </c>
      <c r="Q542" s="60">
        <v>0</v>
      </c>
      <c r="R542" s="60">
        <v>0</v>
      </c>
      <c r="S542" s="60">
        <v>0</v>
      </c>
      <c r="T542" s="60">
        <v>0</v>
      </c>
      <c r="U542" s="60">
        <v>1</v>
      </c>
      <c r="V542" s="60">
        <v>1</v>
      </c>
      <c r="W542" s="60">
        <v>0</v>
      </c>
      <c r="X542" s="60">
        <v>0</v>
      </c>
      <c r="Y542" s="60">
        <v>1</v>
      </c>
      <c r="Z542" s="60">
        <v>1</v>
      </c>
      <c r="AA542" s="60">
        <v>0</v>
      </c>
      <c r="AB542" s="60">
        <v>0</v>
      </c>
      <c r="AC542" s="60">
        <v>1</v>
      </c>
      <c r="AD542" s="60">
        <v>1</v>
      </c>
      <c r="AE542" s="60">
        <v>2</v>
      </c>
      <c r="AF542" s="60">
        <v>2</v>
      </c>
      <c r="AG542" s="60">
        <v>1</v>
      </c>
      <c r="AH542" s="60">
        <v>1</v>
      </c>
      <c r="AI542" s="60">
        <v>3</v>
      </c>
      <c r="AJ542" s="60">
        <v>3</v>
      </c>
      <c r="AK542" s="60">
        <v>8</v>
      </c>
      <c r="AL542" s="60">
        <v>14</v>
      </c>
      <c r="AM542" s="60">
        <v>3</v>
      </c>
    </row>
    <row r="543" spans="1:39" x14ac:dyDescent="0.25">
      <c r="A543" s="60" t="s">
        <v>107</v>
      </c>
      <c r="B543" s="60" t="s">
        <v>31</v>
      </c>
      <c r="C543" s="60" t="s">
        <v>108</v>
      </c>
      <c r="D543" s="60">
        <v>11507</v>
      </c>
      <c r="E543" s="60" t="s">
        <v>54</v>
      </c>
      <c r="F543" s="60" t="s">
        <v>73</v>
      </c>
      <c r="G543" s="60">
        <v>119</v>
      </c>
      <c r="H543" s="60">
        <v>114</v>
      </c>
      <c r="I543" s="60" t="s">
        <v>109</v>
      </c>
      <c r="J543" s="60">
        <v>3</v>
      </c>
      <c r="K543" s="60">
        <v>1702</v>
      </c>
      <c r="L543" s="60">
        <v>11507113</v>
      </c>
      <c r="M543" s="60" t="s">
        <v>88</v>
      </c>
      <c r="N543" s="60">
        <v>1</v>
      </c>
      <c r="O543" s="60">
        <v>1</v>
      </c>
      <c r="P543" s="60">
        <v>1</v>
      </c>
      <c r="Q543" s="60">
        <v>1</v>
      </c>
      <c r="R543" s="60">
        <v>1</v>
      </c>
      <c r="S543" s="60">
        <v>0</v>
      </c>
      <c r="T543" s="60">
        <v>0</v>
      </c>
      <c r="U543" s="60">
        <v>1</v>
      </c>
      <c r="V543" s="60">
        <v>1</v>
      </c>
      <c r="W543" s="60">
        <v>0</v>
      </c>
      <c r="X543" s="60">
        <v>1</v>
      </c>
      <c r="Y543" s="60">
        <v>1</v>
      </c>
      <c r="Z543" s="60">
        <v>1</v>
      </c>
      <c r="AA543" s="60">
        <v>1</v>
      </c>
      <c r="AB543" s="60">
        <v>1</v>
      </c>
      <c r="AC543" s="60">
        <v>0</v>
      </c>
      <c r="AD543" s="60">
        <v>1</v>
      </c>
      <c r="AE543" s="60">
        <v>2</v>
      </c>
      <c r="AF543" s="60">
        <v>2</v>
      </c>
      <c r="AG543" s="60">
        <v>1</v>
      </c>
      <c r="AH543" s="60">
        <v>0</v>
      </c>
      <c r="AI543" s="60">
        <v>6</v>
      </c>
      <c r="AJ543" s="60">
        <v>6</v>
      </c>
      <c r="AK543" s="60">
        <v>6</v>
      </c>
      <c r="AL543" s="60">
        <v>18</v>
      </c>
      <c r="AM543" s="60">
        <v>3</v>
      </c>
    </row>
    <row r="544" spans="1:39" x14ac:dyDescent="0.25">
      <c r="A544" s="60" t="s">
        <v>111</v>
      </c>
      <c r="B544" s="60" t="s">
        <v>31</v>
      </c>
      <c r="C544" s="60" t="s">
        <v>112</v>
      </c>
      <c r="D544" s="60">
        <v>11508</v>
      </c>
      <c r="E544" s="60" t="s">
        <v>33</v>
      </c>
      <c r="F544" s="60" t="s">
        <v>46</v>
      </c>
      <c r="G544" s="60">
        <v>61</v>
      </c>
      <c r="H544" s="60">
        <v>55</v>
      </c>
      <c r="I544" s="60" t="s">
        <v>45</v>
      </c>
      <c r="J544" s="60">
        <v>2</v>
      </c>
      <c r="K544" s="60">
        <v>1702</v>
      </c>
      <c r="L544" s="60">
        <v>11508002</v>
      </c>
      <c r="M544" s="60" t="s">
        <v>87</v>
      </c>
      <c r="N544" s="60">
        <v>0</v>
      </c>
      <c r="O544" s="60">
        <v>0</v>
      </c>
      <c r="P544" s="60">
        <v>0</v>
      </c>
      <c r="Q544" s="60">
        <v>0</v>
      </c>
      <c r="R544" s="60">
        <v>0</v>
      </c>
      <c r="S544" s="60">
        <v>1</v>
      </c>
      <c r="T544" s="60">
        <v>2</v>
      </c>
      <c r="U544" s="60">
        <v>0</v>
      </c>
      <c r="V544" s="60">
        <v>1</v>
      </c>
      <c r="W544" s="60">
        <v>1</v>
      </c>
      <c r="X544" s="60">
        <v>1</v>
      </c>
      <c r="Y544" s="60">
        <v>1</v>
      </c>
      <c r="Z544" s="60">
        <v>2</v>
      </c>
      <c r="AA544" s="60">
        <v>2</v>
      </c>
      <c r="AB544" s="60">
        <v>1</v>
      </c>
      <c r="AC544" s="60">
        <v>1</v>
      </c>
      <c r="AD544" s="60">
        <v>3</v>
      </c>
      <c r="AE544" s="60">
        <v>2</v>
      </c>
      <c r="AF544" s="60">
        <v>2</v>
      </c>
      <c r="AG544" s="60">
        <v>0</v>
      </c>
      <c r="AH544" s="60">
        <v>2</v>
      </c>
      <c r="AI544" s="60">
        <v>3</v>
      </c>
      <c r="AJ544" s="60">
        <v>9</v>
      </c>
      <c r="AK544" s="60">
        <v>10</v>
      </c>
      <c r="AL544" s="60">
        <v>22</v>
      </c>
      <c r="AM544" s="60">
        <v>3</v>
      </c>
    </row>
    <row r="545" spans="1:39" x14ac:dyDescent="0.25">
      <c r="A545" s="60" t="s">
        <v>111</v>
      </c>
      <c r="B545" s="60" t="s">
        <v>31</v>
      </c>
      <c r="C545" s="60" t="s">
        <v>112</v>
      </c>
      <c r="D545" s="60">
        <v>11508</v>
      </c>
      <c r="E545" s="60" t="s">
        <v>33</v>
      </c>
      <c r="F545" s="60" t="s">
        <v>46</v>
      </c>
      <c r="G545" s="60">
        <v>61</v>
      </c>
      <c r="H545" s="60">
        <v>55</v>
      </c>
      <c r="I545" s="60" t="s">
        <v>45</v>
      </c>
      <c r="J545" s="60">
        <v>2</v>
      </c>
      <c r="K545" s="60">
        <v>1701</v>
      </c>
      <c r="L545" s="60">
        <v>11508004</v>
      </c>
      <c r="M545" s="60" t="s">
        <v>87</v>
      </c>
      <c r="N545" s="60">
        <v>1</v>
      </c>
      <c r="O545" s="60">
        <v>0</v>
      </c>
      <c r="P545" s="60">
        <v>0</v>
      </c>
      <c r="Q545" s="60">
        <v>1</v>
      </c>
      <c r="R545" s="60">
        <v>0</v>
      </c>
      <c r="S545" s="60">
        <v>0</v>
      </c>
      <c r="T545" s="60">
        <v>2</v>
      </c>
      <c r="U545" s="60">
        <v>0</v>
      </c>
      <c r="V545" s="60">
        <v>0</v>
      </c>
      <c r="W545" s="60">
        <v>0</v>
      </c>
      <c r="X545" s="60">
        <v>1</v>
      </c>
      <c r="Y545" s="60">
        <v>1</v>
      </c>
      <c r="Z545" s="60">
        <v>0</v>
      </c>
      <c r="AA545" s="60">
        <v>0</v>
      </c>
      <c r="AB545" s="60">
        <v>1</v>
      </c>
      <c r="AC545" s="60">
        <v>1</v>
      </c>
      <c r="AD545" s="60">
        <v>0</v>
      </c>
      <c r="AE545" s="60">
        <v>1</v>
      </c>
      <c r="AF545" s="60">
        <v>2</v>
      </c>
      <c r="AG545" s="60">
        <v>0</v>
      </c>
      <c r="AH545" s="60">
        <v>1</v>
      </c>
      <c r="AI545" s="60">
        <v>4</v>
      </c>
      <c r="AJ545" s="60">
        <v>3</v>
      </c>
      <c r="AK545" s="60">
        <v>5</v>
      </c>
      <c r="AL545" s="60">
        <v>12</v>
      </c>
      <c r="AM545" s="60">
        <v>3</v>
      </c>
    </row>
    <row r="546" spans="1:39" x14ac:dyDescent="0.25">
      <c r="A546" s="60" t="s">
        <v>111</v>
      </c>
      <c r="B546" s="60" t="s">
        <v>31</v>
      </c>
      <c r="C546" s="60" t="s">
        <v>112</v>
      </c>
      <c r="D546" s="60">
        <v>11508</v>
      </c>
      <c r="E546" s="60" t="s">
        <v>33</v>
      </c>
      <c r="F546" s="60" t="s">
        <v>46</v>
      </c>
      <c r="G546" s="60">
        <v>61</v>
      </c>
      <c r="H546" s="60">
        <v>55</v>
      </c>
      <c r="I546" s="60" t="s">
        <v>45</v>
      </c>
      <c r="J546" s="60">
        <v>2</v>
      </c>
      <c r="K546" s="60">
        <v>1701</v>
      </c>
      <c r="L546" s="60">
        <v>11508005</v>
      </c>
      <c r="M546" s="60" t="s">
        <v>87</v>
      </c>
      <c r="N546" s="60">
        <v>0</v>
      </c>
      <c r="O546" s="60">
        <v>1</v>
      </c>
      <c r="P546" s="60">
        <v>0</v>
      </c>
      <c r="Q546" s="60">
        <v>0</v>
      </c>
      <c r="R546" s="60">
        <v>0</v>
      </c>
      <c r="S546" s="60">
        <v>1</v>
      </c>
      <c r="T546" s="60">
        <v>0</v>
      </c>
      <c r="U546" s="60">
        <v>2</v>
      </c>
      <c r="V546" s="60">
        <v>1</v>
      </c>
      <c r="W546" s="60">
        <v>1</v>
      </c>
      <c r="X546" s="60">
        <v>1</v>
      </c>
      <c r="Y546" s="60">
        <v>1</v>
      </c>
      <c r="Z546" s="60">
        <v>0</v>
      </c>
      <c r="AA546" s="60">
        <v>0</v>
      </c>
      <c r="AB546" s="60">
        <v>0</v>
      </c>
      <c r="AC546" s="60">
        <v>1</v>
      </c>
      <c r="AD546" s="60">
        <v>0</v>
      </c>
      <c r="AE546" s="60">
        <v>0</v>
      </c>
      <c r="AF546" s="60">
        <v>2</v>
      </c>
      <c r="AG546" s="60">
        <v>1</v>
      </c>
      <c r="AH546" s="60">
        <v>0</v>
      </c>
      <c r="AI546" s="60">
        <v>4</v>
      </c>
      <c r="AJ546" s="60">
        <v>4</v>
      </c>
      <c r="AK546" s="60">
        <v>4</v>
      </c>
      <c r="AL546" s="60">
        <v>12</v>
      </c>
      <c r="AM546" s="60">
        <v>3</v>
      </c>
    </row>
    <row r="547" spans="1:39" x14ac:dyDescent="0.25">
      <c r="A547" s="60" t="s">
        <v>111</v>
      </c>
      <c r="B547" s="60" t="s">
        <v>31</v>
      </c>
      <c r="C547" s="60" t="s">
        <v>112</v>
      </c>
      <c r="D547" s="60">
        <v>11508</v>
      </c>
      <c r="E547" s="60" t="s">
        <v>33</v>
      </c>
      <c r="F547" s="60" t="s">
        <v>46</v>
      </c>
      <c r="G547" s="60">
        <v>61</v>
      </c>
      <c r="H547" s="60">
        <v>55</v>
      </c>
      <c r="I547" s="60" t="s">
        <v>45</v>
      </c>
      <c r="J547" s="60">
        <v>2</v>
      </c>
      <c r="K547" s="60">
        <v>1701</v>
      </c>
      <c r="L547" s="60">
        <v>11508006</v>
      </c>
      <c r="M547" s="60" t="s">
        <v>87</v>
      </c>
      <c r="N547" s="60">
        <v>0</v>
      </c>
      <c r="O547" s="60">
        <v>0</v>
      </c>
      <c r="P547" s="60">
        <v>0</v>
      </c>
      <c r="Q547" s="60">
        <v>1</v>
      </c>
      <c r="R547" s="60">
        <v>1</v>
      </c>
      <c r="S547" s="60">
        <v>1</v>
      </c>
      <c r="T547" s="60">
        <v>0</v>
      </c>
      <c r="U547" s="60">
        <v>0</v>
      </c>
      <c r="V547" s="60">
        <v>1</v>
      </c>
      <c r="W547" s="60">
        <v>1</v>
      </c>
      <c r="X547" s="60">
        <v>1</v>
      </c>
      <c r="Y547" s="60">
        <v>1</v>
      </c>
      <c r="Z547" s="60">
        <v>0</v>
      </c>
      <c r="AA547" s="60">
        <v>0</v>
      </c>
      <c r="AB547" s="60">
        <v>1</v>
      </c>
      <c r="AC547" s="60">
        <v>1</v>
      </c>
      <c r="AD547" s="60">
        <v>2</v>
      </c>
      <c r="AE547" s="60">
        <v>1</v>
      </c>
      <c r="AF547" s="60">
        <v>2</v>
      </c>
      <c r="AG547" s="60">
        <v>1</v>
      </c>
      <c r="AH547" s="60">
        <v>1</v>
      </c>
      <c r="AI547" s="60">
        <v>3</v>
      </c>
      <c r="AJ547" s="60">
        <v>5</v>
      </c>
      <c r="AK547" s="60">
        <v>8</v>
      </c>
      <c r="AL547" s="60">
        <v>16</v>
      </c>
      <c r="AM547" s="60">
        <v>3</v>
      </c>
    </row>
    <row r="548" spans="1:39" x14ac:dyDescent="0.25">
      <c r="A548" s="60" t="s">
        <v>111</v>
      </c>
      <c r="B548" s="60" t="s">
        <v>31</v>
      </c>
      <c r="C548" s="60" t="s">
        <v>112</v>
      </c>
      <c r="D548" s="60">
        <v>11508</v>
      </c>
      <c r="E548" s="60" t="s">
        <v>33</v>
      </c>
      <c r="F548" s="60" t="s">
        <v>46</v>
      </c>
      <c r="G548" s="60">
        <v>61</v>
      </c>
      <c r="H548" s="60">
        <v>55</v>
      </c>
      <c r="I548" s="60" t="s">
        <v>45</v>
      </c>
      <c r="J548" s="60">
        <v>2</v>
      </c>
      <c r="K548" s="60">
        <v>1702</v>
      </c>
      <c r="L548" s="60">
        <v>11508009</v>
      </c>
      <c r="M548" s="60" t="s">
        <v>36</v>
      </c>
      <c r="N548" s="60">
        <v>1</v>
      </c>
      <c r="O548" s="60">
        <v>0</v>
      </c>
      <c r="P548" s="60">
        <v>2</v>
      </c>
      <c r="Q548" s="60">
        <v>0</v>
      </c>
      <c r="R548" s="60">
        <v>0</v>
      </c>
      <c r="S548" s="60">
        <v>1</v>
      </c>
      <c r="T548" s="60">
        <v>0</v>
      </c>
      <c r="U548" s="60">
        <v>0</v>
      </c>
      <c r="V548" s="60">
        <v>1</v>
      </c>
      <c r="W548" s="60">
        <v>0</v>
      </c>
      <c r="X548" s="60">
        <v>1</v>
      </c>
      <c r="Y548" s="60">
        <v>1</v>
      </c>
      <c r="Z548" s="60">
        <v>2</v>
      </c>
      <c r="AA548" s="60">
        <v>2</v>
      </c>
      <c r="AB548" s="60">
        <v>0</v>
      </c>
      <c r="AC548" s="60">
        <v>0</v>
      </c>
      <c r="AD548" s="60">
        <v>0</v>
      </c>
      <c r="AE548" s="60">
        <v>1</v>
      </c>
      <c r="AF548" s="60">
        <v>1</v>
      </c>
      <c r="AG548" s="60">
        <v>0</v>
      </c>
      <c r="AH548" s="60">
        <v>0</v>
      </c>
      <c r="AI548" s="60">
        <v>4</v>
      </c>
      <c r="AJ548" s="60">
        <v>7</v>
      </c>
      <c r="AK548" s="60">
        <v>2</v>
      </c>
      <c r="AL548" s="60">
        <v>13</v>
      </c>
      <c r="AM548" s="60">
        <v>3</v>
      </c>
    </row>
    <row r="549" spans="1:39" x14ac:dyDescent="0.25">
      <c r="A549" s="60" t="s">
        <v>111</v>
      </c>
      <c r="B549" s="60" t="s">
        <v>31</v>
      </c>
      <c r="C549" s="60" t="s">
        <v>112</v>
      </c>
      <c r="D549" s="60">
        <v>11508</v>
      </c>
      <c r="E549" s="60" t="s">
        <v>33</v>
      </c>
      <c r="F549" s="60" t="s">
        <v>46</v>
      </c>
      <c r="G549" s="60">
        <v>61</v>
      </c>
      <c r="H549" s="60">
        <v>55</v>
      </c>
      <c r="I549" s="60" t="s">
        <v>45</v>
      </c>
      <c r="J549" s="60">
        <v>2</v>
      </c>
      <c r="K549" s="60">
        <v>1701</v>
      </c>
      <c r="L549" s="60">
        <v>11508010</v>
      </c>
      <c r="M549" s="60" t="s">
        <v>36</v>
      </c>
      <c r="N549" s="60">
        <v>0</v>
      </c>
      <c r="O549" s="60">
        <v>0</v>
      </c>
      <c r="P549" s="60">
        <v>0</v>
      </c>
      <c r="Q549" s="60">
        <v>0</v>
      </c>
      <c r="R549" s="60">
        <v>0</v>
      </c>
      <c r="S549" s="60">
        <v>0</v>
      </c>
      <c r="T549" s="60">
        <v>2</v>
      </c>
      <c r="U549" s="60">
        <v>0</v>
      </c>
      <c r="V549" s="60">
        <v>1</v>
      </c>
      <c r="W549" s="60">
        <v>1</v>
      </c>
      <c r="X549" s="60">
        <v>1</v>
      </c>
      <c r="Y549" s="60">
        <v>1</v>
      </c>
      <c r="Z549" s="60">
        <v>0</v>
      </c>
      <c r="AA549" s="60">
        <v>0</v>
      </c>
      <c r="AB549" s="60">
        <v>1</v>
      </c>
      <c r="AC549" s="60">
        <v>1</v>
      </c>
      <c r="AD549" s="60">
        <v>2</v>
      </c>
      <c r="AE549" s="60">
        <v>2</v>
      </c>
      <c r="AF549" s="60">
        <v>2</v>
      </c>
      <c r="AG549" s="60">
        <v>0</v>
      </c>
      <c r="AH549" s="60">
        <v>1</v>
      </c>
      <c r="AI549" s="60">
        <v>2</v>
      </c>
      <c r="AJ549" s="60">
        <v>5</v>
      </c>
      <c r="AK549" s="60">
        <v>8</v>
      </c>
      <c r="AL549" s="60">
        <v>15</v>
      </c>
      <c r="AM549" s="60">
        <v>3</v>
      </c>
    </row>
    <row r="550" spans="1:39" x14ac:dyDescent="0.25">
      <c r="A550" s="60" t="s">
        <v>111</v>
      </c>
      <c r="B550" s="60" t="s">
        <v>31</v>
      </c>
      <c r="C550" s="60" t="s">
        <v>112</v>
      </c>
      <c r="D550" s="60">
        <v>11508</v>
      </c>
      <c r="E550" s="60" t="s">
        <v>33</v>
      </c>
      <c r="F550" s="60" t="s">
        <v>46</v>
      </c>
      <c r="G550" s="60">
        <v>61</v>
      </c>
      <c r="H550" s="60">
        <v>55</v>
      </c>
      <c r="I550" s="60" t="s">
        <v>45</v>
      </c>
      <c r="J550" s="60">
        <v>2</v>
      </c>
      <c r="K550" s="60">
        <v>1702</v>
      </c>
      <c r="L550" s="60">
        <v>11508011</v>
      </c>
      <c r="M550" s="60" t="s">
        <v>36</v>
      </c>
      <c r="N550" s="60">
        <v>1</v>
      </c>
      <c r="O550" s="60">
        <v>0</v>
      </c>
      <c r="P550" s="60">
        <v>0</v>
      </c>
      <c r="Q550" s="60">
        <v>0</v>
      </c>
      <c r="R550" s="60">
        <v>0</v>
      </c>
      <c r="S550" s="60">
        <v>1</v>
      </c>
      <c r="T550" s="60">
        <v>0</v>
      </c>
      <c r="U550" s="60">
        <v>0</v>
      </c>
      <c r="V550" s="60">
        <v>1</v>
      </c>
      <c r="W550" s="60">
        <v>0</v>
      </c>
      <c r="X550" s="60">
        <v>1</v>
      </c>
      <c r="Y550" s="60">
        <v>1</v>
      </c>
      <c r="Z550" s="60">
        <v>2</v>
      </c>
      <c r="AA550" s="60">
        <v>2</v>
      </c>
      <c r="AB550" s="60">
        <v>1</v>
      </c>
      <c r="AC550" s="60">
        <v>1</v>
      </c>
      <c r="AD550" s="60">
        <v>0</v>
      </c>
      <c r="AE550" s="60">
        <v>0</v>
      </c>
      <c r="AF550" s="60">
        <v>2</v>
      </c>
      <c r="AG550" s="60">
        <v>0</v>
      </c>
      <c r="AH550" s="60">
        <v>1</v>
      </c>
      <c r="AI550" s="60">
        <v>2</v>
      </c>
      <c r="AJ550" s="60">
        <v>8</v>
      </c>
      <c r="AK550" s="60">
        <v>4</v>
      </c>
      <c r="AL550" s="60">
        <v>14</v>
      </c>
      <c r="AM550" s="60">
        <v>3</v>
      </c>
    </row>
    <row r="551" spans="1:39" x14ac:dyDescent="0.25">
      <c r="A551" s="60" t="s">
        <v>111</v>
      </c>
      <c r="B551" s="60" t="s">
        <v>31</v>
      </c>
      <c r="C551" s="60" t="s">
        <v>112</v>
      </c>
      <c r="D551" s="60">
        <v>11508</v>
      </c>
      <c r="E551" s="60" t="s">
        <v>33</v>
      </c>
      <c r="F551" s="60" t="s">
        <v>46</v>
      </c>
      <c r="G551" s="60">
        <v>61</v>
      </c>
      <c r="H551" s="60">
        <v>55</v>
      </c>
      <c r="I551" s="60" t="s">
        <v>45</v>
      </c>
      <c r="J551" s="60">
        <v>2</v>
      </c>
      <c r="K551" s="60">
        <v>1701</v>
      </c>
      <c r="L551" s="60">
        <v>11508012</v>
      </c>
      <c r="M551" s="60" t="s">
        <v>36</v>
      </c>
      <c r="N551" s="60">
        <v>0</v>
      </c>
      <c r="O551" s="60">
        <v>0</v>
      </c>
      <c r="P551" s="60">
        <v>0</v>
      </c>
      <c r="Q551" s="60">
        <v>0</v>
      </c>
      <c r="R551" s="60">
        <v>1</v>
      </c>
      <c r="S551" s="60">
        <v>1</v>
      </c>
      <c r="T551" s="60">
        <v>2</v>
      </c>
      <c r="U551" s="60">
        <v>0</v>
      </c>
      <c r="V551" s="60">
        <v>0</v>
      </c>
      <c r="W551" s="60">
        <v>1</v>
      </c>
      <c r="X551" s="60">
        <v>0</v>
      </c>
      <c r="Y551" s="60">
        <v>1</v>
      </c>
      <c r="Z551" s="60">
        <v>2</v>
      </c>
      <c r="AA551" s="60">
        <v>0</v>
      </c>
      <c r="AB551" s="60">
        <v>1</v>
      </c>
      <c r="AC551" s="60">
        <v>2</v>
      </c>
      <c r="AD551" s="60">
        <v>1</v>
      </c>
      <c r="AE551" s="60">
        <v>0</v>
      </c>
      <c r="AF551" s="60">
        <v>2</v>
      </c>
      <c r="AG551" s="60">
        <v>2</v>
      </c>
      <c r="AH551" s="60">
        <v>1</v>
      </c>
      <c r="AI551" s="60">
        <v>4</v>
      </c>
      <c r="AJ551" s="60">
        <v>5</v>
      </c>
      <c r="AK551" s="60">
        <v>8</v>
      </c>
      <c r="AL551" s="60">
        <v>17</v>
      </c>
      <c r="AM551" s="60">
        <v>3</v>
      </c>
    </row>
    <row r="552" spans="1:39" x14ac:dyDescent="0.25">
      <c r="A552" s="60" t="s">
        <v>111</v>
      </c>
      <c r="B552" s="60" t="s">
        <v>31</v>
      </c>
      <c r="C552" s="60" t="s">
        <v>112</v>
      </c>
      <c r="D552" s="60">
        <v>11508</v>
      </c>
      <c r="E552" s="60" t="s">
        <v>33</v>
      </c>
      <c r="F552" s="60" t="s">
        <v>46</v>
      </c>
      <c r="G552" s="60">
        <v>61</v>
      </c>
      <c r="H552" s="60">
        <v>55</v>
      </c>
      <c r="I552" s="60" t="s">
        <v>45</v>
      </c>
      <c r="J552" s="60">
        <v>2</v>
      </c>
      <c r="K552" s="60">
        <v>1702</v>
      </c>
      <c r="L552" s="60">
        <v>11508013</v>
      </c>
      <c r="M552" s="60" t="s">
        <v>87</v>
      </c>
      <c r="N552" s="60">
        <v>1</v>
      </c>
      <c r="O552" s="60">
        <v>0</v>
      </c>
      <c r="P552" s="60">
        <v>0</v>
      </c>
      <c r="Q552" s="60">
        <v>0</v>
      </c>
      <c r="R552" s="60">
        <v>1</v>
      </c>
      <c r="S552" s="60">
        <v>1</v>
      </c>
      <c r="T552" s="60">
        <v>0</v>
      </c>
      <c r="U552" s="60">
        <v>0</v>
      </c>
      <c r="V552" s="60">
        <v>1</v>
      </c>
      <c r="W552" s="60">
        <v>0</v>
      </c>
      <c r="X552" s="60">
        <v>0</v>
      </c>
      <c r="Y552" s="60">
        <v>1</v>
      </c>
      <c r="Z552" s="60">
        <v>0</v>
      </c>
      <c r="AA552" s="60">
        <v>2</v>
      </c>
      <c r="AB552" s="60">
        <v>0</v>
      </c>
      <c r="AC552" s="60">
        <v>1</v>
      </c>
      <c r="AD552" s="60">
        <v>2</v>
      </c>
      <c r="AE552" s="60">
        <v>2</v>
      </c>
      <c r="AF552" s="60">
        <v>2</v>
      </c>
      <c r="AG552" s="60">
        <v>0</v>
      </c>
      <c r="AH552" s="60">
        <v>0</v>
      </c>
      <c r="AI552" s="60">
        <v>3</v>
      </c>
      <c r="AJ552" s="60">
        <v>4</v>
      </c>
      <c r="AK552" s="60">
        <v>7</v>
      </c>
      <c r="AL552" s="60">
        <v>14</v>
      </c>
      <c r="AM552" s="60">
        <v>3</v>
      </c>
    </row>
    <row r="553" spans="1:39" x14ac:dyDescent="0.25">
      <c r="A553" s="60" t="s">
        <v>111</v>
      </c>
      <c r="B553" s="60" t="s">
        <v>31</v>
      </c>
      <c r="C553" s="60" t="s">
        <v>112</v>
      </c>
      <c r="D553" s="60">
        <v>11508</v>
      </c>
      <c r="E553" s="60" t="s">
        <v>33</v>
      </c>
      <c r="F553" s="60" t="s">
        <v>46</v>
      </c>
      <c r="G553" s="60">
        <v>61</v>
      </c>
      <c r="H553" s="60">
        <v>55</v>
      </c>
      <c r="I553" s="60" t="s">
        <v>45</v>
      </c>
      <c r="J553" s="60">
        <v>2</v>
      </c>
      <c r="K553" s="60">
        <v>1702</v>
      </c>
      <c r="L553" s="60">
        <v>11508014</v>
      </c>
      <c r="M553" s="60" t="s">
        <v>36</v>
      </c>
      <c r="N553" s="60">
        <v>1</v>
      </c>
      <c r="O553" s="60">
        <v>1</v>
      </c>
      <c r="P553" s="60">
        <v>0</v>
      </c>
      <c r="Q553" s="60">
        <v>0</v>
      </c>
      <c r="R553" s="60">
        <v>0</v>
      </c>
      <c r="S553" s="60">
        <v>1</v>
      </c>
      <c r="T553" s="60">
        <v>2</v>
      </c>
      <c r="U553" s="60">
        <v>0</v>
      </c>
      <c r="V553" s="60">
        <v>1</v>
      </c>
      <c r="W553" s="60">
        <v>1</v>
      </c>
      <c r="X553" s="60">
        <v>0</v>
      </c>
      <c r="Y553" s="60">
        <v>0</v>
      </c>
      <c r="Z553" s="60">
        <v>2</v>
      </c>
      <c r="AA553" s="60">
        <v>2</v>
      </c>
      <c r="AB553" s="60">
        <v>0</v>
      </c>
      <c r="AC553" s="60">
        <v>1</v>
      </c>
      <c r="AD553" s="60">
        <v>1</v>
      </c>
      <c r="AE553" s="60">
        <v>0</v>
      </c>
      <c r="AF553" s="60">
        <v>1</v>
      </c>
      <c r="AG553" s="60">
        <v>1</v>
      </c>
      <c r="AH553" s="60">
        <v>1</v>
      </c>
      <c r="AI553" s="60">
        <v>5</v>
      </c>
      <c r="AJ553" s="60">
        <v>6</v>
      </c>
      <c r="AK553" s="60">
        <v>5</v>
      </c>
      <c r="AL553" s="60">
        <v>16</v>
      </c>
      <c r="AM553" s="60">
        <v>3</v>
      </c>
    </row>
    <row r="554" spans="1:39" x14ac:dyDescent="0.25">
      <c r="A554" s="60" t="s">
        <v>111</v>
      </c>
      <c r="B554" s="60" t="s">
        <v>31</v>
      </c>
      <c r="C554" s="60" t="s">
        <v>112</v>
      </c>
      <c r="D554" s="60">
        <v>11508</v>
      </c>
      <c r="E554" s="60" t="s">
        <v>33</v>
      </c>
      <c r="F554" s="60" t="s">
        <v>46</v>
      </c>
      <c r="G554" s="60">
        <v>61</v>
      </c>
      <c r="H554" s="60">
        <v>55</v>
      </c>
      <c r="I554" s="60" t="s">
        <v>45</v>
      </c>
      <c r="J554" s="60">
        <v>2</v>
      </c>
      <c r="K554" s="60">
        <v>1702</v>
      </c>
      <c r="L554" s="60">
        <v>11508016</v>
      </c>
      <c r="M554" s="60" t="s">
        <v>87</v>
      </c>
      <c r="N554" s="60">
        <v>1</v>
      </c>
      <c r="O554" s="60">
        <v>0</v>
      </c>
      <c r="P554" s="60">
        <v>2</v>
      </c>
      <c r="Q554" s="60">
        <v>0</v>
      </c>
      <c r="R554" s="60">
        <v>0</v>
      </c>
      <c r="S554" s="60">
        <v>1</v>
      </c>
      <c r="T554" s="60">
        <v>0</v>
      </c>
      <c r="U554" s="60">
        <v>0</v>
      </c>
      <c r="V554" s="60">
        <v>1</v>
      </c>
      <c r="W554" s="60">
        <v>1</v>
      </c>
      <c r="X554" s="60">
        <v>1</v>
      </c>
      <c r="Y554" s="60">
        <v>1</v>
      </c>
      <c r="Z554" s="60">
        <v>2</v>
      </c>
      <c r="AA554" s="60">
        <v>0</v>
      </c>
      <c r="AB554" s="60">
        <v>1</v>
      </c>
      <c r="AC554" s="60">
        <v>1</v>
      </c>
      <c r="AD554" s="60">
        <v>0</v>
      </c>
      <c r="AE554" s="60">
        <v>2</v>
      </c>
      <c r="AF554" s="60">
        <v>2</v>
      </c>
      <c r="AG554" s="60">
        <v>0</v>
      </c>
      <c r="AH554" s="60">
        <v>0</v>
      </c>
      <c r="AI554" s="60">
        <v>4</v>
      </c>
      <c r="AJ554" s="60">
        <v>7</v>
      </c>
      <c r="AK554" s="60">
        <v>5</v>
      </c>
      <c r="AL554" s="60">
        <v>16</v>
      </c>
      <c r="AM554" s="60">
        <v>3</v>
      </c>
    </row>
    <row r="555" spans="1:39" x14ac:dyDescent="0.25">
      <c r="A555" s="60" t="s">
        <v>111</v>
      </c>
      <c r="B555" s="60" t="s">
        <v>31</v>
      </c>
      <c r="C555" s="60" t="s">
        <v>112</v>
      </c>
      <c r="D555" s="60">
        <v>11508</v>
      </c>
      <c r="E555" s="60" t="s">
        <v>33</v>
      </c>
      <c r="F555" s="60" t="s">
        <v>46</v>
      </c>
      <c r="G555" s="60">
        <v>61</v>
      </c>
      <c r="H555" s="60">
        <v>55</v>
      </c>
      <c r="I555" s="60" t="s">
        <v>45</v>
      </c>
      <c r="J555" s="60">
        <v>2</v>
      </c>
      <c r="K555" s="60">
        <v>1701</v>
      </c>
      <c r="L555" s="60">
        <v>11508017</v>
      </c>
      <c r="M555" s="60" t="s">
        <v>36</v>
      </c>
      <c r="N555" s="60">
        <v>0</v>
      </c>
      <c r="O555" s="60">
        <v>0</v>
      </c>
      <c r="P555" s="60">
        <v>2</v>
      </c>
      <c r="Q555" s="60">
        <v>1</v>
      </c>
      <c r="R555" s="60">
        <v>1</v>
      </c>
      <c r="S555" s="60">
        <v>1</v>
      </c>
      <c r="T555" s="60">
        <v>2</v>
      </c>
      <c r="U555" s="60">
        <v>0</v>
      </c>
      <c r="V555" s="60">
        <v>1</v>
      </c>
      <c r="W555" s="60">
        <v>0</v>
      </c>
      <c r="X555" s="60">
        <v>1</v>
      </c>
      <c r="Y555" s="60">
        <v>1</v>
      </c>
      <c r="Z555" s="60">
        <v>2</v>
      </c>
      <c r="AA555" s="60">
        <v>2</v>
      </c>
      <c r="AB555" s="60">
        <v>1</v>
      </c>
      <c r="AC555" s="60">
        <v>1</v>
      </c>
      <c r="AD555" s="60">
        <v>1</v>
      </c>
      <c r="AE555" s="60">
        <v>2</v>
      </c>
      <c r="AF555" s="60">
        <v>1</v>
      </c>
      <c r="AG555" s="60">
        <v>2</v>
      </c>
      <c r="AH555" s="60">
        <v>0</v>
      </c>
      <c r="AI555" s="60">
        <v>7</v>
      </c>
      <c r="AJ555" s="60">
        <v>8</v>
      </c>
      <c r="AK555" s="60">
        <v>7</v>
      </c>
      <c r="AL555" s="60">
        <v>22</v>
      </c>
      <c r="AM555" s="60">
        <v>3</v>
      </c>
    </row>
    <row r="556" spans="1:39" x14ac:dyDescent="0.25">
      <c r="A556" s="60" t="s">
        <v>111</v>
      </c>
      <c r="B556" s="60" t="s">
        <v>31</v>
      </c>
      <c r="C556" s="60" t="s">
        <v>112</v>
      </c>
      <c r="D556" s="60">
        <v>11508</v>
      </c>
      <c r="E556" s="60" t="s">
        <v>33</v>
      </c>
      <c r="F556" s="60" t="s">
        <v>46</v>
      </c>
      <c r="G556" s="60">
        <v>61</v>
      </c>
      <c r="H556" s="60">
        <v>55</v>
      </c>
      <c r="I556" s="60" t="s">
        <v>45</v>
      </c>
      <c r="J556" s="60">
        <v>2</v>
      </c>
      <c r="K556" s="60">
        <v>1702</v>
      </c>
      <c r="L556" s="60">
        <v>11508021</v>
      </c>
      <c r="M556" s="60" t="s">
        <v>87</v>
      </c>
      <c r="N556" s="60">
        <v>1</v>
      </c>
      <c r="O556" s="60">
        <v>0</v>
      </c>
      <c r="P556" s="60">
        <v>2</v>
      </c>
      <c r="Q556" s="60">
        <v>0</v>
      </c>
      <c r="R556" s="60">
        <v>0</v>
      </c>
      <c r="S556" s="60">
        <v>0</v>
      </c>
      <c r="T556" s="60">
        <v>0</v>
      </c>
      <c r="U556" s="60">
        <v>2</v>
      </c>
      <c r="V556" s="60">
        <v>1</v>
      </c>
      <c r="W556" s="60">
        <v>1</v>
      </c>
      <c r="X556" s="60">
        <v>0</v>
      </c>
      <c r="Y556" s="60">
        <v>1</v>
      </c>
      <c r="Z556" s="60">
        <v>2</v>
      </c>
      <c r="AA556" s="60">
        <v>2</v>
      </c>
      <c r="AB556" s="60">
        <v>1</v>
      </c>
      <c r="AC556" s="60">
        <v>1</v>
      </c>
      <c r="AD556" s="60">
        <v>1</v>
      </c>
      <c r="AE556" s="60">
        <v>1</v>
      </c>
      <c r="AF556" s="60">
        <v>2</v>
      </c>
      <c r="AG556" s="60">
        <v>1</v>
      </c>
      <c r="AH556" s="60">
        <v>1</v>
      </c>
      <c r="AI556" s="60">
        <v>5</v>
      </c>
      <c r="AJ556" s="60">
        <v>8</v>
      </c>
      <c r="AK556" s="60">
        <v>7</v>
      </c>
      <c r="AL556" s="60">
        <v>20</v>
      </c>
      <c r="AM556" s="60">
        <v>3</v>
      </c>
    </row>
    <row r="557" spans="1:39" x14ac:dyDescent="0.25">
      <c r="A557" s="60" t="s">
        <v>111</v>
      </c>
      <c r="B557" s="60" t="s">
        <v>31</v>
      </c>
      <c r="C557" s="60" t="s">
        <v>112</v>
      </c>
      <c r="D557" s="60">
        <v>11508</v>
      </c>
      <c r="E557" s="60" t="s">
        <v>33</v>
      </c>
      <c r="F557" s="60" t="s">
        <v>46</v>
      </c>
      <c r="G557" s="60">
        <v>61</v>
      </c>
      <c r="H557" s="60">
        <v>55</v>
      </c>
      <c r="I557" s="60" t="s">
        <v>45</v>
      </c>
      <c r="J557" s="60">
        <v>2</v>
      </c>
      <c r="K557" s="60">
        <v>1702</v>
      </c>
      <c r="L557" s="60">
        <v>11508022</v>
      </c>
      <c r="M557" s="60" t="s">
        <v>36</v>
      </c>
      <c r="N557" s="60">
        <v>1</v>
      </c>
      <c r="O557" s="60">
        <v>0</v>
      </c>
      <c r="P557" s="60">
        <v>0</v>
      </c>
      <c r="Q557" s="60">
        <v>1</v>
      </c>
      <c r="R557" s="60">
        <v>0</v>
      </c>
      <c r="S557" s="60">
        <v>0</v>
      </c>
      <c r="T557" s="60">
        <v>0</v>
      </c>
      <c r="U557" s="60">
        <v>0</v>
      </c>
      <c r="V557" s="60">
        <v>1</v>
      </c>
      <c r="W557" s="60">
        <v>1</v>
      </c>
      <c r="X557" s="60">
        <v>1</v>
      </c>
      <c r="Y557" s="60">
        <v>1</v>
      </c>
      <c r="Z557" s="60">
        <v>2</v>
      </c>
      <c r="AA557" s="60">
        <v>0</v>
      </c>
      <c r="AB557" s="60">
        <v>1</v>
      </c>
      <c r="AC557" s="60">
        <v>1</v>
      </c>
      <c r="AD557" s="60">
        <v>2</v>
      </c>
      <c r="AE557" s="60">
        <v>1</v>
      </c>
      <c r="AF557" s="60">
        <v>1</v>
      </c>
      <c r="AG557" s="60">
        <v>1</v>
      </c>
      <c r="AH557" s="60">
        <v>1</v>
      </c>
      <c r="AI557" s="60">
        <v>2</v>
      </c>
      <c r="AJ557" s="60">
        <v>7</v>
      </c>
      <c r="AK557" s="60">
        <v>7</v>
      </c>
      <c r="AL557" s="60">
        <v>16</v>
      </c>
      <c r="AM557" s="60">
        <v>3</v>
      </c>
    </row>
    <row r="558" spans="1:39" x14ac:dyDescent="0.25">
      <c r="A558" s="60" t="s">
        <v>111</v>
      </c>
      <c r="B558" s="60" t="s">
        <v>31</v>
      </c>
      <c r="C558" s="60" t="s">
        <v>112</v>
      </c>
      <c r="D558" s="60">
        <v>11508</v>
      </c>
      <c r="E558" s="60" t="s">
        <v>33</v>
      </c>
      <c r="F558" s="60" t="s">
        <v>46</v>
      </c>
      <c r="G558" s="60">
        <v>61</v>
      </c>
      <c r="H558" s="60">
        <v>55</v>
      </c>
      <c r="I558" s="60" t="s">
        <v>45</v>
      </c>
      <c r="J558" s="60">
        <v>2</v>
      </c>
      <c r="K558" s="60">
        <v>1701</v>
      </c>
      <c r="L558" s="60">
        <v>11508023</v>
      </c>
      <c r="M558" s="60" t="s">
        <v>36</v>
      </c>
      <c r="N558" s="60">
        <v>0</v>
      </c>
      <c r="O558" s="60">
        <v>0</v>
      </c>
      <c r="P558" s="60">
        <v>0</v>
      </c>
      <c r="Q558" s="60">
        <v>0</v>
      </c>
      <c r="R558" s="60">
        <v>0</v>
      </c>
      <c r="S558" s="60">
        <v>0</v>
      </c>
      <c r="T558" s="60">
        <v>2</v>
      </c>
      <c r="U558" s="60">
        <v>2</v>
      </c>
      <c r="V558" s="60">
        <v>1</v>
      </c>
      <c r="W558" s="60">
        <v>1</v>
      </c>
      <c r="X558" s="60">
        <v>1</v>
      </c>
      <c r="Y558" s="60">
        <v>1</v>
      </c>
      <c r="Z558" s="60">
        <v>0</v>
      </c>
      <c r="AA558" s="60">
        <v>0</v>
      </c>
      <c r="AB558" s="60">
        <v>1</v>
      </c>
      <c r="AC558" s="60">
        <v>1</v>
      </c>
      <c r="AD558" s="60">
        <v>1</v>
      </c>
      <c r="AE558" s="60">
        <v>2</v>
      </c>
      <c r="AF558" s="60">
        <v>1</v>
      </c>
      <c r="AG558" s="60">
        <v>0</v>
      </c>
      <c r="AH558" s="60">
        <v>1</v>
      </c>
      <c r="AI558" s="60">
        <v>4</v>
      </c>
      <c r="AJ558" s="60">
        <v>5</v>
      </c>
      <c r="AK558" s="60">
        <v>6</v>
      </c>
      <c r="AL558" s="60">
        <v>15</v>
      </c>
      <c r="AM558" s="60">
        <v>3</v>
      </c>
    </row>
    <row r="559" spans="1:39" x14ac:dyDescent="0.25">
      <c r="A559" s="60" t="s">
        <v>111</v>
      </c>
      <c r="B559" s="60" t="s">
        <v>31</v>
      </c>
      <c r="C559" s="60" t="s">
        <v>112</v>
      </c>
      <c r="D559" s="60">
        <v>11508</v>
      </c>
      <c r="E559" s="60" t="s">
        <v>33</v>
      </c>
      <c r="F559" s="60" t="s">
        <v>46</v>
      </c>
      <c r="G559" s="60">
        <v>61</v>
      </c>
      <c r="H559" s="60">
        <v>55</v>
      </c>
      <c r="I559" s="60" t="s">
        <v>45</v>
      </c>
      <c r="J559" s="60">
        <v>2</v>
      </c>
      <c r="K559" s="60">
        <v>1701</v>
      </c>
      <c r="L559" s="60">
        <v>11508026</v>
      </c>
      <c r="M559" s="60" t="s">
        <v>87</v>
      </c>
      <c r="N559" s="60">
        <v>0</v>
      </c>
      <c r="O559" s="60">
        <v>0</v>
      </c>
      <c r="P559" s="60">
        <v>0</v>
      </c>
      <c r="Q559" s="60">
        <v>1</v>
      </c>
      <c r="R559" s="60">
        <v>1</v>
      </c>
      <c r="S559" s="60">
        <v>0</v>
      </c>
      <c r="T559" s="60">
        <v>2</v>
      </c>
      <c r="U559" s="60">
        <v>0</v>
      </c>
      <c r="V559" s="60">
        <v>1</v>
      </c>
      <c r="W559" s="60">
        <v>1</v>
      </c>
      <c r="X559" s="60">
        <v>1</v>
      </c>
      <c r="Y559" s="60">
        <v>1</v>
      </c>
      <c r="Z559" s="60">
        <v>2</v>
      </c>
      <c r="AA559" s="60">
        <v>2</v>
      </c>
      <c r="AB559" s="60">
        <v>1</v>
      </c>
      <c r="AC559" s="60">
        <v>1</v>
      </c>
      <c r="AD559" s="60">
        <v>2</v>
      </c>
      <c r="AE559" s="60">
        <v>2</v>
      </c>
      <c r="AF559" s="60">
        <v>1</v>
      </c>
      <c r="AG559" s="60">
        <v>0</v>
      </c>
      <c r="AH559" s="60">
        <v>1</v>
      </c>
      <c r="AI559" s="60">
        <v>4</v>
      </c>
      <c r="AJ559" s="60">
        <v>9</v>
      </c>
      <c r="AK559" s="60">
        <v>7</v>
      </c>
      <c r="AL559" s="60">
        <v>20</v>
      </c>
      <c r="AM559" s="60">
        <v>3</v>
      </c>
    </row>
    <row r="560" spans="1:39" x14ac:dyDescent="0.25">
      <c r="A560" s="60" t="s">
        <v>111</v>
      </c>
      <c r="B560" s="60" t="s">
        <v>31</v>
      </c>
      <c r="C560" s="60" t="s">
        <v>112</v>
      </c>
      <c r="D560" s="60">
        <v>11508</v>
      </c>
      <c r="E560" s="60" t="s">
        <v>33</v>
      </c>
      <c r="F560" s="60" t="s">
        <v>46</v>
      </c>
      <c r="G560" s="60">
        <v>61</v>
      </c>
      <c r="H560" s="60">
        <v>55</v>
      </c>
      <c r="I560" s="60" t="s">
        <v>45</v>
      </c>
      <c r="J560" s="60">
        <v>2</v>
      </c>
      <c r="K560" s="60">
        <v>1701</v>
      </c>
      <c r="L560" s="60">
        <v>11508027</v>
      </c>
      <c r="M560" s="60" t="s">
        <v>87</v>
      </c>
      <c r="N560" s="60">
        <v>0</v>
      </c>
      <c r="O560" s="60">
        <v>0</v>
      </c>
      <c r="P560" s="60">
        <v>2</v>
      </c>
      <c r="Q560" s="60">
        <v>0</v>
      </c>
      <c r="R560" s="60">
        <v>0</v>
      </c>
      <c r="S560" s="60">
        <v>0</v>
      </c>
      <c r="T560" s="60">
        <v>0</v>
      </c>
      <c r="U560" s="60">
        <v>0</v>
      </c>
      <c r="V560" s="60">
        <v>1</v>
      </c>
      <c r="W560" s="60">
        <v>0</v>
      </c>
      <c r="X560" s="60">
        <v>0</v>
      </c>
      <c r="Y560" s="60">
        <v>1</v>
      </c>
      <c r="Z560" s="60">
        <v>2</v>
      </c>
      <c r="AA560" s="60">
        <v>2</v>
      </c>
      <c r="AB560" s="60">
        <v>1</v>
      </c>
      <c r="AC560" s="60">
        <v>0</v>
      </c>
      <c r="AD560" s="60">
        <v>2</v>
      </c>
      <c r="AE560" s="60">
        <v>0</v>
      </c>
      <c r="AF560" s="60">
        <v>1</v>
      </c>
      <c r="AG560" s="60">
        <v>0</v>
      </c>
      <c r="AH560" s="60">
        <v>0</v>
      </c>
      <c r="AI560" s="60">
        <v>2</v>
      </c>
      <c r="AJ560" s="60">
        <v>7</v>
      </c>
      <c r="AK560" s="60">
        <v>3</v>
      </c>
      <c r="AL560" s="60">
        <v>12</v>
      </c>
      <c r="AM560" s="60">
        <v>3</v>
      </c>
    </row>
    <row r="561" spans="1:39" x14ac:dyDescent="0.25">
      <c r="A561" s="60" t="s">
        <v>111</v>
      </c>
      <c r="B561" s="60" t="s">
        <v>31</v>
      </c>
      <c r="C561" s="60" t="s">
        <v>112</v>
      </c>
      <c r="D561" s="60">
        <v>11508</v>
      </c>
      <c r="E561" s="60" t="s">
        <v>33</v>
      </c>
      <c r="F561" s="60" t="s">
        <v>75</v>
      </c>
      <c r="G561" s="60">
        <v>61</v>
      </c>
      <c r="H561" s="60">
        <v>55</v>
      </c>
      <c r="I561" s="60" t="s">
        <v>45</v>
      </c>
      <c r="J561" s="60">
        <v>2</v>
      </c>
      <c r="K561" s="60">
        <v>1701</v>
      </c>
      <c r="L561" s="60">
        <v>11508030</v>
      </c>
      <c r="M561" s="60" t="s">
        <v>36</v>
      </c>
      <c r="N561" s="60">
        <v>1</v>
      </c>
      <c r="O561" s="60">
        <v>0</v>
      </c>
      <c r="P561" s="60">
        <v>1</v>
      </c>
      <c r="Q561" s="60">
        <v>1</v>
      </c>
      <c r="R561" s="60">
        <v>0</v>
      </c>
      <c r="S561" s="60">
        <v>0</v>
      </c>
      <c r="T561" s="60">
        <v>1</v>
      </c>
      <c r="U561" s="60">
        <v>1</v>
      </c>
      <c r="V561" s="60">
        <v>1</v>
      </c>
      <c r="W561" s="60">
        <v>0</v>
      </c>
      <c r="X561" s="60">
        <v>1</v>
      </c>
      <c r="Y561" s="60">
        <v>1</v>
      </c>
      <c r="Z561" s="60">
        <v>1</v>
      </c>
      <c r="AA561" s="60">
        <v>0</v>
      </c>
      <c r="AB561" s="60">
        <v>0</v>
      </c>
      <c r="AC561" s="60">
        <v>1</v>
      </c>
      <c r="AD561" s="60">
        <v>1</v>
      </c>
      <c r="AE561" s="60">
        <v>1</v>
      </c>
      <c r="AF561" s="60">
        <v>1</v>
      </c>
      <c r="AG561" s="60">
        <v>0</v>
      </c>
      <c r="AH561" s="60">
        <v>2</v>
      </c>
      <c r="AI561" s="60">
        <v>5</v>
      </c>
      <c r="AJ561" s="60">
        <v>4</v>
      </c>
      <c r="AK561" s="60">
        <v>6</v>
      </c>
      <c r="AL561" s="60">
        <v>15</v>
      </c>
      <c r="AM561" s="60">
        <v>3</v>
      </c>
    </row>
    <row r="562" spans="1:39" x14ac:dyDescent="0.25">
      <c r="A562" s="60" t="s">
        <v>111</v>
      </c>
      <c r="B562" s="60" t="s">
        <v>31</v>
      </c>
      <c r="C562" s="60" t="s">
        <v>112</v>
      </c>
      <c r="D562" s="60">
        <v>11508</v>
      </c>
      <c r="E562" s="60" t="s">
        <v>33</v>
      </c>
      <c r="F562" s="60" t="s">
        <v>75</v>
      </c>
      <c r="G562" s="60">
        <v>61</v>
      </c>
      <c r="H562" s="60">
        <v>55</v>
      </c>
      <c r="I562" s="60" t="s">
        <v>45</v>
      </c>
      <c r="J562" s="60">
        <v>2</v>
      </c>
      <c r="K562" s="60">
        <v>1701</v>
      </c>
      <c r="L562" s="60">
        <v>11508037</v>
      </c>
      <c r="M562" s="60" t="s">
        <v>36</v>
      </c>
      <c r="N562" s="60">
        <v>1</v>
      </c>
      <c r="O562" s="60">
        <v>1</v>
      </c>
      <c r="P562" s="60">
        <v>1</v>
      </c>
      <c r="Q562" s="60">
        <v>0</v>
      </c>
      <c r="R562" s="60">
        <v>0</v>
      </c>
      <c r="S562" s="60">
        <v>0</v>
      </c>
      <c r="T562" s="60">
        <v>1</v>
      </c>
      <c r="U562" s="60">
        <v>1</v>
      </c>
      <c r="V562" s="60">
        <v>1</v>
      </c>
      <c r="W562" s="60">
        <v>1</v>
      </c>
      <c r="X562" s="60">
        <v>1</v>
      </c>
      <c r="Y562" s="60">
        <v>0</v>
      </c>
      <c r="Z562" s="60">
        <v>1</v>
      </c>
      <c r="AA562" s="60">
        <v>0</v>
      </c>
      <c r="AB562" s="60">
        <v>1</v>
      </c>
      <c r="AC562" s="60">
        <v>2</v>
      </c>
      <c r="AD562" s="60">
        <v>2</v>
      </c>
      <c r="AE562" s="60">
        <v>2</v>
      </c>
      <c r="AF562" s="60">
        <v>2</v>
      </c>
      <c r="AG562" s="60">
        <v>0</v>
      </c>
      <c r="AH562" s="60">
        <v>0</v>
      </c>
      <c r="AI562" s="60">
        <v>5</v>
      </c>
      <c r="AJ562" s="60">
        <v>5</v>
      </c>
      <c r="AK562" s="60">
        <v>8</v>
      </c>
      <c r="AL562" s="60">
        <v>18</v>
      </c>
      <c r="AM562" s="60">
        <v>3</v>
      </c>
    </row>
    <row r="563" spans="1:39" x14ac:dyDescent="0.25">
      <c r="A563" s="60" t="s">
        <v>111</v>
      </c>
      <c r="B563" s="60" t="s">
        <v>31</v>
      </c>
      <c r="C563" s="60" t="s">
        <v>112</v>
      </c>
      <c r="D563" s="60">
        <v>11508</v>
      </c>
      <c r="E563" s="60" t="s">
        <v>33</v>
      </c>
      <c r="F563" s="60" t="s">
        <v>75</v>
      </c>
      <c r="G563" s="60">
        <v>61</v>
      </c>
      <c r="H563" s="60">
        <v>55</v>
      </c>
      <c r="I563" s="60" t="s">
        <v>45</v>
      </c>
      <c r="J563" s="60">
        <v>2</v>
      </c>
      <c r="K563" s="60">
        <v>1702</v>
      </c>
      <c r="L563" s="60">
        <v>11508042</v>
      </c>
      <c r="M563" s="60" t="s">
        <v>36</v>
      </c>
      <c r="N563" s="60">
        <v>0</v>
      </c>
      <c r="O563" s="60">
        <v>0</v>
      </c>
      <c r="P563" s="60">
        <v>1</v>
      </c>
      <c r="Q563" s="60">
        <v>1</v>
      </c>
      <c r="R563" s="60">
        <v>0</v>
      </c>
      <c r="S563" s="60">
        <v>0</v>
      </c>
      <c r="T563" s="60">
        <v>1</v>
      </c>
      <c r="U563" s="60">
        <v>1</v>
      </c>
      <c r="V563" s="60">
        <v>1</v>
      </c>
      <c r="W563" s="60">
        <v>1</v>
      </c>
      <c r="X563" s="60">
        <v>1</v>
      </c>
      <c r="Y563" s="60">
        <v>0</v>
      </c>
      <c r="Z563" s="60">
        <v>2</v>
      </c>
      <c r="AA563" s="60">
        <v>1</v>
      </c>
      <c r="AB563" s="60">
        <v>1</v>
      </c>
      <c r="AC563" s="60">
        <v>2</v>
      </c>
      <c r="AD563" s="60">
        <v>2</v>
      </c>
      <c r="AE563" s="60">
        <v>1</v>
      </c>
      <c r="AF563" s="60">
        <v>2</v>
      </c>
      <c r="AG563" s="60">
        <v>0</v>
      </c>
      <c r="AH563" s="60">
        <v>2</v>
      </c>
      <c r="AI563" s="60">
        <v>4</v>
      </c>
      <c r="AJ563" s="60">
        <v>7</v>
      </c>
      <c r="AK563" s="60">
        <v>9</v>
      </c>
      <c r="AL563" s="60">
        <v>20</v>
      </c>
      <c r="AM563" s="60">
        <v>3</v>
      </c>
    </row>
    <row r="564" spans="1:39" x14ac:dyDescent="0.25">
      <c r="A564" s="60" t="s">
        <v>111</v>
      </c>
      <c r="B564" s="60" t="s">
        <v>31</v>
      </c>
      <c r="C564" s="60" t="s">
        <v>112</v>
      </c>
      <c r="D564" s="60">
        <v>11508</v>
      </c>
      <c r="E564" s="60" t="s">
        <v>33</v>
      </c>
      <c r="F564" s="60" t="s">
        <v>75</v>
      </c>
      <c r="G564" s="60">
        <v>61</v>
      </c>
      <c r="H564" s="60">
        <v>55</v>
      </c>
      <c r="I564" s="60" t="s">
        <v>45</v>
      </c>
      <c r="J564" s="60">
        <v>2</v>
      </c>
      <c r="K564" s="60">
        <v>1701</v>
      </c>
      <c r="L564" s="60">
        <v>11508044</v>
      </c>
      <c r="M564" s="60" t="s">
        <v>87</v>
      </c>
      <c r="N564" s="60">
        <v>0</v>
      </c>
      <c r="O564" s="60">
        <v>0</v>
      </c>
      <c r="P564" s="60">
        <v>2</v>
      </c>
      <c r="Q564" s="60">
        <v>1</v>
      </c>
      <c r="R564" s="60">
        <v>1</v>
      </c>
      <c r="S564" s="60">
        <v>0</v>
      </c>
      <c r="T564" s="60">
        <v>1</v>
      </c>
      <c r="U564" s="60">
        <v>0</v>
      </c>
      <c r="V564" s="60">
        <v>1</v>
      </c>
      <c r="W564" s="60">
        <v>1</v>
      </c>
      <c r="X564" s="60">
        <v>1</v>
      </c>
      <c r="Y564" s="60">
        <v>1</v>
      </c>
      <c r="Z564" s="60">
        <v>1</v>
      </c>
      <c r="AA564" s="60">
        <v>0</v>
      </c>
      <c r="AB564" s="60">
        <v>1</v>
      </c>
      <c r="AC564" s="60">
        <v>2</v>
      </c>
      <c r="AD564" s="60">
        <v>0</v>
      </c>
      <c r="AE564" s="60">
        <v>3</v>
      </c>
      <c r="AF564" s="60">
        <v>2</v>
      </c>
      <c r="AG564" s="60">
        <v>1</v>
      </c>
      <c r="AH564" s="60">
        <v>1</v>
      </c>
      <c r="AI564" s="60">
        <v>5</v>
      </c>
      <c r="AJ564" s="60">
        <v>6</v>
      </c>
      <c r="AK564" s="60">
        <v>9</v>
      </c>
      <c r="AL564" s="60">
        <v>20</v>
      </c>
      <c r="AM564" s="60">
        <v>3</v>
      </c>
    </row>
    <row r="565" spans="1:39" x14ac:dyDescent="0.25">
      <c r="A565" s="60" t="s">
        <v>111</v>
      </c>
      <c r="B565" s="60" t="s">
        <v>31</v>
      </c>
      <c r="C565" s="60" t="s">
        <v>112</v>
      </c>
      <c r="D565" s="60">
        <v>11508</v>
      </c>
      <c r="E565" s="60" t="s">
        <v>33</v>
      </c>
      <c r="F565" s="60" t="s">
        <v>75</v>
      </c>
      <c r="G565" s="60">
        <v>61</v>
      </c>
      <c r="H565" s="60">
        <v>55</v>
      </c>
      <c r="I565" s="60" t="s">
        <v>45</v>
      </c>
      <c r="J565" s="60">
        <v>2</v>
      </c>
      <c r="K565" s="60">
        <v>1701</v>
      </c>
      <c r="L565" s="60">
        <v>11508045</v>
      </c>
      <c r="M565" s="60" t="s">
        <v>37</v>
      </c>
      <c r="N565" s="60">
        <v>1</v>
      </c>
      <c r="O565" s="60">
        <v>0</v>
      </c>
      <c r="P565" s="60">
        <v>2</v>
      </c>
      <c r="Q565" s="60">
        <v>1</v>
      </c>
      <c r="R565" s="60">
        <v>0</v>
      </c>
      <c r="S565" s="60">
        <v>0</v>
      </c>
      <c r="T565" s="60">
        <v>1</v>
      </c>
      <c r="U565" s="60">
        <v>0</v>
      </c>
      <c r="V565" s="60">
        <v>1</v>
      </c>
      <c r="W565" s="60">
        <v>1</v>
      </c>
      <c r="X565" s="60">
        <v>1</v>
      </c>
      <c r="Y565" s="60">
        <v>1</v>
      </c>
      <c r="Z565" s="60">
        <v>1</v>
      </c>
      <c r="AA565" s="60">
        <v>0</v>
      </c>
      <c r="AB565" s="60">
        <v>1</v>
      </c>
      <c r="AC565" s="60">
        <v>2</v>
      </c>
      <c r="AD565" s="60">
        <v>1</v>
      </c>
      <c r="AE565" s="60">
        <v>2</v>
      </c>
      <c r="AF565" s="60">
        <v>2</v>
      </c>
      <c r="AG565" s="60">
        <v>1</v>
      </c>
      <c r="AH565" s="60">
        <v>1</v>
      </c>
      <c r="AI565" s="60">
        <v>5</v>
      </c>
      <c r="AJ565" s="60">
        <v>6</v>
      </c>
      <c r="AK565" s="60">
        <v>9</v>
      </c>
      <c r="AL565" s="60">
        <v>20</v>
      </c>
      <c r="AM565" s="60">
        <v>3</v>
      </c>
    </row>
    <row r="566" spans="1:39" x14ac:dyDescent="0.25">
      <c r="A566" s="60" t="s">
        <v>111</v>
      </c>
      <c r="B566" s="60" t="s">
        <v>31</v>
      </c>
      <c r="C566" s="60" t="s">
        <v>112</v>
      </c>
      <c r="D566" s="60">
        <v>11508</v>
      </c>
      <c r="E566" s="60" t="s">
        <v>33</v>
      </c>
      <c r="F566" s="60" t="s">
        <v>75</v>
      </c>
      <c r="G566" s="60">
        <v>61</v>
      </c>
      <c r="H566" s="60">
        <v>55</v>
      </c>
      <c r="I566" s="60" t="s">
        <v>45</v>
      </c>
      <c r="J566" s="60">
        <v>2</v>
      </c>
      <c r="K566" s="60">
        <v>1702</v>
      </c>
      <c r="L566" s="60">
        <v>11508046</v>
      </c>
      <c r="M566" s="60" t="s">
        <v>37</v>
      </c>
      <c r="N566" s="60">
        <v>0</v>
      </c>
      <c r="O566" s="60">
        <v>0</v>
      </c>
      <c r="P566" s="60">
        <v>1</v>
      </c>
      <c r="Q566" s="60">
        <v>1</v>
      </c>
      <c r="R566" s="60">
        <v>0</v>
      </c>
      <c r="S566" s="60">
        <v>0</v>
      </c>
      <c r="T566" s="60">
        <v>0</v>
      </c>
      <c r="U566" s="60">
        <v>1</v>
      </c>
      <c r="V566" s="60">
        <v>0</v>
      </c>
      <c r="W566" s="60">
        <v>0</v>
      </c>
      <c r="X566" s="60">
        <v>0</v>
      </c>
      <c r="Y566" s="60">
        <v>1</v>
      </c>
      <c r="Z566" s="60">
        <v>1</v>
      </c>
      <c r="AA566" s="60">
        <v>0</v>
      </c>
      <c r="AB566" s="60">
        <v>0</v>
      </c>
      <c r="AC566" s="60">
        <v>2</v>
      </c>
      <c r="AD566" s="60">
        <v>2</v>
      </c>
      <c r="AE566" s="60">
        <v>2</v>
      </c>
      <c r="AF566" s="60">
        <v>1</v>
      </c>
      <c r="AG566" s="60">
        <v>1</v>
      </c>
      <c r="AH566" s="60">
        <v>1</v>
      </c>
      <c r="AI566" s="60">
        <v>3</v>
      </c>
      <c r="AJ566" s="60">
        <v>2</v>
      </c>
      <c r="AK566" s="60">
        <v>9</v>
      </c>
      <c r="AL566" s="60">
        <v>14</v>
      </c>
      <c r="AM566" s="60">
        <v>3</v>
      </c>
    </row>
    <row r="567" spans="1:39" x14ac:dyDescent="0.25">
      <c r="A567" s="60" t="s">
        <v>111</v>
      </c>
      <c r="B567" s="60" t="s">
        <v>31</v>
      </c>
      <c r="C567" s="60" t="s">
        <v>112</v>
      </c>
      <c r="D567" s="60">
        <v>11508</v>
      </c>
      <c r="E567" s="60" t="s">
        <v>33</v>
      </c>
      <c r="F567" s="60" t="s">
        <v>75</v>
      </c>
      <c r="G567" s="60">
        <v>61</v>
      </c>
      <c r="H567" s="60">
        <v>55</v>
      </c>
      <c r="I567" s="60" t="s">
        <v>45</v>
      </c>
      <c r="J567" s="60">
        <v>2</v>
      </c>
      <c r="K567" s="60">
        <v>1701</v>
      </c>
      <c r="L567" s="60">
        <v>11508047</v>
      </c>
      <c r="M567" s="60" t="s">
        <v>36</v>
      </c>
      <c r="N567" s="60">
        <v>0</v>
      </c>
      <c r="O567" s="60">
        <v>0</v>
      </c>
      <c r="P567" s="60">
        <v>0</v>
      </c>
      <c r="Q567" s="60">
        <v>0</v>
      </c>
      <c r="R567" s="60">
        <v>0</v>
      </c>
      <c r="S567" s="60">
        <v>0</v>
      </c>
      <c r="T567" s="60">
        <v>1</v>
      </c>
      <c r="U567" s="60">
        <v>1</v>
      </c>
      <c r="V567" s="60">
        <v>1</v>
      </c>
      <c r="W567" s="60">
        <v>1</v>
      </c>
      <c r="X567" s="60">
        <v>0</v>
      </c>
      <c r="Y567" s="60">
        <v>1</v>
      </c>
      <c r="Z567" s="60">
        <v>1</v>
      </c>
      <c r="AA567" s="60">
        <v>0</v>
      </c>
      <c r="AB567" s="60">
        <v>1</v>
      </c>
      <c r="AC567" s="60">
        <v>1</v>
      </c>
      <c r="AD567" s="60">
        <v>1</v>
      </c>
      <c r="AE567" s="60">
        <v>2</v>
      </c>
      <c r="AF567" s="60">
        <v>1</v>
      </c>
      <c r="AG567" s="60">
        <v>0</v>
      </c>
      <c r="AH567" s="60">
        <v>1</v>
      </c>
      <c r="AI567" s="60">
        <v>2</v>
      </c>
      <c r="AJ567" s="60">
        <v>5</v>
      </c>
      <c r="AK567" s="60">
        <v>6</v>
      </c>
      <c r="AL567" s="60">
        <v>13</v>
      </c>
      <c r="AM567" s="60">
        <v>3</v>
      </c>
    </row>
    <row r="568" spans="1:39" x14ac:dyDescent="0.25">
      <c r="A568" s="60" t="s">
        <v>111</v>
      </c>
      <c r="B568" s="60" t="s">
        <v>31</v>
      </c>
      <c r="C568" s="60" t="s">
        <v>112</v>
      </c>
      <c r="D568" s="60">
        <v>11508</v>
      </c>
      <c r="E568" s="60" t="s">
        <v>33</v>
      </c>
      <c r="F568" s="60" t="s">
        <v>75</v>
      </c>
      <c r="G568" s="60">
        <v>61</v>
      </c>
      <c r="H568" s="60">
        <v>55</v>
      </c>
      <c r="I568" s="60" t="s">
        <v>45</v>
      </c>
      <c r="J568" s="60">
        <v>2</v>
      </c>
      <c r="K568" s="60">
        <v>1702</v>
      </c>
      <c r="L568" s="60">
        <v>11508049</v>
      </c>
      <c r="M568" s="60" t="s">
        <v>36</v>
      </c>
      <c r="N568" s="60">
        <v>1</v>
      </c>
      <c r="O568" s="60">
        <v>0</v>
      </c>
      <c r="P568" s="60">
        <v>1</v>
      </c>
      <c r="Q568" s="60">
        <v>0</v>
      </c>
      <c r="R568" s="60">
        <v>0</v>
      </c>
      <c r="S568" s="60">
        <v>0</v>
      </c>
      <c r="T568" s="60">
        <v>0</v>
      </c>
      <c r="U568" s="60">
        <v>1</v>
      </c>
      <c r="V568" s="60">
        <v>1</v>
      </c>
      <c r="W568" s="60">
        <v>0</v>
      </c>
      <c r="X568" s="60">
        <v>0</v>
      </c>
      <c r="Y568" s="60">
        <v>0</v>
      </c>
      <c r="Z568" s="60">
        <v>1</v>
      </c>
      <c r="AA568" s="60">
        <v>0</v>
      </c>
      <c r="AB568" s="60">
        <v>1</v>
      </c>
      <c r="AC568" s="60">
        <v>2</v>
      </c>
      <c r="AD568" s="60">
        <v>1</v>
      </c>
      <c r="AE568" s="60">
        <v>2</v>
      </c>
      <c r="AF568" s="60">
        <v>1</v>
      </c>
      <c r="AG568" s="60">
        <v>0</v>
      </c>
      <c r="AH568" s="60">
        <v>1</v>
      </c>
      <c r="AI568" s="60">
        <v>3</v>
      </c>
      <c r="AJ568" s="60">
        <v>3</v>
      </c>
      <c r="AK568" s="60">
        <v>7</v>
      </c>
      <c r="AL568" s="60">
        <v>13</v>
      </c>
      <c r="AM568" s="60">
        <v>3</v>
      </c>
    </row>
    <row r="569" spans="1:39" x14ac:dyDescent="0.25">
      <c r="A569" s="60" t="s">
        <v>111</v>
      </c>
      <c r="B569" s="60" t="s">
        <v>31</v>
      </c>
      <c r="C569" s="60" t="s">
        <v>112</v>
      </c>
      <c r="D569" s="60">
        <v>11508</v>
      </c>
      <c r="E569" s="60" t="s">
        <v>33</v>
      </c>
      <c r="F569" s="60" t="s">
        <v>75</v>
      </c>
      <c r="G569" s="60">
        <v>61</v>
      </c>
      <c r="H569" s="60">
        <v>55</v>
      </c>
      <c r="I569" s="60" t="s">
        <v>45</v>
      </c>
      <c r="J569" s="60">
        <v>2</v>
      </c>
      <c r="K569" s="60">
        <v>1702</v>
      </c>
      <c r="L569" s="60">
        <v>11508050</v>
      </c>
      <c r="M569" s="60" t="s">
        <v>36</v>
      </c>
      <c r="N569" s="60">
        <v>0</v>
      </c>
      <c r="O569" s="60">
        <v>0</v>
      </c>
      <c r="P569" s="60">
        <v>1</v>
      </c>
      <c r="Q569" s="60">
        <v>0</v>
      </c>
      <c r="R569" s="60">
        <v>0</v>
      </c>
      <c r="S569" s="60">
        <v>0</v>
      </c>
      <c r="T569" s="60">
        <v>0</v>
      </c>
      <c r="U569" s="60">
        <v>1</v>
      </c>
      <c r="V569" s="60">
        <v>0</v>
      </c>
      <c r="W569" s="60">
        <v>0</v>
      </c>
      <c r="X569" s="60">
        <v>0</v>
      </c>
      <c r="Y569" s="60">
        <v>0</v>
      </c>
      <c r="Z569" s="60">
        <v>1</v>
      </c>
      <c r="AA569" s="60">
        <v>0</v>
      </c>
      <c r="AB569" s="60">
        <v>1</v>
      </c>
      <c r="AC569" s="60">
        <v>2</v>
      </c>
      <c r="AD569" s="60">
        <v>2</v>
      </c>
      <c r="AE569" s="60">
        <v>2</v>
      </c>
      <c r="AF569" s="60">
        <v>2</v>
      </c>
      <c r="AG569" s="60">
        <v>0</v>
      </c>
      <c r="AH569" s="60">
        <v>2</v>
      </c>
      <c r="AI569" s="60">
        <v>2</v>
      </c>
      <c r="AJ569" s="60">
        <v>2</v>
      </c>
      <c r="AK569" s="60">
        <v>10</v>
      </c>
      <c r="AL569" s="60">
        <v>14</v>
      </c>
      <c r="AM569" s="60">
        <v>3</v>
      </c>
    </row>
    <row r="570" spans="1:39" x14ac:dyDescent="0.25">
      <c r="A570" s="60" t="s">
        <v>111</v>
      </c>
      <c r="B570" s="60" t="s">
        <v>31</v>
      </c>
      <c r="C570" s="60" t="s">
        <v>112</v>
      </c>
      <c r="D570" s="60">
        <v>11508</v>
      </c>
      <c r="E570" s="60" t="s">
        <v>33</v>
      </c>
      <c r="F570" s="60" t="s">
        <v>75</v>
      </c>
      <c r="G570" s="60">
        <v>61</v>
      </c>
      <c r="H570" s="60">
        <v>55</v>
      </c>
      <c r="I570" s="60" t="s">
        <v>45</v>
      </c>
      <c r="J570" s="60">
        <v>2</v>
      </c>
      <c r="K570" s="60">
        <v>1701</v>
      </c>
      <c r="L570" s="60">
        <v>11508051</v>
      </c>
      <c r="M570" s="60" t="s">
        <v>37</v>
      </c>
      <c r="N570" s="60">
        <v>0</v>
      </c>
      <c r="O570" s="60">
        <v>0</v>
      </c>
      <c r="P570" s="60">
        <v>1</v>
      </c>
      <c r="Q570" s="60">
        <v>1</v>
      </c>
      <c r="R570" s="60">
        <v>0</v>
      </c>
      <c r="S570" s="60">
        <v>1</v>
      </c>
      <c r="T570" s="60">
        <v>1</v>
      </c>
      <c r="U570" s="60">
        <v>1</v>
      </c>
      <c r="V570" s="60">
        <v>1</v>
      </c>
      <c r="W570" s="60">
        <v>1</v>
      </c>
      <c r="X570" s="60">
        <v>1</v>
      </c>
      <c r="Y570" s="60">
        <v>1</v>
      </c>
      <c r="Z570" s="60">
        <v>1</v>
      </c>
      <c r="AA570" s="60">
        <v>0</v>
      </c>
      <c r="AB570" s="60">
        <v>1</v>
      </c>
      <c r="AC570" s="60">
        <v>2</v>
      </c>
      <c r="AD570" s="60">
        <v>1</v>
      </c>
      <c r="AE570" s="60">
        <v>3</v>
      </c>
      <c r="AF570" s="60">
        <v>2</v>
      </c>
      <c r="AG570" s="60">
        <v>1</v>
      </c>
      <c r="AH570" s="60">
        <v>2</v>
      </c>
      <c r="AI570" s="60">
        <v>5</v>
      </c>
      <c r="AJ570" s="60">
        <v>6</v>
      </c>
      <c r="AK570" s="60">
        <v>11</v>
      </c>
      <c r="AL570" s="60">
        <v>22</v>
      </c>
      <c r="AM570" s="60">
        <v>3</v>
      </c>
    </row>
    <row r="571" spans="1:39" x14ac:dyDescent="0.25">
      <c r="A571" s="60" t="s">
        <v>111</v>
      </c>
      <c r="B571" s="60" t="s">
        <v>31</v>
      </c>
      <c r="C571" s="60" t="s">
        <v>112</v>
      </c>
      <c r="D571" s="60">
        <v>11508</v>
      </c>
      <c r="E571" s="60" t="s">
        <v>33</v>
      </c>
      <c r="F571" s="60" t="s">
        <v>75</v>
      </c>
      <c r="G571" s="60">
        <v>61</v>
      </c>
      <c r="H571" s="60">
        <v>55</v>
      </c>
      <c r="I571" s="60" t="s">
        <v>45</v>
      </c>
      <c r="J571" s="60">
        <v>2</v>
      </c>
      <c r="K571" s="60">
        <v>1701</v>
      </c>
      <c r="L571" s="60">
        <v>11508053</v>
      </c>
      <c r="M571" s="60" t="s">
        <v>37</v>
      </c>
      <c r="N571" s="60">
        <v>1</v>
      </c>
      <c r="O571" s="60">
        <v>1</v>
      </c>
      <c r="P571" s="60">
        <v>1</v>
      </c>
      <c r="Q571" s="60">
        <v>1</v>
      </c>
      <c r="R571" s="60">
        <v>1</v>
      </c>
      <c r="S571" s="60">
        <v>1</v>
      </c>
      <c r="T571" s="60">
        <v>1</v>
      </c>
      <c r="U571" s="60">
        <v>0</v>
      </c>
      <c r="V571" s="60">
        <v>1</v>
      </c>
      <c r="W571" s="60">
        <v>1</v>
      </c>
      <c r="X571" s="60">
        <v>1</v>
      </c>
      <c r="Y571" s="60">
        <v>0</v>
      </c>
      <c r="Z571" s="60">
        <v>1</v>
      </c>
      <c r="AA571" s="60">
        <v>0</v>
      </c>
      <c r="AB571" s="60">
        <v>1</v>
      </c>
      <c r="AC571" s="60">
        <v>2</v>
      </c>
      <c r="AD571" s="60">
        <v>1</v>
      </c>
      <c r="AE571" s="60">
        <v>3</v>
      </c>
      <c r="AF571" s="60">
        <v>2</v>
      </c>
      <c r="AG571" s="60">
        <v>0</v>
      </c>
      <c r="AH571" s="60">
        <v>2</v>
      </c>
      <c r="AI571" s="60">
        <v>7</v>
      </c>
      <c r="AJ571" s="60">
        <v>5</v>
      </c>
      <c r="AK571" s="60">
        <v>10</v>
      </c>
      <c r="AL571" s="60">
        <v>22</v>
      </c>
      <c r="AM571" s="60">
        <v>3</v>
      </c>
    </row>
    <row r="572" spans="1:39" x14ac:dyDescent="0.25">
      <c r="A572" s="60" t="s">
        <v>111</v>
      </c>
      <c r="B572" s="60" t="s">
        <v>31</v>
      </c>
      <c r="C572" s="60" t="s">
        <v>112</v>
      </c>
      <c r="D572" s="60">
        <v>11508</v>
      </c>
      <c r="E572" s="60" t="s">
        <v>33</v>
      </c>
      <c r="F572" s="60" t="s">
        <v>75</v>
      </c>
      <c r="G572" s="60">
        <v>61</v>
      </c>
      <c r="H572" s="60">
        <v>55</v>
      </c>
      <c r="I572" s="60" t="s">
        <v>45</v>
      </c>
      <c r="J572" s="60">
        <v>2</v>
      </c>
      <c r="K572" s="60">
        <v>1702</v>
      </c>
      <c r="L572" s="60">
        <v>11508055</v>
      </c>
      <c r="M572" s="60" t="s">
        <v>37</v>
      </c>
      <c r="N572" s="60">
        <v>0</v>
      </c>
      <c r="O572" s="60">
        <v>0</v>
      </c>
      <c r="P572" s="60">
        <v>1</v>
      </c>
      <c r="Q572" s="60">
        <v>0</v>
      </c>
      <c r="R572" s="60">
        <v>0</v>
      </c>
      <c r="S572" s="60">
        <v>0</v>
      </c>
      <c r="T572" s="60">
        <v>0</v>
      </c>
      <c r="U572" s="60">
        <v>1</v>
      </c>
      <c r="V572" s="60">
        <v>0</v>
      </c>
      <c r="W572" s="60">
        <v>0</v>
      </c>
      <c r="X572" s="60">
        <v>1</v>
      </c>
      <c r="Y572" s="60">
        <v>1</v>
      </c>
      <c r="Z572" s="60">
        <v>1</v>
      </c>
      <c r="AA572" s="60">
        <v>0</v>
      </c>
      <c r="AB572" s="60">
        <v>1</v>
      </c>
      <c r="AC572" s="60">
        <v>1</v>
      </c>
      <c r="AD572" s="60">
        <v>1</v>
      </c>
      <c r="AE572" s="60">
        <v>2</v>
      </c>
      <c r="AF572" s="60">
        <v>2</v>
      </c>
      <c r="AG572" s="60">
        <v>0</v>
      </c>
      <c r="AH572" s="60">
        <v>0</v>
      </c>
      <c r="AI572" s="60">
        <v>2</v>
      </c>
      <c r="AJ572" s="60">
        <v>4</v>
      </c>
      <c r="AK572" s="60">
        <v>6</v>
      </c>
      <c r="AL572" s="60">
        <v>12</v>
      </c>
      <c r="AM572" s="60">
        <v>3</v>
      </c>
    </row>
    <row r="573" spans="1:39" x14ac:dyDescent="0.25">
      <c r="A573" s="60" t="s">
        <v>114</v>
      </c>
      <c r="B573" s="60" t="s">
        <v>31</v>
      </c>
      <c r="C573" s="60" t="s">
        <v>115</v>
      </c>
      <c r="D573" s="60">
        <v>11510</v>
      </c>
      <c r="E573" s="60" t="s">
        <v>33</v>
      </c>
      <c r="F573" s="60" t="s">
        <v>46</v>
      </c>
      <c r="G573" s="60">
        <v>27</v>
      </c>
      <c r="H573" s="60">
        <v>25</v>
      </c>
      <c r="I573" s="60" t="s">
        <v>45</v>
      </c>
      <c r="J573" s="60">
        <v>2</v>
      </c>
      <c r="K573" s="60">
        <v>1702</v>
      </c>
      <c r="L573" s="60">
        <v>11510001</v>
      </c>
      <c r="M573" s="60" t="s">
        <v>36</v>
      </c>
      <c r="N573" s="60">
        <v>1</v>
      </c>
      <c r="O573" s="60">
        <v>0</v>
      </c>
      <c r="P573" s="60">
        <v>2</v>
      </c>
      <c r="Q573" s="60">
        <v>0</v>
      </c>
      <c r="R573" s="60">
        <v>0</v>
      </c>
      <c r="S573" s="60">
        <v>0</v>
      </c>
      <c r="T573" s="60">
        <v>0</v>
      </c>
      <c r="U573" s="60">
        <v>2</v>
      </c>
      <c r="V573" s="60">
        <v>1</v>
      </c>
      <c r="W573" s="60">
        <v>1</v>
      </c>
      <c r="X573" s="60">
        <v>1</v>
      </c>
      <c r="Y573" s="60">
        <v>1</v>
      </c>
      <c r="Z573" s="60">
        <v>1</v>
      </c>
      <c r="AA573" s="60">
        <v>0</v>
      </c>
      <c r="AB573" s="60">
        <v>1</v>
      </c>
      <c r="AC573" s="60">
        <v>2</v>
      </c>
      <c r="AD573" s="60">
        <v>0</v>
      </c>
      <c r="AE573" s="60">
        <v>1</v>
      </c>
      <c r="AF573" s="60">
        <v>2</v>
      </c>
      <c r="AG573" s="60">
        <v>1</v>
      </c>
      <c r="AH573" s="60">
        <v>2</v>
      </c>
      <c r="AI573" s="60">
        <v>5</v>
      </c>
      <c r="AJ573" s="60">
        <v>6</v>
      </c>
      <c r="AK573" s="60">
        <v>8</v>
      </c>
      <c r="AL573" s="60">
        <v>19</v>
      </c>
      <c r="AM573" s="60">
        <v>3</v>
      </c>
    </row>
    <row r="574" spans="1:39" x14ac:dyDescent="0.25">
      <c r="A574" s="60" t="s">
        <v>114</v>
      </c>
      <c r="B574" s="60" t="s">
        <v>31</v>
      </c>
      <c r="C574" s="60" t="s">
        <v>115</v>
      </c>
      <c r="D574" s="60">
        <v>11510</v>
      </c>
      <c r="E574" s="60" t="s">
        <v>33</v>
      </c>
      <c r="F574" s="60" t="s">
        <v>46</v>
      </c>
      <c r="G574" s="60">
        <v>27</v>
      </c>
      <c r="H574" s="60">
        <v>25</v>
      </c>
      <c r="I574" s="60" t="s">
        <v>45</v>
      </c>
      <c r="J574" s="60">
        <v>2</v>
      </c>
      <c r="K574" s="60">
        <v>1702</v>
      </c>
      <c r="L574" s="60">
        <v>11510003</v>
      </c>
      <c r="M574" s="60" t="s">
        <v>36</v>
      </c>
      <c r="N574" s="60">
        <v>1</v>
      </c>
      <c r="O574" s="60">
        <v>1</v>
      </c>
      <c r="P574" s="60">
        <v>1</v>
      </c>
      <c r="Q574" s="60">
        <v>0</v>
      </c>
      <c r="R574" s="60">
        <v>0</v>
      </c>
      <c r="S574" s="60">
        <v>0</v>
      </c>
      <c r="T574" s="60">
        <v>0</v>
      </c>
      <c r="U574" s="60">
        <v>1</v>
      </c>
      <c r="V574" s="60">
        <v>1</v>
      </c>
      <c r="W574" s="60">
        <v>1</v>
      </c>
      <c r="X574" s="60">
        <v>1</v>
      </c>
      <c r="Y574" s="60">
        <v>1</v>
      </c>
      <c r="Z574" s="60">
        <v>1</v>
      </c>
      <c r="AA574" s="60">
        <v>0</v>
      </c>
      <c r="AB574" s="60">
        <v>0</v>
      </c>
      <c r="AC574" s="60">
        <v>2</v>
      </c>
      <c r="AD574" s="60">
        <v>0</v>
      </c>
      <c r="AE574" s="60">
        <v>3</v>
      </c>
      <c r="AF574" s="60">
        <v>2</v>
      </c>
      <c r="AG574" s="60">
        <v>2</v>
      </c>
      <c r="AH574" s="60">
        <v>2</v>
      </c>
      <c r="AI574" s="60">
        <v>4</v>
      </c>
      <c r="AJ574" s="60">
        <v>5</v>
      </c>
      <c r="AK574" s="60">
        <v>11</v>
      </c>
      <c r="AL574" s="60">
        <v>20</v>
      </c>
      <c r="AM574" s="60">
        <v>3</v>
      </c>
    </row>
    <row r="575" spans="1:39" x14ac:dyDescent="0.25">
      <c r="A575" s="60" t="s">
        <v>114</v>
      </c>
      <c r="B575" s="60" t="s">
        <v>31</v>
      </c>
      <c r="C575" s="60" t="s">
        <v>115</v>
      </c>
      <c r="D575" s="60">
        <v>11510</v>
      </c>
      <c r="E575" s="60" t="s">
        <v>33</v>
      </c>
      <c r="F575" s="60" t="s">
        <v>46</v>
      </c>
      <c r="G575" s="60">
        <v>27</v>
      </c>
      <c r="H575" s="60">
        <v>25</v>
      </c>
      <c r="I575" s="60" t="s">
        <v>45</v>
      </c>
      <c r="J575" s="60">
        <v>2</v>
      </c>
      <c r="K575" s="60">
        <v>1702</v>
      </c>
      <c r="L575" s="60">
        <v>11510005</v>
      </c>
      <c r="M575" s="60" t="s">
        <v>37</v>
      </c>
      <c r="N575" s="60">
        <v>1</v>
      </c>
      <c r="O575" s="60">
        <v>0</v>
      </c>
      <c r="P575" s="60">
        <v>2</v>
      </c>
      <c r="Q575" s="60">
        <v>0</v>
      </c>
      <c r="R575" s="60">
        <v>0</v>
      </c>
      <c r="S575" s="60">
        <v>0</v>
      </c>
      <c r="T575" s="60">
        <v>2</v>
      </c>
      <c r="U575" s="60">
        <v>0</v>
      </c>
      <c r="V575" s="60">
        <v>1</v>
      </c>
      <c r="W575" s="60">
        <v>1</v>
      </c>
      <c r="X575" s="60">
        <v>1</v>
      </c>
      <c r="Y575" s="60">
        <v>1</v>
      </c>
      <c r="Z575" s="60">
        <v>1</v>
      </c>
      <c r="AA575" s="60">
        <v>1</v>
      </c>
      <c r="AB575" s="60">
        <v>0</v>
      </c>
      <c r="AC575" s="60">
        <v>2</v>
      </c>
      <c r="AD575" s="60">
        <v>1</v>
      </c>
      <c r="AE575" s="60">
        <v>1</v>
      </c>
      <c r="AF575" s="60">
        <v>2</v>
      </c>
      <c r="AG575" s="60">
        <v>2</v>
      </c>
      <c r="AH575" s="60">
        <v>2</v>
      </c>
      <c r="AI575" s="60">
        <v>5</v>
      </c>
      <c r="AJ575" s="60">
        <v>6</v>
      </c>
      <c r="AK575" s="60">
        <v>10</v>
      </c>
      <c r="AL575" s="60">
        <v>21</v>
      </c>
      <c r="AM575" s="60">
        <v>3</v>
      </c>
    </row>
    <row r="576" spans="1:39" x14ac:dyDescent="0.25">
      <c r="A576" s="60" t="s">
        <v>114</v>
      </c>
      <c r="B576" s="60" t="s">
        <v>31</v>
      </c>
      <c r="C576" s="60" t="s">
        <v>115</v>
      </c>
      <c r="D576" s="60">
        <v>11510</v>
      </c>
      <c r="E576" s="60" t="s">
        <v>33</v>
      </c>
      <c r="F576" s="60" t="s">
        <v>46</v>
      </c>
      <c r="G576" s="60">
        <v>27</v>
      </c>
      <c r="H576" s="60">
        <v>25</v>
      </c>
      <c r="I576" s="60" t="s">
        <v>45</v>
      </c>
      <c r="J576" s="60">
        <v>2</v>
      </c>
      <c r="K576" s="60">
        <v>1702</v>
      </c>
      <c r="L576" s="60">
        <v>11510006</v>
      </c>
      <c r="M576" s="60" t="s">
        <v>36</v>
      </c>
      <c r="N576" s="60">
        <v>1</v>
      </c>
      <c r="O576" s="60">
        <v>0</v>
      </c>
      <c r="P576" s="60">
        <v>2</v>
      </c>
      <c r="Q576" s="60">
        <v>0</v>
      </c>
      <c r="R576" s="60">
        <v>0</v>
      </c>
      <c r="S576" s="60">
        <v>0</v>
      </c>
      <c r="T576" s="60">
        <v>1</v>
      </c>
      <c r="U576" s="60">
        <v>1</v>
      </c>
      <c r="V576" s="60">
        <v>1</v>
      </c>
      <c r="W576" s="60">
        <v>0</v>
      </c>
      <c r="X576" s="60">
        <v>0</v>
      </c>
      <c r="Y576" s="60">
        <v>0</v>
      </c>
      <c r="Z576" s="60">
        <v>1</v>
      </c>
      <c r="AA576" s="60">
        <v>0</v>
      </c>
      <c r="AB576" s="60">
        <v>1</v>
      </c>
      <c r="AC576" s="60">
        <v>1</v>
      </c>
      <c r="AD576" s="60">
        <v>3</v>
      </c>
      <c r="AE576" s="60">
        <v>3</v>
      </c>
      <c r="AF576" s="60">
        <v>2</v>
      </c>
      <c r="AG576" s="60">
        <v>0</v>
      </c>
      <c r="AH576" s="60">
        <v>0</v>
      </c>
      <c r="AI576" s="60">
        <v>5</v>
      </c>
      <c r="AJ576" s="60">
        <v>3</v>
      </c>
      <c r="AK576" s="60">
        <v>9</v>
      </c>
      <c r="AL576" s="60">
        <v>17</v>
      </c>
      <c r="AM576" s="60">
        <v>3</v>
      </c>
    </row>
    <row r="577" spans="1:39" x14ac:dyDescent="0.25">
      <c r="A577" s="60" t="s">
        <v>114</v>
      </c>
      <c r="B577" s="60" t="s">
        <v>31</v>
      </c>
      <c r="C577" s="60" t="s">
        <v>115</v>
      </c>
      <c r="D577" s="60">
        <v>11510</v>
      </c>
      <c r="E577" s="60" t="s">
        <v>33</v>
      </c>
      <c r="F577" s="60" t="s">
        <v>46</v>
      </c>
      <c r="G577" s="60">
        <v>27</v>
      </c>
      <c r="H577" s="60">
        <v>25</v>
      </c>
      <c r="I577" s="60" t="s">
        <v>45</v>
      </c>
      <c r="J577" s="60">
        <v>2</v>
      </c>
      <c r="K577" s="60">
        <v>1702</v>
      </c>
      <c r="L577" s="60">
        <v>11510008</v>
      </c>
      <c r="M577" s="60" t="s">
        <v>37</v>
      </c>
      <c r="N577" s="60">
        <v>1</v>
      </c>
      <c r="O577" s="60">
        <v>0</v>
      </c>
      <c r="P577" s="60">
        <v>2</v>
      </c>
      <c r="Q577" s="60">
        <v>1</v>
      </c>
      <c r="R577" s="60">
        <v>1</v>
      </c>
      <c r="S577" s="60">
        <v>0</v>
      </c>
      <c r="T577" s="60">
        <v>2</v>
      </c>
      <c r="U577" s="60">
        <v>1</v>
      </c>
      <c r="V577" s="60">
        <v>0</v>
      </c>
      <c r="W577" s="60">
        <v>1</v>
      </c>
      <c r="X577" s="60">
        <v>1</v>
      </c>
      <c r="Y577" s="60">
        <v>0</v>
      </c>
      <c r="Z577" s="60">
        <v>1</v>
      </c>
      <c r="AA577" s="60">
        <v>0</v>
      </c>
      <c r="AB577" s="60">
        <v>1</v>
      </c>
      <c r="AC577" s="60">
        <v>2</v>
      </c>
      <c r="AD577" s="60">
        <v>1</v>
      </c>
      <c r="AE577" s="60">
        <v>3</v>
      </c>
      <c r="AF577" s="60">
        <v>1</v>
      </c>
      <c r="AG577" s="60">
        <v>2</v>
      </c>
      <c r="AH577" s="60">
        <v>0</v>
      </c>
      <c r="AI577" s="60">
        <v>8</v>
      </c>
      <c r="AJ577" s="60">
        <v>4</v>
      </c>
      <c r="AK577" s="60">
        <v>9</v>
      </c>
      <c r="AL577" s="60">
        <v>21</v>
      </c>
      <c r="AM577" s="60">
        <v>3</v>
      </c>
    </row>
    <row r="578" spans="1:39" x14ac:dyDescent="0.25">
      <c r="A578" s="60" t="s">
        <v>114</v>
      </c>
      <c r="B578" s="60" t="s">
        <v>31</v>
      </c>
      <c r="C578" s="60" t="s">
        <v>115</v>
      </c>
      <c r="D578" s="60">
        <v>11510</v>
      </c>
      <c r="E578" s="60" t="s">
        <v>33</v>
      </c>
      <c r="F578" s="60" t="s">
        <v>46</v>
      </c>
      <c r="G578" s="60">
        <v>27</v>
      </c>
      <c r="H578" s="60">
        <v>25</v>
      </c>
      <c r="I578" s="60" t="s">
        <v>45</v>
      </c>
      <c r="J578" s="60">
        <v>2</v>
      </c>
      <c r="K578" s="60">
        <v>1702</v>
      </c>
      <c r="L578" s="60">
        <v>11510009</v>
      </c>
      <c r="M578" s="60" t="s">
        <v>37</v>
      </c>
      <c r="N578" s="60">
        <v>1</v>
      </c>
      <c r="O578" s="60">
        <v>1</v>
      </c>
      <c r="P578" s="60">
        <v>1</v>
      </c>
      <c r="Q578" s="60">
        <v>0</v>
      </c>
      <c r="R578" s="60">
        <v>0</v>
      </c>
      <c r="S578" s="60">
        <v>0</v>
      </c>
      <c r="T578" s="60">
        <v>2</v>
      </c>
      <c r="U578" s="60">
        <v>1</v>
      </c>
      <c r="V578" s="60">
        <v>1</v>
      </c>
      <c r="W578" s="60">
        <v>1</v>
      </c>
      <c r="X578" s="60">
        <v>1</v>
      </c>
      <c r="Y578" s="60">
        <v>1</v>
      </c>
      <c r="Z578" s="60">
        <v>0</v>
      </c>
      <c r="AA578" s="60">
        <v>0</v>
      </c>
      <c r="AB578" s="60">
        <v>1</v>
      </c>
      <c r="AC578" s="60">
        <v>1</v>
      </c>
      <c r="AD578" s="60">
        <v>0</v>
      </c>
      <c r="AE578" s="60">
        <v>2</v>
      </c>
      <c r="AF578" s="60">
        <v>1</v>
      </c>
      <c r="AG578" s="60">
        <v>2</v>
      </c>
      <c r="AH578" s="60">
        <v>1</v>
      </c>
      <c r="AI578" s="60">
        <v>6</v>
      </c>
      <c r="AJ578" s="60">
        <v>5</v>
      </c>
      <c r="AK578" s="60">
        <v>7</v>
      </c>
      <c r="AL578" s="60">
        <v>18</v>
      </c>
      <c r="AM578" s="60">
        <v>3</v>
      </c>
    </row>
    <row r="579" spans="1:39" x14ac:dyDescent="0.25">
      <c r="A579" s="60" t="s">
        <v>114</v>
      </c>
      <c r="B579" s="60" t="s">
        <v>31</v>
      </c>
      <c r="C579" s="60" t="s">
        <v>115</v>
      </c>
      <c r="D579" s="60">
        <v>11510</v>
      </c>
      <c r="E579" s="60" t="s">
        <v>33</v>
      </c>
      <c r="F579" s="60" t="s">
        <v>46</v>
      </c>
      <c r="G579" s="60">
        <v>27</v>
      </c>
      <c r="H579" s="60">
        <v>25</v>
      </c>
      <c r="I579" s="60" t="s">
        <v>45</v>
      </c>
      <c r="J579" s="60">
        <v>2</v>
      </c>
      <c r="K579" s="60">
        <v>1702</v>
      </c>
      <c r="L579" s="60">
        <v>11510010</v>
      </c>
      <c r="M579" s="60" t="s">
        <v>37</v>
      </c>
      <c r="N579" s="60">
        <v>1</v>
      </c>
      <c r="O579" s="60">
        <v>1</v>
      </c>
      <c r="P579" s="60">
        <v>1</v>
      </c>
      <c r="Q579" s="60">
        <v>0</v>
      </c>
      <c r="R579" s="60">
        <v>0</v>
      </c>
      <c r="S579" s="60">
        <v>0</v>
      </c>
      <c r="T579" s="60">
        <v>2</v>
      </c>
      <c r="U579" s="60">
        <v>1</v>
      </c>
      <c r="V579" s="60">
        <v>0</v>
      </c>
      <c r="W579" s="60">
        <v>1</v>
      </c>
      <c r="X579" s="60">
        <v>1</v>
      </c>
      <c r="Y579" s="60">
        <v>1</v>
      </c>
      <c r="Z579" s="60">
        <v>1</v>
      </c>
      <c r="AA579" s="60">
        <v>0</v>
      </c>
      <c r="AB579" s="60">
        <v>1</v>
      </c>
      <c r="AC579" s="60">
        <v>1</v>
      </c>
      <c r="AD579" s="60">
        <v>0</v>
      </c>
      <c r="AE579" s="60">
        <v>2</v>
      </c>
      <c r="AF579" s="60">
        <v>2</v>
      </c>
      <c r="AG579" s="60">
        <v>1</v>
      </c>
      <c r="AH579" s="60">
        <v>0</v>
      </c>
      <c r="AI579" s="60">
        <v>6</v>
      </c>
      <c r="AJ579" s="60">
        <v>5</v>
      </c>
      <c r="AK579" s="60">
        <v>6</v>
      </c>
      <c r="AL579" s="60">
        <v>17</v>
      </c>
      <c r="AM579" s="60">
        <v>3</v>
      </c>
    </row>
    <row r="580" spans="1:39" x14ac:dyDescent="0.25">
      <c r="A580" s="60" t="s">
        <v>114</v>
      </c>
      <c r="B580" s="60" t="s">
        <v>31</v>
      </c>
      <c r="C580" s="60" t="s">
        <v>115</v>
      </c>
      <c r="D580" s="60">
        <v>11510</v>
      </c>
      <c r="E580" s="60" t="s">
        <v>33</v>
      </c>
      <c r="F580" s="60" t="s">
        <v>46</v>
      </c>
      <c r="G580" s="60">
        <v>27</v>
      </c>
      <c r="H580" s="60">
        <v>25</v>
      </c>
      <c r="I580" s="60" t="s">
        <v>45</v>
      </c>
      <c r="J580" s="60">
        <v>2</v>
      </c>
      <c r="K580" s="60">
        <v>1702</v>
      </c>
      <c r="L580" s="60">
        <v>11510011</v>
      </c>
      <c r="M580" s="60" t="s">
        <v>36</v>
      </c>
      <c r="N580" s="60">
        <v>0</v>
      </c>
      <c r="O580" s="60">
        <v>0</v>
      </c>
      <c r="P580" s="60">
        <v>2</v>
      </c>
      <c r="Q580" s="60">
        <v>0</v>
      </c>
      <c r="R580" s="60">
        <v>0</v>
      </c>
      <c r="S580" s="60">
        <v>0</v>
      </c>
      <c r="T580" s="60">
        <v>0</v>
      </c>
      <c r="U580" s="60">
        <v>0</v>
      </c>
      <c r="V580" s="60">
        <v>1</v>
      </c>
      <c r="W580" s="60">
        <v>0</v>
      </c>
      <c r="X580" s="60">
        <v>0</v>
      </c>
      <c r="Y580" s="60">
        <v>1</v>
      </c>
      <c r="Z580" s="60">
        <v>1</v>
      </c>
      <c r="AA580" s="60">
        <v>0</v>
      </c>
      <c r="AB580" s="60">
        <v>1</v>
      </c>
      <c r="AC580" s="60">
        <v>1</v>
      </c>
      <c r="AD580" s="60">
        <v>1</v>
      </c>
      <c r="AE580" s="60">
        <v>0</v>
      </c>
      <c r="AF580" s="60">
        <v>2</v>
      </c>
      <c r="AG580" s="60">
        <v>0</v>
      </c>
      <c r="AH580" s="60">
        <v>2</v>
      </c>
      <c r="AI580" s="60">
        <v>2</v>
      </c>
      <c r="AJ580" s="60">
        <v>4</v>
      </c>
      <c r="AK580" s="60">
        <v>6</v>
      </c>
      <c r="AL580" s="60">
        <v>12</v>
      </c>
      <c r="AM580" s="60">
        <v>3</v>
      </c>
    </row>
    <row r="581" spans="1:39" x14ac:dyDescent="0.25">
      <c r="A581" s="60" t="s">
        <v>114</v>
      </c>
      <c r="B581" s="60" t="s">
        <v>31</v>
      </c>
      <c r="C581" s="60" t="s">
        <v>115</v>
      </c>
      <c r="D581" s="60">
        <v>11510</v>
      </c>
      <c r="E581" s="60" t="s">
        <v>33</v>
      </c>
      <c r="F581" s="60" t="s">
        <v>46</v>
      </c>
      <c r="G581" s="60">
        <v>27</v>
      </c>
      <c r="H581" s="60">
        <v>25</v>
      </c>
      <c r="I581" s="60" t="s">
        <v>45</v>
      </c>
      <c r="J581" s="60">
        <v>2</v>
      </c>
      <c r="K581" s="60">
        <v>1701</v>
      </c>
      <c r="L581" s="60">
        <v>11510015</v>
      </c>
      <c r="M581" s="60" t="s">
        <v>37</v>
      </c>
      <c r="N581" s="60">
        <v>0</v>
      </c>
      <c r="O581" s="60">
        <v>0</v>
      </c>
      <c r="P581" s="60">
        <v>1</v>
      </c>
      <c r="Q581" s="60">
        <v>0</v>
      </c>
      <c r="R581" s="60">
        <v>0</v>
      </c>
      <c r="S581" s="60">
        <v>0</v>
      </c>
      <c r="T581" s="60">
        <v>2</v>
      </c>
      <c r="U581" s="60">
        <v>2</v>
      </c>
      <c r="V581" s="60">
        <v>1</v>
      </c>
      <c r="W581" s="60">
        <v>1</v>
      </c>
      <c r="X581" s="60">
        <v>1</v>
      </c>
      <c r="Y581" s="60">
        <v>0</v>
      </c>
      <c r="Z581" s="60">
        <v>0</v>
      </c>
      <c r="AA581" s="60">
        <v>1</v>
      </c>
      <c r="AB581" s="60">
        <v>0</v>
      </c>
      <c r="AC581" s="60">
        <v>0</v>
      </c>
      <c r="AD581" s="60">
        <v>0</v>
      </c>
      <c r="AE581" s="60">
        <v>1</v>
      </c>
      <c r="AF581" s="60">
        <v>1</v>
      </c>
      <c r="AG581" s="60">
        <v>1</v>
      </c>
      <c r="AH581" s="60">
        <v>2</v>
      </c>
      <c r="AI581" s="60">
        <v>5</v>
      </c>
      <c r="AJ581" s="60">
        <v>4</v>
      </c>
      <c r="AK581" s="60">
        <v>5</v>
      </c>
      <c r="AL581" s="60">
        <v>14</v>
      </c>
      <c r="AM581" s="60">
        <v>3</v>
      </c>
    </row>
    <row r="582" spans="1:39" x14ac:dyDescent="0.25">
      <c r="A582" s="60" t="s">
        <v>114</v>
      </c>
      <c r="B582" s="60" t="s">
        <v>31</v>
      </c>
      <c r="C582" s="60" t="s">
        <v>115</v>
      </c>
      <c r="D582" s="60">
        <v>11510</v>
      </c>
      <c r="E582" s="60" t="s">
        <v>33</v>
      </c>
      <c r="F582" s="60" t="s">
        <v>46</v>
      </c>
      <c r="G582" s="60">
        <v>27</v>
      </c>
      <c r="H582" s="60">
        <v>25</v>
      </c>
      <c r="I582" s="60" t="s">
        <v>45</v>
      </c>
      <c r="J582" s="60">
        <v>2</v>
      </c>
      <c r="K582" s="60">
        <v>1701</v>
      </c>
      <c r="L582" s="60">
        <v>11510016</v>
      </c>
      <c r="M582" s="60" t="s">
        <v>36</v>
      </c>
      <c r="N582" s="60">
        <v>1</v>
      </c>
      <c r="O582" s="60">
        <v>0</v>
      </c>
      <c r="P582" s="60">
        <v>1</v>
      </c>
      <c r="Q582" s="60">
        <v>0</v>
      </c>
      <c r="R582" s="60">
        <v>0</v>
      </c>
      <c r="S582" s="60">
        <v>0</v>
      </c>
      <c r="T582" s="60">
        <v>1</v>
      </c>
      <c r="U582" s="60">
        <v>0</v>
      </c>
      <c r="V582" s="60">
        <v>0</v>
      </c>
      <c r="W582" s="60">
        <v>0</v>
      </c>
      <c r="X582" s="60">
        <v>1</v>
      </c>
      <c r="Y582" s="60">
        <v>1</v>
      </c>
      <c r="Z582" s="60">
        <v>1</v>
      </c>
      <c r="AA582" s="60">
        <v>0</v>
      </c>
      <c r="AB582" s="60">
        <v>0</v>
      </c>
      <c r="AC582" s="60">
        <v>0</v>
      </c>
      <c r="AD582" s="60">
        <v>1</v>
      </c>
      <c r="AE582" s="60">
        <v>2</v>
      </c>
      <c r="AF582" s="60">
        <v>2</v>
      </c>
      <c r="AG582" s="60">
        <v>0</v>
      </c>
      <c r="AH582" s="60">
        <v>2</v>
      </c>
      <c r="AI582" s="60">
        <v>3</v>
      </c>
      <c r="AJ582" s="60">
        <v>3</v>
      </c>
      <c r="AK582" s="60">
        <v>7</v>
      </c>
      <c r="AL582" s="60">
        <v>13</v>
      </c>
      <c r="AM582" s="60">
        <v>3</v>
      </c>
    </row>
    <row r="583" spans="1:39" x14ac:dyDescent="0.25">
      <c r="A583" s="60" t="s">
        <v>114</v>
      </c>
      <c r="B583" s="60" t="s">
        <v>31</v>
      </c>
      <c r="C583" s="60" t="s">
        <v>115</v>
      </c>
      <c r="D583" s="60">
        <v>11510</v>
      </c>
      <c r="E583" s="60" t="s">
        <v>33</v>
      </c>
      <c r="F583" s="60" t="s">
        <v>46</v>
      </c>
      <c r="G583" s="60">
        <v>27</v>
      </c>
      <c r="H583" s="60">
        <v>25</v>
      </c>
      <c r="I583" s="60" t="s">
        <v>45</v>
      </c>
      <c r="J583" s="60">
        <v>2</v>
      </c>
      <c r="K583" s="60">
        <v>1701</v>
      </c>
      <c r="L583" s="60">
        <v>11510017</v>
      </c>
      <c r="M583" s="60" t="s">
        <v>36</v>
      </c>
      <c r="N583" s="60">
        <v>0</v>
      </c>
      <c r="O583" s="60">
        <v>0</v>
      </c>
      <c r="P583" s="60">
        <v>1</v>
      </c>
      <c r="Q583" s="60">
        <v>0</v>
      </c>
      <c r="R583" s="60">
        <v>0</v>
      </c>
      <c r="S583" s="60">
        <v>0</v>
      </c>
      <c r="T583" s="60">
        <v>1</v>
      </c>
      <c r="U583" s="60">
        <v>2</v>
      </c>
      <c r="V583" s="60">
        <v>0</v>
      </c>
      <c r="W583" s="60">
        <v>1</v>
      </c>
      <c r="X583" s="60">
        <v>0</v>
      </c>
      <c r="Y583" s="60">
        <v>1</v>
      </c>
      <c r="Z583" s="60">
        <v>1</v>
      </c>
      <c r="AA583" s="60">
        <v>1</v>
      </c>
      <c r="AB583" s="60">
        <v>1</v>
      </c>
      <c r="AC583" s="60">
        <v>1</v>
      </c>
      <c r="AD583" s="60">
        <v>0</v>
      </c>
      <c r="AE583" s="60">
        <v>2</v>
      </c>
      <c r="AF583" s="60">
        <v>1</v>
      </c>
      <c r="AG583" s="60">
        <v>0</v>
      </c>
      <c r="AH583" s="60">
        <v>1</v>
      </c>
      <c r="AI583" s="60">
        <v>4</v>
      </c>
      <c r="AJ583" s="60">
        <v>5</v>
      </c>
      <c r="AK583" s="60">
        <v>5</v>
      </c>
      <c r="AL583" s="60">
        <v>14</v>
      </c>
      <c r="AM583" s="60">
        <v>3</v>
      </c>
    </row>
    <row r="584" spans="1:39" x14ac:dyDescent="0.25">
      <c r="A584" s="60" t="s">
        <v>114</v>
      </c>
      <c r="B584" s="60" t="s">
        <v>31</v>
      </c>
      <c r="C584" s="60" t="s">
        <v>115</v>
      </c>
      <c r="D584" s="60">
        <v>11510</v>
      </c>
      <c r="E584" s="60" t="s">
        <v>33</v>
      </c>
      <c r="F584" s="60" t="s">
        <v>46</v>
      </c>
      <c r="G584" s="60">
        <v>27</v>
      </c>
      <c r="H584" s="60">
        <v>25</v>
      </c>
      <c r="I584" s="60" t="s">
        <v>45</v>
      </c>
      <c r="J584" s="60">
        <v>2</v>
      </c>
      <c r="K584" s="60">
        <v>1701</v>
      </c>
      <c r="L584" s="60">
        <v>11510018</v>
      </c>
      <c r="M584" s="60" t="s">
        <v>36</v>
      </c>
      <c r="N584" s="60">
        <v>0</v>
      </c>
      <c r="O584" s="60">
        <v>1</v>
      </c>
      <c r="P584" s="60">
        <v>1</v>
      </c>
      <c r="Q584" s="60">
        <v>0</v>
      </c>
      <c r="R584" s="60">
        <v>1</v>
      </c>
      <c r="S584" s="60">
        <v>1</v>
      </c>
      <c r="T584" s="60">
        <v>2</v>
      </c>
      <c r="U584" s="60">
        <v>1</v>
      </c>
      <c r="V584" s="60">
        <v>1</v>
      </c>
      <c r="W584" s="60">
        <v>1</v>
      </c>
      <c r="X584" s="60">
        <v>0</v>
      </c>
      <c r="Y584" s="60">
        <v>1</v>
      </c>
      <c r="Z584" s="60">
        <v>1</v>
      </c>
      <c r="AA584" s="60">
        <v>1</v>
      </c>
      <c r="AB584" s="60">
        <v>1</v>
      </c>
      <c r="AC584" s="60">
        <v>1</v>
      </c>
      <c r="AD584" s="60">
        <v>0</v>
      </c>
      <c r="AE584" s="60">
        <v>2</v>
      </c>
      <c r="AF584" s="60">
        <v>2</v>
      </c>
      <c r="AG584" s="60">
        <v>1</v>
      </c>
      <c r="AH584" s="60">
        <v>2</v>
      </c>
      <c r="AI584" s="60">
        <v>7</v>
      </c>
      <c r="AJ584" s="60">
        <v>6</v>
      </c>
      <c r="AK584" s="60">
        <v>8</v>
      </c>
      <c r="AL584" s="60">
        <v>21</v>
      </c>
      <c r="AM584" s="60">
        <v>3</v>
      </c>
    </row>
    <row r="585" spans="1:39" x14ac:dyDescent="0.25">
      <c r="A585" s="60" t="s">
        <v>114</v>
      </c>
      <c r="B585" s="60" t="s">
        <v>31</v>
      </c>
      <c r="C585" s="60" t="s">
        <v>115</v>
      </c>
      <c r="D585" s="60">
        <v>11510</v>
      </c>
      <c r="E585" s="60" t="s">
        <v>33</v>
      </c>
      <c r="F585" s="60" t="s">
        <v>46</v>
      </c>
      <c r="G585" s="60">
        <v>27</v>
      </c>
      <c r="H585" s="60">
        <v>25</v>
      </c>
      <c r="I585" s="60" t="s">
        <v>45</v>
      </c>
      <c r="J585" s="60">
        <v>2</v>
      </c>
      <c r="K585" s="60">
        <v>1701</v>
      </c>
      <c r="L585" s="60">
        <v>11510019</v>
      </c>
      <c r="M585" s="60" t="s">
        <v>37</v>
      </c>
      <c r="N585" s="60">
        <v>0</v>
      </c>
      <c r="O585" s="60">
        <v>0</v>
      </c>
      <c r="P585" s="60">
        <v>1</v>
      </c>
      <c r="Q585" s="60">
        <v>0</v>
      </c>
      <c r="R585" s="60">
        <v>0</v>
      </c>
      <c r="S585" s="60">
        <v>1</v>
      </c>
      <c r="T585" s="60">
        <v>2</v>
      </c>
      <c r="U585" s="60">
        <v>2</v>
      </c>
      <c r="V585" s="60">
        <v>1</v>
      </c>
      <c r="W585" s="60">
        <v>0</v>
      </c>
      <c r="X585" s="60">
        <v>1</v>
      </c>
      <c r="Y585" s="60">
        <v>0</v>
      </c>
      <c r="Z585" s="60">
        <v>1</v>
      </c>
      <c r="AA585" s="60">
        <v>0</v>
      </c>
      <c r="AB585" s="60">
        <v>0</v>
      </c>
      <c r="AC585" s="60">
        <v>2</v>
      </c>
      <c r="AD585" s="60">
        <v>1</v>
      </c>
      <c r="AE585" s="60">
        <v>2</v>
      </c>
      <c r="AF585" s="60">
        <v>2</v>
      </c>
      <c r="AG585" s="60">
        <v>1</v>
      </c>
      <c r="AH585" s="60">
        <v>1</v>
      </c>
      <c r="AI585" s="60">
        <v>6</v>
      </c>
      <c r="AJ585" s="60">
        <v>3</v>
      </c>
      <c r="AK585" s="60">
        <v>9</v>
      </c>
      <c r="AL585" s="60">
        <v>18</v>
      </c>
      <c r="AM585" s="60">
        <v>3</v>
      </c>
    </row>
    <row r="586" spans="1:39" x14ac:dyDescent="0.25">
      <c r="A586" s="60" t="s">
        <v>114</v>
      </c>
      <c r="B586" s="60" t="s">
        <v>31</v>
      </c>
      <c r="C586" s="60" t="s">
        <v>115</v>
      </c>
      <c r="D586" s="60">
        <v>11510</v>
      </c>
      <c r="E586" s="60" t="s">
        <v>33</v>
      </c>
      <c r="F586" s="60" t="s">
        <v>46</v>
      </c>
      <c r="G586" s="60">
        <v>27</v>
      </c>
      <c r="H586" s="60">
        <v>25</v>
      </c>
      <c r="I586" s="60" t="s">
        <v>45</v>
      </c>
      <c r="J586" s="60">
        <v>2</v>
      </c>
      <c r="K586" s="60">
        <v>1701</v>
      </c>
      <c r="L586" s="60">
        <v>11510023</v>
      </c>
      <c r="M586" s="60" t="s">
        <v>37</v>
      </c>
      <c r="N586" s="60">
        <v>1</v>
      </c>
      <c r="O586" s="60">
        <v>0</v>
      </c>
      <c r="P586" s="60">
        <v>1</v>
      </c>
      <c r="Q586" s="60">
        <v>1</v>
      </c>
      <c r="R586" s="60">
        <v>0</v>
      </c>
      <c r="S586" s="60">
        <v>1</v>
      </c>
      <c r="T586" s="60">
        <v>2</v>
      </c>
      <c r="U586" s="60">
        <v>0</v>
      </c>
      <c r="V586" s="60">
        <v>0</v>
      </c>
      <c r="W586" s="60">
        <v>0</v>
      </c>
      <c r="X586" s="60">
        <v>0</v>
      </c>
      <c r="Y586" s="60">
        <v>1</v>
      </c>
      <c r="Z586" s="60">
        <v>1</v>
      </c>
      <c r="AA586" s="60">
        <v>0</v>
      </c>
      <c r="AB586" s="60">
        <v>1</v>
      </c>
      <c r="AC586" s="60">
        <v>1</v>
      </c>
      <c r="AD586" s="60">
        <v>1</v>
      </c>
      <c r="AE586" s="60">
        <v>1</v>
      </c>
      <c r="AF586" s="60">
        <v>1</v>
      </c>
      <c r="AG586" s="60">
        <v>0</v>
      </c>
      <c r="AH586" s="60">
        <v>2</v>
      </c>
      <c r="AI586" s="60">
        <v>6</v>
      </c>
      <c r="AJ586" s="60">
        <v>3</v>
      </c>
      <c r="AK586" s="60">
        <v>6</v>
      </c>
      <c r="AL586" s="60">
        <v>15</v>
      </c>
      <c r="AM586" s="60">
        <v>3</v>
      </c>
    </row>
    <row r="587" spans="1:39" x14ac:dyDescent="0.25">
      <c r="A587" s="60" t="s">
        <v>114</v>
      </c>
      <c r="B587" s="60" t="s">
        <v>31</v>
      </c>
      <c r="C587" s="60" t="s">
        <v>115</v>
      </c>
      <c r="D587" s="60">
        <v>11510</v>
      </c>
      <c r="E587" s="60" t="s">
        <v>33</v>
      </c>
      <c r="F587" s="60" t="s">
        <v>46</v>
      </c>
      <c r="G587" s="60">
        <v>27</v>
      </c>
      <c r="H587" s="60">
        <v>25</v>
      </c>
      <c r="I587" s="60" t="s">
        <v>45</v>
      </c>
      <c r="J587" s="60">
        <v>2</v>
      </c>
      <c r="K587" s="60">
        <v>1701</v>
      </c>
      <c r="L587" s="60">
        <v>11510024</v>
      </c>
      <c r="M587" s="60" t="s">
        <v>37</v>
      </c>
      <c r="N587" s="60">
        <v>1</v>
      </c>
      <c r="O587" s="60">
        <v>0</v>
      </c>
      <c r="P587" s="60">
        <v>2</v>
      </c>
      <c r="Q587" s="60">
        <v>1</v>
      </c>
      <c r="R587" s="60">
        <v>1</v>
      </c>
      <c r="S587" s="60">
        <v>1</v>
      </c>
      <c r="T587" s="60">
        <v>2</v>
      </c>
      <c r="U587" s="60">
        <v>1</v>
      </c>
      <c r="V587" s="60">
        <v>1</v>
      </c>
      <c r="W587" s="60">
        <v>0</v>
      </c>
      <c r="X587" s="60">
        <v>1</v>
      </c>
      <c r="Y587" s="60">
        <v>1</v>
      </c>
      <c r="Z587" s="60">
        <v>1</v>
      </c>
      <c r="AA587" s="60">
        <v>0</v>
      </c>
      <c r="AB587" s="60">
        <v>1</v>
      </c>
      <c r="AC587" s="60">
        <v>0</v>
      </c>
      <c r="AD587" s="60">
        <v>1</v>
      </c>
      <c r="AE587" s="60">
        <v>2</v>
      </c>
      <c r="AF587" s="60">
        <v>2</v>
      </c>
      <c r="AG587" s="60">
        <v>1</v>
      </c>
      <c r="AH587" s="60">
        <v>1</v>
      </c>
      <c r="AI587" s="60">
        <v>9</v>
      </c>
      <c r="AJ587" s="60">
        <v>5</v>
      </c>
      <c r="AK587" s="60">
        <v>7</v>
      </c>
      <c r="AL587" s="60">
        <v>21</v>
      </c>
      <c r="AM587" s="60">
        <v>3</v>
      </c>
    </row>
    <row r="588" spans="1:39" x14ac:dyDescent="0.25">
      <c r="A588" s="60" t="s">
        <v>114</v>
      </c>
      <c r="B588" s="60" t="s">
        <v>31</v>
      </c>
      <c r="C588" s="60" t="s">
        <v>115</v>
      </c>
      <c r="D588" s="60">
        <v>11510</v>
      </c>
      <c r="E588" s="60" t="s">
        <v>33</v>
      </c>
      <c r="F588" s="60" t="s">
        <v>46</v>
      </c>
      <c r="G588" s="60">
        <v>27</v>
      </c>
      <c r="H588" s="60">
        <v>25</v>
      </c>
      <c r="I588" s="60" t="s">
        <v>45</v>
      </c>
      <c r="J588" s="60">
        <v>2</v>
      </c>
      <c r="K588" s="60">
        <v>1701</v>
      </c>
      <c r="L588" s="60">
        <v>11510025</v>
      </c>
      <c r="M588" s="60" t="s">
        <v>37</v>
      </c>
      <c r="N588" s="60">
        <v>0</v>
      </c>
      <c r="O588" s="60">
        <v>0</v>
      </c>
      <c r="P588" s="60">
        <v>1</v>
      </c>
      <c r="Q588" s="60">
        <v>0</v>
      </c>
      <c r="R588" s="60">
        <v>0</v>
      </c>
      <c r="S588" s="60">
        <v>0</v>
      </c>
      <c r="T588" s="60">
        <v>2</v>
      </c>
      <c r="U588" s="60">
        <v>1</v>
      </c>
      <c r="V588" s="60">
        <v>0</v>
      </c>
      <c r="W588" s="60">
        <v>0</v>
      </c>
      <c r="X588" s="60">
        <v>1</v>
      </c>
      <c r="Y588" s="60">
        <v>1</v>
      </c>
      <c r="Z588" s="60">
        <v>1</v>
      </c>
      <c r="AA588" s="60">
        <v>0</v>
      </c>
      <c r="AB588" s="60">
        <v>0</v>
      </c>
      <c r="AC588" s="60">
        <v>0</v>
      </c>
      <c r="AD588" s="60">
        <v>1</v>
      </c>
      <c r="AE588" s="60">
        <v>1</v>
      </c>
      <c r="AF588" s="60">
        <v>1</v>
      </c>
      <c r="AG588" s="60">
        <v>1</v>
      </c>
      <c r="AH588" s="60">
        <v>2</v>
      </c>
      <c r="AI588" s="60">
        <v>4</v>
      </c>
      <c r="AJ588" s="60">
        <v>3</v>
      </c>
      <c r="AK588" s="60">
        <v>6</v>
      </c>
      <c r="AL588" s="60">
        <v>13</v>
      </c>
      <c r="AM588" s="60">
        <v>3</v>
      </c>
    </row>
    <row r="589" spans="1:39" x14ac:dyDescent="0.25">
      <c r="A589" s="60" t="s">
        <v>117</v>
      </c>
      <c r="B589" s="60" t="s">
        <v>31</v>
      </c>
      <c r="C589" s="60" t="s">
        <v>118</v>
      </c>
      <c r="D589" s="60">
        <v>11519</v>
      </c>
      <c r="E589" s="60" t="s">
        <v>54</v>
      </c>
      <c r="F589" s="60" t="s">
        <v>69</v>
      </c>
      <c r="G589" s="60">
        <v>82</v>
      </c>
      <c r="H589" s="60">
        <v>70</v>
      </c>
      <c r="I589" s="60" t="s">
        <v>45</v>
      </c>
      <c r="J589" s="60">
        <v>3</v>
      </c>
      <c r="K589" s="60">
        <v>1701</v>
      </c>
      <c r="L589" s="60">
        <v>11519001</v>
      </c>
      <c r="M589" s="60" t="s">
        <v>36</v>
      </c>
      <c r="N589" s="60">
        <v>1</v>
      </c>
      <c r="O589" s="60">
        <v>1</v>
      </c>
      <c r="P589" s="60">
        <v>1</v>
      </c>
      <c r="Q589" s="60">
        <v>1</v>
      </c>
      <c r="R589" s="60">
        <v>0</v>
      </c>
      <c r="S589" s="60">
        <v>0</v>
      </c>
      <c r="T589" s="60">
        <v>1</v>
      </c>
      <c r="U589" s="60">
        <v>2</v>
      </c>
      <c r="V589" s="60">
        <v>1</v>
      </c>
      <c r="W589" s="60">
        <v>1</v>
      </c>
      <c r="X589" s="60">
        <v>0</v>
      </c>
      <c r="Y589" s="60">
        <v>0</v>
      </c>
      <c r="Z589" s="60">
        <v>2</v>
      </c>
      <c r="AA589" s="60">
        <v>2</v>
      </c>
      <c r="AB589" s="60">
        <v>1</v>
      </c>
      <c r="AC589" s="60">
        <v>0</v>
      </c>
      <c r="AD589" s="60">
        <v>0</v>
      </c>
      <c r="AE589" s="60">
        <v>2</v>
      </c>
      <c r="AF589" s="60">
        <v>0</v>
      </c>
      <c r="AG589" s="60">
        <v>1</v>
      </c>
      <c r="AH589" s="60">
        <v>1</v>
      </c>
      <c r="AI589" s="60">
        <v>7</v>
      </c>
      <c r="AJ589" s="60">
        <v>7</v>
      </c>
      <c r="AK589" s="60">
        <v>4</v>
      </c>
      <c r="AL589" s="60">
        <v>18</v>
      </c>
      <c r="AM589" s="60">
        <v>3</v>
      </c>
    </row>
    <row r="590" spans="1:39" x14ac:dyDescent="0.25">
      <c r="A590" s="60" t="s">
        <v>117</v>
      </c>
      <c r="B590" s="60" t="s">
        <v>31</v>
      </c>
      <c r="C590" s="60" t="s">
        <v>118</v>
      </c>
      <c r="D590" s="60">
        <v>11519</v>
      </c>
      <c r="E590" s="60" t="s">
        <v>54</v>
      </c>
      <c r="F590" s="60" t="s">
        <v>69</v>
      </c>
      <c r="G590" s="60">
        <v>82</v>
      </c>
      <c r="H590" s="60">
        <v>70</v>
      </c>
      <c r="I590" s="60" t="s">
        <v>35</v>
      </c>
      <c r="J590" s="60">
        <v>3</v>
      </c>
      <c r="K590" s="60">
        <v>1701</v>
      </c>
      <c r="L590" s="60">
        <v>11519008</v>
      </c>
      <c r="M590" s="60" t="s">
        <v>36</v>
      </c>
      <c r="N590" s="60">
        <v>1</v>
      </c>
      <c r="O590" s="60">
        <v>0</v>
      </c>
      <c r="P590" s="60">
        <v>1</v>
      </c>
      <c r="Q590" s="60">
        <v>0</v>
      </c>
      <c r="R590" s="60">
        <v>0</v>
      </c>
      <c r="S590" s="60">
        <v>1</v>
      </c>
      <c r="T590" s="60">
        <v>1</v>
      </c>
      <c r="U590" s="60">
        <v>2</v>
      </c>
      <c r="V590" s="60">
        <v>1</v>
      </c>
      <c r="W590" s="60">
        <v>1</v>
      </c>
      <c r="X590" s="60">
        <v>0</v>
      </c>
      <c r="Y590" s="60">
        <v>0</v>
      </c>
      <c r="Z590" s="60">
        <v>2</v>
      </c>
      <c r="AA590" s="60">
        <v>2</v>
      </c>
      <c r="AB590" s="60">
        <v>1</v>
      </c>
      <c r="AC590" s="60">
        <v>0</v>
      </c>
      <c r="AD590" s="60">
        <v>0</v>
      </c>
      <c r="AE590" s="60">
        <v>0</v>
      </c>
      <c r="AF590" s="60">
        <v>0</v>
      </c>
      <c r="AG590" s="60">
        <v>0</v>
      </c>
      <c r="AH590" s="60">
        <v>0</v>
      </c>
      <c r="AI590" s="60">
        <v>6</v>
      </c>
      <c r="AJ590" s="60">
        <v>7</v>
      </c>
      <c r="AK590" s="60">
        <v>0</v>
      </c>
      <c r="AL590" s="60">
        <v>13</v>
      </c>
      <c r="AM590" s="60">
        <v>3</v>
      </c>
    </row>
    <row r="591" spans="1:39" x14ac:dyDescent="0.25">
      <c r="A591" s="60" t="s">
        <v>117</v>
      </c>
      <c r="B591" s="60" t="s">
        <v>31</v>
      </c>
      <c r="C591" s="60" t="s">
        <v>118</v>
      </c>
      <c r="D591" s="60">
        <v>11519</v>
      </c>
      <c r="E591" s="60" t="s">
        <v>54</v>
      </c>
      <c r="F591" s="60" t="s">
        <v>69</v>
      </c>
      <c r="G591" s="60">
        <v>82</v>
      </c>
      <c r="H591" s="60">
        <v>70</v>
      </c>
      <c r="I591" s="60" t="s">
        <v>35</v>
      </c>
      <c r="J591" s="60">
        <v>3</v>
      </c>
      <c r="K591" s="60">
        <v>1702</v>
      </c>
      <c r="L591" s="60">
        <v>11519010</v>
      </c>
      <c r="M591" s="60" t="s">
        <v>36</v>
      </c>
      <c r="N591" s="60">
        <v>1</v>
      </c>
      <c r="O591" s="60">
        <v>1</v>
      </c>
      <c r="P591" s="60">
        <v>1</v>
      </c>
      <c r="Q591" s="60">
        <v>1</v>
      </c>
      <c r="R591" s="60">
        <v>0</v>
      </c>
      <c r="S591" s="60">
        <v>0</v>
      </c>
      <c r="T591" s="60">
        <v>1</v>
      </c>
      <c r="U591" s="60">
        <v>2</v>
      </c>
      <c r="V591" s="60">
        <v>1</v>
      </c>
      <c r="W591" s="60">
        <v>0</v>
      </c>
      <c r="X591" s="60">
        <v>0</v>
      </c>
      <c r="Y591" s="60">
        <v>0</v>
      </c>
      <c r="Z591" s="60">
        <v>2</v>
      </c>
      <c r="AA591" s="60">
        <v>2</v>
      </c>
      <c r="AB591" s="60">
        <v>1</v>
      </c>
      <c r="AC591" s="60">
        <v>2</v>
      </c>
      <c r="AD591" s="60">
        <v>1</v>
      </c>
      <c r="AE591" s="60">
        <v>3</v>
      </c>
      <c r="AF591" s="60">
        <v>1</v>
      </c>
      <c r="AG591" s="60">
        <v>1</v>
      </c>
      <c r="AH591" s="60">
        <v>1</v>
      </c>
      <c r="AI591" s="60">
        <v>7</v>
      </c>
      <c r="AJ591" s="60">
        <v>6</v>
      </c>
      <c r="AK591" s="60">
        <v>9</v>
      </c>
      <c r="AL591" s="60">
        <v>22</v>
      </c>
      <c r="AM591" s="60">
        <v>3</v>
      </c>
    </row>
    <row r="592" spans="1:39" x14ac:dyDescent="0.25">
      <c r="A592" s="60" t="s">
        <v>117</v>
      </c>
      <c r="B592" s="60" t="s">
        <v>31</v>
      </c>
      <c r="C592" s="60" t="s">
        <v>118</v>
      </c>
      <c r="D592" s="60">
        <v>11519</v>
      </c>
      <c r="E592" s="60" t="s">
        <v>54</v>
      </c>
      <c r="F592" s="60" t="s">
        <v>69</v>
      </c>
      <c r="G592" s="60">
        <v>82</v>
      </c>
      <c r="H592" s="60">
        <v>70</v>
      </c>
      <c r="I592" s="60" t="s">
        <v>35</v>
      </c>
      <c r="J592" s="60">
        <v>3</v>
      </c>
      <c r="K592" s="60">
        <v>1702</v>
      </c>
      <c r="L592" s="60">
        <v>11519016</v>
      </c>
      <c r="M592" s="60" t="s">
        <v>36</v>
      </c>
      <c r="N592" s="60">
        <v>1</v>
      </c>
      <c r="O592" s="60">
        <v>0</v>
      </c>
      <c r="P592" s="60">
        <v>2</v>
      </c>
      <c r="Q592" s="60">
        <v>0</v>
      </c>
      <c r="R592" s="60">
        <v>0</v>
      </c>
      <c r="S592" s="60">
        <v>0</v>
      </c>
      <c r="T592" s="60">
        <v>0</v>
      </c>
      <c r="U592" s="60">
        <v>0</v>
      </c>
      <c r="V592" s="60">
        <v>1</v>
      </c>
      <c r="W592" s="60">
        <v>1</v>
      </c>
      <c r="X592" s="60">
        <v>0</v>
      </c>
      <c r="Y592" s="60">
        <v>0</v>
      </c>
      <c r="Z592" s="60">
        <v>0</v>
      </c>
      <c r="AA592" s="60">
        <v>0</v>
      </c>
      <c r="AB592" s="60">
        <v>1</v>
      </c>
      <c r="AC592" s="60">
        <v>2</v>
      </c>
      <c r="AD592" s="60">
        <v>0</v>
      </c>
      <c r="AE592" s="60">
        <v>3</v>
      </c>
      <c r="AF592" s="60">
        <v>2</v>
      </c>
      <c r="AG592" s="60">
        <v>1</v>
      </c>
      <c r="AH592" s="60">
        <v>2</v>
      </c>
      <c r="AI592" s="60">
        <v>3</v>
      </c>
      <c r="AJ592" s="60">
        <v>3</v>
      </c>
      <c r="AK592" s="60">
        <v>10</v>
      </c>
      <c r="AL592" s="60">
        <v>16</v>
      </c>
      <c r="AM592" s="60">
        <v>3</v>
      </c>
    </row>
    <row r="593" spans="1:39" x14ac:dyDescent="0.25">
      <c r="A593" s="60" t="s">
        <v>117</v>
      </c>
      <c r="B593" s="60" t="s">
        <v>31</v>
      </c>
      <c r="C593" s="60" t="s">
        <v>118</v>
      </c>
      <c r="D593" s="60">
        <v>11519</v>
      </c>
      <c r="E593" s="60" t="s">
        <v>54</v>
      </c>
      <c r="F593" s="60" t="s">
        <v>69</v>
      </c>
      <c r="G593" s="60">
        <v>82</v>
      </c>
      <c r="H593" s="60">
        <v>70</v>
      </c>
      <c r="I593" s="60" t="s">
        <v>45</v>
      </c>
      <c r="J593" s="60">
        <v>3</v>
      </c>
      <c r="K593" s="60">
        <v>1702</v>
      </c>
      <c r="L593" s="60">
        <v>11519017</v>
      </c>
      <c r="M593" s="60" t="s">
        <v>36</v>
      </c>
      <c r="N593" s="60">
        <v>1</v>
      </c>
      <c r="O593" s="60">
        <v>0</v>
      </c>
      <c r="P593" s="60">
        <v>1</v>
      </c>
      <c r="Q593" s="60">
        <v>1</v>
      </c>
      <c r="R593" s="60">
        <v>0</v>
      </c>
      <c r="S593" s="60">
        <v>0</v>
      </c>
      <c r="T593" s="60">
        <v>0</v>
      </c>
      <c r="U593" s="60">
        <v>0</v>
      </c>
      <c r="V593" s="60">
        <v>0</v>
      </c>
      <c r="W593" s="60">
        <v>0</v>
      </c>
      <c r="X593" s="60">
        <v>0</v>
      </c>
      <c r="Y593" s="60">
        <v>0</v>
      </c>
      <c r="Z593" s="60">
        <v>1</v>
      </c>
      <c r="AA593" s="60">
        <v>2</v>
      </c>
      <c r="AB593" s="60">
        <v>0</v>
      </c>
      <c r="AC593" s="60">
        <v>2</v>
      </c>
      <c r="AD593" s="60">
        <v>1</v>
      </c>
      <c r="AE593" s="60">
        <v>3</v>
      </c>
      <c r="AF593" s="60">
        <v>1</v>
      </c>
      <c r="AG593" s="60">
        <v>1</v>
      </c>
      <c r="AH593" s="60">
        <v>1</v>
      </c>
      <c r="AI593" s="60">
        <v>3</v>
      </c>
      <c r="AJ593" s="60">
        <v>3</v>
      </c>
      <c r="AK593" s="60">
        <v>9</v>
      </c>
      <c r="AL593" s="60">
        <v>15</v>
      </c>
      <c r="AM593" s="60">
        <v>3</v>
      </c>
    </row>
    <row r="594" spans="1:39" x14ac:dyDescent="0.25">
      <c r="A594" s="60" t="s">
        <v>117</v>
      </c>
      <c r="B594" s="60" t="s">
        <v>31</v>
      </c>
      <c r="C594" s="60" t="s">
        <v>118</v>
      </c>
      <c r="D594" s="60">
        <v>11519</v>
      </c>
      <c r="E594" s="60" t="s">
        <v>54</v>
      </c>
      <c r="F594" s="60" t="s">
        <v>69</v>
      </c>
      <c r="G594" s="60">
        <v>82</v>
      </c>
      <c r="H594" s="60">
        <v>70</v>
      </c>
      <c r="I594" s="60" t="s">
        <v>45</v>
      </c>
      <c r="J594" s="60">
        <v>3</v>
      </c>
      <c r="K594" s="60">
        <v>1701</v>
      </c>
      <c r="L594" s="60">
        <v>11519025</v>
      </c>
      <c r="M594" s="60" t="s">
        <v>37</v>
      </c>
      <c r="N594" s="60">
        <v>0</v>
      </c>
      <c r="O594" s="60">
        <v>0</v>
      </c>
      <c r="P594" s="60">
        <v>1</v>
      </c>
      <c r="Q594" s="60">
        <v>1</v>
      </c>
      <c r="R594" s="60">
        <v>1</v>
      </c>
      <c r="S594" s="60">
        <v>0</v>
      </c>
      <c r="T594" s="60">
        <v>1</v>
      </c>
      <c r="U594" s="60">
        <v>0</v>
      </c>
      <c r="V594" s="60">
        <v>0</v>
      </c>
      <c r="W594" s="60">
        <v>1</v>
      </c>
      <c r="X594" s="60">
        <v>0</v>
      </c>
      <c r="Y594" s="60">
        <v>0</v>
      </c>
      <c r="Z594" s="60">
        <v>2</v>
      </c>
      <c r="AA594" s="60">
        <v>1</v>
      </c>
      <c r="AB594" s="60">
        <v>0</v>
      </c>
      <c r="AC594" s="60">
        <v>2</v>
      </c>
      <c r="AD594" s="60">
        <v>2</v>
      </c>
      <c r="AE594" s="60">
        <v>3</v>
      </c>
      <c r="AF594" s="60">
        <v>2</v>
      </c>
      <c r="AG594" s="60">
        <v>2</v>
      </c>
      <c r="AH594" s="60">
        <v>1</v>
      </c>
      <c r="AI594" s="60">
        <v>4</v>
      </c>
      <c r="AJ594" s="60">
        <v>4</v>
      </c>
      <c r="AK594" s="60">
        <v>12</v>
      </c>
      <c r="AL594" s="60">
        <v>20</v>
      </c>
      <c r="AM594" s="60">
        <v>3</v>
      </c>
    </row>
    <row r="595" spans="1:39" x14ac:dyDescent="0.25">
      <c r="A595" s="60" t="s">
        <v>117</v>
      </c>
      <c r="B595" s="60" t="s">
        <v>31</v>
      </c>
      <c r="C595" s="60" t="s">
        <v>118</v>
      </c>
      <c r="D595" s="60">
        <v>11519</v>
      </c>
      <c r="E595" s="60" t="s">
        <v>54</v>
      </c>
      <c r="F595" s="60" t="s">
        <v>68</v>
      </c>
      <c r="G595" s="60">
        <v>82</v>
      </c>
      <c r="H595" s="60">
        <v>70</v>
      </c>
      <c r="I595" s="60" t="s">
        <v>35</v>
      </c>
      <c r="J595" s="60">
        <v>3</v>
      </c>
      <c r="K595" s="60">
        <v>1702</v>
      </c>
      <c r="L595" s="60">
        <v>11519030</v>
      </c>
      <c r="M595" s="60" t="s">
        <v>37</v>
      </c>
      <c r="N595" s="60">
        <v>1</v>
      </c>
      <c r="O595" s="60">
        <v>0</v>
      </c>
      <c r="P595" s="60">
        <v>0</v>
      </c>
      <c r="Q595" s="60">
        <v>1</v>
      </c>
      <c r="R595" s="60">
        <v>0</v>
      </c>
      <c r="S595" s="60">
        <v>0</v>
      </c>
      <c r="T595" s="60">
        <v>0</v>
      </c>
      <c r="U595" s="60">
        <v>0</v>
      </c>
      <c r="V595" s="60">
        <v>1</v>
      </c>
      <c r="W595" s="60">
        <v>0</v>
      </c>
      <c r="X595" s="60">
        <v>1</v>
      </c>
      <c r="Y595" s="60">
        <v>0</v>
      </c>
      <c r="Z595" s="60">
        <v>2</v>
      </c>
      <c r="AA595" s="60">
        <v>0</v>
      </c>
      <c r="AB595" s="60">
        <v>1</v>
      </c>
      <c r="AC595" s="60">
        <v>1</v>
      </c>
      <c r="AD595" s="60">
        <v>1</v>
      </c>
      <c r="AE595" s="60">
        <v>1</v>
      </c>
      <c r="AF595" s="60">
        <v>1</v>
      </c>
      <c r="AG595" s="60">
        <v>1</v>
      </c>
      <c r="AH595" s="60">
        <v>1</v>
      </c>
      <c r="AI595" s="60">
        <v>2</v>
      </c>
      <c r="AJ595" s="60">
        <v>5</v>
      </c>
      <c r="AK595" s="60">
        <v>6</v>
      </c>
      <c r="AL595" s="60">
        <v>13</v>
      </c>
      <c r="AM595" s="60">
        <v>3</v>
      </c>
    </row>
    <row r="596" spans="1:39" x14ac:dyDescent="0.25">
      <c r="A596" s="60" t="s">
        <v>117</v>
      </c>
      <c r="B596" s="60" t="s">
        <v>31</v>
      </c>
      <c r="C596" s="60" t="s">
        <v>118</v>
      </c>
      <c r="D596" s="60">
        <v>11519</v>
      </c>
      <c r="E596" s="60" t="s">
        <v>54</v>
      </c>
      <c r="F596" s="60" t="s">
        <v>68</v>
      </c>
      <c r="G596" s="60">
        <v>82</v>
      </c>
      <c r="H596" s="60">
        <v>70</v>
      </c>
      <c r="I596" s="60" t="s">
        <v>45</v>
      </c>
      <c r="J596" s="60">
        <v>3</v>
      </c>
      <c r="K596" s="60">
        <v>1702</v>
      </c>
      <c r="L596" s="60">
        <v>11519031</v>
      </c>
      <c r="M596" s="60" t="s">
        <v>36</v>
      </c>
      <c r="N596" s="60">
        <v>1</v>
      </c>
      <c r="O596" s="60">
        <v>0</v>
      </c>
      <c r="P596" s="60">
        <v>2</v>
      </c>
      <c r="Q596" s="60">
        <v>1</v>
      </c>
      <c r="R596" s="60">
        <v>1</v>
      </c>
      <c r="S596" s="60">
        <v>0</v>
      </c>
      <c r="T596" s="60">
        <v>0</v>
      </c>
      <c r="U596" s="60">
        <v>0</v>
      </c>
      <c r="V596" s="60">
        <v>0</v>
      </c>
      <c r="W596" s="60">
        <v>0</v>
      </c>
      <c r="X596" s="60">
        <v>0</v>
      </c>
      <c r="Y596" s="60">
        <v>0</v>
      </c>
      <c r="Z596" s="60">
        <v>0</v>
      </c>
      <c r="AA596" s="60">
        <v>2</v>
      </c>
      <c r="AB596" s="60">
        <v>1</v>
      </c>
      <c r="AC596" s="60">
        <v>1</v>
      </c>
      <c r="AD596" s="60">
        <v>1</v>
      </c>
      <c r="AE596" s="60">
        <v>0</v>
      </c>
      <c r="AF596" s="60">
        <v>0</v>
      </c>
      <c r="AG596" s="60">
        <v>2</v>
      </c>
      <c r="AH596" s="60">
        <v>1</v>
      </c>
      <c r="AI596" s="60">
        <v>5</v>
      </c>
      <c r="AJ596" s="60">
        <v>3</v>
      </c>
      <c r="AK596" s="60">
        <v>5</v>
      </c>
      <c r="AL596" s="60">
        <v>13</v>
      </c>
      <c r="AM596" s="60">
        <v>3</v>
      </c>
    </row>
    <row r="597" spans="1:39" x14ac:dyDescent="0.25">
      <c r="A597" s="60" t="s">
        <v>117</v>
      </c>
      <c r="B597" s="60" t="s">
        <v>31</v>
      </c>
      <c r="C597" s="60" t="s">
        <v>118</v>
      </c>
      <c r="D597" s="60">
        <v>11519</v>
      </c>
      <c r="E597" s="60" t="s">
        <v>54</v>
      </c>
      <c r="F597" s="60" t="s">
        <v>68</v>
      </c>
      <c r="G597" s="60">
        <v>82</v>
      </c>
      <c r="H597" s="60">
        <v>70</v>
      </c>
      <c r="I597" s="60" t="s">
        <v>35</v>
      </c>
      <c r="J597" s="60">
        <v>3</v>
      </c>
      <c r="K597" s="60">
        <v>1702</v>
      </c>
      <c r="L597" s="60">
        <v>11519032</v>
      </c>
      <c r="M597" s="60" t="s">
        <v>36</v>
      </c>
      <c r="N597" s="60">
        <v>1</v>
      </c>
      <c r="O597" s="60">
        <v>0</v>
      </c>
      <c r="P597" s="60">
        <v>1</v>
      </c>
      <c r="Q597" s="60">
        <v>1</v>
      </c>
      <c r="R597" s="60">
        <v>0</v>
      </c>
      <c r="S597" s="60">
        <v>0</v>
      </c>
      <c r="T597" s="60">
        <v>0</v>
      </c>
      <c r="U597" s="60">
        <v>0</v>
      </c>
      <c r="V597" s="60">
        <v>0</v>
      </c>
      <c r="W597" s="60">
        <v>0</v>
      </c>
      <c r="X597" s="60">
        <v>0</v>
      </c>
      <c r="Y597" s="60">
        <v>0</v>
      </c>
      <c r="Z597" s="60">
        <v>0</v>
      </c>
      <c r="AA597" s="60">
        <v>2</v>
      </c>
      <c r="AB597" s="60">
        <v>1</v>
      </c>
      <c r="AC597" s="60">
        <v>1</v>
      </c>
      <c r="AD597" s="60">
        <v>1</v>
      </c>
      <c r="AE597" s="60">
        <v>1</v>
      </c>
      <c r="AF597" s="60">
        <v>2</v>
      </c>
      <c r="AG597" s="60">
        <v>1</v>
      </c>
      <c r="AH597" s="60">
        <v>1</v>
      </c>
      <c r="AI597" s="60">
        <v>3</v>
      </c>
      <c r="AJ597" s="60">
        <v>3</v>
      </c>
      <c r="AK597" s="60">
        <v>7</v>
      </c>
      <c r="AL597" s="60">
        <v>13</v>
      </c>
      <c r="AM597" s="60">
        <v>3</v>
      </c>
    </row>
    <row r="598" spans="1:39" x14ac:dyDescent="0.25">
      <c r="A598" s="60" t="s">
        <v>117</v>
      </c>
      <c r="B598" s="60" t="s">
        <v>31</v>
      </c>
      <c r="C598" s="60" t="s">
        <v>118</v>
      </c>
      <c r="D598" s="60">
        <v>11519</v>
      </c>
      <c r="E598" s="60" t="s">
        <v>54</v>
      </c>
      <c r="F598" s="60" t="s">
        <v>68</v>
      </c>
      <c r="G598" s="60">
        <v>82</v>
      </c>
      <c r="H598" s="60">
        <v>70</v>
      </c>
      <c r="I598" s="60" t="s">
        <v>45</v>
      </c>
      <c r="J598" s="60">
        <v>3</v>
      </c>
      <c r="K598" s="60">
        <v>1702</v>
      </c>
      <c r="L598" s="60">
        <v>11519033</v>
      </c>
      <c r="M598" s="60" t="s">
        <v>36</v>
      </c>
      <c r="N598" s="60">
        <v>1</v>
      </c>
      <c r="O598" s="60">
        <v>0</v>
      </c>
      <c r="P598" s="60">
        <v>2</v>
      </c>
      <c r="Q598" s="60">
        <v>1</v>
      </c>
      <c r="R598" s="60">
        <v>0</v>
      </c>
      <c r="S598" s="60">
        <v>0</v>
      </c>
      <c r="T598" s="60">
        <v>1</v>
      </c>
      <c r="U598" s="60">
        <v>0</v>
      </c>
      <c r="V598" s="60">
        <v>0</v>
      </c>
      <c r="W598" s="60">
        <v>0</v>
      </c>
      <c r="X598" s="60">
        <v>0</v>
      </c>
      <c r="Y598" s="60">
        <v>0</v>
      </c>
      <c r="Z598" s="60">
        <v>0</v>
      </c>
      <c r="AA598" s="60">
        <v>1</v>
      </c>
      <c r="AB598" s="60">
        <v>1</v>
      </c>
      <c r="AC598" s="60">
        <v>2</v>
      </c>
      <c r="AD598" s="60">
        <v>1</v>
      </c>
      <c r="AE598" s="60">
        <v>1</v>
      </c>
      <c r="AF598" s="60">
        <v>2</v>
      </c>
      <c r="AG598" s="60">
        <v>1</v>
      </c>
      <c r="AH598" s="60">
        <v>2</v>
      </c>
      <c r="AI598" s="60">
        <v>5</v>
      </c>
      <c r="AJ598" s="60">
        <v>2</v>
      </c>
      <c r="AK598" s="60">
        <v>9</v>
      </c>
      <c r="AL598" s="60">
        <v>16</v>
      </c>
      <c r="AM598" s="60">
        <v>3</v>
      </c>
    </row>
    <row r="599" spans="1:39" x14ac:dyDescent="0.25">
      <c r="A599" s="60" t="s">
        <v>117</v>
      </c>
      <c r="B599" s="60" t="s">
        <v>31</v>
      </c>
      <c r="C599" s="60" t="s">
        <v>118</v>
      </c>
      <c r="D599" s="60">
        <v>11519</v>
      </c>
      <c r="E599" s="60" t="s">
        <v>54</v>
      </c>
      <c r="F599" s="60" t="s">
        <v>68</v>
      </c>
      <c r="G599" s="60">
        <v>82</v>
      </c>
      <c r="H599" s="60">
        <v>70</v>
      </c>
      <c r="I599" s="60" t="s">
        <v>45</v>
      </c>
      <c r="J599" s="60">
        <v>3</v>
      </c>
      <c r="K599" s="60">
        <v>1701</v>
      </c>
      <c r="L599" s="60">
        <v>11519035</v>
      </c>
      <c r="M599" s="60" t="s">
        <v>37</v>
      </c>
      <c r="N599" s="60">
        <v>0</v>
      </c>
      <c r="O599" s="60">
        <v>0</v>
      </c>
      <c r="P599" s="60">
        <v>1</v>
      </c>
      <c r="Q599" s="60">
        <v>1</v>
      </c>
      <c r="R599" s="60">
        <v>0</v>
      </c>
      <c r="S599" s="60">
        <v>0</v>
      </c>
      <c r="T599" s="60">
        <v>0</v>
      </c>
      <c r="U599" s="60">
        <v>1</v>
      </c>
      <c r="V599" s="60">
        <v>1</v>
      </c>
      <c r="W599" s="60">
        <v>0</v>
      </c>
      <c r="X599" s="60">
        <v>0</v>
      </c>
      <c r="Y599" s="60">
        <v>0</v>
      </c>
      <c r="Z599" s="60">
        <v>0</v>
      </c>
      <c r="AA599" s="60">
        <v>1</v>
      </c>
      <c r="AB599" s="60">
        <v>1</v>
      </c>
      <c r="AC599" s="60">
        <v>1</v>
      </c>
      <c r="AD599" s="60">
        <v>1</v>
      </c>
      <c r="AE599" s="60">
        <v>1</v>
      </c>
      <c r="AF599" s="60">
        <v>0</v>
      </c>
      <c r="AG599" s="60">
        <v>1</v>
      </c>
      <c r="AH599" s="60">
        <v>2</v>
      </c>
      <c r="AI599" s="60">
        <v>3</v>
      </c>
      <c r="AJ599" s="60">
        <v>3</v>
      </c>
      <c r="AK599" s="60">
        <v>6</v>
      </c>
      <c r="AL599" s="60">
        <v>12</v>
      </c>
      <c r="AM599" s="60">
        <v>3</v>
      </c>
    </row>
    <row r="600" spans="1:39" x14ac:dyDescent="0.25">
      <c r="A600" s="60" t="s">
        <v>117</v>
      </c>
      <c r="B600" s="60" t="s">
        <v>31</v>
      </c>
      <c r="C600" s="60" t="s">
        <v>118</v>
      </c>
      <c r="D600" s="60">
        <v>11519</v>
      </c>
      <c r="E600" s="60" t="s">
        <v>54</v>
      </c>
      <c r="F600" s="60" t="s">
        <v>68</v>
      </c>
      <c r="G600" s="60">
        <v>82</v>
      </c>
      <c r="H600" s="60">
        <v>70</v>
      </c>
      <c r="I600" s="60" t="s">
        <v>35</v>
      </c>
      <c r="J600" s="60">
        <v>3</v>
      </c>
      <c r="K600" s="60">
        <v>1701</v>
      </c>
      <c r="L600" s="60">
        <v>11519038</v>
      </c>
      <c r="M600" s="60" t="s">
        <v>37</v>
      </c>
      <c r="N600" s="60">
        <v>0</v>
      </c>
      <c r="O600" s="60">
        <v>0</v>
      </c>
      <c r="P600" s="60">
        <v>1</v>
      </c>
      <c r="Q600" s="60">
        <v>1</v>
      </c>
      <c r="R600" s="60">
        <v>1</v>
      </c>
      <c r="S600" s="60">
        <v>0</v>
      </c>
      <c r="T600" s="60">
        <v>1</v>
      </c>
      <c r="U600" s="60">
        <v>2</v>
      </c>
      <c r="V600" s="60">
        <v>1</v>
      </c>
      <c r="W600" s="60">
        <v>1</v>
      </c>
      <c r="X600" s="60">
        <v>0</v>
      </c>
      <c r="Y600" s="60">
        <v>0</v>
      </c>
      <c r="Z600" s="60">
        <v>2</v>
      </c>
      <c r="AA600" s="60">
        <v>1</v>
      </c>
      <c r="AB600" s="60">
        <v>1</v>
      </c>
      <c r="AC600" s="60">
        <v>2</v>
      </c>
      <c r="AD600" s="60">
        <v>1</v>
      </c>
      <c r="AE600" s="60">
        <v>1</v>
      </c>
      <c r="AF600" s="60">
        <v>1</v>
      </c>
      <c r="AG600" s="60">
        <v>2</v>
      </c>
      <c r="AH600" s="60">
        <v>2</v>
      </c>
      <c r="AI600" s="60">
        <v>6</v>
      </c>
      <c r="AJ600" s="60">
        <v>6</v>
      </c>
      <c r="AK600" s="60">
        <v>9</v>
      </c>
      <c r="AL600" s="60">
        <v>21</v>
      </c>
      <c r="AM600" s="60">
        <v>3</v>
      </c>
    </row>
    <row r="601" spans="1:39" x14ac:dyDescent="0.25">
      <c r="A601" s="60" t="s">
        <v>117</v>
      </c>
      <c r="B601" s="60" t="s">
        <v>31</v>
      </c>
      <c r="C601" s="60" t="s">
        <v>118</v>
      </c>
      <c r="D601" s="60">
        <v>11519</v>
      </c>
      <c r="E601" s="60" t="s">
        <v>54</v>
      </c>
      <c r="F601" s="60" t="s">
        <v>68</v>
      </c>
      <c r="G601" s="60">
        <v>82</v>
      </c>
      <c r="H601" s="60">
        <v>70</v>
      </c>
      <c r="I601" s="60" t="s">
        <v>45</v>
      </c>
      <c r="J601" s="60">
        <v>3</v>
      </c>
      <c r="K601" s="60">
        <v>1701</v>
      </c>
      <c r="L601" s="60">
        <v>11519039</v>
      </c>
      <c r="M601" s="60" t="s">
        <v>37</v>
      </c>
      <c r="N601" s="60">
        <v>1</v>
      </c>
      <c r="O601" s="60">
        <v>0</v>
      </c>
      <c r="P601" s="60">
        <v>2</v>
      </c>
      <c r="Q601" s="60">
        <v>1</v>
      </c>
      <c r="R601" s="60">
        <v>0</v>
      </c>
      <c r="S601" s="60">
        <v>0</v>
      </c>
      <c r="T601" s="60">
        <v>1</v>
      </c>
      <c r="U601" s="60">
        <v>1</v>
      </c>
      <c r="V601" s="60">
        <v>0</v>
      </c>
      <c r="W601" s="60">
        <v>0</v>
      </c>
      <c r="X601" s="60">
        <v>0</v>
      </c>
      <c r="Y601" s="60">
        <v>0</v>
      </c>
      <c r="Z601" s="60">
        <v>1</v>
      </c>
      <c r="AA601" s="60">
        <v>0</v>
      </c>
      <c r="AB601" s="60">
        <v>1</v>
      </c>
      <c r="AC601" s="60">
        <v>1</v>
      </c>
      <c r="AD601" s="60">
        <v>0</v>
      </c>
      <c r="AE601" s="60">
        <v>0</v>
      </c>
      <c r="AF601" s="60">
        <v>1</v>
      </c>
      <c r="AG601" s="60">
        <v>1</v>
      </c>
      <c r="AH601" s="60">
        <v>1</v>
      </c>
      <c r="AI601" s="60">
        <v>6</v>
      </c>
      <c r="AJ601" s="60">
        <v>2</v>
      </c>
      <c r="AK601" s="60">
        <v>4</v>
      </c>
      <c r="AL601" s="60">
        <v>12</v>
      </c>
      <c r="AM601" s="60">
        <v>3</v>
      </c>
    </row>
    <row r="602" spans="1:39" x14ac:dyDescent="0.25">
      <c r="A602" s="60" t="s">
        <v>117</v>
      </c>
      <c r="B602" s="60" t="s">
        <v>31</v>
      </c>
      <c r="C602" s="60" t="s">
        <v>118</v>
      </c>
      <c r="D602" s="60">
        <v>11519</v>
      </c>
      <c r="E602" s="60" t="s">
        <v>54</v>
      </c>
      <c r="F602" s="60" t="s">
        <v>68</v>
      </c>
      <c r="G602" s="60">
        <v>82</v>
      </c>
      <c r="H602" s="60">
        <v>70</v>
      </c>
      <c r="I602" s="60" t="s">
        <v>35</v>
      </c>
      <c r="J602" s="60">
        <v>3</v>
      </c>
      <c r="K602" s="60">
        <v>1701</v>
      </c>
      <c r="L602" s="60">
        <v>11519040</v>
      </c>
      <c r="M602" s="60" t="s">
        <v>37</v>
      </c>
      <c r="N602" s="60">
        <v>0</v>
      </c>
      <c r="O602" s="60">
        <v>1</v>
      </c>
      <c r="P602" s="60">
        <v>0</v>
      </c>
      <c r="Q602" s="60">
        <v>0</v>
      </c>
      <c r="R602" s="60">
        <v>0</v>
      </c>
      <c r="S602" s="60">
        <v>0</v>
      </c>
      <c r="T602" s="60">
        <v>1</v>
      </c>
      <c r="U602" s="60">
        <v>2</v>
      </c>
      <c r="V602" s="60">
        <v>1</v>
      </c>
      <c r="W602" s="60">
        <v>0</v>
      </c>
      <c r="X602" s="60">
        <v>1</v>
      </c>
      <c r="Y602" s="60">
        <v>0</v>
      </c>
      <c r="Z602" s="60">
        <v>1</v>
      </c>
      <c r="AA602" s="60">
        <v>1</v>
      </c>
      <c r="AB602" s="60">
        <v>0</v>
      </c>
      <c r="AC602" s="60">
        <v>0</v>
      </c>
      <c r="AD602" s="60">
        <v>1</v>
      </c>
      <c r="AE602" s="60">
        <v>0</v>
      </c>
      <c r="AF602" s="60">
        <v>2</v>
      </c>
      <c r="AG602" s="60">
        <v>1</v>
      </c>
      <c r="AH602" s="60">
        <v>1</v>
      </c>
      <c r="AI602" s="60">
        <v>4</v>
      </c>
      <c r="AJ602" s="60">
        <v>4</v>
      </c>
      <c r="AK602" s="60">
        <v>5</v>
      </c>
      <c r="AL602" s="60">
        <v>13</v>
      </c>
      <c r="AM602" s="60">
        <v>3</v>
      </c>
    </row>
    <row r="603" spans="1:39" x14ac:dyDescent="0.25">
      <c r="A603" s="60" t="s">
        <v>117</v>
      </c>
      <c r="B603" s="60" t="s">
        <v>31</v>
      </c>
      <c r="C603" s="60" t="s">
        <v>118</v>
      </c>
      <c r="D603" s="60">
        <v>11519</v>
      </c>
      <c r="E603" s="60" t="s">
        <v>54</v>
      </c>
      <c r="F603" s="60" t="s">
        <v>66</v>
      </c>
      <c r="G603" s="60">
        <v>82</v>
      </c>
      <c r="H603" s="60">
        <v>70</v>
      </c>
      <c r="I603" s="60" t="s">
        <v>45</v>
      </c>
      <c r="J603" s="60">
        <v>3</v>
      </c>
      <c r="K603" s="60">
        <v>1701</v>
      </c>
      <c r="L603" s="60">
        <v>11519047</v>
      </c>
      <c r="M603" s="60" t="s">
        <v>36</v>
      </c>
      <c r="N603" s="60">
        <v>1</v>
      </c>
      <c r="O603" s="60">
        <v>0</v>
      </c>
      <c r="P603" s="60">
        <v>1</v>
      </c>
      <c r="Q603" s="60">
        <v>1</v>
      </c>
      <c r="R603" s="60">
        <v>0</v>
      </c>
      <c r="S603" s="60">
        <v>1</v>
      </c>
      <c r="T603" s="60">
        <v>2</v>
      </c>
      <c r="U603" s="60">
        <v>1</v>
      </c>
      <c r="V603" s="60">
        <v>0</v>
      </c>
      <c r="W603" s="60">
        <v>1</v>
      </c>
      <c r="X603" s="60">
        <v>1</v>
      </c>
      <c r="Y603" s="60">
        <v>1</v>
      </c>
      <c r="Z603" s="60">
        <v>1</v>
      </c>
      <c r="AA603" s="60">
        <v>0</v>
      </c>
      <c r="AB603" s="60">
        <v>0</v>
      </c>
      <c r="AC603" s="60">
        <v>1</v>
      </c>
      <c r="AD603" s="60">
        <v>1</v>
      </c>
      <c r="AE603" s="60">
        <v>1</v>
      </c>
      <c r="AF603" s="60">
        <v>2</v>
      </c>
      <c r="AG603" s="60">
        <v>0</v>
      </c>
      <c r="AH603" s="60">
        <v>1</v>
      </c>
      <c r="AI603" s="60">
        <v>7</v>
      </c>
      <c r="AJ603" s="60">
        <v>4</v>
      </c>
      <c r="AK603" s="60">
        <v>6</v>
      </c>
      <c r="AL603" s="60">
        <v>17</v>
      </c>
      <c r="AM603" s="60">
        <v>3</v>
      </c>
    </row>
    <row r="604" spans="1:39" x14ac:dyDescent="0.25">
      <c r="A604" s="60" t="s">
        <v>117</v>
      </c>
      <c r="B604" s="60" t="s">
        <v>31</v>
      </c>
      <c r="C604" s="60" t="s">
        <v>118</v>
      </c>
      <c r="D604" s="60">
        <v>11519</v>
      </c>
      <c r="E604" s="60" t="s">
        <v>54</v>
      </c>
      <c r="F604" s="60" t="s">
        <v>66</v>
      </c>
      <c r="G604" s="60">
        <v>82</v>
      </c>
      <c r="H604" s="60">
        <v>70</v>
      </c>
      <c r="I604" s="60" t="s">
        <v>35</v>
      </c>
      <c r="J604" s="60">
        <v>3</v>
      </c>
      <c r="K604" s="60">
        <v>1701</v>
      </c>
      <c r="L604" s="60">
        <v>11519048</v>
      </c>
      <c r="M604" s="60" t="s">
        <v>37</v>
      </c>
      <c r="N604" s="60">
        <v>1</v>
      </c>
      <c r="O604" s="60">
        <v>1</v>
      </c>
      <c r="P604" s="60">
        <v>0</v>
      </c>
      <c r="Q604" s="60">
        <v>1</v>
      </c>
      <c r="R604" s="60">
        <v>0</v>
      </c>
      <c r="S604" s="60">
        <v>1</v>
      </c>
      <c r="T604" s="60">
        <v>2</v>
      </c>
      <c r="U604" s="60">
        <v>1</v>
      </c>
      <c r="V604" s="60">
        <v>1</v>
      </c>
      <c r="W604" s="60">
        <v>0</v>
      </c>
      <c r="X604" s="60">
        <v>1</v>
      </c>
      <c r="Y604" s="60">
        <v>0</v>
      </c>
      <c r="Z604" s="60">
        <v>1</v>
      </c>
      <c r="AA604" s="60">
        <v>0</v>
      </c>
      <c r="AB604" s="60">
        <v>1</v>
      </c>
      <c r="AC604" s="60">
        <v>1</v>
      </c>
      <c r="AD604" s="60">
        <v>1</v>
      </c>
      <c r="AE604" s="60">
        <v>1</v>
      </c>
      <c r="AF604" s="60">
        <v>2</v>
      </c>
      <c r="AG604" s="60">
        <v>1</v>
      </c>
      <c r="AH604" s="60">
        <v>2</v>
      </c>
      <c r="AI604" s="60">
        <v>7</v>
      </c>
      <c r="AJ604" s="60">
        <v>4</v>
      </c>
      <c r="AK604" s="60">
        <v>8</v>
      </c>
      <c r="AL604" s="60">
        <v>19</v>
      </c>
      <c r="AM604" s="60">
        <v>3</v>
      </c>
    </row>
    <row r="605" spans="1:39" x14ac:dyDescent="0.25">
      <c r="A605" s="60" t="s">
        <v>117</v>
      </c>
      <c r="B605" s="60" t="s">
        <v>31</v>
      </c>
      <c r="C605" s="60" t="s">
        <v>118</v>
      </c>
      <c r="D605" s="60">
        <v>11519</v>
      </c>
      <c r="E605" s="60" t="s">
        <v>54</v>
      </c>
      <c r="F605" s="60" t="s">
        <v>66</v>
      </c>
      <c r="G605" s="60">
        <v>82</v>
      </c>
      <c r="H605" s="60">
        <v>70</v>
      </c>
      <c r="I605" s="60" t="s">
        <v>35</v>
      </c>
      <c r="J605" s="60">
        <v>3</v>
      </c>
      <c r="K605" s="60">
        <v>1701</v>
      </c>
      <c r="L605" s="60">
        <v>11519050</v>
      </c>
      <c r="M605" s="60" t="s">
        <v>36</v>
      </c>
      <c r="N605" s="60">
        <v>1</v>
      </c>
      <c r="O605" s="60">
        <v>0</v>
      </c>
      <c r="P605" s="60">
        <v>0</v>
      </c>
      <c r="Q605" s="60">
        <v>0</v>
      </c>
      <c r="R605" s="60">
        <v>1</v>
      </c>
      <c r="S605" s="60">
        <v>1</v>
      </c>
      <c r="T605" s="60">
        <v>2</v>
      </c>
      <c r="U605" s="60">
        <v>1</v>
      </c>
      <c r="V605" s="60">
        <v>1</v>
      </c>
      <c r="W605" s="60">
        <v>0</v>
      </c>
      <c r="X605" s="60">
        <v>1</v>
      </c>
      <c r="Y605" s="60">
        <v>1</v>
      </c>
      <c r="Z605" s="60">
        <v>1</v>
      </c>
      <c r="AA605" s="60">
        <v>0</v>
      </c>
      <c r="AB605" s="60">
        <v>1</v>
      </c>
      <c r="AC605" s="60">
        <v>2</v>
      </c>
      <c r="AD605" s="60">
        <v>2</v>
      </c>
      <c r="AE605" s="60">
        <v>2</v>
      </c>
      <c r="AF605" s="60">
        <v>2</v>
      </c>
      <c r="AG605" s="60">
        <v>1</v>
      </c>
      <c r="AH605" s="60">
        <v>1</v>
      </c>
      <c r="AI605" s="60">
        <v>6</v>
      </c>
      <c r="AJ605" s="60">
        <v>5</v>
      </c>
      <c r="AK605" s="60">
        <v>10</v>
      </c>
      <c r="AL605" s="60">
        <v>21</v>
      </c>
      <c r="AM605" s="60">
        <v>3</v>
      </c>
    </row>
    <row r="606" spans="1:39" x14ac:dyDescent="0.25">
      <c r="A606" s="60" t="s">
        <v>117</v>
      </c>
      <c r="B606" s="60" t="s">
        <v>31</v>
      </c>
      <c r="C606" s="60" t="s">
        <v>118</v>
      </c>
      <c r="D606" s="60">
        <v>11519</v>
      </c>
      <c r="E606" s="60" t="s">
        <v>54</v>
      </c>
      <c r="F606" s="60" t="s">
        <v>66</v>
      </c>
      <c r="G606" s="60">
        <v>82</v>
      </c>
      <c r="H606" s="60">
        <v>70</v>
      </c>
      <c r="I606" s="60" t="s">
        <v>45</v>
      </c>
      <c r="J606" s="60">
        <v>3</v>
      </c>
      <c r="K606" s="60">
        <v>1701</v>
      </c>
      <c r="L606" s="60">
        <v>11519051</v>
      </c>
      <c r="M606" s="60" t="s">
        <v>36</v>
      </c>
      <c r="N606" s="60">
        <v>1</v>
      </c>
      <c r="O606" s="60">
        <v>0</v>
      </c>
      <c r="P606" s="60">
        <v>1</v>
      </c>
      <c r="Q606" s="60">
        <v>0</v>
      </c>
      <c r="R606" s="60">
        <v>1</v>
      </c>
      <c r="S606" s="60">
        <v>1</v>
      </c>
      <c r="T606" s="60">
        <v>2</v>
      </c>
      <c r="U606" s="60">
        <v>2</v>
      </c>
      <c r="V606" s="60">
        <v>1</v>
      </c>
      <c r="W606" s="60">
        <v>1</v>
      </c>
      <c r="X606" s="60">
        <v>0</v>
      </c>
      <c r="Y606" s="60">
        <v>1</v>
      </c>
      <c r="Z606" s="60">
        <v>1</v>
      </c>
      <c r="AA606" s="60">
        <v>0</v>
      </c>
      <c r="AB606" s="60">
        <v>1</v>
      </c>
      <c r="AC606" s="60">
        <v>1</v>
      </c>
      <c r="AD606" s="60">
        <v>1</v>
      </c>
      <c r="AE606" s="60">
        <v>1</v>
      </c>
      <c r="AF606" s="60">
        <v>1</v>
      </c>
      <c r="AG606" s="60">
        <v>2</v>
      </c>
      <c r="AH606" s="60">
        <v>2</v>
      </c>
      <c r="AI606" s="60">
        <v>8</v>
      </c>
      <c r="AJ606" s="60">
        <v>5</v>
      </c>
      <c r="AK606" s="60">
        <v>8</v>
      </c>
      <c r="AL606" s="60">
        <v>21</v>
      </c>
      <c r="AM606" s="60">
        <v>3</v>
      </c>
    </row>
    <row r="607" spans="1:39" x14ac:dyDescent="0.25">
      <c r="A607" s="60" t="s">
        <v>117</v>
      </c>
      <c r="B607" s="60" t="s">
        <v>31</v>
      </c>
      <c r="C607" s="60" t="s">
        <v>118</v>
      </c>
      <c r="D607" s="60">
        <v>11519</v>
      </c>
      <c r="E607" s="60" t="s">
        <v>54</v>
      </c>
      <c r="F607" s="60" t="s">
        <v>66</v>
      </c>
      <c r="G607" s="60">
        <v>82</v>
      </c>
      <c r="H607" s="60">
        <v>70</v>
      </c>
      <c r="I607" s="60" t="s">
        <v>35</v>
      </c>
      <c r="J607" s="60">
        <v>3</v>
      </c>
      <c r="K607" s="60">
        <v>1701</v>
      </c>
      <c r="L607" s="60">
        <v>11519052</v>
      </c>
      <c r="M607" s="60" t="s">
        <v>37</v>
      </c>
      <c r="N607" s="60">
        <v>0</v>
      </c>
      <c r="O607" s="60">
        <v>0</v>
      </c>
      <c r="P607" s="60">
        <v>1</v>
      </c>
      <c r="Q607" s="60">
        <v>0</v>
      </c>
      <c r="R607" s="60">
        <v>1</v>
      </c>
      <c r="S607" s="60">
        <v>1</v>
      </c>
      <c r="T607" s="60">
        <v>2</v>
      </c>
      <c r="U607" s="60">
        <v>1</v>
      </c>
      <c r="V607" s="60">
        <v>1</v>
      </c>
      <c r="W607" s="60">
        <v>0</v>
      </c>
      <c r="X607" s="60">
        <v>0</v>
      </c>
      <c r="Y607" s="60">
        <v>1</v>
      </c>
      <c r="Z607" s="60">
        <v>0</v>
      </c>
      <c r="AA607" s="60">
        <v>1</v>
      </c>
      <c r="AB607" s="60">
        <v>1</v>
      </c>
      <c r="AC607" s="60">
        <v>2</v>
      </c>
      <c r="AD607" s="60">
        <v>0</v>
      </c>
      <c r="AE607" s="60">
        <v>1</v>
      </c>
      <c r="AF607" s="60">
        <v>2</v>
      </c>
      <c r="AG607" s="60">
        <v>0</v>
      </c>
      <c r="AH607" s="60">
        <v>2</v>
      </c>
      <c r="AI607" s="60">
        <v>6</v>
      </c>
      <c r="AJ607" s="60">
        <v>4</v>
      </c>
      <c r="AK607" s="60">
        <v>7</v>
      </c>
      <c r="AL607" s="60">
        <v>17</v>
      </c>
      <c r="AM607" s="60">
        <v>3</v>
      </c>
    </row>
    <row r="608" spans="1:39" x14ac:dyDescent="0.25">
      <c r="A608" s="60" t="s">
        <v>117</v>
      </c>
      <c r="B608" s="60" t="s">
        <v>31</v>
      </c>
      <c r="C608" s="60" t="s">
        <v>118</v>
      </c>
      <c r="D608" s="60">
        <v>11519</v>
      </c>
      <c r="E608" s="60" t="s">
        <v>54</v>
      </c>
      <c r="F608" s="60" t="s">
        <v>66</v>
      </c>
      <c r="G608" s="60">
        <v>82</v>
      </c>
      <c r="H608" s="60">
        <v>70</v>
      </c>
      <c r="I608" s="60" t="s">
        <v>45</v>
      </c>
      <c r="J608" s="60">
        <v>3</v>
      </c>
      <c r="K608" s="60">
        <v>1701</v>
      </c>
      <c r="L608" s="60">
        <v>11519053</v>
      </c>
      <c r="M608" s="60" t="s">
        <v>37</v>
      </c>
      <c r="N608" s="60">
        <v>0</v>
      </c>
      <c r="O608" s="60">
        <v>0</v>
      </c>
      <c r="P608" s="60">
        <v>1</v>
      </c>
      <c r="Q608" s="60">
        <v>1</v>
      </c>
      <c r="R608" s="60">
        <v>0</v>
      </c>
      <c r="S608" s="60">
        <v>0</v>
      </c>
      <c r="T608" s="60">
        <v>2</v>
      </c>
      <c r="U608" s="60">
        <v>1</v>
      </c>
      <c r="V608" s="60">
        <v>0</v>
      </c>
      <c r="W608" s="60">
        <v>0</v>
      </c>
      <c r="X608" s="60">
        <v>1</v>
      </c>
      <c r="Y608" s="60">
        <v>1</v>
      </c>
      <c r="Z608" s="60">
        <v>1</v>
      </c>
      <c r="AA608" s="60">
        <v>0</v>
      </c>
      <c r="AB608" s="60">
        <v>1</v>
      </c>
      <c r="AC608" s="60">
        <v>2</v>
      </c>
      <c r="AD608" s="60">
        <v>1</v>
      </c>
      <c r="AE608" s="60">
        <v>1</v>
      </c>
      <c r="AF608" s="60">
        <v>2</v>
      </c>
      <c r="AG608" s="60">
        <v>1</v>
      </c>
      <c r="AH608" s="60">
        <v>1</v>
      </c>
      <c r="AI608" s="60">
        <v>5</v>
      </c>
      <c r="AJ608" s="60">
        <v>4</v>
      </c>
      <c r="AK608" s="60">
        <v>8</v>
      </c>
      <c r="AL608" s="60">
        <v>17</v>
      </c>
      <c r="AM608" s="60">
        <v>3</v>
      </c>
    </row>
    <row r="609" spans="1:39" x14ac:dyDescent="0.25">
      <c r="A609" s="60" t="s">
        <v>117</v>
      </c>
      <c r="B609" s="60" t="s">
        <v>31</v>
      </c>
      <c r="C609" s="60" t="s">
        <v>118</v>
      </c>
      <c r="D609" s="60">
        <v>11519</v>
      </c>
      <c r="E609" s="60" t="s">
        <v>54</v>
      </c>
      <c r="F609" s="60" t="s">
        <v>66</v>
      </c>
      <c r="G609" s="60">
        <v>82</v>
      </c>
      <c r="H609" s="60">
        <v>70</v>
      </c>
      <c r="I609" s="60" t="s">
        <v>45</v>
      </c>
      <c r="J609" s="60">
        <v>3</v>
      </c>
      <c r="K609" s="60">
        <v>1701</v>
      </c>
      <c r="L609" s="60">
        <v>11519055</v>
      </c>
      <c r="M609" s="60" t="s">
        <v>37</v>
      </c>
      <c r="N609" s="60">
        <v>0</v>
      </c>
      <c r="O609" s="60">
        <v>0</v>
      </c>
      <c r="P609" s="60">
        <v>0</v>
      </c>
      <c r="Q609" s="60">
        <v>1</v>
      </c>
      <c r="R609" s="60">
        <v>0</v>
      </c>
      <c r="S609" s="60">
        <v>1</v>
      </c>
      <c r="T609" s="60">
        <v>2</v>
      </c>
      <c r="U609" s="60">
        <v>1</v>
      </c>
      <c r="V609" s="60">
        <v>1</v>
      </c>
      <c r="W609" s="60">
        <v>1</v>
      </c>
      <c r="X609" s="60">
        <v>1</v>
      </c>
      <c r="Y609" s="60">
        <v>1</v>
      </c>
      <c r="Z609" s="60">
        <v>1</v>
      </c>
      <c r="AA609" s="60">
        <v>0</v>
      </c>
      <c r="AB609" s="60">
        <v>1</v>
      </c>
      <c r="AC609" s="60">
        <v>2</v>
      </c>
      <c r="AD609" s="60">
        <v>1</v>
      </c>
      <c r="AE609" s="60">
        <v>2</v>
      </c>
      <c r="AF609" s="60">
        <v>2</v>
      </c>
      <c r="AG609" s="60">
        <v>2</v>
      </c>
      <c r="AH609" s="60">
        <v>1</v>
      </c>
      <c r="AI609" s="60">
        <v>5</v>
      </c>
      <c r="AJ609" s="60">
        <v>6</v>
      </c>
      <c r="AK609" s="60">
        <v>10</v>
      </c>
      <c r="AL609" s="60">
        <v>21</v>
      </c>
      <c r="AM609" s="60">
        <v>3</v>
      </c>
    </row>
    <row r="610" spans="1:39" x14ac:dyDescent="0.25">
      <c r="A610" s="60" t="s">
        <v>117</v>
      </c>
      <c r="B610" s="60" t="s">
        <v>31</v>
      </c>
      <c r="C610" s="60" t="s">
        <v>118</v>
      </c>
      <c r="D610" s="60">
        <v>11519</v>
      </c>
      <c r="E610" s="60" t="s">
        <v>54</v>
      </c>
      <c r="F610" s="60" t="s">
        <v>66</v>
      </c>
      <c r="G610" s="60">
        <v>82</v>
      </c>
      <c r="H610" s="60">
        <v>70</v>
      </c>
      <c r="I610" s="60" t="s">
        <v>35</v>
      </c>
      <c r="J610" s="60">
        <v>3</v>
      </c>
      <c r="K610" s="60">
        <v>1701</v>
      </c>
      <c r="L610" s="60">
        <v>11519056</v>
      </c>
      <c r="M610" s="60" t="s">
        <v>37</v>
      </c>
      <c r="N610" s="60">
        <v>0</v>
      </c>
      <c r="O610" s="60">
        <v>0</v>
      </c>
      <c r="P610" s="60">
        <v>1</v>
      </c>
      <c r="Q610" s="60">
        <v>1</v>
      </c>
      <c r="R610" s="60">
        <v>1</v>
      </c>
      <c r="S610" s="60">
        <v>1</v>
      </c>
      <c r="T610" s="60">
        <v>2</v>
      </c>
      <c r="U610" s="60">
        <v>0</v>
      </c>
      <c r="V610" s="60">
        <v>1</v>
      </c>
      <c r="W610" s="60">
        <v>0</v>
      </c>
      <c r="X610" s="60">
        <v>1</v>
      </c>
      <c r="Y610" s="60">
        <v>1</v>
      </c>
      <c r="Z610" s="60">
        <v>1</v>
      </c>
      <c r="AA610" s="60">
        <v>0</v>
      </c>
      <c r="AB610" s="60">
        <v>1</v>
      </c>
      <c r="AC610" s="60">
        <v>2</v>
      </c>
      <c r="AD610" s="60">
        <v>1</v>
      </c>
      <c r="AE610" s="60">
        <v>2</v>
      </c>
      <c r="AF610" s="60">
        <v>2</v>
      </c>
      <c r="AG610" s="60">
        <v>1</v>
      </c>
      <c r="AH610" s="60">
        <v>1</v>
      </c>
      <c r="AI610" s="60">
        <v>6</v>
      </c>
      <c r="AJ610" s="60">
        <v>5</v>
      </c>
      <c r="AK610" s="60">
        <v>9</v>
      </c>
      <c r="AL610" s="60">
        <v>20</v>
      </c>
      <c r="AM610" s="60">
        <v>3</v>
      </c>
    </row>
    <row r="611" spans="1:39" x14ac:dyDescent="0.25">
      <c r="A611" s="60" t="s">
        <v>117</v>
      </c>
      <c r="B611" s="60" t="s">
        <v>31</v>
      </c>
      <c r="C611" s="60" t="s">
        <v>118</v>
      </c>
      <c r="D611" s="60">
        <v>11519</v>
      </c>
      <c r="E611" s="60" t="s">
        <v>54</v>
      </c>
      <c r="F611" s="60" t="s">
        <v>66</v>
      </c>
      <c r="G611" s="60">
        <v>82</v>
      </c>
      <c r="H611" s="60">
        <v>70</v>
      </c>
      <c r="I611" s="60" t="s">
        <v>45</v>
      </c>
      <c r="J611" s="60">
        <v>3</v>
      </c>
      <c r="K611" s="60">
        <v>1701</v>
      </c>
      <c r="L611" s="60">
        <v>11519057</v>
      </c>
      <c r="M611" s="60" t="s">
        <v>36</v>
      </c>
      <c r="N611" s="60">
        <v>1</v>
      </c>
      <c r="O611" s="60">
        <v>0</v>
      </c>
      <c r="P611" s="60">
        <v>2</v>
      </c>
      <c r="Q611" s="60">
        <v>0</v>
      </c>
      <c r="R611" s="60">
        <v>1</v>
      </c>
      <c r="S611" s="60">
        <v>1</v>
      </c>
      <c r="T611" s="60">
        <v>2</v>
      </c>
      <c r="U611" s="60">
        <v>1</v>
      </c>
      <c r="V611" s="60">
        <v>1</v>
      </c>
      <c r="W611" s="60">
        <v>1</v>
      </c>
      <c r="X611" s="60">
        <v>1</v>
      </c>
      <c r="Y611" s="60">
        <v>1</v>
      </c>
      <c r="Z611" s="60">
        <v>1</v>
      </c>
      <c r="AA611" s="60">
        <v>0</v>
      </c>
      <c r="AB611" s="60">
        <v>1</v>
      </c>
      <c r="AC611" s="60">
        <v>2</v>
      </c>
      <c r="AD611" s="60">
        <v>1</v>
      </c>
      <c r="AE611" s="60">
        <v>1</v>
      </c>
      <c r="AF611" s="60">
        <v>2</v>
      </c>
      <c r="AG611" s="60">
        <v>0</v>
      </c>
      <c r="AH611" s="60">
        <v>2</v>
      </c>
      <c r="AI611" s="60">
        <v>8</v>
      </c>
      <c r="AJ611" s="60">
        <v>6</v>
      </c>
      <c r="AK611" s="60">
        <v>8</v>
      </c>
      <c r="AL611" s="60">
        <v>22</v>
      </c>
      <c r="AM611" s="60">
        <v>3</v>
      </c>
    </row>
    <row r="612" spans="1:39" x14ac:dyDescent="0.25">
      <c r="A612" s="60" t="s">
        <v>117</v>
      </c>
      <c r="B612" s="60" t="s">
        <v>31</v>
      </c>
      <c r="C612" s="60" t="s">
        <v>118</v>
      </c>
      <c r="D612" s="60">
        <v>11519</v>
      </c>
      <c r="E612" s="60" t="s">
        <v>54</v>
      </c>
      <c r="F612" s="60" t="s">
        <v>66</v>
      </c>
      <c r="G612" s="60">
        <v>82</v>
      </c>
      <c r="H612" s="60">
        <v>70</v>
      </c>
      <c r="I612" s="60" t="s">
        <v>45</v>
      </c>
      <c r="J612" s="60">
        <v>3</v>
      </c>
      <c r="K612" s="60">
        <v>1702</v>
      </c>
      <c r="L612" s="60">
        <v>11519059</v>
      </c>
      <c r="M612" s="60" t="s">
        <v>37</v>
      </c>
      <c r="N612" s="60">
        <v>1</v>
      </c>
      <c r="O612" s="60">
        <v>1</v>
      </c>
      <c r="P612" s="60">
        <v>1</v>
      </c>
      <c r="Q612" s="60">
        <v>1</v>
      </c>
      <c r="R612" s="60">
        <v>0</v>
      </c>
      <c r="S612" s="60">
        <v>0</v>
      </c>
      <c r="T612" s="60">
        <v>1</v>
      </c>
      <c r="U612" s="60">
        <v>2</v>
      </c>
      <c r="V612" s="60">
        <v>1</v>
      </c>
      <c r="W612" s="60">
        <v>1</v>
      </c>
      <c r="X612" s="60">
        <v>1</v>
      </c>
      <c r="Y612" s="60">
        <v>1</v>
      </c>
      <c r="Z612" s="60">
        <v>1</v>
      </c>
      <c r="AA612" s="60">
        <v>0</v>
      </c>
      <c r="AB612" s="60">
        <v>1</v>
      </c>
      <c r="AC612" s="60">
        <v>0</v>
      </c>
      <c r="AD612" s="60">
        <v>0</v>
      </c>
      <c r="AE612" s="60">
        <v>0</v>
      </c>
      <c r="AF612" s="60">
        <v>0</v>
      </c>
      <c r="AG612" s="60">
        <v>0</v>
      </c>
      <c r="AH612" s="60">
        <v>0</v>
      </c>
      <c r="AI612" s="60">
        <v>7</v>
      </c>
      <c r="AJ612" s="60">
        <v>6</v>
      </c>
      <c r="AK612" s="60">
        <v>0</v>
      </c>
      <c r="AL612" s="60">
        <v>13</v>
      </c>
      <c r="AM612" s="60">
        <v>3</v>
      </c>
    </row>
    <row r="613" spans="1:39" x14ac:dyDescent="0.25">
      <c r="A613" s="60" t="s">
        <v>117</v>
      </c>
      <c r="B613" s="60" t="s">
        <v>31</v>
      </c>
      <c r="C613" s="60" t="s">
        <v>118</v>
      </c>
      <c r="D613" s="60">
        <v>11519</v>
      </c>
      <c r="E613" s="60" t="s">
        <v>54</v>
      </c>
      <c r="F613" s="60" t="s">
        <v>66</v>
      </c>
      <c r="G613" s="60">
        <v>82</v>
      </c>
      <c r="H613" s="60">
        <v>70</v>
      </c>
      <c r="I613" s="60" t="s">
        <v>45</v>
      </c>
      <c r="J613" s="60">
        <v>3</v>
      </c>
      <c r="K613" s="60">
        <v>1702</v>
      </c>
      <c r="L613" s="60">
        <v>11519063</v>
      </c>
      <c r="M613" s="60" t="s">
        <v>36</v>
      </c>
      <c r="N613" s="60">
        <v>1</v>
      </c>
      <c r="O613" s="60">
        <v>1</v>
      </c>
      <c r="P613" s="60">
        <v>0</v>
      </c>
      <c r="Q613" s="60">
        <v>1</v>
      </c>
      <c r="R613" s="60">
        <v>0</v>
      </c>
      <c r="S613" s="60">
        <v>0</v>
      </c>
      <c r="T613" s="60">
        <v>2</v>
      </c>
      <c r="U613" s="60">
        <v>0</v>
      </c>
      <c r="V613" s="60">
        <v>1</v>
      </c>
      <c r="W613" s="60">
        <v>0</v>
      </c>
      <c r="X613" s="60">
        <v>1</v>
      </c>
      <c r="Y613" s="60">
        <v>1</v>
      </c>
      <c r="Z613" s="60">
        <v>1</v>
      </c>
      <c r="AA613" s="60">
        <v>0</v>
      </c>
      <c r="AB613" s="60">
        <v>1</v>
      </c>
      <c r="AC613" s="60">
        <v>0</v>
      </c>
      <c r="AD613" s="60">
        <v>1</v>
      </c>
      <c r="AE613" s="60">
        <v>0</v>
      </c>
      <c r="AF613" s="60">
        <v>1</v>
      </c>
      <c r="AG613" s="60">
        <v>0</v>
      </c>
      <c r="AH613" s="60">
        <v>2</v>
      </c>
      <c r="AI613" s="60">
        <v>5</v>
      </c>
      <c r="AJ613" s="60">
        <v>5</v>
      </c>
      <c r="AK613" s="60">
        <v>4</v>
      </c>
      <c r="AL613" s="60">
        <v>14</v>
      </c>
      <c r="AM613" s="60">
        <v>3</v>
      </c>
    </row>
    <row r="614" spans="1:39" x14ac:dyDescent="0.25">
      <c r="A614" s="60" t="s">
        <v>117</v>
      </c>
      <c r="B614" s="60" t="s">
        <v>31</v>
      </c>
      <c r="C614" s="60" t="s">
        <v>118</v>
      </c>
      <c r="D614" s="60">
        <v>11519</v>
      </c>
      <c r="E614" s="60" t="s">
        <v>54</v>
      </c>
      <c r="F614" s="60" t="s">
        <v>66</v>
      </c>
      <c r="G614" s="60">
        <v>82</v>
      </c>
      <c r="H614" s="60">
        <v>70</v>
      </c>
      <c r="I614" s="60" t="s">
        <v>35</v>
      </c>
      <c r="J614" s="60">
        <v>3</v>
      </c>
      <c r="K614" s="60">
        <v>1702</v>
      </c>
      <c r="L614" s="60">
        <v>11519064</v>
      </c>
      <c r="M614" s="60" t="s">
        <v>36</v>
      </c>
      <c r="N614" s="60">
        <v>1</v>
      </c>
      <c r="O614" s="60">
        <v>1</v>
      </c>
      <c r="P614" s="60">
        <v>1</v>
      </c>
      <c r="Q614" s="60">
        <v>0</v>
      </c>
      <c r="R614" s="60">
        <v>0</v>
      </c>
      <c r="S614" s="60">
        <v>0</v>
      </c>
      <c r="T614" s="60">
        <v>0</v>
      </c>
      <c r="U614" s="60">
        <v>0</v>
      </c>
      <c r="V614" s="60">
        <v>1</v>
      </c>
      <c r="W614" s="60">
        <v>1</v>
      </c>
      <c r="X614" s="60">
        <v>1</v>
      </c>
      <c r="Y614" s="60">
        <v>1</v>
      </c>
      <c r="Z614" s="60">
        <v>1</v>
      </c>
      <c r="AA614" s="60">
        <v>0</v>
      </c>
      <c r="AB614" s="60">
        <v>1</v>
      </c>
      <c r="AC614" s="60">
        <v>0</v>
      </c>
      <c r="AD614" s="60">
        <v>1</v>
      </c>
      <c r="AE614" s="60">
        <v>1</v>
      </c>
      <c r="AF614" s="60">
        <v>1</v>
      </c>
      <c r="AG614" s="60">
        <v>2</v>
      </c>
      <c r="AH614" s="60">
        <v>1</v>
      </c>
      <c r="AI614" s="60">
        <v>3</v>
      </c>
      <c r="AJ614" s="60">
        <v>6</v>
      </c>
      <c r="AK614" s="60">
        <v>6</v>
      </c>
      <c r="AL614" s="60">
        <v>15</v>
      </c>
      <c r="AM614" s="60">
        <v>3</v>
      </c>
    </row>
    <row r="615" spans="1:39" x14ac:dyDescent="0.25">
      <c r="A615" s="60" t="s">
        <v>117</v>
      </c>
      <c r="B615" s="60" t="s">
        <v>31</v>
      </c>
      <c r="C615" s="60" t="s">
        <v>118</v>
      </c>
      <c r="D615" s="60">
        <v>11519</v>
      </c>
      <c r="E615" s="60" t="s">
        <v>54</v>
      </c>
      <c r="F615" s="60" t="s">
        <v>66</v>
      </c>
      <c r="G615" s="60">
        <v>82</v>
      </c>
      <c r="H615" s="60">
        <v>70</v>
      </c>
      <c r="I615" s="60" t="s">
        <v>45</v>
      </c>
      <c r="J615" s="60">
        <v>3</v>
      </c>
      <c r="K615" s="60">
        <v>1702</v>
      </c>
      <c r="L615" s="60">
        <v>11519065</v>
      </c>
      <c r="M615" s="60" t="s">
        <v>36</v>
      </c>
      <c r="N615" s="60">
        <v>1</v>
      </c>
      <c r="O615" s="60">
        <v>1</v>
      </c>
      <c r="P615" s="60">
        <v>0</v>
      </c>
      <c r="Q615" s="60">
        <v>0</v>
      </c>
      <c r="R615" s="60">
        <v>1</v>
      </c>
      <c r="S615" s="60">
        <v>0</v>
      </c>
      <c r="T615" s="60">
        <v>1</v>
      </c>
      <c r="U615" s="60">
        <v>1</v>
      </c>
      <c r="V615" s="60">
        <v>1</v>
      </c>
      <c r="W615" s="60">
        <v>1</v>
      </c>
      <c r="X615" s="60">
        <v>1</v>
      </c>
      <c r="Y615" s="60">
        <v>1</v>
      </c>
      <c r="Z615" s="60">
        <v>1</v>
      </c>
      <c r="AA615" s="60">
        <v>0</v>
      </c>
      <c r="AB615" s="60">
        <v>0</v>
      </c>
      <c r="AC615" s="60">
        <v>1</v>
      </c>
      <c r="AD615" s="60">
        <v>1</v>
      </c>
      <c r="AE615" s="60">
        <v>1</v>
      </c>
      <c r="AF615" s="60">
        <v>1</v>
      </c>
      <c r="AG615" s="60">
        <v>1</v>
      </c>
      <c r="AH615" s="60">
        <v>1</v>
      </c>
      <c r="AI615" s="60">
        <v>5</v>
      </c>
      <c r="AJ615" s="60">
        <v>5</v>
      </c>
      <c r="AK615" s="60">
        <v>6</v>
      </c>
      <c r="AL615" s="60">
        <v>16</v>
      </c>
      <c r="AM615" s="60">
        <v>3</v>
      </c>
    </row>
    <row r="616" spans="1:39" x14ac:dyDescent="0.25">
      <c r="A616" s="60" t="s">
        <v>117</v>
      </c>
      <c r="B616" s="60" t="s">
        <v>31</v>
      </c>
      <c r="C616" s="60" t="s">
        <v>118</v>
      </c>
      <c r="D616" s="60">
        <v>11519</v>
      </c>
      <c r="E616" s="60" t="s">
        <v>54</v>
      </c>
      <c r="F616" s="60" t="s">
        <v>66</v>
      </c>
      <c r="G616" s="60">
        <v>82</v>
      </c>
      <c r="H616" s="60">
        <v>70</v>
      </c>
      <c r="I616" s="60" t="s">
        <v>35</v>
      </c>
      <c r="J616" s="60">
        <v>3</v>
      </c>
      <c r="K616" s="60">
        <v>1702</v>
      </c>
      <c r="L616" s="60">
        <v>11519066</v>
      </c>
      <c r="M616" s="60" t="s">
        <v>36</v>
      </c>
      <c r="N616" s="60">
        <v>0</v>
      </c>
      <c r="O616" s="60">
        <v>0</v>
      </c>
      <c r="P616" s="60">
        <v>1</v>
      </c>
      <c r="Q616" s="60">
        <v>0</v>
      </c>
      <c r="R616" s="60">
        <v>0</v>
      </c>
      <c r="S616" s="60">
        <v>0</v>
      </c>
      <c r="T616" s="60">
        <v>0</v>
      </c>
      <c r="U616" s="60">
        <v>1</v>
      </c>
      <c r="V616" s="60">
        <v>0</v>
      </c>
      <c r="W616" s="60">
        <v>0</v>
      </c>
      <c r="X616" s="60">
        <v>1</v>
      </c>
      <c r="Y616" s="60">
        <v>1</v>
      </c>
      <c r="Z616" s="60">
        <v>1</v>
      </c>
      <c r="AA616" s="60">
        <v>0</v>
      </c>
      <c r="AB616" s="60">
        <v>0</v>
      </c>
      <c r="AC616" s="60">
        <v>1</v>
      </c>
      <c r="AD616" s="60">
        <v>1</v>
      </c>
      <c r="AE616" s="60">
        <v>1</v>
      </c>
      <c r="AF616" s="60">
        <v>2</v>
      </c>
      <c r="AG616" s="60">
        <v>1</v>
      </c>
      <c r="AH616" s="60">
        <v>1</v>
      </c>
      <c r="AI616" s="60">
        <v>2</v>
      </c>
      <c r="AJ616" s="60">
        <v>3</v>
      </c>
      <c r="AK616" s="60">
        <v>7</v>
      </c>
      <c r="AL616" s="60">
        <v>12</v>
      </c>
      <c r="AM616" s="60">
        <v>3</v>
      </c>
    </row>
    <row r="617" spans="1:39" x14ac:dyDescent="0.25">
      <c r="A617" s="60" t="s">
        <v>117</v>
      </c>
      <c r="B617" s="60" t="s">
        <v>31</v>
      </c>
      <c r="C617" s="60" t="s">
        <v>118</v>
      </c>
      <c r="D617" s="60">
        <v>11519</v>
      </c>
      <c r="E617" s="60" t="s">
        <v>54</v>
      </c>
      <c r="F617" s="60" t="s">
        <v>66</v>
      </c>
      <c r="G617" s="60">
        <v>82</v>
      </c>
      <c r="H617" s="60">
        <v>70</v>
      </c>
      <c r="I617" s="60" t="s">
        <v>35</v>
      </c>
      <c r="J617" s="60">
        <v>3</v>
      </c>
      <c r="K617" s="60">
        <v>1702</v>
      </c>
      <c r="L617" s="60">
        <v>11519068</v>
      </c>
      <c r="M617" s="60" t="s">
        <v>36</v>
      </c>
      <c r="N617" s="60">
        <v>0</v>
      </c>
      <c r="O617" s="60">
        <v>0</v>
      </c>
      <c r="P617" s="60">
        <v>0</v>
      </c>
      <c r="Q617" s="60">
        <v>0</v>
      </c>
      <c r="R617" s="60">
        <v>0</v>
      </c>
      <c r="S617" s="60">
        <v>0</v>
      </c>
      <c r="T617" s="60">
        <v>0</v>
      </c>
      <c r="U617" s="60">
        <v>2</v>
      </c>
      <c r="V617" s="60">
        <v>0</v>
      </c>
      <c r="W617" s="60">
        <v>0</v>
      </c>
      <c r="X617" s="60">
        <v>0</v>
      </c>
      <c r="Y617" s="60">
        <v>0</v>
      </c>
      <c r="Z617" s="60">
        <v>1</v>
      </c>
      <c r="AA617" s="60">
        <v>0</v>
      </c>
      <c r="AB617" s="60">
        <v>0</v>
      </c>
      <c r="AC617" s="60">
        <v>1</v>
      </c>
      <c r="AD617" s="60">
        <v>3</v>
      </c>
      <c r="AE617" s="60">
        <v>1</v>
      </c>
      <c r="AF617" s="60">
        <v>2</v>
      </c>
      <c r="AG617" s="60">
        <v>1</v>
      </c>
      <c r="AH617" s="60">
        <v>2</v>
      </c>
      <c r="AI617" s="60">
        <v>2</v>
      </c>
      <c r="AJ617" s="60">
        <v>1</v>
      </c>
      <c r="AK617" s="60">
        <v>10</v>
      </c>
      <c r="AL617" s="60">
        <v>13</v>
      </c>
      <c r="AM617" s="60">
        <v>3</v>
      </c>
    </row>
    <row r="618" spans="1:39" x14ac:dyDescent="0.25">
      <c r="A618" s="60" t="s">
        <v>117</v>
      </c>
      <c r="B618" s="60" t="s">
        <v>31</v>
      </c>
      <c r="C618" s="60" t="s">
        <v>118</v>
      </c>
      <c r="D618" s="60">
        <v>11519</v>
      </c>
      <c r="E618" s="60" t="s">
        <v>54</v>
      </c>
      <c r="F618" s="60" t="s">
        <v>66</v>
      </c>
      <c r="G618" s="60">
        <v>82</v>
      </c>
      <c r="H618" s="60">
        <v>70</v>
      </c>
      <c r="I618" s="60" t="s">
        <v>35</v>
      </c>
      <c r="J618" s="60">
        <v>3</v>
      </c>
      <c r="K618" s="60">
        <v>1702</v>
      </c>
      <c r="L618" s="60">
        <v>11519070</v>
      </c>
      <c r="M618" s="60" t="s">
        <v>37</v>
      </c>
      <c r="N618" s="60">
        <v>1</v>
      </c>
      <c r="O618" s="60">
        <v>1</v>
      </c>
      <c r="P618" s="60">
        <v>2</v>
      </c>
      <c r="Q618" s="60">
        <v>1</v>
      </c>
      <c r="R618" s="60">
        <v>0</v>
      </c>
      <c r="S618" s="60">
        <v>0</v>
      </c>
      <c r="T618" s="60">
        <v>2</v>
      </c>
      <c r="U618" s="60">
        <v>1</v>
      </c>
      <c r="V618" s="60">
        <v>1</v>
      </c>
      <c r="W618" s="60">
        <v>0</v>
      </c>
      <c r="X618" s="60">
        <v>1</v>
      </c>
      <c r="Y618" s="60">
        <v>1</v>
      </c>
      <c r="Z618" s="60">
        <v>1</v>
      </c>
      <c r="AA618" s="60">
        <v>0</v>
      </c>
      <c r="AB618" s="60">
        <v>0</v>
      </c>
      <c r="AC618" s="60">
        <v>1</v>
      </c>
      <c r="AD618" s="60">
        <v>1</v>
      </c>
      <c r="AE618" s="60">
        <v>1</v>
      </c>
      <c r="AF618" s="60">
        <v>2</v>
      </c>
      <c r="AG618" s="60">
        <v>1</v>
      </c>
      <c r="AH618" s="60">
        <v>1</v>
      </c>
      <c r="AI618" s="60">
        <v>8</v>
      </c>
      <c r="AJ618" s="60">
        <v>4</v>
      </c>
      <c r="AK618" s="60">
        <v>7</v>
      </c>
      <c r="AL618" s="60">
        <v>19</v>
      </c>
      <c r="AM618" s="60">
        <v>3</v>
      </c>
    </row>
    <row r="619" spans="1:39" x14ac:dyDescent="0.25">
      <c r="A619" s="60" t="s">
        <v>120</v>
      </c>
      <c r="B619" s="60" t="s">
        <v>31</v>
      </c>
      <c r="C619" s="60" t="s">
        <v>121</v>
      </c>
      <c r="D619" s="60">
        <v>11524</v>
      </c>
      <c r="E619" s="60" t="s">
        <v>122</v>
      </c>
      <c r="F619" s="60" t="s">
        <v>46</v>
      </c>
      <c r="G619" s="60">
        <v>94</v>
      </c>
      <c r="H619" s="60">
        <v>93</v>
      </c>
      <c r="I619" s="60" t="s">
        <v>109</v>
      </c>
      <c r="J619" s="60">
        <v>3</v>
      </c>
      <c r="K619" s="60">
        <v>1701</v>
      </c>
      <c r="L619" s="60">
        <v>11524001</v>
      </c>
      <c r="M619" s="60" t="s">
        <v>37</v>
      </c>
      <c r="N619" s="60">
        <v>1</v>
      </c>
      <c r="O619" s="60">
        <v>0</v>
      </c>
      <c r="P619" s="60">
        <v>1</v>
      </c>
      <c r="Q619" s="60">
        <v>1</v>
      </c>
      <c r="R619" s="60">
        <v>0</v>
      </c>
      <c r="S619" s="60">
        <v>1</v>
      </c>
      <c r="T619" s="60">
        <v>2</v>
      </c>
      <c r="U619" s="60">
        <v>0</v>
      </c>
      <c r="V619" s="60">
        <v>1</v>
      </c>
      <c r="W619" s="60">
        <v>1</v>
      </c>
      <c r="X619" s="60">
        <v>1</v>
      </c>
      <c r="Y619" s="60">
        <v>1</v>
      </c>
      <c r="Z619" s="60">
        <v>1</v>
      </c>
      <c r="AA619" s="60">
        <v>0</v>
      </c>
      <c r="AB619" s="60">
        <v>1</v>
      </c>
      <c r="AC619" s="60">
        <v>1</v>
      </c>
      <c r="AD619" s="60">
        <v>2</v>
      </c>
      <c r="AE619" s="60">
        <v>2</v>
      </c>
      <c r="AF619" s="60">
        <v>2</v>
      </c>
      <c r="AG619" s="60">
        <v>1</v>
      </c>
      <c r="AH619" s="60">
        <v>1</v>
      </c>
      <c r="AI619" s="60">
        <v>6</v>
      </c>
      <c r="AJ619" s="60">
        <v>6</v>
      </c>
      <c r="AK619" s="60">
        <v>9</v>
      </c>
      <c r="AL619" s="60">
        <v>21</v>
      </c>
      <c r="AM619" s="60">
        <v>3</v>
      </c>
    </row>
    <row r="620" spans="1:39" x14ac:dyDescent="0.25">
      <c r="A620" s="60" t="s">
        <v>120</v>
      </c>
      <c r="B620" s="60" t="s">
        <v>31</v>
      </c>
      <c r="C620" s="60" t="s">
        <v>121</v>
      </c>
      <c r="D620" s="60">
        <v>11524</v>
      </c>
      <c r="E620" s="60" t="s">
        <v>122</v>
      </c>
      <c r="F620" s="60" t="s">
        <v>46</v>
      </c>
      <c r="G620" s="60">
        <v>94</v>
      </c>
      <c r="H620" s="60">
        <v>93</v>
      </c>
      <c r="I620" s="60" t="s">
        <v>109</v>
      </c>
      <c r="J620" s="60">
        <v>3</v>
      </c>
      <c r="K620" s="60">
        <v>1702</v>
      </c>
      <c r="L620" s="60">
        <v>11524002</v>
      </c>
      <c r="M620" s="60" t="s">
        <v>36</v>
      </c>
      <c r="N620" s="60">
        <v>1</v>
      </c>
      <c r="O620" s="60">
        <v>0</v>
      </c>
      <c r="P620" s="60">
        <v>2</v>
      </c>
      <c r="Q620" s="60">
        <v>0</v>
      </c>
      <c r="R620" s="60">
        <v>0</v>
      </c>
      <c r="S620" s="60">
        <v>0</v>
      </c>
      <c r="T620" s="60">
        <v>0</v>
      </c>
      <c r="U620" s="60">
        <v>1</v>
      </c>
      <c r="V620" s="60">
        <v>1</v>
      </c>
      <c r="W620" s="60">
        <v>0</v>
      </c>
      <c r="X620" s="60">
        <v>1</v>
      </c>
      <c r="Y620" s="60">
        <v>1</v>
      </c>
      <c r="Z620" s="60">
        <v>1</v>
      </c>
      <c r="AA620" s="60">
        <v>2</v>
      </c>
      <c r="AB620" s="60">
        <v>1</v>
      </c>
      <c r="AC620" s="60">
        <v>1</v>
      </c>
      <c r="AD620" s="60">
        <v>1</v>
      </c>
      <c r="AE620" s="60">
        <v>2</v>
      </c>
      <c r="AF620" s="60">
        <v>1</v>
      </c>
      <c r="AG620" s="60">
        <v>1</v>
      </c>
      <c r="AH620" s="60">
        <v>1</v>
      </c>
      <c r="AI620" s="60">
        <v>4</v>
      </c>
      <c r="AJ620" s="60">
        <v>7</v>
      </c>
      <c r="AK620" s="60">
        <v>7</v>
      </c>
      <c r="AL620" s="60">
        <v>18</v>
      </c>
      <c r="AM620" s="60">
        <v>3</v>
      </c>
    </row>
    <row r="621" spans="1:39" x14ac:dyDescent="0.25">
      <c r="A621" s="60" t="s">
        <v>120</v>
      </c>
      <c r="B621" s="60" t="s">
        <v>31</v>
      </c>
      <c r="C621" s="60" t="s">
        <v>121</v>
      </c>
      <c r="D621" s="60">
        <v>11524</v>
      </c>
      <c r="E621" s="60" t="s">
        <v>122</v>
      </c>
      <c r="F621" s="60" t="s">
        <v>46</v>
      </c>
      <c r="G621" s="60">
        <v>94</v>
      </c>
      <c r="H621" s="60">
        <v>93</v>
      </c>
      <c r="I621" s="60" t="s">
        <v>109</v>
      </c>
      <c r="J621" s="60">
        <v>3</v>
      </c>
      <c r="K621" s="60">
        <v>1702</v>
      </c>
      <c r="L621" s="60">
        <v>11524003</v>
      </c>
      <c r="M621" s="60" t="s">
        <v>36</v>
      </c>
      <c r="N621" s="60">
        <v>1</v>
      </c>
      <c r="O621" s="60">
        <v>0</v>
      </c>
      <c r="P621" s="60">
        <v>2</v>
      </c>
      <c r="Q621" s="60">
        <v>0</v>
      </c>
      <c r="R621" s="60">
        <v>0</v>
      </c>
      <c r="S621" s="60">
        <v>0</v>
      </c>
      <c r="T621" s="60">
        <v>0</v>
      </c>
      <c r="U621" s="60">
        <v>0</v>
      </c>
      <c r="V621" s="60">
        <v>1</v>
      </c>
      <c r="W621" s="60">
        <v>1</v>
      </c>
      <c r="X621" s="60">
        <v>0</v>
      </c>
      <c r="Y621" s="60">
        <v>1</v>
      </c>
      <c r="Z621" s="60">
        <v>1</v>
      </c>
      <c r="AA621" s="60">
        <v>0</v>
      </c>
      <c r="AB621" s="60">
        <v>1</v>
      </c>
      <c r="AC621" s="60">
        <v>1</v>
      </c>
      <c r="AD621" s="60">
        <v>1</v>
      </c>
      <c r="AE621" s="60">
        <v>2</v>
      </c>
      <c r="AF621" s="60">
        <v>2</v>
      </c>
      <c r="AG621" s="60">
        <v>2</v>
      </c>
      <c r="AH621" s="60">
        <v>1</v>
      </c>
      <c r="AI621" s="60">
        <v>3</v>
      </c>
      <c r="AJ621" s="60">
        <v>5</v>
      </c>
      <c r="AK621" s="60">
        <v>9</v>
      </c>
      <c r="AL621" s="60">
        <v>17</v>
      </c>
      <c r="AM621" s="60">
        <v>3</v>
      </c>
    </row>
    <row r="622" spans="1:39" x14ac:dyDescent="0.25">
      <c r="A622" s="60" t="s">
        <v>120</v>
      </c>
      <c r="B622" s="60" t="s">
        <v>31</v>
      </c>
      <c r="C622" s="60" t="s">
        <v>121</v>
      </c>
      <c r="D622" s="60">
        <v>11524</v>
      </c>
      <c r="E622" s="60" t="s">
        <v>122</v>
      </c>
      <c r="F622" s="60" t="s">
        <v>46</v>
      </c>
      <c r="G622" s="60">
        <v>94</v>
      </c>
      <c r="H622" s="60">
        <v>93</v>
      </c>
      <c r="I622" s="60" t="s">
        <v>109</v>
      </c>
      <c r="J622" s="60">
        <v>3</v>
      </c>
      <c r="K622" s="60">
        <v>1701</v>
      </c>
      <c r="L622" s="60">
        <v>11524005</v>
      </c>
      <c r="M622" s="60" t="s">
        <v>36</v>
      </c>
      <c r="N622" s="60">
        <v>0</v>
      </c>
      <c r="O622" s="60">
        <v>1</v>
      </c>
      <c r="P622" s="60">
        <v>0</v>
      </c>
      <c r="Q622" s="60">
        <v>0</v>
      </c>
      <c r="R622" s="60">
        <v>0</v>
      </c>
      <c r="S622" s="60">
        <v>0</v>
      </c>
      <c r="T622" s="60">
        <v>1</v>
      </c>
      <c r="U622" s="60">
        <v>0</v>
      </c>
      <c r="V622" s="60">
        <v>0</v>
      </c>
      <c r="W622" s="60">
        <v>1</v>
      </c>
      <c r="X622" s="60">
        <v>1</v>
      </c>
      <c r="Y622" s="60">
        <v>1</v>
      </c>
      <c r="Z622" s="60">
        <v>1</v>
      </c>
      <c r="AA622" s="60">
        <v>0</v>
      </c>
      <c r="AB622" s="60">
        <v>1</v>
      </c>
      <c r="AC622" s="60">
        <v>0</v>
      </c>
      <c r="AD622" s="60">
        <v>0</v>
      </c>
      <c r="AE622" s="60">
        <v>2</v>
      </c>
      <c r="AF622" s="60">
        <v>1</v>
      </c>
      <c r="AG622" s="60">
        <v>1</v>
      </c>
      <c r="AH622" s="60">
        <v>1</v>
      </c>
      <c r="AI622" s="60">
        <v>2</v>
      </c>
      <c r="AJ622" s="60">
        <v>5</v>
      </c>
      <c r="AK622" s="60">
        <v>5</v>
      </c>
      <c r="AL622" s="60">
        <v>12</v>
      </c>
      <c r="AM622" s="60">
        <v>3</v>
      </c>
    </row>
    <row r="623" spans="1:39" x14ac:dyDescent="0.25">
      <c r="A623" s="60" t="s">
        <v>120</v>
      </c>
      <c r="B623" s="60" t="s">
        <v>31</v>
      </c>
      <c r="C623" s="60" t="s">
        <v>121</v>
      </c>
      <c r="D623" s="60">
        <v>11524</v>
      </c>
      <c r="E623" s="60" t="s">
        <v>122</v>
      </c>
      <c r="F623" s="60" t="s">
        <v>46</v>
      </c>
      <c r="G623" s="60">
        <v>94</v>
      </c>
      <c r="H623" s="60">
        <v>93</v>
      </c>
      <c r="I623" s="60" t="s">
        <v>109</v>
      </c>
      <c r="J623" s="60">
        <v>3</v>
      </c>
      <c r="K623" s="60">
        <v>1702</v>
      </c>
      <c r="L623" s="60">
        <v>11524006</v>
      </c>
      <c r="M623" s="60" t="s">
        <v>36</v>
      </c>
      <c r="N623" s="60">
        <v>0</v>
      </c>
      <c r="O623" s="60">
        <v>1</v>
      </c>
      <c r="P623" s="60">
        <v>2</v>
      </c>
      <c r="Q623" s="60">
        <v>1</v>
      </c>
      <c r="R623" s="60">
        <v>1</v>
      </c>
      <c r="S623" s="60">
        <v>0</v>
      </c>
      <c r="T623" s="60">
        <v>2</v>
      </c>
      <c r="U623" s="60">
        <v>1</v>
      </c>
      <c r="V623" s="60">
        <v>1</v>
      </c>
      <c r="W623" s="60">
        <v>1</v>
      </c>
      <c r="X623" s="60">
        <v>1</v>
      </c>
      <c r="Y623" s="60">
        <v>1</v>
      </c>
      <c r="Z623" s="60">
        <v>1</v>
      </c>
      <c r="AA623" s="60">
        <v>1</v>
      </c>
      <c r="AB623" s="60">
        <v>0</v>
      </c>
      <c r="AC623" s="60">
        <v>1</v>
      </c>
      <c r="AD623" s="60">
        <v>1</v>
      </c>
      <c r="AE623" s="60">
        <v>1</v>
      </c>
      <c r="AF623" s="60">
        <v>2</v>
      </c>
      <c r="AG623" s="60">
        <v>2</v>
      </c>
      <c r="AH623" s="60">
        <v>1</v>
      </c>
      <c r="AI623" s="60">
        <v>8</v>
      </c>
      <c r="AJ623" s="60">
        <v>6</v>
      </c>
      <c r="AK623" s="60">
        <v>8</v>
      </c>
      <c r="AL623" s="60">
        <v>22</v>
      </c>
      <c r="AM623" s="60">
        <v>3</v>
      </c>
    </row>
    <row r="624" spans="1:39" x14ac:dyDescent="0.25">
      <c r="A624" s="60" t="s">
        <v>120</v>
      </c>
      <c r="B624" s="60" t="s">
        <v>31</v>
      </c>
      <c r="C624" s="60" t="s">
        <v>121</v>
      </c>
      <c r="D624" s="60">
        <v>11524</v>
      </c>
      <c r="E624" s="60" t="s">
        <v>122</v>
      </c>
      <c r="F624" s="60" t="s">
        <v>46</v>
      </c>
      <c r="G624" s="60">
        <v>94</v>
      </c>
      <c r="H624" s="60">
        <v>93</v>
      </c>
      <c r="I624" s="60" t="s">
        <v>109</v>
      </c>
      <c r="J624" s="60">
        <v>3</v>
      </c>
      <c r="K624" s="60">
        <v>1702</v>
      </c>
      <c r="L624" s="60">
        <v>11524007</v>
      </c>
      <c r="M624" s="60" t="s">
        <v>37</v>
      </c>
      <c r="N624" s="60">
        <v>1</v>
      </c>
      <c r="O624" s="60">
        <v>0</v>
      </c>
      <c r="P624" s="60">
        <v>1</v>
      </c>
      <c r="Q624" s="60">
        <v>0</v>
      </c>
      <c r="R624" s="60">
        <v>1</v>
      </c>
      <c r="S624" s="60">
        <v>0</v>
      </c>
      <c r="T624" s="60">
        <v>0</v>
      </c>
      <c r="U624" s="60">
        <v>2</v>
      </c>
      <c r="V624" s="60">
        <v>1</v>
      </c>
      <c r="W624" s="60">
        <v>0</v>
      </c>
      <c r="X624" s="60">
        <v>1</v>
      </c>
      <c r="Y624" s="60">
        <v>0</v>
      </c>
      <c r="Z624" s="60">
        <v>1</v>
      </c>
      <c r="AA624" s="60">
        <v>0</v>
      </c>
      <c r="AB624" s="60">
        <v>1</v>
      </c>
      <c r="AC624" s="60">
        <v>0</v>
      </c>
      <c r="AD624" s="60">
        <v>0</v>
      </c>
      <c r="AE624" s="60">
        <v>1</v>
      </c>
      <c r="AF624" s="60">
        <v>2</v>
      </c>
      <c r="AG624" s="60">
        <v>1</v>
      </c>
      <c r="AH624" s="60">
        <v>2</v>
      </c>
      <c r="AI624" s="60">
        <v>5</v>
      </c>
      <c r="AJ624" s="60">
        <v>4</v>
      </c>
      <c r="AK624" s="60">
        <v>6</v>
      </c>
      <c r="AL624" s="60">
        <v>15</v>
      </c>
      <c r="AM624" s="60">
        <v>3</v>
      </c>
    </row>
    <row r="625" spans="1:39" x14ac:dyDescent="0.25">
      <c r="A625" s="60" t="s">
        <v>120</v>
      </c>
      <c r="B625" s="60" t="s">
        <v>31</v>
      </c>
      <c r="C625" s="60" t="s">
        <v>121</v>
      </c>
      <c r="D625" s="60">
        <v>11524</v>
      </c>
      <c r="E625" s="60" t="s">
        <v>122</v>
      </c>
      <c r="F625" s="60" t="s">
        <v>46</v>
      </c>
      <c r="G625" s="60">
        <v>94</v>
      </c>
      <c r="H625" s="60">
        <v>93</v>
      </c>
      <c r="I625" s="60" t="s">
        <v>109</v>
      </c>
      <c r="J625" s="60">
        <v>3</v>
      </c>
      <c r="K625" s="60">
        <v>1701</v>
      </c>
      <c r="L625" s="60">
        <v>11524010</v>
      </c>
      <c r="M625" s="60" t="s">
        <v>36</v>
      </c>
      <c r="N625" s="60">
        <v>0</v>
      </c>
      <c r="O625" s="60">
        <v>0</v>
      </c>
      <c r="P625" s="60">
        <v>0</v>
      </c>
      <c r="Q625" s="60">
        <v>1</v>
      </c>
      <c r="R625" s="60">
        <v>0</v>
      </c>
      <c r="S625" s="60">
        <v>0</v>
      </c>
      <c r="T625" s="60">
        <v>2</v>
      </c>
      <c r="U625" s="60">
        <v>1</v>
      </c>
      <c r="V625" s="60">
        <v>0</v>
      </c>
      <c r="W625" s="60">
        <v>1</v>
      </c>
      <c r="X625" s="60">
        <v>1</v>
      </c>
      <c r="Y625" s="60">
        <v>1</v>
      </c>
      <c r="Z625" s="60">
        <v>1</v>
      </c>
      <c r="AA625" s="60">
        <v>2</v>
      </c>
      <c r="AB625" s="60">
        <v>0</v>
      </c>
      <c r="AC625" s="60">
        <v>2</v>
      </c>
      <c r="AD625" s="60">
        <v>0</v>
      </c>
      <c r="AE625" s="60">
        <v>1</v>
      </c>
      <c r="AF625" s="60">
        <v>2</v>
      </c>
      <c r="AG625" s="60">
        <v>1</v>
      </c>
      <c r="AH625" s="60">
        <v>1</v>
      </c>
      <c r="AI625" s="60">
        <v>4</v>
      </c>
      <c r="AJ625" s="60">
        <v>6</v>
      </c>
      <c r="AK625" s="60">
        <v>7</v>
      </c>
      <c r="AL625" s="60">
        <v>17</v>
      </c>
      <c r="AM625" s="60">
        <v>3</v>
      </c>
    </row>
    <row r="626" spans="1:39" x14ac:dyDescent="0.25">
      <c r="A626" s="60" t="s">
        <v>120</v>
      </c>
      <c r="B626" s="60" t="s">
        <v>31</v>
      </c>
      <c r="C626" s="60" t="s">
        <v>121</v>
      </c>
      <c r="D626" s="60">
        <v>11524</v>
      </c>
      <c r="E626" s="60" t="s">
        <v>122</v>
      </c>
      <c r="F626" s="60" t="s">
        <v>46</v>
      </c>
      <c r="G626" s="60">
        <v>94</v>
      </c>
      <c r="H626" s="60">
        <v>93</v>
      </c>
      <c r="I626" s="60" t="s">
        <v>109</v>
      </c>
      <c r="J626" s="60">
        <v>3</v>
      </c>
      <c r="K626" s="60">
        <v>1702</v>
      </c>
      <c r="L626" s="60">
        <v>11524011</v>
      </c>
      <c r="M626" s="60" t="s">
        <v>36</v>
      </c>
      <c r="N626" s="60">
        <v>1</v>
      </c>
      <c r="O626" s="60">
        <v>1</v>
      </c>
      <c r="P626" s="60">
        <v>1</v>
      </c>
      <c r="Q626" s="60">
        <v>1</v>
      </c>
      <c r="R626" s="60">
        <v>0</v>
      </c>
      <c r="S626" s="60">
        <v>0</v>
      </c>
      <c r="T626" s="60">
        <v>2</v>
      </c>
      <c r="U626" s="60">
        <v>1</v>
      </c>
      <c r="V626" s="60">
        <v>1</v>
      </c>
      <c r="W626" s="60">
        <v>1</v>
      </c>
      <c r="X626" s="60">
        <v>1</v>
      </c>
      <c r="Y626" s="60">
        <v>1</v>
      </c>
      <c r="Z626" s="60">
        <v>1</v>
      </c>
      <c r="AA626" s="60">
        <v>2</v>
      </c>
      <c r="AB626" s="60">
        <v>0</v>
      </c>
      <c r="AC626" s="60">
        <v>1</v>
      </c>
      <c r="AD626" s="60">
        <v>2</v>
      </c>
      <c r="AE626" s="60">
        <v>2</v>
      </c>
      <c r="AF626" s="60">
        <v>2</v>
      </c>
      <c r="AG626" s="60">
        <v>0</v>
      </c>
      <c r="AH626" s="60">
        <v>0</v>
      </c>
      <c r="AI626" s="60">
        <v>7</v>
      </c>
      <c r="AJ626" s="60">
        <v>7</v>
      </c>
      <c r="AK626" s="60">
        <v>7</v>
      </c>
      <c r="AL626" s="60">
        <v>21</v>
      </c>
      <c r="AM626" s="60">
        <v>3</v>
      </c>
    </row>
    <row r="627" spans="1:39" x14ac:dyDescent="0.25">
      <c r="A627" s="60" t="s">
        <v>120</v>
      </c>
      <c r="B627" s="60" t="s">
        <v>31</v>
      </c>
      <c r="C627" s="60" t="s">
        <v>121</v>
      </c>
      <c r="D627" s="60">
        <v>11524</v>
      </c>
      <c r="E627" s="60" t="s">
        <v>122</v>
      </c>
      <c r="F627" s="60" t="s">
        <v>46</v>
      </c>
      <c r="G627" s="60">
        <v>94</v>
      </c>
      <c r="H627" s="60">
        <v>93</v>
      </c>
      <c r="I627" s="60" t="s">
        <v>109</v>
      </c>
      <c r="J627" s="60">
        <v>3</v>
      </c>
      <c r="K627" s="60">
        <v>1702</v>
      </c>
      <c r="L627" s="60">
        <v>11524012</v>
      </c>
      <c r="M627" s="60" t="s">
        <v>36</v>
      </c>
      <c r="N627" s="60">
        <v>1</v>
      </c>
      <c r="O627" s="60">
        <v>0</v>
      </c>
      <c r="P627" s="60">
        <v>2</v>
      </c>
      <c r="Q627" s="60">
        <v>0</v>
      </c>
      <c r="R627" s="60">
        <v>0</v>
      </c>
      <c r="S627" s="60">
        <v>0</v>
      </c>
      <c r="T627" s="60">
        <v>0</v>
      </c>
      <c r="U627" s="60">
        <v>1</v>
      </c>
      <c r="V627" s="60">
        <v>1</v>
      </c>
      <c r="W627" s="60">
        <v>1</v>
      </c>
      <c r="X627" s="60">
        <v>0</v>
      </c>
      <c r="Y627" s="60">
        <v>1</v>
      </c>
      <c r="Z627" s="60">
        <v>1</v>
      </c>
      <c r="AA627" s="60">
        <v>0</v>
      </c>
      <c r="AB627" s="60">
        <v>1</v>
      </c>
      <c r="AC627" s="60">
        <v>1</v>
      </c>
      <c r="AD627" s="60">
        <v>2</v>
      </c>
      <c r="AE627" s="60">
        <v>2</v>
      </c>
      <c r="AF627" s="60">
        <v>2</v>
      </c>
      <c r="AG627" s="60">
        <v>2</v>
      </c>
      <c r="AH627" s="60">
        <v>1</v>
      </c>
      <c r="AI627" s="60">
        <v>4</v>
      </c>
      <c r="AJ627" s="60">
        <v>5</v>
      </c>
      <c r="AK627" s="60">
        <v>10</v>
      </c>
      <c r="AL627" s="60">
        <v>19</v>
      </c>
      <c r="AM627" s="60">
        <v>3</v>
      </c>
    </row>
    <row r="628" spans="1:39" x14ac:dyDescent="0.25">
      <c r="A628" s="60" t="s">
        <v>120</v>
      </c>
      <c r="B628" s="60" t="s">
        <v>31</v>
      </c>
      <c r="C628" s="60" t="s">
        <v>121</v>
      </c>
      <c r="D628" s="60">
        <v>11524</v>
      </c>
      <c r="E628" s="60" t="s">
        <v>122</v>
      </c>
      <c r="F628" s="60" t="s">
        <v>46</v>
      </c>
      <c r="G628" s="60">
        <v>94</v>
      </c>
      <c r="H628" s="60">
        <v>93</v>
      </c>
      <c r="I628" s="60" t="s">
        <v>109</v>
      </c>
      <c r="J628" s="60">
        <v>3</v>
      </c>
      <c r="K628" s="60">
        <v>1702</v>
      </c>
      <c r="L628" s="60">
        <v>11524014</v>
      </c>
      <c r="M628" s="60" t="s">
        <v>37</v>
      </c>
      <c r="N628" s="60">
        <v>1</v>
      </c>
      <c r="O628" s="60">
        <v>0</v>
      </c>
      <c r="P628" s="60">
        <v>0</v>
      </c>
      <c r="Q628" s="60">
        <v>1</v>
      </c>
      <c r="R628" s="60">
        <v>0</v>
      </c>
      <c r="S628" s="60">
        <v>1</v>
      </c>
      <c r="T628" s="60">
        <v>2</v>
      </c>
      <c r="U628" s="60">
        <v>1</v>
      </c>
      <c r="V628" s="60">
        <v>1</v>
      </c>
      <c r="W628" s="60">
        <v>1</v>
      </c>
      <c r="X628" s="60">
        <v>1</v>
      </c>
      <c r="Y628" s="60">
        <v>1</v>
      </c>
      <c r="Z628" s="60">
        <v>1</v>
      </c>
      <c r="AA628" s="60">
        <v>1</v>
      </c>
      <c r="AB628" s="60">
        <v>1</v>
      </c>
      <c r="AC628" s="60">
        <v>2</v>
      </c>
      <c r="AD628" s="60">
        <v>2</v>
      </c>
      <c r="AE628" s="60">
        <v>1</v>
      </c>
      <c r="AF628" s="60">
        <v>2</v>
      </c>
      <c r="AG628" s="60">
        <v>1</v>
      </c>
      <c r="AH628" s="60">
        <v>1</v>
      </c>
      <c r="AI628" s="60">
        <v>6</v>
      </c>
      <c r="AJ628" s="60">
        <v>7</v>
      </c>
      <c r="AK628" s="60">
        <v>9</v>
      </c>
      <c r="AL628" s="60">
        <v>22</v>
      </c>
      <c r="AM628" s="60">
        <v>3</v>
      </c>
    </row>
    <row r="629" spans="1:39" x14ac:dyDescent="0.25">
      <c r="A629" s="60" t="s">
        <v>120</v>
      </c>
      <c r="B629" s="60" t="s">
        <v>31</v>
      </c>
      <c r="C629" s="60" t="s">
        <v>121</v>
      </c>
      <c r="D629" s="60">
        <v>11524</v>
      </c>
      <c r="E629" s="60" t="s">
        <v>122</v>
      </c>
      <c r="F629" s="60" t="s">
        <v>46</v>
      </c>
      <c r="G629" s="60">
        <v>94</v>
      </c>
      <c r="H629" s="60">
        <v>93</v>
      </c>
      <c r="I629" s="60" t="s">
        <v>109</v>
      </c>
      <c r="J629" s="60">
        <v>3</v>
      </c>
      <c r="K629" s="60">
        <v>1702</v>
      </c>
      <c r="L629" s="60">
        <v>11524019</v>
      </c>
      <c r="M629" s="60" t="s">
        <v>37</v>
      </c>
      <c r="N629" s="60">
        <v>1</v>
      </c>
      <c r="O629" s="60">
        <v>0</v>
      </c>
      <c r="P629" s="60">
        <v>1</v>
      </c>
      <c r="Q629" s="60">
        <v>0</v>
      </c>
      <c r="R629" s="60">
        <v>1</v>
      </c>
      <c r="S629" s="60">
        <v>1</v>
      </c>
      <c r="T629" s="60">
        <v>0</v>
      </c>
      <c r="U629" s="60">
        <v>1</v>
      </c>
      <c r="V629" s="60">
        <v>0</v>
      </c>
      <c r="W629" s="60">
        <v>1</v>
      </c>
      <c r="X629" s="60">
        <v>1</v>
      </c>
      <c r="Y629" s="60">
        <v>1</v>
      </c>
      <c r="Z629" s="60">
        <v>1</v>
      </c>
      <c r="AA629" s="60">
        <v>2</v>
      </c>
      <c r="AB629" s="60">
        <v>1</v>
      </c>
      <c r="AC629" s="60">
        <v>1</v>
      </c>
      <c r="AD629" s="60">
        <v>2</v>
      </c>
      <c r="AE629" s="60">
        <v>2</v>
      </c>
      <c r="AF629" s="60">
        <v>2</v>
      </c>
      <c r="AG629" s="60">
        <v>0</v>
      </c>
      <c r="AH629" s="60">
        <v>1</v>
      </c>
      <c r="AI629" s="60">
        <v>5</v>
      </c>
      <c r="AJ629" s="60">
        <v>7</v>
      </c>
      <c r="AK629" s="60">
        <v>8</v>
      </c>
      <c r="AL629" s="60">
        <v>20</v>
      </c>
      <c r="AM629" s="60">
        <v>3</v>
      </c>
    </row>
    <row r="630" spans="1:39" x14ac:dyDescent="0.25">
      <c r="A630" s="60" t="s">
        <v>120</v>
      </c>
      <c r="B630" s="60" t="s">
        <v>31</v>
      </c>
      <c r="C630" s="60" t="s">
        <v>121</v>
      </c>
      <c r="D630" s="60">
        <v>11524</v>
      </c>
      <c r="E630" s="60" t="s">
        <v>122</v>
      </c>
      <c r="F630" s="60" t="s">
        <v>46</v>
      </c>
      <c r="G630" s="60">
        <v>94</v>
      </c>
      <c r="H630" s="60">
        <v>93</v>
      </c>
      <c r="I630" s="60" t="s">
        <v>109</v>
      </c>
      <c r="J630" s="60">
        <v>3</v>
      </c>
      <c r="K630" s="60">
        <v>1701</v>
      </c>
      <c r="L630" s="60">
        <v>11524020</v>
      </c>
      <c r="M630" s="60" t="s">
        <v>37</v>
      </c>
      <c r="N630" s="60">
        <v>1</v>
      </c>
      <c r="O630" s="60">
        <v>0</v>
      </c>
      <c r="P630" s="60">
        <v>0</v>
      </c>
      <c r="Q630" s="60">
        <v>0</v>
      </c>
      <c r="R630" s="60">
        <v>0</v>
      </c>
      <c r="S630" s="60">
        <v>1</v>
      </c>
      <c r="T630" s="60">
        <v>2</v>
      </c>
      <c r="U630" s="60">
        <v>1</v>
      </c>
      <c r="V630" s="60">
        <v>0</v>
      </c>
      <c r="W630" s="60">
        <v>1</v>
      </c>
      <c r="X630" s="60">
        <v>1</v>
      </c>
      <c r="Y630" s="60">
        <v>1</v>
      </c>
      <c r="Z630" s="60">
        <v>0</v>
      </c>
      <c r="AA630" s="60">
        <v>1</v>
      </c>
      <c r="AB630" s="60">
        <v>1</v>
      </c>
      <c r="AC630" s="60">
        <v>2</v>
      </c>
      <c r="AD630" s="60">
        <v>2</v>
      </c>
      <c r="AE630" s="60">
        <v>2</v>
      </c>
      <c r="AF630" s="60">
        <v>2</v>
      </c>
      <c r="AG630" s="60">
        <v>0</v>
      </c>
      <c r="AH630" s="60">
        <v>1</v>
      </c>
      <c r="AI630" s="60">
        <v>5</v>
      </c>
      <c r="AJ630" s="60">
        <v>5</v>
      </c>
      <c r="AK630" s="60">
        <v>9</v>
      </c>
      <c r="AL630" s="60">
        <v>19</v>
      </c>
      <c r="AM630" s="60">
        <v>3</v>
      </c>
    </row>
    <row r="631" spans="1:39" x14ac:dyDescent="0.25">
      <c r="A631" s="60" t="s">
        <v>120</v>
      </c>
      <c r="B631" s="60" t="s">
        <v>31</v>
      </c>
      <c r="C631" s="60" t="s">
        <v>121</v>
      </c>
      <c r="D631" s="60">
        <v>11524</v>
      </c>
      <c r="E631" s="60" t="s">
        <v>122</v>
      </c>
      <c r="F631" s="60" t="s">
        <v>46</v>
      </c>
      <c r="G631" s="60">
        <v>94</v>
      </c>
      <c r="H631" s="60">
        <v>93</v>
      </c>
      <c r="I631" s="60" t="s">
        <v>109</v>
      </c>
      <c r="J631" s="60">
        <v>3</v>
      </c>
      <c r="K631" s="60">
        <v>1701</v>
      </c>
      <c r="L631" s="60">
        <v>11524024</v>
      </c>
      <c r="M631" s="60" t="s">
        <v>36</v>
      </c>
      <c r="N631" s="60">
        <v>0</v>
      </c>
      <c r="O631" s="60">
        <v>1</v>
      </c>
      <c r="P631" s="60">
        <v>1</v>
      </c>
      <c r="Q631" s="60">
        <v>1</v>
      </c>
      <c r="R631" s="60">
        <v>1</v>
      </c>
      <c r="S631" s="60">
        <v>0</v>
      </c>
      <c r="T631" s="60">
        <v>2</v>
      </c>
      <c r="U631" s="60">
        <v>1</v>
      </c>
      <c r="V631" s="60">
        <v>1</v>
      </c>
      <c r="W631" s="60">
        <v>1</v>
      </c>
      <c r="X631" s="60">
        <v>1</v>
      </c>
      <c r="Y631" s="60">
        <v>1</v>
      </c>
      <c r="Z631" s="60">
        <v>1</v>
      </c>
      <c r="AA631" s="60">
        <v>2</v>
      </c>
      <c r="AB631" s="60">
        <v>1</v>
      </c>
      <c r="AC631" s="60">
        <v>1</v>
      </c>
      <c r="AD631" s="60">
        <v>2</v>
      </c>
      <c r="AE631" s="60">
        <v>2</v>
      </c>
      <c r="AF631" s="60">
        <v>1</v>
      </c>
      <c r="AG631" s="60">
        <v>1</v>
      </c>
      <c r="AH631" s="60">
        <v>0</v>
      </c>
      <c r="AI631" s="60">
        <v>7</v>
      </c>
      <c r="AJ631" s="60">
        <v>8</v>
      </c>
      <c r="AK631" s="60">
        <v>7</v>
      </c>
      <c r="AL631" s="60">
        <v>22</v>
      </c>
      <c r="AM631" s="60">
        <v>3</v>
      </c>
    </row>
    <row r="632" spans="1:39" x14ac:dyDescent="0.25">
      <c r="A632" s="60" t="s">
        <v>120</v>
      </c>
      <c r="B632" s="60" t="s">
        <v>31</v>
      </c>
      <c r="C632" s="60" t="s">
        <v>121</v>
      </c>
      <c r="D632" s="60">
        <v>11524</v>
      </c>
      <c r="E632" s="60" t="s">
        <v>122</v>
      </c>
      <c r="F632" s="60" t="s">
        <v>75</v>
      </c>
      <c r="G632" s="60">
        <v>94</v>
      </c>
      <c r="H632" s="60">
        <v>93</v>
      </c>
      <c r="I632" s="60" t="s">
        <v>109</v>
      </c>
      <c r="J632" s="60">
        <v>3</v>
      </c>
      <c r="K632" s="60">
        <v>1702</v>
      </c>
      <c r="L632" s="60">
        <v>11524025</v>
      </c>
      <c r="M632" s="60" t="s">
        <v>36</v>
      </c>
      <c r="N632" s="60">
        <v>1</v>
      </c>
      <c r="O632" s="60">
        <v>1</v>
      </c>
      <c r="P632" s="60">
        <v>0</v>
      </c>
      <c r="Q632" s="60">
        <v>0</v>
      </c>
      <c r="R632" s="60">
        <v>0</v>
      </c>
      <c r="S632" s="60">
        <v>0</v>
      </c>
      <c r="T632" s="60">
        <v>0</v>
      </c>
      <c r="U632" s="60">
        <v>1</v>
      </c>
      <c r="V632" s="60">
        <v>1</v>
      </c>
      <c r="W632" s="60">
        <v>1</v>
      </c>
      <c r="X632" s="60">
        <v>1</v>
      </c>
      <c r="Y632" s="60">
        <v>1</v>
      </c>
      <c r="Z632" s="60">
        <v>1</v>
      </c>
      <c r="AA632" s="60">
        <v>1</v>
      </c>
      <c r="AB632" s="60">
        <v>1</v>
      </c>
      <c r="AC632" s="60">
        <v>1</v>
      </c>
      <c r="AD632" s="60">
        <v>2</v>
      </c>
      <c r="AE632" s="60">
        <v>0</v>
      </c>
      <c r="AF632" s="60">
        <v>2</v>
      </c>
      <c r="AG632" s="60">
        <v>1</v>
      </c>
      <c r="AH632" s="60">
        <v>2</v>
      </c>
      <c r="AI632" s="60">
        <v>3</v>
      </c>
      <c r="AJ632" s="60">
        <v>7</v>
      </c>
      <c r="AK632" s="60">
        <v>8</v>
      </c>
      <c r="AL632" s="60">
        <v>18</v>
      </c>
      <c r="AM632" s="60">
        <v>3</v>
      </c>
    </row>
    <row r="633" spans="1:39" x14ac:dyDescent="0.25">
      <c r="A633" s="60" t="s">
        <v>120</v>
      </c>
      <c r="B633" s="60" t="s">
        <v>31</v>
      </c>
      <c r="C633" s="60" t="s">
        <v>121</v>
      </c>
      <c r="D633" s="60">
        <v>11524</v>
      </c>
      <c r="E633" s="60" t="s">
        <v>122</v>
      </c>
      <c r="F633" s="60" t="s">
        <v>75</v>
      </c>
      <c r="G633" s="60">
        <v>94</v>
      </c>
      <c r="H633" s="60">
        <v>93</v>
      </c>
      <c r="I633" s="60" t="s">
        <v>109</v>
      </c>
      <c r="J633" s="60">
        <v>3</v>
      </c>
      <c r="K633" s="60">
        <v>1702</v>
      </c>
      <c r="L633" s="60">
        <v>11524026</v>
      </c>
      <c r="M633" s="60" t="s">
        <v>37</v>
      </c>
      <c r="N633" s="60">
        <v>1</v>
      </c>
      <c r="O633" s="60">
        <v>1</v>
      </c>
      <c r="P633" s="60">
        <v>0</v>
      </c>
      <c r="Q633" s="60">
        <v>0</v>
      </c>
      <c r="R633" s="60">
        <v>1</v>
      </c>
      <c r="S633" s="60">
        <v>1</v>
      </c>
      <c r="T633" s="60">
        <v>2</v>
      </c>
      <c r="U633" s="60">
        <v>1</v>
      </c>
      <c r="V633" s="60">
        <v>1</v>
      </c>
      <c r="W633" s="60">
        <v>1</v>
      </c>
      <c r="X633" s="60">
        <v>1</v>
      </c>
      <c r="Y633" s="60">
        <v>1</v>
      </c>
      <c r="Z633" s="60">
        <v>1</v>
      </c>
      <c r="AA633" s="60">
        <v>0</v>
      </c>
      <c r="AB633" s="60">
        <v>1</v>
      </c>
      <c r="AC633" s="60">
        <v>0</v>
      </c>
      <c r="AD633" s="60">
        <v>1</v>
      </c>
      <c r="AE633" s="60">
        <v>1</v>
      </c>
      <c r="AF633" s="60">
        <v>1</v>
      </c>
      <c r="AG633" s="60">
        <v>0</v>
      </c>
      <c r="AH633" s="60">
        <v>1</v>
      </c>
      <c r="AI633" s="60">
        <v>7</v>
      </c>
      <c r="AJ633" s="60">
        <v>6</v>
      </c>
      <c r="AK633" s="60">
        <v>4</v>
      </c>
      <c r="AL633" s="60">
        <v>17</v>
      </c>
      <c r="AM633" s="60">
        <v>3</v>
      </c>
    </row>
    <row r="634" spans="1:39" x14ac:dyDescent="0.25">
      <c r="A634" s="60" t="s">
        <v>120</v>
      </c>
      <c r="B634" s="60" t="s">
        <v>31</v>
      </c>
      <c r="C634" s="60" t="s">
        <v>121</v>
      </c>
      <c r="D634" s="60">
        <v>11524</v>
      </c>
      <c r="E634" s="60" t="s">
        <v>122</v>
      </c>
      <c r="F634" s="60" t="s">
        <v>75</v>
      </c>
      <c r="G634" s="60">
        <v>94</v>
      </c>
      <c r="H634" s="60">
        <v>93</v>
      </c>
      <c r="I634" s="60" t="s">
        <v>109</v>
      </c>
      <c r="J634" s="60">
        <v>3</v>
      </c>
      <c r="K634" s="60">
        <v>1702</v>
      </c>
      <c r="L634" s="60">
        <v>11524028</v>
      </c>
      <c r="M634" s="60" t="s">
        <v>36</v>
      </c>
      <c r="N634" s="60">
        <v>1</v>
      </c>
      <c r="O634" s="60">
        <v>0</v>
      </c>
      <c r="P634" s="60">
        <v>1</v>
      </c>
      <c r="Q634" s="60">
        <v>0</v>
      </c>
      <c r="R634" s="60">
        <v>0</v>
      </c>
      <c r="S634" s="60">
        <v>0</v>
      </c>
      <c r="T634" s="60">
        <v>2</v>
      </c>
      <c r="U634" s="60">
        <v>1</v>
      </c>
      <c r="V634" s="60">
        <v>0</v>
      </c>
      <c r="W634" s="60">
        <v>0</v>
      </c>
      <c r="X634" s="60">
        <v>0</v>
      </c>
      <c r="Y634" s="60">
        <v>1</v>
      </c>
      <c r="Z634" s="60">
        <v>1</v>
      </c>
      <c r="AA634" s="60">
        <v>1</v>
      </c>
      <c r="AB634" s="60">
        <v>1</v>
      </c>
      <c r="AC634" s="60">
        <v>1</v>
      </c>
      <c r="AD634" s="60">
        <v>3</v>
      </c>
      <c r="AE634" s="60">
        <v>2</v>
      </c>
      <c r="AF634" s="60">
        <v>1</v>
      </c>
      <c r="AG634" s="60">
        <v>0</v>
      </c>
      <c r="AH634" s="60">
        <v>1</v>
      </c>
      <c r="AI634" s="60">
        <v>5</v>
      </c>
      <c r="AJ634" s="60">
        <v>4</v>
      </c>
      <c r="AK634" s="60">
        <v>8</v>
      </c>
      <c r="AL634" s="60">
        <v>17</v>
      </c>
      <c r="AM634" s="60">
        <v>3</v>
      </c>
    </row>
    <row r="635" spans="1:39" x14ac:dyDescent="0.25">
      <c r="A635" s="60" t="s">
        <v>120</v>
      </c>
      <c r="B635" s="60" t="s">
        <v>31</v>
      </c>
      <c r="C635" s="60" t="s">
        <v>121</v>
      </c>
      <c r="D635" s="60">
        <v>11524</v>
      </c>
      <c r="E635" s="60" t="s">
        <v>122</v>
      </c>
      <c r="F635" s="60" t="s">
        <v>75</v>
      </c>
      <c r="G635" s="60">
        <v>94</v>
      </c>
      <c r="H635" s="60">
        <v>93</v>
      </c>
      <c r="I635" s="60" t="s">
        <v>109</v>
      </c>
      <c r="J635" s="60">
        <v>3</v>
      </c>
      <c r="K635" s="60">
        <v>1702</v>
      </c>
      <c r="L635" s="60">
        <v>11524029</v>
      </c>
      <c r="M635" s="60" t="s">
        <v>36</v>
      </c>
      <c r="N635" s="60">
        <v>1</v>
      </c>
      <c r="O635" s="60">
        <v>1</v>
      </c>
      <c r="P635" s="60">
        <v>2</v>
      </c>
      <c r="Q635" s="60">
        <v>1</v>
      </c>
      <c r="R635" s="60">
        <v>0</v>
      </c>
      <c r="S635" s="60">
        <v>0</v>
      </c>
      <c r="T635" s="60">
        <v>0</v>
      </c>
      <c r="U635" s="60">
        <v>1</v>
      </c>
      <c r="V635" s="60">
        <v>1</v>
      </c>
      <c r="W635" s="60">
        <v>1</v>
      </c>
      <c r="X635" s="60">
        <v>1</v>
      </c>
      <c r="Y635" s="60">
        <v>1</v>
      </c>
      <c r="Z635" s="60">
        <v>1</v>
      </c>
      <c r="AA635" s="60">
        <v>0</v>
      </c>
      <c r="AB635" s="60">
        <v>1</v>
      </c>
      <c r="AC635" s="60">
        <v>2</v>
      </c>
      <c r="AD635" s="60">
        <v>2</v>
      </c>
      <c r="AE635" s="60">
        <v>2</v>
      </c>
      <c r="AF635" s="60">
        <v>1</v>
      </c>
      <c r="AG635" s="60">
        <v>1</v>
      </c>
      <c r="AH635" s="60">
        <v>1</v>
      </c>
      <c r="AI635" s="60">
        <v>6</v>
      </c>
      <c r="AJ635" s="60">
        <v>6</v>
      </c>
      <c r="AK635" s="60">
        <v>9</v>
      </c>
      <c r="AL635" s="60">
        <v>21</v>
      </c>
      <c r="AM635" s="60">
        <v>3</v>
      </c>
    </row>
    <row r="636" spans="1:39" x14ac:dyDescent="0.25">
      <c r="A636" s="60" t="s">
        <v>120</v>
      </c>
      <c r="B636" s="60" t="s">
        <v>31</v>
      </c>
      <c r="C636" s="60" t="s">
        <v>121</v>
      </c>
      <c r="D636" s="60">
        <v>11524</v>
      </c>
      <c r="E636" s="60" t="s">
        <v>122</v>
      </c>
      <c r="F636" s="60" t="s">
        <v>75</v>
      </c>
      <c r="G636" s="60">
        <v>94</v>
      </c>
      <c r="H636" s="60">
        <v>93</v>
      </c>
      <c r="I636" s="60" t="s">
        <v>109</v>
      </c>
      <c r="J636" s="60">
        <v>3</v>
      </c>
      <c r="K636" s="60">
        <v>1701</v>
      </c>
      <c r="L636" s="60">
        <v>11524030</v>
      </c>
      <c r="M636" s="60" t="s">
        <v>36</v>
      </c>
      <c r="N636" s="60">
        <v>1</v>
      </c>
      <c r="O636" s="60">
        <v>0</v>
      </c>
      <c r="P636" s="60">
        <v>0</v>
      </c>
      <c r="Q636" s="60">
        <v>0</v>
      </c>
      <c r="R636" s="60">
        <v>0</v>
      </c>
      <c r="S636" s="60">
        <v>1</v>
      </c>
      <c r="T636" s="60">
        <v>2</v>
      </c>
      <c r="U636" s="60">
        <v>1</v>
      </c>
      <c r="V636" s="60">
        <v>1</v>
      </c>
      <c r="W636" s="60">
        <v>1</v>
      </c>
      <c r="X636" s="60">
        <v>1</v>
      </c>
      <c r="Y636" s="60">
        <v>1</v>
      </c>
      <c r="Z636" s="60">
        <v>1</v>
      </c>
      <c r="AA636" s="60">
        <v>1</v>
      </c>
      <c r="AB636" s="60">
        <v>1</v>
      </c>
      <c r="AC636" s="60">
        <v>1</v>
      </c>
      <c r="AD636" s="60">
        <v>1</v>
      </c>
      <c r="AE636" s="60">
        <v>0</v>
      </c>
      <c r="AF636" s="60">
        <v>2</v>
      </c>
      <c r="AG636" s="60">
        <v>1</v>
      </c>
      <c r="AH636" s="60">
        <v>1</v>
      </c>
      <c r="AI636" s="60">
        <v>5</v>
      </c>
      <c r="AJ636" s="60">
        <v>7</v>
      </c>
      <c r="AK636" s="60">
        <v>6</v>
      </c>
      <c r="AL636" s="60">
        <v>18</v>
      </c>
      <c r="AM636" s="60">
        <v>3</v>
      </c>
    </row>
    <row r="637" spans="1:39" x14ac:dyDescent="0.25">
      <c r="A637" s="60" t="s">
        <v>120</v>
      </c>
      <c r="B637" s="60" t="s">
        <v>31</v>
      </c>
      <c r="C637" s="60" t="s">
        <v>121</v>
      </c>
      <c r="D637" s="60">
        <v>11524</v>
      </c>
      <c r="E637" s="60" t="s">
        <v>122</v>
      </c>
      <c r="F637" s="60" t="s">
        <v>75</v>
      </c>
      <c r="G637" s="60">
        <v>94</v>
      </c>
      <c r="H637" s="60">
        <v>93</v>
      </c>
      <c r="I637" s="60" t="s">
        <v>109</v>
      </c>
      <c r="J637" s="60">
        <v>3</v>
      </c>
      <c r="K637" s="60">
        <v>1701</v>
      </c>
      <c r="L637" s="60">
        <v>11524031</v>
      </c>
      <c r="M637" s="60" t="s">
        <v>36</v>
      </c>
      <c r="N637" s="60">
        <v>0</v>
      </c>
      <c r="O637" s="60">
        <v>0</v>
      </c>
      <c r="P637" s="60">
        <v>1</v>
      </c>
      <c r="Q637" s="60">
        <v>0</v>
      </c>
      <c r="R637" s="60">
        <v>0</v>
      </c>
      <c r="S637" s="60">
        <v>1</v>
      </c>
      <c r="T637" s="60">
        <v>1</v>
      </c>
      <c r="U637" s="60">
        <v>0</v>
      </c>
      <c r="V637" s="60">
        <v>1</v>
      </c>
      <c r="W637" s="60">
        <v>0</v>
      </c>
      <c r="X637" s="60">
        <v>1</v>
      </c>
      <c r="Y637" s="60">
        <v>1</v>
      </c>
      <c r="Z637" s="60">
        <v>0</v>
      </c>
      <c r="AA637" s="60">
        <v>1</v>
      </c>
      <c r="AB637" s="60">
        <v>1</v>
      </c>
      <c r="AC637" s="60">
        <v>2</v>
      </c>
      <c r="AD637" s="60">
        <v>1</v>
      </c>
      <c r="AE637" s="60">
        <v>3</v>
      </c>
      <c r="AF637" s="60">
        <v>2</v>
      </c>
      <c r="AG637" s="60">
        <v>1</v>
      </c>
      <c r="AH637" s="60">
        <v>1</v>
      </c>
      <c r="AI637" s="60">
        <v>3</v>
      </c>
      <c r="AJ637" s="60">
        <v>5</v>
      </c>
      <c r="AK637" s="60">
        <v>10</v>
      </c>
      <c r="AL637" s="60">
        <v>18</v>
      </c>
      <c r="AM637" s="60">
        <v>3</v>
      </c>
    </row>
    <row r="638" spans="1:39" x14ac:dyDescent="0.25">
      <c r="A638" s="60" t="s">
        <v>120</v>
      </c>
      <c r="B638" s="60" t="s">
        <v>31</v>
      </c>
      <c r="C638" s="60" t="s">
        <v>121</v>
      </c>
      <c r="D638" s="60">
        <v>11524</v>
      </c>
      <c r="E638" s="60" t="s">
        <v>122</v>
      </c>
      <c r="F638" s="60" t="s">
        <v>75</v>
      </c>
      <c r="G638" s="60">
        <v>94</v>
      </c>
      <c r="H638" s="60">
        <v>93</v>
      </c>
      <c r="I638" s="60" t="s">
        <v>109</v>
      </c>
      <c r="J638" s="60">
        <v>3</v>
      </c>
      <c r="K638" s="60">
        <v>1701</v>
      </c>
      <c r="L638" s="60">
        <v>11524033</v>
      </c>
      <c r="M638" s="60" t="s">
        <v>36</v>
      </c>
      <c r="N638" s="60">
        <v>1</v>
      </c>
      <c r="O638" s="60">
        <v>0</v>
      </c>
      <c r="P638" s="60">
        <v>1</v>
      </c>
      <c r="Q638" s="60">
        <v>0</v>
      </c>
      <c r="R638" s="60">
        <v>0</v>
      </c>
      <c r="S638" s="60">
        <v>0</v>
      </c>
      <c r="T638" s="60">
        <v>2</v>
      </c>
      <c r="U638" s="60">
        <v>1</v>
      </c>
      <c r="V638" s="60">
        <v>0</v>
      </c>
      <c r="W638" s="60">
        <v>1</v>
      </c>
      <c r="X638" s="60">
        <v>1</v>
      </c>
      <c r="Y638" s="60">
        <v>1</v>
      </c>
      <c r="Z638" s="60">
        <v>0</v>
      </c>
      <c r="AA638" s="60">
        <v>0</v>
      </c>
      <c r="AB638" s="60">
        <v>1</v>
      </c>
      <c r="AC638" s="60">
        <v>1</v>
      </c>
      <c r="AD638" s="60">
        <v>0</v>
      </c>
      <c r="AE638" s="60">
        <v>2</v>
      </c>
      <c r="AF638" s="60">
        <v>2</v>
      </c>
      <c r="AG638" s="60">
        <v>0</v>
      </c>
      <c r="AH638" s="60">
        <v>1</v>
      </c>
      <c r="AI638" s="60">
        <v>5</v>
      </c>
      <c r="AJ638" s="60">
        <v>4</v>
      </c>
      <c r="AK638" s="60">
        <v>6</v>
      </c>
      <c r="AL638" s="60">
        <v>15</v>
      </c>
      <c r="AM638" s="60">
        <v>3</v>
      </c>
    </row>
    <row r="639" spans="1:39" x14ac:dyDescent="0.25">
      <c r="A639" s="60" t="s">
        <v>120</v>
      </c>
      <c r="B639" s="60" t="s">
        <v>31</v>
      </c>
      <c r="C639" s="60" t="s">
        <v>121</v>
      </c>
      <c r="D639" s="60">
        <v>11524</v>
      </c>
      <c r="E639" s="60" t="s">
        <v>122</v>
      </c>
      <c r="F639" s="60" t="s">
        <v>75</v>
      </c>
      <c r="G639" s="60">
        <v>94</v>
      </c>
      <c r="H639" s="60">
        <v>93</v>
      </c>
      <c r="I639" s="60" t="s">
        <v>109</v>
      </c>
      <c r="J639" s="60">
        <v>3</v>
      </c>
      <c r="K639" s="60">
        <v>1701</v>
      </c>
      <c r="L639" s="60">
        <v>11524036</v>
      </c>
      <c r="M639" s="60" t="s">
        <v>37</v>
      </c>
      <c r="N639" s="60">
        <v>0</v>
      </c>
      <c r="O639" s="60">
        <v>0</v>
      </c>
      <c r="P639" s="60">
        <v>1</v>
      </c>
      <c r="Q639" s="60">
        <v>1</v>
      </c>
      <c r="R639" s="60">
        <v>0</v>
      </c>
      <c r="S639" s="60">
        <v>1</v>
      </c>
      <c r="T639" s="60">
        <v>2</v>
      </c>
      <c r="U639" s="60">
        <v>1</v>
      </c>
      <c r="V639" s="60">
        <v>0</v>
      </c>
      <c r="W639" s="60">
        <v>0</v>
      </c>
      <c r="X639" s="60">
        <v>1</v>
      </c>
      <c r="Y639" s="60">
        <v>1</v>
      </c>
      <c r="Z639" s="60">
        <v>2</v>
      </c>
      <c r="AA639" s="60">
        <v>1</v>
      </c>
      <c r="AB639" s="60">
        <v>1</v>
      </c>
      <c r="AC639" s="60">
        <v>1</v>
      </c>
      <c r="AD639" s="60">
        <v>2</v>
      </c>
      <c r="AE639" s="60">
        <v>1</v>
      </c>
      <c r="AF639" s="60">
        <v>2</v>
      </c>
      <c r="AG639" s="60">
        <v>0</v>
      </c>
      <c r="AH639" s="60">
        <v>1</v>
      </c>
      <c r="AI639" s="60">
        <v>6</v>
      </c>
      <c r="AJ639" s="60">
        <v>6</v>
      </c>
      <c r="AK639" s="60">
        <v>7</v>
      </c>
      <c r="AL639" s="60">
        <v>19</v>
      </c>
      <c r="AM639" s="60">
        <v>3</v>
      </c>
    </row>
    <row r="640" spans="1:39" x14ac:dyDescent="0.25">
      <c r="A640" s="60" t="s">
        <v>120</v>
      </c>
      <c r="B640" s="60" t="s">
        <v>31</v>
      </c>
      <c r="C640" s="60" t="s">
        <v>121</v>
      </c>
      <c r="D640" s="60">
        <v>11524</v>
      </c>
      <c r="E640" s="60" t="s">
        <v>122</v>
      </c>
      <c r="F640" s="60" t="s">
        <v>75</v>
      </c>
      <c r="G640" s="60">
        <v>94</v>
      </c>
      <c r="H640" s="60">
        <v>93</v>
      </c>
      <c r="I640" s="60" t="s">
        <v>109</v>
      </c>
      <c r="J640" s="60">
        <v>3</v>
      </c>
      <c r="K640" s="60">
        <v>1701</v>
      </c>
      <c r="L640" s="60">
        <v>11524037</v>
      </c>
      <c r="M640" s="60" t="s">
        <v>37</v>
      </c>
      <c r="N640" s="60">
        <v>0</v>
      </c>
      <c r="O640" s="60">
        <v>0</v>
      </c>
      <c r="P640" s="60">
        <v>0</v>
      </c>
      <c r="Q640" s="60">
        <v>0</v>
      </c>
      <c r="R640" s="60">
        <v>0</v>
      </c>
      <c r="S640" s="60">
        <v>1</v>
      </c>
      <c r="T640" s="60">
        <v>2</v>
      </c>
      <c r="U640" s="60">
        <v>1</v>
      </c>
      <c r="V640" s="60">
        <v>0</v>
      </c>
      <c r="W640" s="60">
        <v>1</v>
      </c>
      <c r="X640" s="60">
        <v>1</v>
      </c>
      <c r="Y640" s="60">
        <v>1</v>
      </c>
      <c r="Z640" s="60">
        <v>1</v>
      </c>
      <c r="AA640" s="60">
        <v>1</v>
      </c>
      <c r="AB640" s="60">
        <v>1</v>
      </c>
      <c r="AC640" s="60">
        <v>1</v>
      </c>
      <c r="AD640" s="60">
        <v>0</v>
      </c>
      <c r="AE640" s="60">
        <v>3</v>
      </c>
      <c r="AF640" s="60">
        <v>2</v>
      </c>
      <c r="AG640" s="60">
        <v>0</v>
      </c>
      <c r="AH640" s="60">
        <v>0</v>
      </c>
      <c r="AI640" s="60">
        <v>4</v>
      </c>
      <c r="AJ640" s="60">
        <v>6</v>
      </c>
      <c r="AK640" s="60">
        <v>6</v>
      </c>
      <c r="AL640" s="60">
        <v>16</v>
      </c>
      <c r="AM640" s="60">
        <v>3</v>
      </c>
    </row>
    <row r="641" spans="1:39" x14ac:dyDescent="0.25">
      <c r="A641" s="60" t="s">
        <v>120</v>
      </c>
      <c r="B641" s="60" t="s">
        <v>31</v>
      </c>
      <c r="C641" s="60" t="s">
        <v>121</v>
      </c>
      <c r="D641" s="60">
        <v>11524</v>
      </c>
      <c r="E641" s="60" t="s">
        <v>122</v>
      </c>
      <c r="F641" s="60" t="s">
        <v>75</v>
      </c>
      <c r="G641" s="60">
        <v>94</v>
      </c>
      <c r="H641" s="60">
        <v>93</v>
      </c>
      <c r="I641" s="60" t="s">
        <v>109</v>
      </c>
      <c r="J641" s="60">
        <v>3</v>
      </c>
      <c r="K641" s="60">
        <v>1702</v>
      </c>
      <c r="L641" s="60">
        <v>11524038</v>
      </c>
      <c r="M641" s="60" t="s">
        <v>36</v>
      </c>
      <c r="N641" s="60">
        <v>1</v>
      </c>
      <c r="O641" s="60">
        <v>0</v>
      </c>
      <c r="P641" s="60">
        <v>1</v>
      </c>
      <c r="Q641" s="60">
        <v>0</v>
      </c>
      <c r="R641" s="60">
        <v>0</v>
      </c>
      <c r="S641" s="60">
        <v>1</v>
      </c>
      <c r="T641" s="60">
        <v>2</v>
      </c>
      <c r="U641" s="60">
        <v>1</v>
      </c>
      <c r="V641" s="60">
        <v>1</v>
      </c>
      <c r="W641" s="60">
        <v>1</v>
      </c>
      <c r="X641" s="60">
        <v>1</v>
      </c>
      <c r="Y641" s="60">
        <v>1</v>
      </c>
      <c r="Z641" s="60">
        <v>1</v>
      </c>
      <c r="AA641" s="60">
        <v>0</v>
      </c>
      <c r="AB641" s="60">
        <v>1</v>
      </c>
      <c r="AC641" s="60">
        <v>1</v>
      </c>
      <c r="AD641" s="60">
        <v>1</v>
      </c>
      <c r="AE641" s="60">
        <v>3</v>
      </c>
      <c r="AF641" s="60">
        <v>2</v>
      </c>
      <c r="AG641" s="60">
        <v>1</v>
      </c>
      <c r="AH641" s="60">
        <v>2</v>
      </c>
      <c r="AI641" s="60">
        <v>6</v>
      </c>
      <c r="AJ641" s="60">
        <v>6</v>
      </c>
      <c r="AK641" s="60">
        <v>10</v>
      </c>
      <c r="AL641" s="60">
        <v>22</v>
      </c>
      <c r="AM641" s="60">
        <v>3</v>
      </c>
    </row>
    <row r="642" spans="1:39" x14ac:dyDescent="0.25">
      <c r="A642" s="60" t="s">
        <v>120</v>
      </c>
      <c r="B642" s="60" t="s">
        <v>31</v>
      </c>
      <c r="C642" s="60" t="s">
        <v>121</v>
      </c>
      <c r="D642" s="60">
        <v>11524</v>
      </c>
      <c r="E642" s="60" t="s">
        <v>122</v>
      </c>
      <c r="F642" s="60" t="s">
        <v>75</v>
      </c>
      <c r="G642" s="60">
        <v>94</v>
      </c>
      <c r="H642" s="60">
        <v>93</v>
      </c>
      <c r="I642" s="60" t="s">
        <v>109</v>
      </c>
      <c r="J642" s="60">
        <v>3</v>
      </c>
      <c r="K642" s="60">
        <v>1701</v>
      </c>
      <c r="L642" s="60">
        <v>11524041</v>
      </c>
      <c r="M642" s="60" t="s">
        <v>37</v>
      </c>
      <c r="N642" s="60">
        <v>1</v>
      </c>
      <c r="O642" s="60">
        <v>0</v>
      </c>
      <c r="P642" s="60">
        <v>1</v>
      </c>
      <c r="Q642" s="60">
        <v>0</v>
      </c>
      <c r="R642" s="60">
        <v>0</v>
      </c>
      <c r="S642" s="60">
        <v>1</v>
      </c>
      <c r="T642" s="60">
        <v>2</v>
      </c>
      <c r="U642" s="60">
        <v>1</v>
      </c>
      <c r="V642" s="60">
        <v>1</v>
      </c>
      <c r="W642" s="60">
        <v>1</v>
      </c>
      <c r="X642" s="60">
        <v>1</v>
      </c>
      <c r="Y642" s="60">
        <v>1</v>
      </c>
      <c r="Z642" s="60">
        <v>1</v>
      </c>
      <c r="AA642" s="60">
        <v>0</v>
      </c>
      <c r="AB642" s="60">
        <v>1</v>
      </c>
      <c r="AC642" s="60">
        <v>2</v>
      </c>
      <c r="AD642" s="60">
        <v>0</v>
      </c>
      <c r="AE642" s="60">
        <v>3</v>
      </c>
      <c r="AF642" s="60">
        <v>2</v>
      </c>
      <c r="AG642" s="60">
        <v>1</v>
      </c>
      <c r="AH642" s="60">
        <v>2</v>
      </c>
      <c r="AI642" s="60">
        <v>6</v>
      </c>
      <c r="AJ642" s="60">
        <v>6</v>
      </c>
      <c r="AK642" s="60">
        <v>10</v>
      </c>
      <c r="AL642" s="60">
        <v>22</v>
      </c>
      <c r="AM642" s="60">
        <v>3</v>
      </c>
    </row>
    <row r="643" spans="1:39" x14ac:dyDescent="0.25">
      <c r="A643" s="60" t="s">
        <v>120</v>
      </c>
      <c r="B643" s="60" t="s">
        <v>31</v>
      </c>
      <c r="C643" s="60" t="s">
        <v>121</v>
      </c>
      <c r="D643" s="60">
        <v>11524</v>
      </c>
      <c r="E643" s="60" t="s">
        <v>122</v>
      </c>
      <c r="F643" s="60" t="s">
        <v>75</v>
      </c>
      <c r="G643" s="60">
        <v>94</v>
      </c>
      <c r="H643" s="60">
        <v>93</v>
      </c>
      <c r="I643" s="60" t="s">
        <v>109</v>
      </c>
      <c r="J643" s="60">
        <v>3</v>
      </c>
      <c r="K643" s="60">
        <v>1702</v>
      </c>
      <c r="L643" s="60">
        <v>11524044</v>
      </c>
      <c r="M643" s="60" t="s">
        <v>37</v>
      </c>
      <c r="N643" s="60">
        <v>1</v>
      </c>
      <c r="O643" s="60">
        <v>1</v>
      </c>
      <c r="P643" s="60">
        <v>1</v>
      </c>
      <c r="Q643" s="60">
        <v>0</v>
      </c>
      <c r="R643" s="60">
        <v>0</v>
      </c>
      <c r="S643" s="60">
        <v>0</v>
      </c>
      <c r="T643" s="60">
        <v>0</v>
      </c>
      <c r="U643" s="60">
        <v>0</v>
      </c>
      <c r="V643" s="60">
        <v>0</v>
      </c>
      <c r="W643" s="60">
        <v>1</v>
      </c>
      <c r="X643" s="60">
        <v>1</v>
      </c>
      <c r="Y643" s="60">
        <v>0</v>
      </c>
      <c r="Z643" s="60">
        <v>1</v>
      </c>
      <c r="AA643" s="60">
        <v>0</v>
      </c>
      <c r="AB643" s="60">
        <v>1</v>
      </c>
      <c r="AC643" s="60">
        <v>2</v>
      </c>
      <c r="AD643" s="60">
        <v>1</v>
      </c>
      <c r="AE643" s="60">
        <v>1</v>
      </c>
      <c r="AF643" s="60">
        <v>2</v>
      </c>
      <c r="AG643" s="60">
        <v>1</v>
      </c>
      <c r="AH643" s="60">
        <v>1</v>
      </c>
      <c r="AI643" s="60">
        <v>3</v>
      </c>
      <c r="AJ643" s="60">
        <v>4</v>
      </c>
      <c r="AK643" s="60">
        <v>8</v>
      </c>
      <c r="AL643" s="60">
        <v>15</v>
      </c>
      <c r="AM643" s="60">
        <v>3</v>
      </c>
    </row>
    <row r="644" spans="1:39" x14ac:dyDescent="0.25">
      <c r="A644" s="60" t="s">
        <v>120</v>
      </c>
      <c r="B644" s="60" t="s">
        <v>31</v>
      </c>
      <c r="C644" s="60" t="s">
        <v>121</v>
      </c>
      <c r="D644" s="60">
        <v>11524</v>
      </c>
      <c r="E644" s="60" t="s">
        <v>122</v>
      </c>
      <c r="F644" s="60" t="s">
        <v>75</v>
      </c>
      <c r="G644" s="60">
        <v>94</v>
      </c>
      <c r="H644" s="60">
        <v>93</v>
      </c>
      <c r="I644" s="60" t="s">
        <v>109</v>
      </c>
      <c r="J644" s="60">
        <v>3</v>
      </c>
      <c r="K644" s="60">
        <v>1702</v>
      </c>
      <c r="L644" s="60">
        <v>11524045</v>
      </c>
      <c r="M644" s="60" t="s">
        <v>36</v>
      </c>
      <c r="N644" s="60">
        <v>1</v>
      </c>
      <c r="O644" s="60">
        <v>0</v>
      </c>
      <c r="P644" s="60">
        <v>1</v>
      </c>
      <c r="Q644" s="60">
        <v>1</v>
      </c>
      <c r="R644" s="60">
        <v>0</v>
      </c>
      <c r="S644" s="60">
        <v>0</v>
      </c>
      <c r="T644" s="60">
        <v>2</v>
      </c>
      <c r="U644" s="60">
        <v>1</v>
      </c>
      <c r="V644" s="60">
        <v>1</v>
      </c>
      <c r="W644" s="60">
        <v>1</v>
      </c>
      <c r="X644" s="60">
        <v>1</v>
      </c>
      <c r="Y644" s="60">
        <v>1</v>
      </c>
      <c r="Z644" s="60">
        <v>1</v>
      </c>
      <c r="AA644" s="60">
        <v>0</v>
      </c>
      <c r="AB644" s="60">
        <v>1</v>
      </c>
      <c r="AC644" s="60">
        <v>2</v>
      </c>
      <c r="AD644" s="60">
        <v>2</v>
      </c>
      <c r="AE644" s="60">
        <v>2</v>
      </c>
      <c r="AF644" s="60">
        <v>2</v>
      </c>
      <c r="AG644" s="60">
        <v>1</v>
      </c>
      <c r="AH644" s="60">
        <v>1</v>
      </c>
      <c r="AI644" s="60">
        <v>6</v>
      </c>
      <c r="AJ644" s="60">
        <v>6</v>
      </c>
      <c r="AK644" s="60">
        <v>10</v>
      </c>
      <c r="AL644" s="60">
        <v>22</v>
      </c>
      <c r="AM644" s="60">
        <v>3</v>
      </c>
    </row>
    <row r="645" spans="1:39" x14ac:dyDescent="0.25">
      <c r="A645" s="60" t="s">
        <v>120</v>
      </c>
      <c r="B645" s="60" t="s">
        <v>31</v>
      </c>
      <c r="C645" s="60" t="s">
        <v>121</v>
      </c>
      <c r="D645" s="60">
        <v>11524</v>
      </c>
      <c r="E645" s="60" t="s">
        <v>122</v>
      </c>
      <c r="F645" s="60" t="s">
        <v>75</v>
      </c>
      <c r="G645" s="60">
        <v>94</v>
      </c>
      <c r="H645" s="60">
        <v>93</v>
      </c>
      <c r="I645" s="60" t="s">
        <v>109</v>
      </c>
      <c r="J645" s="60">
        <v>3</v>
      </c>
      <c r="K645" s="60">
        <v>1702</v>
      </c>
      <c r="L645" s="60">
        <v>11524046</v>
      </c>
      <c r="M645" s="60" t="s">
        <v>37</v>
      </c>
      <c r="N645" s="60">
        <v>1</v>
      </c>
      <c r="O645" s="60">
        <v>1</v>
      </c>
      <c r="P645" s="60">
        <v>2</v>
      </c>
      <c r="Q645" s="60">
        <v>1</v>
      </c>
      <c r="R645" s="60">
        <v>1</v>
      </c>
      <c r="S645" s="60">
        <v>0</v>
      </c>
      <c r="T645" s="60">
        <v>0</v>
      </c>
      <c r="U645" s="60">
        <v>0</v>
      </c>
      <c r="V645" s="60">
        <v>1</v>
      </c>
      <c r="W645" s="60">
        <v>0</v>
      </c>
      <c r="X645" s="60">
        <v>1</v>
      </c>
      <c r="Y645" s="60">
        <v>1</v>
      </c>
      <c r="Z645" s="60">
        <v>1</v>
      </c>
      <c r="AA645" s="60">
        <v>1</v>
      </c>
      <c r="AB645" s="60">
        <v>1</v>
      </c>
      <c r="AC645" s="60">
        <v>2</v>
      </c>
      <c r="AD645" s="60">
        <v>2</v>
      </c>
      <c r="AE645" s="60">
        <v>1</v>
      </c>
      <c r="AF645" s="60">
        <v>1</v>
      </c>
      <c r="AG645" s="60">
        <v>1</v>
      </c>
      <c r="AH645" s="60">
        <v>1</v>
      </c>
      <c r="AI645" s="60">
        <v>6</v>
      </c>
      <c r="AJ645" s="60">
        <v>6</v>
      </c>
      <c r="AK645" s="60">
        <v>8</v>
      </c>
      <c r="AL645" s="60">
        <v>20</v>
      </c>
      <c r="AM645" s="60">
        <v>3</v>
      </c>
    </row>
    <row r="646" spans="1:39" x14ac:dyDescent="0.25">
      <c r="A646" s="60" t="s">
        <v>120</v>
      </c>
      <c r="B646" s="60" t="s">
        <v>31</v>
      </c>
      <c r="C646" s="60" t="s">
        <v>121</v>
      </c>
      <c r="D646" s="60">
        <v>11524</v>
      </c>
      <c r="E646" s="60" t="s">
        <v>122</v>
      </c>
      <c r="F646" s="60" t="s">
        <v>74</v>
      </c>
      <c r="G646" s="60">
        <v>94</v>
      </c>
      <c r="H646" s="60">
        <v>93</v>
      </c>
      <c r="I646" s="60" t="s">
        <v>109</v>
      </c>
      <c r="J646" s="60">
        <v>3</v>
      </c>
      <c r="K646" s="60">
        <v>1702</v>
      </c>
      <c r="L646" s="60">
        <v>11524048</v>
      </c>
      <c r="M646" s="60" t="s">
        <v>36</v>
      </c>
      <c r="N646" s="60">
        <v>1</v>
      </c>
      <c r="O646" s="60">
        <v>0</v>
      </c>
      <c r="P646" s="60">
        <v>1</v>
      </c>
      <c r="Q646" s="60">
        <v>1</v>
      </c>
      <c r="R646" s="60">
        <v>0</v>
      </c>
      <c r="S646" s="60">
        <v>1</v>
      </c>
      <c r="T646" s="60">
        <v>0</v>
      </c>
      <c r="U646" s="60">
        <v>1</v>
      </c>
      <c r="V646" s="60">
        <v>1</v>
      </c>
      <c r="W646" s="60">
        <v>1</v>
      </c>
      <c r="X646" s="60">
        <v>0</v>
      </c>
      <c r="Y646" s="60">
        <v>1</v>
      </c>
      <c r="Z646" s="60">
        <v>0</v>
      </c>
      <c r="AA646" s="60">
        <v>0</v>
      </c>
      <c r="AB646" s="60">
        <v>1</v>
      </c>
      <c r="AC646" s="60">
        <v>1</v>
      </c>
      <c r="AD646" s="60">
        <v>1</v>
      </c>
      <c r="AE646" s="60">
        <v>1</v>
      </c>
      <c r="AF646" s="60">
        <v>2</v>
      </c>
      <c r="AG646" s="60">
        <v>0</v>
      </c>
      <c r="AH646" s="60">
        <v>1</v>
      </c>
      <c r="AI646" s="60">
        <v>5</v>
      </c>
      <c r="AJ646" s="60">
        <v>4</v>
      </c>
      <c r="AK646" s="60">
        <v>6</v>
      </c>
      <c r="AL646" s="60">
        <v>15</v>
      </c>
      <c r="AM646" s="60">
        <v>3</v>
      </c>
    </row>
    <row r="647" spans="1:39" x14ac:dyDescent="0.25">
      <c r="A647" s="60" t="s">
        <v>120</v>
      </c>
      <c r="B647" s="60" t="s">
        <v>31</v>
      </c>
      <c r="C647" s="60" t="s">
        <v>121</v>
      </c>
      <c r="D647" s="60">
        <v>11524</v>
      </c>
      <c r="E647" s="60" t="s">
        <v>122</v>
      </c>
      <c r="F647" s="60" t="s">
        <v>74</v>
      </c>
      <c r="G647" s="60">
        <v>94</v>
      </c>
      <c r="H647" s="60">
        <v>93</v>
      </c>
      <c r="I647" s="60" t="s">
        <v>109</v>
      </c>
      <c r="J647" s="60">
        <v>3</v>
      </c>
      <c r="K647" s="60">
        <v>1702</v>
      </c>
      <c r="L647" s="60">
        <v>11524050</v>
      </c>
      <c r="M647" s="60" t="s">
        <v>36</v>
      </c>
      <c r="N647" s="60">
        <v>1</v>
      </c>
      <c r="O647" s="60">
        <v>0</v>
      </c>
      <c r="P647" s="60">
        <v>2</v>
      </c>
      <c r="Q647" s="60">
        <v>1</v>
      </c>
      <c r="R647" s="60">
        <v>0</v>
      </c>
      <c r="S647" s="60">
        <v>0</v>
      </c>
      <c r="T647" s="60">
        <v>0</v>
      </c>
      <c r="U647" s="60">
        <v>1</v>
      </c>
      <c r="V647" s="60">
        <v>1</v>
      </c>
      <c r="W647" s="60">
        <v>1</v>
      </c>
      <c r="X647" s="60">
        <v>1</v>
      </c>
      <c r="Y647" s="60">
        <v>1</v>
      </c>
      <c r="Z647" s="60">
        <v>1</v>
      </c>
      <c r="AA647" s="60">
        <v>0</v>
      </c>
      <c r="AB647" s="60">
        <v>1</v>
      </c>
      <c r="AC647" s="60">
        <v>2</v>
      </c>
      <c r="AD647" s="60">
        <v>2</v>
      </c>
      <c r="AE647" s="60">
        <v>1</v>
      </c>
      <c r="AF647" s="60">
        <v>2</v>
      </c>
      <c r="AG647" s="60">
        <v>1</v>
      </c>
      <c r="AH647" s="60">
        <v>1</v>
      </c>
      <c r="AI647" s="60">
        <v>5</v>
      </c>
      <c r="AJ647" s="60">
        <v>6</v>
      </c>
      <c r="AK647" s="60">
        <v>9</v>
      </c>
      <c r="AL647" s="60">
        <v>20</v>
      </c>
      <c r="AM647" s="60">
        <v>3</v>
      </c>
    </row>
    <row r="648" spans="1:39" x14ac:dyDescent="0.25">
      <c r="A648" s="60" t="s">
        <v>120</v>
      </c>
      <c r="B648" s="60" t="s">
        <v>31</v>
      </c>
      <c r="C648" s="60" t="s">
        <v>121</v>
      </c>
      <c r="D648" s="60">
        <v>11524</v>
      </c>
      <c r="E648" s="60" t="s">
        <v>122</v>
      </c>
      <c r="F648" s="60" t="s">
        <v>74</v>
      </c>
      <c r="G648" s="60">
        <v>94</v>
      </c>
      <c r="H648" s="60">
        <v>93</v>
      </c>
      <c r="I648" s="60" t="s">
        <v>109</v>
      </c>
      <c r="J648" s="60">
        <v>3</v>
      </c>
      <c r="K648" s="60">
        <v>1702</v>
      </c>
      <c r="L648" s="60">
        <v>11524051</v>
      </c>
      <c r="M648" s="60" t="s">
        <v>37</v>
      </c>
      <c r="N648" s="60">
        <v>1</v>
      </c>
      <c r="O648" s="60">
        <v>0</v>
      </c>
      <c r="P648" s="60">
        <v>2</v>
      </c>
      <c r="Q648" s="60">
        <v>0</v>
      </c>
      <c r="R648" s="60">
        <v>0</v>
      </c>
      <c r="S648" s="60">
        <v>1</v>
      </c>
      <c r="T648" s="60">
        <v>0</v>
      </c>
      <c r="U648" s="60">
        <v>1</v>
      </c>
      <c r="V648" s="60">
        <v>1</v>
      </c>
      <c r="W648" s="60">
        <v>1</v>
      </c>
      <c r="X648" s="60">
        <v>1</v>
      </c>
      <c r="Y648" s="60">
        <v>1</v>
      </c>
      <c r="Z648" s="60">
        <v>1</v>
      </c>
      <c r="AA648" s="60">
        <v>2</v>
      </c>
      <c r="AB648" s="60">
        <v>1</v>
      </c>
      <c r="AC648" s="60">
        <v>2</v>
      </c>
      <c r="AD648" s="60">
        <v>1</v>
      </c>
      <c r="AE648" s="60">
        <v>2</v>
      </c>
      <c r="AF648" s="60">
        <v>1</v>
      </c>
      <c r="AG648" s="60">
        <v>2</v>
      </c>
      <c r="AH648" s="60">
        <v>1</v>
      </c>
      <c r="AI648" s="60">
        <v>5</v>
      </c>
      <c r="AJ648" s="60">
        <v>8</v>
      </c>
      <c r="AK648" s="60">
        <v>9</v>
      </c>
      <c r="AL648" s="60">
        <v>22</v>
      </c>
      <c r="AM648" s="60">
        <v>3</v>
      </c>
    </row>
    <row r="649" spans="1:39" x14ac:dyDescent="0.25">
      <c r="A649" s="60" t="s">
        <v>120</v>
      </c>
      <c r="B649" s="60" t="s">
        <v>31</v>
      </c>
      <c r="C649" s="60" t="s">
        <v>121</v>
      </c>
      <c r="D649" s="60">
        <v>11524</v>
      </c>
      <c r="E649" s="60" t="s">
        <v>122</v>
      </c>
      <c r="F649" s="60" t="s">
        <v>74</v>
      </c>
      <c r="G649" s="60">
        <v>94</v>
      </c>
      <c r="H649" s="60">
        <v>93</v>
      </c>
      <c r="I649" s="60" t="s">
        <v>109</v>
      </c>
      <c r="J649" s="60">
        <v>3</v>
      </c>
      <c r="K649" s="60">
        <v>1701</v>
      </c>
      <c r="L649" s="60">
        <v>11524054</v>
      </c>
      <c r="M649" s="60" t="s">
        <v>36</v>
      </c>
      <c r="N649" s="60">
        <v>1</v>
      </c>
      <c r="O649" s="60">
        <v>0</v>
      </c>
      <c r="P649" s="60">
        <v>2</v>
      </c>
      <c r="Q649" s="60">
        <v>0</v>
      </c>
      <c r="R649" s="60">
        <v>1</v>
      </c>
      <c r="S649" s="60">
        <v>1</v>
      </c>
      <c r="T649" s="60">
        <v>2</v>
      </c>
      <c r="U649" s="60">
        <v>2</v>
      </c>
      <c r="V649" s="60">
        <v>1</v>
      </c>
      <c r="W649" s="60">
        <v>0</v>
      </c>
      <c r="X649" s="60">
        <v>1</v>
      </c>
      <c r="Y649" s="60">
        <v>1</v>
      </c>
      <c r="Z649" s="60">
        <v>1</v>
      </c>
      <c r="AA649" s="60">
        <v>0</v>
      </c>
      <c r="AB649" s="60">
        <v>1</v>
      </c>
      <c r="AC649" s="60">
        <v>2</v>
      </c>
      <c r="AD649" s="60">
        <v>2</v>
      </c>
      <c r="AE649" s="60">
        <v>1</v>
      </c>
      <c r="AF649" s="60">
        <v>1</v>
      </c>
      <c r="AG649" s="60">
        <v>1</v>
      </c>
      <c r="AH649" s="60">
        <v>1</v>
      </c>
      <c r="AI649" s="60">
        <v>9</v>
      </c>
      <c r="AJ649" s="60">
        <v>5</v>
      </c>
      <c r="AK649" s="60">
        <v>8</v>
      </c>
      <c r="AL649" s="60">
        <v>22</v>
      </c>
      <c r="AM649" s="60">
        <v>3</v>
      </c>
    </row>
    <row r="650" spans="1:39" x14ac:dyDescent="0.25">
      <c r="A650" s="60" t="s">
        <v>120</v>
      </c>
      <c r="B650" s="60" t="s">
        <v>31</v>
      </c>
      <c r="C650" s="60" t="s">
        <v>121</v>
      </c>
      <c r="D650" s="60">
        <v>11524</v>
      </c>
      <c r="E650" s="60" t="s">
        <v>122</v>
      </c>
      <c r="F650" s="60" t="s">
        <v>74</v>
      </c>
      <c r="G650" s="60">
        <v>94</v>
      </c>
      <c r="H650" s="60">
        <v>93</v>
      </c>
      <c r="I650" s="60" t="s">
        <v>109</v>
      </c>
      <c r="J650" s="60">
        <v>3</v>
      </c>
      <c r="K650" s="60">
        <v>1701</v>
      </c>
      <c r="L650" s="60">
        <v>11524055</v>
      </c>
      <c r="M650" s="60" t="s">
        <v>36</v>
      </c>
      <c r="N650" s="60">
        <v>1</v>
      </c>
      <c r="O650" s="60">
        <v>0</v>
      </c>
      <c r="P650" s="60">
        <v>1</v>
      </c>
      <c r="Q650" s="60">
        <v>0</v>
      </c>
      <c r="R650" s="60">
        <v>0</v>
      </c>
      <c r="S650" s="60">
        <v>1</v>
      </c>
      <c r="T650" s="60">
        <v>1</v>
      </c>
      <c r="U650" s="60">
        <v>0</v>
      </c>
      <c r="V650" s="60">
        <v>1</v>
      </c>
      <c r="W650" s="60">
        <v>1</v>
      </c>
      <c r="X650" s="60">
        <v>1</v>
      </c>
      <c r="Y650" s="60">
        <v>1</v>
      </c>
      <c r="Z650" s="60">
        <v>1</v>
      </c>
      <c r="AA650" s="60">
        <v>2</v>
      </c>
      <c r="AB650" s="60">
        <v>1</v>
      </c>
      <c r="AC650" s="60">
        <v>1</v>
      </c>
      <c r="AD650" s="60">
        <v>1</v>
      </c>
      <c r="AE650" s="60">
        <v>2</v>
      </c>
      <c r="AF650" s="60">
        <v>1</v>
      </c>
      <c r="AG650" s="60">
        <v>0</v>
      </c>
      <c r="AH650" s="60">
        <v>1</v>
      </c>
      <c r="AI650" s="60">
        <v>4</v>
      </c>
      <c r="AJ650" s="60">
        <v>8</v>
      </c>
      <c r="AK650" s="60">
        <v>6</v>
      </c>
      <c r="AL650" s="60">
        <v>18</v>
      </c>
      <c r="AM650" s="60">
        <v>3</v>
      </c>
    </row>
    <row r="651" spans="1:39" x14ac:dyDescent="0.25">
      <c r="A651" s="60" t="s">
        <v>120</v>
      </c>
      <c r="B651" s="60" t="s">
        <v>31</v>
      </c>
      <c r="C651" s="60" t="s">
        <v>121</v>
      </c>
      <c r="D651" s="60">
        <v>11524</v>
      </c>
      <c r="E651" s="60" t="s">
        <v>122</v>
      </c>
      <c r="F651" s="60" t="s">
        <v>74</v>
      </c>
      <c r="G651" s="60">
        <v>94</v>
      </c>
      <c r="H651" s="60">
        <v>93</v>
      </c>
      <c r="I651" s="60" t="s">
        <v>109</v>
      </c>
      <c r="J651" s="60">
        <v>3</v>
      </c>
      <c r="K651" s="60">
        <v>1701</v>
      </c>
      <c r="L651" s="60">
        <v>11524056</v>
      </c>
      <c r="M651" s="60" t="s">
        <v>37</v>
      </c>
      <c r="N651" s="60">
        <v>1</v>
      </c>
      <c r="O651" s="60">
        <v>0</v>
      </c>
      <c r="P651" s="60">
        <v>2</v>
      </c>
      <c r="Q651" s="60">
        <v>1</v>
      </c>
      <c r="R651" s="60">
        <v>1</v>
      </c>
      <c r="S651" s="60">
        <v>0</v>
      </c>
      <c r="T651" s="60">
        <v>2</v>
      </c>
      <c r="U651" s="60">
        <v>1</v>
      </c>
      <c r="V651" s="60">
        <v>1</v>
      </c>
      <c r="W651" s="60">
        <v>0</v>
      </c>
      <c r="X651" s="60">
        <v>1</v>
      </c>
      <c r="Y651" s="60">
        <v>1</v>
      </c>
      <c r="Z651" s="60">
        <v>1</v>
      </c>
      <c r="AA651" s="60">
        <v>0</v>
      </c>
      <c r="AB651" s="60">
        <v>1</v>
      </c>
      <c r="AC651" s="60">
        <v>1</v>
      </c>
      <c r="AD651" s="60">
        <v>2</v>
      </c>
      <c r="AE651" s="60">
        <v>2</v>
      </c>
      <c r="AF651" s="60">
        <v>2</v>
      </c>
      <c r="AG651" s="60">
        <v>1</v>
      </c>
      <c r="AH651" s="60">
        <v>1</v>
      </c>
      <c r="AI651" s="60">
        <v>8</v>
      </c>
      <c r="AJ651" s="60">
        <v>5</v>
      </c>
      <c r="AK651" s="60">
        <v>9</v>
      </c>
      <c r="AL651" s="60">
        <v>22</v>
      </c>
      <c r="AM651" s="60">
        <v>3</v>
      </c>
    </row>
    <row r="652" spans="1:39" x14ac:dyDescent="0.25">
      <c r="A652" s="60" t="s">
        <v>120</v>
      </c>
      <c r="B652" s="60" t="s">
        <v>31</v>
      </c>
      <c r="C652" s="60" t="s">
        <v>121</v>
      </c>
      <c r="D652" s="60">
        <v>11524</v>
      </c>
      <c r="E652" s="60" t="s">
        <v>122</v>
      </c>
      <c r="F652" s="60" t="s">
        <v>74</v>
      </c>
      <c r="G652" s="60">
        <v>94</v>
      </c>
      <c r="H652" s="60">
        <v>93</v>
      </c>
      <c r="I652" s="60" t="s">
        <v>109</v>
      </c>
      <c r="J652" s="60">
        <v>3</v>
      </c>
      <c r="K652" s="60">
        <v>1702</v>
      </c>
      <c r="L652" s="60">
        <v>11524059</v>
      </c>
      <c r="M652" s="60" t="s">
        <v>36</v>
      </c>
      <c r="N652" s="60">
        <v>1</v>
      </c>
      <c r="O652" s="60">
        <v>1</v>
      </c>
      <c r="P652" s="60">
        <v>0</v>
      </c>
      <c r="Q652" s="60">
        <v>1</v>
      </c>
      <c r="R652" s="60">
        <v>0</v>
      </c>
      <c r="S652" s="60">
        <v>0</v>
      </c>
      <c r="T652" s="60">
        <v>2</v>
      </c>
      <c r="U652" s="60">
        <v>2</v>
      </c>
      <c r="V652" s="60">
        <v>0</v>
      </c>
      <c r="W652" s="60">
        <v>0</v>
      </c>
      <c r="X652" s="60">
        <v>1</v>
      </c>
      <c r="Y652" s="60">
        <v>1</v>
      </c>
      <c r="Z652" s="60">
        <v>1</v>
      </c>
      <c r="AA652" s="60">
        <v>0</v>
      </c>
      <c r="AB652" s="60">
        <v>1</v>
      </c>
      <c r="AC652" s="60">
        <v>2</v>
      </c>
      <c r="AD652" s="60">
        <v>2</v>
      </c>
      <c r="AE652" s="60">
        <v>2</v>
      </c>
      <c r="AF652" s="60">
        <v>2</v>
      </c>
      <c r="AG652" s="60">
        <v>0</v>
      </c>
      <c r="AH652" s="60">
        <v>1</v>
      </c>
      <c r="AI652" s="60">
        <v>7</v>
      </c>
      <c r="AJ652" s="60">
        <v>4</v>
      </c>
      <c r="AK652" s="60">
        <v>9</v>
      </c>
      <c r="AL652" s="60">
        <v>20</v>
      </c>
      <c r="AM652" s="60">
        <v>3</v>
      </c>
    </row>
    <row r="653" spans="1:39" x14ac:dyDescent="0.25">
      <c r="A653" s="60" t="s">
        <v>120</v>
      </c>
      <c r="B653" s="60" t="s">
        <v>31</v>
      </c>
      <c r="C653" s="60" t="s">
        <v>121</v>
      </c>
      <c r="D653" s="60">
        <v>11524</v>
      </c>
      <c r="E653" s="60" t="s">
        <v>122</v>
      </c>
      <c r="F653" s="60" t="s">
        <v>74</v>
      </c>
      <c r="G653" s="60">
        <v>94</v>
      </c>
      <c r="H653" s="60">
        <v>93</v>
      </c>
      <c r="I653" s="60" t="s">
        <v>109</v>
      </c>
      <c r="J653" s="60">
        <v>3</v>
      </c>
      <c r="K653" s="60">
        <v>1701</v>
      </c>
      <c r="L653" s="60">
        <v>11524061</v>
      </c>
      <c r="M653" s="60" t="s">
        <v>36</v>
      </c>
      <c r="N653" s="60">
        <v>0</v>
      </c>
      <c r="O653" s="60">
        <v>0</v>
      </c>
      <c r="P653" s="60">
        <v>0</v>
      </c>
      <c r="Q653" s="60">
        <v>1</v>
      </c>
      <c r="R653" s="60">
        <v>1</v>
      </c>
      <c r="S653" s="60">
        <v>1</v>
      </c>
      <c r="T653" s="60">
        <v>2</v>
      </c>
      <c r="U653" s="60">
        <v>1</v>
      </c>
      <c r="V653" s="60">
        <v>1</v>
      </c>
      <c r="W653" s="60">
        <v>0</v>
      </c>
      <c r="X653" s="60">
        <v>1</v>
      </c>
      <c r="Y653" s="60">
        <v>1</v>
      </c>
      <c r="Z653" s="60">
        <v>0</v>
      </c>
      <c r="AA653" s="60">
        <v>0</v>
      </c>
      <c r="AB653" s="60">
        <v>1</v>
      </c>
      <c r="AC653" s="60">
        <v>1</v>
      </c>
      <c r="AD653" s="60">
        <v>0</v>
      </c>
      <c r="AE653" s="60">
        <v>1</v>
      </c>
      <c r="AF653" s="60">
        <v>2</v>
      </c>
      <c r="AG653" s="60">
        <v>1</v>
      </c>
      <c r="AH653" s="60">
        <v>1</v>
      </c>
      <c r="AI653" s="60">
        <v>6</v>
      </c>
      <c r="AJ653" s="60">
        <v>4</v>
      </c>
      <c r="AK653" s="60">
        <v>6</v>
      </c>
      <c r="AL653" s="60">
        <v>16</v>
      </c>
      <c r="AM653" s="60">
        <v>3</v>
      </c>
    </row>
    <row r="654" spans="1:39" x14ac:dyDescent="0.25">
      <c r="A654" s="60" t="s">
        <v>120</v>
      </c>
      <c r="B654" s="60" t="s">
        <v>31</v>
      </c>
      <c r="C654" s="60" t="s">
        <v>121</v>
      </c>
      <c r="D654" s="60">
        <v>11524</v>
      </c>
      <c r="E654" s="60" t="s">
        <v>122</v>
      </c>
      <c r="F654" s="60" t="s">
        <v>74</v>
      </c>
      <c r="G654" s="60">
        <v>94</v>
      </c>
      <c r="H654" s="60">
        <v>93</v>
      </c>
      <c r="I654" s="60" t="s">
        <v>109</v>
      </c>
      <c r="J654" s="60">
        <v>3</v>
      </c>
      <c r="K654" s="60">
        <v>1702</v>
      </c>
      <c r="L654" s="60">
        <v>11524063</v>
      </c>
      <c r="M654" s="60" t="s">
        <v>36</v>
      </c>
      <c r="N654" s="60">
        <v>1</v>
      </c>
      <c r="O654" s="60">
        <v>1</v>
      </c>
      <c r="P654" s="60">
        <v>2</v>
      </c>
      <c r="Q654" s="60">
        <v>1</v>
      </c>
      <c r="R654" s="60">
        <v>0</v>
      </c>
      <c r="S654" s="60">
        <v>0</v>
      </c>
      <c r="T654" s="60">
        <v>2</v>
      </c>
      <c r="U654" s="60">
        <v>1</v>
      </c>
      <c r="V654" s="60">
        <v>1</v>
      </c>
      <c r="W654" s="60">
        <v>1</v>
      </c>
      <c r="X654" s="60">
        <v>1</v>
      </c>
      <c r="Y654" s="60">
        <v>1</v>
      </c>
      <c r="Z654" s="60">
        <v>1</v>
      </c>
      <c r="AA654" s="60">
        <v>0</v>
      </c>
      <c r="AB654" s="60">
        <v>1</v>
      </c>
      <c r="AC654" s="60">
        <v>2</v>
      </c>
      <c r="AD654" s="60">
        <v>2</v>
      </c>
      <c r="AE654" s="60">
        <v>2</v>
      </c>
      <c r="AF654" s="60">
        <v>1</v>
      </c>
      <c r="AG654" s="60">
        <v>0</v>
      </c>
      <c r="AH654" s="60">
        <v>1</v>
      </c>
      <c r="AI654" s="60">
        <v>8</v>
      </c>
      <c r="AJ654" s="60">
        <v>6</v>
      </c>
      <c r="AK654" s="60">
        <v>8</v>
      </c>
      <c r="AL654" s="60">
        <v>22</v>
      </c>
      <c r="AM654" s="60">
        <v>3</v>
      </c>
    </row>
    <row r="655" spans="1:39" x14ac:dyDescent="0.25">
      <c r="A655" s="60" t="s">
        <v>120</v>
      </c>
      <c r="B655" s="60" t="s">
        <v>31</v>
      </c>
      <c r="C655" s="60" t="s">
        <v>121</v>
      </c>
      <c r="D655" s="60">
        <v>11524</v>
      </c>
      <c r="E655" s="60" t="s">
        <v>122</v>
      </c>
      <c r="F655" s="60" t="s">
        <v>74</v>
      </c>
      <c r="G655" s="60">
        <v>94</v>
      </c>
      <c r="H655" s="60">
        <v>93</v>
      </c>
      <c r="I655" s="60" t="s">
        <v>109</v>
      </c>
      <c r="J655" s="60">
        <v>3</v>
      </c>
      <c r="K655" s="60">
        <v>1701</v>
      </c>
      <c r="L655" s="60">
        <v>11524064</v>
      </c>
      <c r="M655" s="60" t="s">
        <v>37</v>
      </c>
      <c r="N655" s="60">
        <v>0</v>
      </c>
      <c r="O655" s="60">
        <v>0</v>
      </c>
      <c r="P655" s="60">
        <v>2</v>
      </c>
      <c r="Q655" s="60">
        <v>1</v>
      </c>
      <c r="R655" s="60">
        <v>1</v>
      </c>
      <c r="S655" s="60">
        <v>1</v>
      </c>
      <c r="T655" s="60">
        <v>2</v>
      </c>
      <c r="U655" s="60">
        <v>1</v>
      </c>
      <c r="V655" s="60">
        <v>1</v>
      </c>
      <c r="W655" s="60">
        <v>0</v>
      </c>
      <c r="X655" s="60">
        <v>1</v>
      </c>
      <c r="Y655" s="60">
        <v>1</v>
      </c>
      <c r="Z655" s="60">
        <v>0</v>
      </c>
      <c r="AA655" s="60">
        <v>2</v>
      </c>
      <c r="AB655" s="60">
        <v>1</v>
      </c>
      <c r="AC655" s="60">
        <v>2</v>
      </c>
      <c r="AD655" s="60">
        <v>2</v>
      </c>
      <c r="AE655" s="60">
        <v>0</v>
      </c>
      <c r="AF655" s="60">
        <v>2</v>
      </c>
      <c r="AG655" s="60">
        <v>1</v>
      </c>
      <c r="AH655" s="60">
        <v>0</v>
      </c>
      <c r="AI655" s="60">
        <v>8</v>
      </c>
      <c r="AJ655" s="60">
        <v>6</v>
      </c>
      <c r="AK655" s="60">
        <v>7</v>
      </c>
      <c r="AL655" s="60">
        <v>21</v>
      </c>
      <c r="AM655" s="60">
        <v>3</v>
      </c>
    </row>
    <row r="656" spans="1:39" x14ac:dyDescent="0.25">
      <c r="A656" s="60" t="s">
        <v>120</v>
      </c>
      <c r="B656" s="60" t="s">
        <v>31</v>
      </c>
      <c r="C656" s="60" t="s">
        <v>121</v>
      </c>
      <c r="D656" s="60">
        <v>11524</v>
      </c>
      <c r="E656" s="60" t="s">
        <v>122</v>
      </c>
      <c r="F656" s="60" t="s">
        <v>73</v>
      </c>
      <c r="G656" s="60">
        <v>94</v>
      </c>
      <c r="H656" s="60">
        <v>93</v>
      </c>
      <c r="I656" s="60" t="s">
        <v>109</v>
      </c>
      <c r="J656" s="60">
        <v>3</v>
      </c>
      <c r="K656" s="60">
        <v>1701</v>
      </c>
      <c r="L656" s="60">
        <v>11524067</v>
      </c>
      <c r="M656" s="60" t="s">
        <v>37</v>
      </c>
      <c r="N656" s="60">
        <v>1</v>
      </c>
      <c r="O656" s="60">
        <v>0</v>
      </c>
      <c r="P656" s="60">
        <v>2</v>
      </c>
      <c r="Q656" s="60">
        <v>0</v>
      </c>
      <c r="R656" s="60">
        <v>0</v>
      </c>
      <c r="S656" s="60">
        <v>1</v>
      </c>
      <c r="T656" s="60">
        <v>1</v>
      </c>
      <c r="U656" s="60">
        <v>1</v>
      </c>
      <c r="V656" s="60">
        <v>0</v>
      </c>
      <c r="W656" s="60">
        <v>1</v>
      </c>
      <c r="X656" s="60">
        <v>1</v>
      </c>
      <c r="Y656" s="60">
        <v>1</v>
      </c>
      <c r="Z656" s="60">
        <v>1</v>
      </c>
      <c r="AA656" s="60">
        <v>0</v>
      </c>
      <c r="AB656" s="60">
        <v>1</v>
      </c>
      <c r="AC656" s="60">
        <v>1</v>
      </c>
      <c r="AD656" s="60">
        <v>1</v>
      </c>
      <c r="AE656" s="60">
        <v>2</v>
      </c>
      <c r="AF656" s="60">
        <v>2</v>
      </c>
      <c r="AG656" s="60">
        <v>1</v>
      </c>
      <c r="AH656" s="60">
        <v>2</v>
      </c>
      <c r="AI656" s="60">
        <v>6</v>
      </c>
      <c r="AJ656" s="60">
        <v>5</v>
      </c>
      <c r="AK656" s="60">
        <v>9</v>
      </c>
      <c r="AL656" s="60">
        <v>20</v>
      </c>
      <c r="AM656" s="60">
        <v>3</v>
      </c>
    </row>
    <row r="657" spans="1:39" x14ac:dyDescent="0.25">
      <c r="A657" s="60" t="s">
        <v>120</v>
      </c>
      <c r="B657" s="60" t="s">
        <v>31</v>
      </c>
      <c r="C657" s="60" t="s">
        <v>121</v>
      </c>
      <c r="D657" s="60">
        <v>11524</v>
      </c>
      <c r="E657" s="60" t="s">
        <v>122</v>
      </c>
      <c r="F657" s="60" t="s">
        <v>73</v>
      </c>
      <c r="G657" s="60">
        <v>94</v>
      </c>
      <c r="H657" s="60">
        <v>93</v>
      </c>
      <c r="I657" s="60" t="s">
        <v>109</v>
      </c>
      <c r="J657" s="60">
        <v>3</v>
      </c>
      <c r="K657" s="60">
        <v>1701</v>
      </c>
      <c r="L657" s="60">
        <v>11524069</v>
      </c>
      <c r="M657" s="60" t="s">
        <v>36</v>
      </c>
      <c r="N657" s="60">
        <v>1</v>
      </c>
      <c r="O657" s="60">
        <v>0</v>
      </c>
      <c r="P657" s="60">
        <v>1</v>
      </c>
      <c r="Q657" s="60">
        <v>1</v>
      </c>
      <c r="R657" s="60">
        <v>0</v>
      </c>
      <c r="S657" s="60">
        <v>1</v>
      </c>
      <c r="T657" s="60">
        <v>2</v>
      </c>
      <c r="U657" s="60">
        <v>2</v>
      </c>
      <c r="V657" s="60">
        <v>1</v>
      </c>
      <c r="W657" s="60">
        <v>1</v>
      </c>
      <c r="X657" s="60">
        <v>1</v>
      </c>
      <c r="Y657" s="60">
        <v>1</v>
      </c>
      <c r="Z657" s="60">
        <v>1</v>
      </c>
      <c r="AA657" s="60">
        <v>0</v>
      </c>
      <c r="AB657" s="60">
        <v>1</v>
      </c>
      <c r="AC657" s="60">
        <v>0</v>
      </c>
      <c r="AD657" s="60">
        <v>0</v>
      </c>
      <c r="AE657" s="60">
        <v>0</v>
      </c>
      <c r="AF657" s="60">
        <v>2</v>
      </c>
      <c r="AG657" s="60">
        <v>1</v>
      </c>
      <c r="AH657" s="60">
        <v>0</v>
      </c>
      <c r="AI657" s="60">
        <v>8</v>
      </c>
      <c r="AJ657" s="60">
        <v>6</v>
      </c>
      <c r="AK657" s="60">
        <v>3</v>
      </c>
      <c r="AL657" s="60">
        <v>17</v>
      </c>
      <c r="AM657" s="60">
        <v>3</v>
      </c>
    </row>
    <row r="658" spans="1:39" x14ac:dyDescent="0.25">
      <c r="A658" s="60" t="s">
        <v>120</v>
      </c>
      <c r="B658" s="60" t="s">
        <v>31</v>
      </c>
      <c r="C658" s="60" t="s">
        <v>121</v>
      </c>
      <c r="D658" s="60">
        <v>11524</v>
      </c>
      <c r="E658" s="60" t="s">
        <v>122</v>
      </c>
      <c r="F658" s="60" t="s">
        <v>73</v>
      </c>
      <c r="G658" s="60">
        <v>94</v>
      </c>
      <c r="H658" s="60">
        <v>93</v>
      </c>
      <c r="I658" s="60" t="s">
        <v>109</v>
      </c>
      <c r="J658" s="60">
        <v>3</v>
      </c>
      <c r="K658" s="60">
        <v>1702</v>
      </c>
      <c r="L658" s="60">
        <v>11524071</v>
      </c>
      <c r="M658" s="60" t="s">
        <v>37</v>
      </c>
      <c r="N658" s="60">
        <v>1</v>
      </c>
      <c r="O658" s="60">
        <v>0</v>
      </c>
      <c r="P658" s="60">
        <v>2</v>
      </c>
      <c r="Q658" s="60">
        <v>0</v>
      </c>
      <c r="R658" s="60">
        <v>1</v>
      </c>
      <c r="S658" s="60">
        <v>0</v>
      </c>
      <c r="T658" s="60">
        <v>2</v>
      </c>
      <c r="U658" s="60">
        <v>2</v>
      </c>
      <c r="V658" s="60">
        <v>1</v>
      </c>
      <c r="W658" s="60">
        <v>1</v>
      </c>
      <c r="X658" s="60">
        <v>0</v>
      </c>
      <c r="Y658" s="60">
        <v>1</v>
      </c>
      <c r="Z658" s="60">
        <v>1</v>
      </c>
      <c r="AA658" s="60">
        <v>1</v>
      </c>
      <c r="AB658" s="60">
        <v>0</v>
      </c>
      <c r="AC658" s="60">
        <v>2</v>
      </c>
      <c r="AD658" s="60">
        <v>1</v>
      </c>
      <c r="AE658" s="60">
        <v>3</v>
      </c>
      <c r="AF658" s="60">
        <v>1</v>
      </c>
      <c r="AG658" s="60">
        <v>0</v>
      </c>
      <c r="AH658" s="60">
        <v>1</v>
      </c>
      <c r="AI658" s="60">
        <v>8</v>
      </c>
      <c r="AJ658" s="60">
        <v>5</v>
      </c>
      <c r="AK658" s="60">
        <v>8</v>
      </c>
      <c r="AL658" s="60">
        <v>21</v>
      </c>
      <c r="AM658" s="60">
        <v>3</v>
      </c>
    </row>
    <row r="659" spans="1:39" x14ac:dyDescent="0.25">
      <c r="A659" s="60" t="s">
        <v>120</v>
      </c>
      <c r="B659" s="60" t="s">
        <v>31</v>
      </c>
      <c r="C659" s="60" t="s">
        <v>121</v>
      </c>
      <c r="D659" s="60">
        <v>11524</v>
      </c>
      <c r="E659" s="60" t="s">
        <v>122</v>
      </c>
      <c r="F659" s="60" t="s">
        <v>73</v>
      </c>
      <c r="G659" s="60">
        <v>94</v>
      </c>
      <c r="H659" s="60">
        <v>93</v>
      </c>
      <c r="I659" s="60" t="s">
        <v>109</v>
      </c>
      <c r="J659" s="60">
        <v>3</v>
      </c>
      <c r="K659" s="60">
        <v>1702</v>
      </c>
      <c r="L659" s="60">
        <v>11524072</v>
      </c>
      <c r="M659" s="60" t="s">
        <v>37</v>
      </c>
      <c r="N659" s="60">
        <v>1</v>
      </c>
      <c r="O659" s="60">
        <v>0</v>
      </c>
      <c r="P659" s="60">
        <v>1</v>
      </c>
      <c r="Q659" s="60">
        <v>1</v>
      </c>
      <c r="R659" s="60">
        <v>0</v>
      </c>
      <c r="S659" s="60">
        <v>0</v>
      </c>
      <c r="T659" s="60">
        <v>2</v>
      </c>
      <c r="U659" s="60">
        <v>1</v>
      </c>
      <c r="V659" s="60">
        <v>1</v>
      </c>
      <c r="W659" s="60">
        <v>0</v>
      </c>
      <c r="X659" s="60">
        <v>1</v>
      </c>
      <c r="Y659" s="60">
        <v>1</v>
      </c>
      <c r="Z659" s="60">
        <v>1</v>
      </c>
      <c r="AA659" s="60">
        <v>1</v>
      </c>
      <c r="AB659" s="60">
        <v>0</v>
      </c>
      <c r="AC659" s="60">
        <v>0</v>
      </c>
      <c r="AD659" s="60">
        <v>1</v>
      </c>
      <c r="AE659" s="60">
        <v>2</v>
      </c>
      <c r="AF659" s="60">
        <v>2</v>
      </c>
      <c r="AG659" s="60">
        <v>0</v>
      </c>
      <c r="AH659" s="60">
        <v>1</v>
      </c>
      <c r="AI659" s="60">
        <v>6</v>
      </c>
      <c r="AJ659" s="60">
        <v>5</v>
      </c>
      <c r="AK659" s="60">
        <v>6</v>
      </c>
      <c r="AL659" s="60">
        <v>17</v>
      </c>
      <c r="AM659" s="60">
        <v>3</v>
      </c>
    </row>
    <row r="660" spans="1:39" x14ac:dyDescent="0.25">
      <c r="A660" s="60" t="s">
        <v>120</v>
      </c>
      <c r="B660" s="60" t="s">
        <v>31</v>
      </c>
      <c r="C660" s="60" t="s">
        <v>121</v>
      </c>
      <c r="D660" s="60">
        <v>11524</v>
      </c>
      <c r="E660" s="60" t="s">
        <v>122</v>
      </c>
      <c r="F660" s="60" t="s">
        <v>73</v>
      </c>
      <c r="G660" s="60">
        <v>94</v>
      </c>
      <c r="H660" s="60">
        <v>93</v>
      </c>
      <c r="I660" s="60" t="s">
        <v>109</v>
      </c>
      <c r="J660" s="60">
        <v>3</v>
      </c>
      <c r="K660" s="60">
        <v>1701</v>
      </c>
      <c r="L660" s="60">
        <v>11524074</v>
      </c>
      <c r="M660" s="60" t="s">
        <v>36</v>
      </c>
      <c r="N660" s="60">
        <v>0</v>
      </c>
      <c r="O660" s="60">
        <v>0</v>
      </c>
      <c r="P660" s="60">
        <v>1</v>
      </c>
      <c r="Q660" s="60">
        <v>1</v>
      </c>
      <c r="R660" s="60">
        <v>1</v>
      </c>
      <c r="S660" s="60">
        <v>1</v>
      </c>
      <c r="T660" s="60">
        <v>2</v>
      </c>
      <c r="U660" s="60">
        <v>1</v>
      </c>
      <c r="V660" s="60">
        <v>1</v>
      </c>
      <c r="W660" s="60">
        <v>1</v>
      </c>
      <c r="X660" s="60">
        <v>0</v>
      </c>
      <c r="Y660" s="60">
        <v>1</v>
      </c>
      <c r="Z660" s="60">
        <v>1</v>
      </c>
      <c r="AA660" s="60">
        <v>1</v>
      </c>
      <c r="AB660" s="60">
        <v>1</v>
      </c>
      <c r="AC660" s="60">
        <v>0</v>
      </c>
      <c r="AD660" s="60">
        <v>0</v>
      </c>
      <c r="AE660" s="60">
        <v>1</v>
      </c>
      <c r="AF660" s="60">
        <v>2</v>
      </c>
      <c r="AG660" s="60">
        <v>2</v>
      </c>
      <c r="AH660" s="60">
        <v>1</v>
      </c>
      <c r="AI660" s="60">
        <v>7</v>
      </c>
      <c r="AJ660" s="60">
        <v>6</v>
      </c>
      <c r="AK660" s="60">
        <v>6</v>
      </c>
      <c r="AL660" s="60">
        <v>19</v>
      </c>
      <c r="AM660" s="60">
        <v>3</v>
      </c>
    </row>
    <row r="661" spans="1:39" x14ac:dyDescent="0.25">
      <c r="A661" s="60" t="s">
        <v>120</v>
      </c>
      <c r="B661" s="60" t="s">
        <v>31</v>
      </c>
      <c r="C661" s="60" t="s">
        <v>121</v>
      </c>
      <c r="D661" s="60">
        <v>11524</v>
      </c>
      <c r="E661" s="60" t="s">
        <v>122</v>
      </c>
      <c r="F661" s="60" t="s">
        <v>73</v>
      </c>
      <c r="G661" s="60">
        <v>94</v>
      </c>
      <c r="H661" s="60">
        <v>93</v>
      </c>
      <c r="I661" s="60" t="s">
        <v>109</v>
      </c>
      <c r="J661" s="60">
        <v>3</v>
      </c>
      <c r="K661" s="60">
        <v>1701</v>
      </c>
      <c r="L661" s="60">
        <v>11524077</v>
      </c>
      <c r="M661" s="60" t="s">
        <v>37</v>
      </c>
      <c r="N661" s="60">
        <v>0</v>
      </c>
      <c r="O661" s="60">
        <v>0</v>
      </c>
      <c r="P661" s="60">
        <v>2</v>
      </c>
      <c r="Q661" s="60">
        <v>1</v>
      </c>
      <c r="R661" s="60">
        <v>1</v>
      </c>
      <c r="S661" s="60">
        <v>1</v>
      </c>
      <c r="T661" s="60">
        <v>2</v>
      </c>
      <c r="U661" s="60">
        <v>2</v>
      </c>
      <c r="V661" s="60">
        <v>1</v>
      </c>
      <c r="W661" s="60">
        <v>0</v>
      </c>
      <c r="X661" s="60">
        <v>0</v>
      </c>
      <c r="Y661" s="60">
        <v>1</v>
      </c>
      <c r="Z661" s="60">
        <v>1</v>
      </c>
      <c r="AA661" s="60">
        <v>0</v>
      </c>
      <c r="AB661" s="60">
        <v>1</v>
      </c>
      <c r="AC661" s="60">
        <v>0</v>
      </c>
      <c r="AD661" s="60">
        <v>2</v>
      </c>
      <c r="AE661" s="60">
        <v>2</v>
      </c>
      <c r="AF661" s="60">
        <v>1</v>
      </c>
      <c r="AG661" s="60">
        <v>2</v>
      </c>
      <c r="AH661" s="60">
        <v>1</v>
      </c>
      <c r="AI661" s="60">
        <v>9</v>
      </c>
      <c r="AJ661" s="60">
        <v>4</v>
      </c>
      <c r="AK661" s="60">
        <v>8</v>
      </c>
      <c r="AL661" s="60">
        <v>21</v>
      </c>
      <c r="AM661" s="60">
        <v>3</v>
      </c>
    </row>
    <row r="662" spans="1:39" x14ac:dyDescent="0.25">
      <c r="A662" s="60" t="s">
        <v>120</v>
      </c>
      <c r="B662" s="60" t="s">
        <v>31</v>
      </c>
      <c r="C662" s="60" t="s">
        <v>121</v>
      </c>
      <c r="D662" s="60">
        <v>11524</v>
      </c>
      <c r="E662" s="60" t="s">
        <v>122</v>
      </c>
      <c r="F662" s="60" t="s">
        <v>73</v>
      </c>
      <c r="G662" s="60">
        <v>94</v>
      </c>
      <c r="H662" s="60">
        <v>93</v>
      </c>
      <c r="I662" s="60" t="s">
        <v>109</v>
      </c>
      <c r="J662" s="60">
        <v>3</v>
      </c>
      <c r="K662" s="60">
        <v>1702</v>
      </c>
      <c r="L662" s="60">
        <v>11524078</v>
      </c>
      <c r="M662" s="60" t="s">
        <v>36</v>
      </c>
      <c r="N662" s="60">
        <v>0</v>
      </c>
      <c r="O662" s="60">
        <v>0</v>
      </c>
      <c r="P662" s="60">
        <v>1</v>
      </c>
      <c r="Q662" s="60">
        <v>0</v>
      </c>
      <c r="R662" s="60">
        <v>0</v>
      </c>
      <c r="S662" s="60">
        <v>0</v>
      </c>
      <c r="T662" s="60">
        <v>0</v>
      </c>
      <c r="U662" s="60">
        <v>1</v>
      </c>
      <c r="V662" s="60">
        <v>1</v>
      </c>
      <c r="W662" s="60">
        <v>1</v>
      </c>
      <c r="X662" s="60">
        <v>1</v>
      </c>
      <c r="Y662" s="60">
        <v>1</v>
      </c>
      <c r="Z662" s="60">
        <v>1</v>
      </c>
      <c r="AA662" s="60">
        <v>1</v>
      </c>
      <c r="AB662" s="60">
        <v>1</v>
      </c>
      <c r="AC662" s="60">
        <v>0</v>
      </c>
      <c r="AD662" s="60">
        <v>0</v>
      </c>
      <c r="AE662" s="60">
        <v>2</v>
      </c>
      <c r="AF662" s="60">
        <v>2</v>
      </c>
      <c r="AG662" s="60">
        <v>1</v>
      </c>
      <c r="AH662" s="60">
        <v>2</v>
      </c>
      <c r="AI662" s="60">
        <v>2</v>
      </c>
      <c r="AJ662" s="60">
        <v>7</v>
      </c>
      <c r="AK662" s="60">
        <v>7</v>
      </c>
      <c r="AL662" s="60">
        <v>16</v>
      </c>
      <c r="AM662" s="60">
        <v>3</v>
      </c>
    </row>
    <row r="663" spans="1:39" x14ac:dyDescent="0.25">
      <c r="A663" s="60" t="s">
        <v>120</v>
      </c>
      <c r="B663" s="60" t="s">
        <v>31</v>
      </c>
      <c r="C663" s="60" t="s">
        <v>121</v>
      </c>
      <c r="D663" s="60">
        <v>11524</v>
      </c>
      <c r="E663" s="60" t="s">
        <v>122</v>
      </c>
      <c r="F663" s="60" t="s">
        <v>73</v>
      </c>
      <c r="G663" s="60">
        <v>94</v>
      </c>
      <c r="H663" s="60">
        <v>93</v>
      </c>
      <c r="I663" s="60" t="s">
        <v>109</v>
      </c>
      <c r="J663" s="60">
        <v>3</v>
      </c>
      <c r="K663" s="60">
        <v>1702</v>
      </c>
      <c r="L663" s="60">
        <v>11524079</v>
      </c>
      <c r="M663" s="60" t="s">
        <v>36</v>
      </c>
      <c r="N663" s="60">
        <v>1</v>
      </c>
      <c r="O663" s="60">
        <v>0</v>
      </c>
      <c r="P663" s="60">
        <v>1</v>
      </c>
      <c r="Q663" s="60">
        <v>0</v>
      </c>
      <c r="R663" s="60">
        <v>0</v>
      </c>
      <c r="S663" s="60">
        <v>0</v>
      </c>
      <c r="T663" s="60">
        <v>2</v>
      </c>
      <c r="U663" s="60">
        <v>2</v>
      </c>
      <c r="V663" s="60">
        <v>1</v>
      </c>
      <c r="W663" s="60">
        <v>0</v>
      </c>
      <c r="X663" s="60">
        <v>1</v>
      </c>
      <c r="Y663" s="60">
        <v>1</v>
      </c>
      <c r="Z663" s="60">
        <v>1</v>
      </c>
      <c r="AA663" s="60">
        <v>2</v>
      </c>
      <c r="AB663" s="60">
        <v>1</v>
      </c>
      <c r="AC663" s="60">
        <v>0</v>
      </c>
      <c r="AD663" s="60">
        <v>0</v>
      </c>
      <c r="AE663" s="60">
        <v>1</v>
      </c>
      <c r="AF663" s="60">
        <v>1</v>
      </c>
      <c r="AG663" s="60">
        <v>0</v>
      </c>
      <c r="AH663" s="60">
        <v>0</v>
      </c>
      <c r="AI663" s="60">
        <v>6</v>
      </c>
      <c r="AJ663" s="60">
        <v>7</v>
      </c>
      <c r="AK663" s="60">
        <v>2</v>
      </c>
      <c r="AL663" s="60">
        <v>15</v>
      </c>
      <c r="AM663" s="60">
        <v>3</v>
      </c>
    </row>
    <row r="664" spans="1:39" x14ac:dyDescent="0.25">
      <c r="A664" s="60" t="s">
        <v>120</v>
      </c>
      <c r="B664" s="60" t="s">
        <v>31</v>
      </c>
      <c r="C664" s="60" t="s">
        <v>121</v>
      </c>
      <c r="D664" s="60">
        <v>11524</v>
      </c>
      <c r="E664" s="60" t="s">
        <v>122</v>
      </c>
      <c r="F664" s="60" t="s">
        <v>73</v>
      </c>
      <c r="G664" s="60">
        <v>94</v>
      </c>
      <c r="H664" s="60">
        <v>93</v>
      </c>
      <c r="I664" s="60" t="s">
        <v>109</v>
      </c>
      <c r="J664" s="60">
        <v>3</v>
      </c>
      <c r="K664" s="60">
        <v>1702</v>
      </c>
      <c r="L664" s="60">
        <v>11524080</v>
      </c>
      <c r="M664" s="60" t="s">
        <v>36</v>
      </c>
      <c r="N664" s="60">
        <v>1</v>
      </c>
      <c r="O664" s="60">
        <v>0</v>
      </c>
      <c r="P664" s="60">
        <v>0</v>
      </c>
      <c r="Q664" s="60">
        <v>0</v>
      </c>
      <c r="R664" s="60">
        <v>1</v>
      </c>
      <c r="S664" s="60">
        <v>1</v>
      </c>
      <c r="T664" s="60">
        <v>1</v>
      </c>
      <c r="U664" s="60">
        <v>1</v>
      </c>
      <c r="V664" s="60">
        <v>1</v>
      </c>
      <c r="W664" s="60">
        <v>1</v>
      </c>
      <c r="X664" s="60">
        <v>1</v>
      </c>
      <c r="Y664" s="60">
        <v>1</v>
      </c>
      <c r="Z664" s="60">
        <v>0</v>
      </c>
      <c r="AA664" s="60">
        <v>0</v>
      </c>
      <c r="AB664" s="60">
        <v>1</v>
      </c>
      <c r="AC664" s="60">
        <v>2</v>
      </c>
      <c r="AD664" s="60">
        <v>2</v>
      </c>
      <c r="AE664" s="60">
        <v>2</v>
      </c>
      <c r="AF664" s="60">
        <v>1</v>
      </c>
      <c r="AG664" s="60">
        <v>0</v>
      </c>
      <c r="AH664" s="60">
        <v>0</v>
      </c>
      <c r="AI664" s="60">
        <v>5</v>
      </c>
      <c r="AJ664" s="60">
        <v>5</v>
      </c>
      <c r="AK664" s="60">
        <v>7</v>
      </c>
      <c r="AL664" s="60">
        <v>17</v>
      </c>
      <c r="AM664" s="60">
        <v>3</v>
      </c>
    </row>
    <row r="665" spans="1:39" x14ac:dyDescent="0.25">
      <c r="A665" s="60" t="s">
        <v>120</v>
      </c>
      <c r="B665" s="60" t="s">
        <v>31</v>
      </c>
      <c r="C665" s="60" t="s">
        <v>121</v>
      </c>
      <c r="D665" s="60">
        <v>11524</v>
      </c>
      <c r="E665" s="60" t="s">
        <v>122</v>
      </c>
      <c r="F665" s="60" t="s">
        <v>73</v>
      </c>
      <c r="G665" s="60">
        <v>94</v>
      </c>
      <c r="H665" s="60">
        <v>93</v>
      </c>
      <c r="I665" s="60" t="s">
        <v>109</v>
      </c>
      <c r="J665" s="60">
        <v>3</v>
      </c>
      <c r="K665" s="60">
        <v>1702</v>
      </c>
      <c r="L665" s="60">
        <v>11524081</v>
      </c>
      <c r="M665" s="60" t="s">
        <v>36</v>
      </c>
      <c r="N665" s="60">
        <v>1</v>
      </c>
      <c r="O665" s="60">
        <v>0</v>
      </c>
      <c r="P665" s="60">
        <v>2</v>
      </c>
      <c r="Q665" s="60">
        <v>1</v>
      </c>
      <c r="R665" s="60">
        <v>0</v>
      </c>
      <c r="S665" s="60">
        <v>0</v>
      </c>
      <c r="T665" s="60">
        <v>0</v>
      </c>
      <c r="U665" s="60">
        <v>1</v>
      </c>
      <c r="V665" s="60">
        <v>1</v>
      </c>
      <c r="W665" s="60">
        <v>1</v>
      </c>
      <c r="X665" s="60">
        <v>1</v>
      </c>
      <c r="Y665" s="60">
        <v>1</v>
      </c>
      <c r="Z665" s="60">
        <v>1</v>
      </c>
      <c r="AA665" s="60">
        <v>0</v>
      </c>
      <c r="AB665" s="60">
        <v>1</v>
      </c>
      <c r="AC665" s="60">
        <v>2</v>
      </c>
      <c r="AD665" s="60">
        <v>1</v>
      </c>
      <c r="AE665" s="60">
        <v>2</v>
      </c>
      <c r="AF665" s="60">
        <v>2</v>
      </c>
      <c r="AG665" s="60">
        <v>0</v>
      </c>
      <c r="AH665" s="60">
        <v>2</v>
      </c>
      <c r="AI665" s="60">
        <v>5</v>
      </c>
      <c r="AJ665" s="60">
        <v>6</v>
      </c>
      <c r="AK665" s="60">
        <v>9</v>
      </c>
      <c r="AL665" s="60">
        <v>20</v>
      </c>
      <c r="AM665" s="60">
        <v>3</v>
      </c>
    </row>
    <row r="666" spans="1:39" x14ac:dyDescent="0.25">
      <c r="A666" s="60" t="s">
        <v>120</v>
      </c>
      <c r="B666" s="60" t="s">
        <v>31</v>
      </c>
      <c r="C666" s="60" t="s">
        <v>121</v>
      </c>
      <c r="D666" s="60">
        <v>11524</v>
      </c>
      <c r="E666" s="60" t="s">
        <v>122</v>
      </c>
      <c r="F666" s="60" t="s">
        <v>73</v>
      </c>
      <c r="G666" s="60">
        <v>94</v>
      </c>
      <c r="H666" s="60">
        <v>93</v>
      </c>
      <c r="I666" s="60" t="s">
        <v>109</v>
      </c>
      <c r="J666" s="60">
        <v>3</v>
      </c>
      <c r="K666" s="60">
        <v>1701</v>
      </c>
      <c r="L666" s="60">
        <v>11524082</v>
      </c>
      <c r="M666" s="60" t="s">
        <v>37</v>
      </c>
      <c r="N666" s="60">
        <v>1</v>
      </c>
      <c r="O666" s="60">
        <v>0</v>
      </c>
      <c r="P666" s="60">
        <v>1</v>
      </c>
      <c r="Q666" s="60">
        <v>0</v>
      </c>
      <c r="R666" s="60">
        <v>1</v>
      </c>
      <c r="S666" s="60">
        <v>0</v>
      </c>
      <c r="T666" s="60">
        <v>2</v>
      </c>
      <c r="U666" s="60">
        <v>1</v>
      </c>
      <c r="V666" s="60">
        <v>0</v>
      </c>
      <c r="W666" s="60">
        <v>1</v>
      </c>
      <c r="X666" s="60">
        <v>0</v>
      </c>
      <c r="Y666" s="60">
        <v>0</v>
      </c>
      <c r="Z666" s="60">
        <v>1</v>
      </c>
      <c r="AA666" s="60">
        <v>0</v>
      </c>
      <c r="AB666" s="60">
        <v>0</v>
      </c>
      <c r="AC666" s="60">
        <v>1</v>
      </c>
      <c r="AD666" s="60">
        <v>1</v>
      </c>
      <c r="AE666" s="60">
        <v>2</v>
      </c>
      <c r="AF666" s="60">
        <v>2</v>
      </c>
      <c r="AG666" s="60">
        <v>0</v>
      </c>
      <c r="AH666" s="60">
        <v>1</v>
      </c>
      <c r="AI666" s="60">
        <v>6</v>
      </c>
      <c r="AJ666" s="60">
        <v>2</v>
      </c>
      <c r="AK666" s="60">
        <v>7</v>
      </c>
      <c r="AL666" s="60">
        <v>15</v>
      </c>
      <c r="AM666" s="60">
        <v>3</v>
      </c>
    </row>
    <row r="667" spans="1:39" x14ac:dyDescent="0.25">
      <c r="A667" s="60" t="s">
        <v>120</v>
      </c>
      <c r="B667" s="60" t="s">
        <v>31</v>
      </c>
      <c r="C667" s="60" t="s">
        <v>121</v>
      </c>
      <c r="D667" s="60">
        <v>11524</v>
      </c>
      <c r="E667" s="60" t="s">
        <v>122</v>
      </c>
      <c r="F667" s="60" t="s">
        <v>73</v>
      </c>
      <c r="G667" s="60">
        <v>94</v>
      </c>
      <c r="H667" s="60">
        <v>93</v>
      </c>
      <c r="I667" s="60" t="s">
        <v>109</v>
      </c>
      <c r="J667" s="60">
        <v>3</v>
      </c>
      <c r="K667" s="60">
        <v>1702</v>
      </c>
      <c r="L667" s="60">
        <v>11524090</v>
      </c>
      <c r="M667" s="60" t="s">
        <v>37</v>
      </c>
      <c r="N667" s="60">
        <v>1</v>
      </c>
      <c r="O667" s="60">
        <v>0</v>
      </c>
      <c r="P667" s="60">
        <v>2</v>
      </c>
      <c r="Q667" s="60">
        <v>0</v>
      </c>
      <c r="R667" s="60">
        <v>0</v>
      </c>
      <c r="S667" s="60">
        <v>0</v>
      </c>
      <c r="T667" s="60">
        <v>0</v>
      </c>
      <c r="U667" s="60">
        <v>1</v>
      </c>
      <c r="V667" s="60">
        <v>1</v>
      </c>
      <c r="W667" s="60">
        <v>1</v>
      </c>
      <c r="X667" s="60">
        <v>1</v>
      </c>
      <c r="Y667" s="60">
        <v>1</v>
      </c>
      <c r="Z667" s="60">
        <v>1</v>
      </c>
      <c r="AA667" s="60">
        <v>0</v>
      </c>
      <c r="AB667" s="60">
        <v>1</v>
      </c>
      <c r="AC667" s="60">
        <v>2</v>
      </c>
      <c r="AD667" s="60">
        <v>2</v>
      </c>
      <c r="AE667" s="60">
        <v>1</v>
      </c>
      <c r="AF667" s="60">
        <v>2</v>
      </c>
      <c r="AG667" s="60">
        <v>1</v>
      </c>
      <c r="AH667" s="60">
        <v>1</v>
      </c>
      <c r="AI667" s="60">
        <v>4</v>
      </c>
      <c r="AJ667" s="60">
        <v>6</v>
      </c>
      <c r="AK667" s="60">
        <v>9</v>
      </c>
      <c r="AL667" s="60">
        <v>19</v>
      </c>
      <c r="AM667" s="60">
        <v>3</v>
      </c>
    </row>
    <row r="668" spans="1:39" x14ac:dyDescent="0.25">
      <c r="A668" s="60" t="s">
        <v>120</v>
      </c>
      <c r="B668" s="60">
        <v>93</v>
      </c>
      <c r="C668" s="60" t="s">
        <v>121</v>
      </c>
      <c r="D668" s="60">
        <v>11524</v>
      </c>
      <c r="E668" s="60" t="s">
        <v>122</v>
      </c>
      <c r="F668" s="60" t="s">
        <v>73</v>
      </c>
      <c r="G668" s="60">
        <v>94</v>
      </c>
      <c r="H668" s="60">
        <v>93</v>
      </c>
      <c r="I668" s="60" t="s">
        <v>109</v>
      </c>
      <c r="J668" s="60">
        <v>3</v>
      </c>
      <c r="K668" s="60">
        <v>1702</v>
      </c>
      <c r="L668" s="60">
        <v>11524093</v>
      </c>
      <c r="M668" s="60" t="s">
        <v>37</v>
      </c>
      <c r="N668" s="60">
        <v>1</v>
      </c>
      <c r="O668" s="60">
        <v>1</v>
      </c>
      <c r="P668" s="60">
        <v>1</v>
      </c>
      <c r="Q668" s="60">
        <v>1</v>
      </c>
      <c r="R668" s="60">
        <v>0</v>
      </c>
      <c r="S668" s="60">
        <v>0</v>
      </c>
      <c r="T668" s="60">
        <v>0</v>
      </c>
      <c r="U668" s="60">
        <v>1</v>
      </c>
      <c r="V668" s="60">
        <v>1</v>
      </c>
      <c r="W668" s="60">
        <v>1</v>
      </c>
      <c r="X668" s="60">
        <v>1</v>
      </c>
      <c r="Y668" s="60">
        <v>1</v>
      </c>
      <c r="Z668" s="60">
        <v>1</v>
      </c>
      <c r="AA668" s="60">
        <v>1</v>
      </c>
      <c r="AB668" s="60">
        <v>1</v>
      </c>
      <c r="AC668" s="60">
        <v>2</v>
      </c>
      <c r="AD668" s="60">
        <v>1</v>
      </c>
      <c r="AE668" s="60">
        <v>2</v>
      </c>
      <c r="AF668" s="60">
        <v>1</v>
      </c>
      <c r="AG668" s="60">
        <v>1</v>
      </c>
      <c r="AH668" s="60">
        <v>2</v>
      </c>
      <c r="AI668" s="60">
        <v>5</v>
      </c>
      <c r="AJ668" s="60">
        <v>7</v>
      </c>
      <c r="AK668" s="60">
        <v>9</v>
      </c>
      <c r="AL668" s="60">
        <v>21</v>
      </c>
      <c r="AM668" s="60">
        <v>3</v>
      </c>
    </row>
    <row r="669" spans="1:39" x14ac:dyDescent="0.25">
      <c r="A669" s="60" t="s">
        <v>124</v>
      </c>
      <c r="B669" s="60" t="s">
        <v>31</v>
      </c>
      <c r="C669" s="60" t="s">
        <v>125</v>
      </c>
      <c r="D669" s="60">
        <v>11525</v>
      </c>
      <c r="E669" s="60" t="s">
        <v>33</v>
      </c>
      <c r="F669" s="60" t="s">
        <v>46</v>
      </c>
      <c r="G669" s="60">
        <v>82</v>
      </c>
      <c r="H669" s="60">
        <v>80</v>
      </c>
      <c r="I669" s="60" t="s">
        <v>45</v>
      </c>
      <c r="J669" s="60">
        <v>2</v>
      </c>
      <c r="K669" s="60">
        <v>1701</v>
      </c>
      <c r="L669" s="60">
        <v>11525003</v>
      </c>
      <c r="M669" s="60" t="s">
        <v>36</v>
      </c>
      <c r="N669" s="60">
        <v>1</v>
      </c>
      <c r="O669" s="60">
        <v>1</v>
      </c>
      <c r="P669" s="60">
        <v>1</v>
      </c>
      <c r="Q669" s="60">
        <v>1</v>
      </c>
      <c r="R669" s="60">
        <v>0</v>
      </c>
      <c r="S669" s="60">
        <v>1</v>
      </c>
      <c r="T669" s="60">
        <v>1</v>
      </c>
      <c r="U669" s="60">
        <v>1</v>
      </c>
      <c r="V669" s="60">
        <v>0</v>
      </c>
      <c r="W669" s="60">
        <v>0</v>
      </c>
      <c r="X669" s="60">
        <v>1</v>
      </c>
      <c r="Y669" s="60">
        <v>1</v>
      </c>
      <c r="Z669" s="60">
        <v>1</v>
      </c>
      <c r="AA669" s="60">
        <v>1</v>
      </c>
      <c r="AB669" s="60">
        <v>1</v>
      </c>
      <c r="AC669" s="60">
        <v>1</v>
      </c>
      <c r="AD669" s="60">
        <v>2</v>
      </c>
      <c r="AE669" s="60">
        <v>2</v>
      </c>
      <c r="AF669" s="60">
        <v>2</v>
      </c>
      <c r="AG669" s="60">
        <v>1</v>
      </c>
      <c r="AH669" s="60">
        <v>1</v>
      </c>
      <c r="AI669" s="60">
        <v>7</v>
      </c>
      <c r="AJ669" s="60">
        <v>5</v>
      </c>
      <c r="AK669" s="60">
        <v>9</v>
      </c>
      <c r="AL669" s="60">
        <v>21</v>
      </c>
      <c r="AM669" s="60">
        <v>3</v>
      </c>
    </row>
    <row r="670" spans="1:39" x14ac:dyDescent="0.25">
      <c r="A670" s="60" t="s">
        <v>124</v>
      </c>
      <c r="B670" s="60" t="s">
        <v>31</v>
      </c>
      <c r="C670" s="60" t="s">
        <v>125</v>
      </c>
      <c r="D670" s="60">
        <v>11525</v>
      </c>
      <c r="E670" s="60" t="s">
        <v>33</v>
      </c>
      <c r="F670" s="60" t="s">
        <v>46</v>
      </c>
      <c r="G670" s="60">
        <v>82</v>
      </c>
      <c r="H670" s="60">
        <v>80</v>
      </c>
      <c r="I670" s="60" t="s">
        <v>45</v>
      </c>
      <c r="J670" s="60">
        <v>2</v>
      </c>
      <c r="K670" s="60">
        <v>1701</v>
      </c>
      <c r="L670" s="60">
        <v>11525011</v>
      </c>
      <c r="M670" s="60" t="s">
        <v>36</v>
      </c>
      <c r="N670" s="60">
        <v>1</v>
      </c>
      <c r="O670" s="60">
        <v>0</v>
      </c>
      <c r="P670" s="60">
        <v>2</v>
      </c>
      <c r="Q670" s="60">
        <v>1</v>
      </c>
      <c r="R670" s="60">
        <v>1</v>
      </c>
      <c r="S670" s="60">
        <v>1</v>
      </c>
      <c r="T670" s="60">
        <v>1</v>
      </c>
      <c r="U670" s="60">
        <v>1</v>
      </c>
      <c r="V670" s="60">
        <v>1</v>
      </c>
      <c r="W670" s="60">
        <v>0</v>
      </c>
      <c r="X670" s="60">
        <v>0</v>
      </c>
      <c r="Y670" s="60">
        <v>0</v>
      </c>
      <c r="Z670" s="60">
        <v>0</v>
      </c>
      <c r="AA670" s="60">
        <v>1</v>
      </c>
      <c r="AB670" s="60">
        <v>1</v>
      </c>
      <c r="AC670" s="60">
        <v>1</v>
      </c>
      <c r="AD670" s="60">
        <v>3</v>
      </c>
      <c r="AE670" s="60">
        <v>2</v>
      </c>
      <c r="AF670" s="60">
        <v>2</v>
      </c>
      <c r="AG670" s="60">
        <v>0</v>
      </c>
      <c r="AH670" s="60">
        <v>2</v>
      </c>
      <c r="AI670" s="60">
        <v>8</v>
      </c>
      <c r="AJ670" s="60">
        <v>3</v>
      </c>
      <c r="AK670" s="60">
        <v>10</v>
      </c>
      <c r="AL670" s="60">
        <v>21</v>
      </c>
      <c r="AM670" s="60">
        <v>3</v>
      </c>
    </row>
    <row r="671" spans="1:39" x14ac:dyDescent="0.25">
      <c r="A671" s="60" t="s">
        <v>124</v>
      </c>
      <c r="B671" s="60" t="s">
        <v>31</v>
      </c>
      <c r="C671" s="60" t="s">
        <v>125</v>
      </c>
      <c r="D671" s="60">
        <v>11525</v>
      </c>
      <c r="E671" s="60" t="s">
        <v>33</v>
      </c>
      <c r="F671" s="60" t="s">
        <v>46</v>
      </c>
      <c r="G671" s="60">
        <v>82</v>
      </c>
      <c r="H671" s="60">
        <v>80</v>
      </c>
      <c r="I671" s="60" t="s">
        <v>45</v>
      </c>
      <c r="J671" s="60">
        <v>2</v>
      </c>
      <c r="K671" s="60">
        <v>1701</v>
      </c>
      <c r="L671" s="60">
        <v>11525022</v>
      </c>
      <c r="M671" s="60" t="s">
        <v>36</v>
      </c>
      <c r="N671" s="60">
        <v>0</v>
      </c>
      <c r="O671" s="60">
        <v>1</v>
      </c>
      <c r="P671" s="60">
        <v>1</v>
      </c>
      <c r="Q671" s="60">
        <v>1</v>
      </c>
      <c r="R671" s="60">
        <v>1</v>
      </c>
      <c r="S671" s="60">
        <v>1</v>
      </c>
      <c r="T671" s="60">
        <v>1</v>
      </c>
      <c r="U671" s="60">
        <v>1</v>
      </c>
      <c r="V671" s="60">
        <v>0</v>
      </c>
      <c r="W671" s="60">
        <v>1</v>
      </c>
      <c r="X671" s="60">
        <v>1</v>
      </c>
      <c r="Y671" s="60">
        <v>1</v>
      </c>
      <c r="Z671" s="60">
        <v>0</v>
      </c>
      <c r="AA671" s="60">
        <v>1</v>
      </c>
      <c r="AB671" s="60">
        <v>1</v>
      </c>
      <c r="AC671" s="60">
        <v>1</v>
      </c>
      <c r="AD671" s="60">
        <v>2</v>
      </c>
      <c r="AE671" s="60">
        <v>3</v>
      </c>
      <c r="AF671" s="60">
        <v>1</v>
      </c>
      <c r="AG671" s="60">
        <v>1</v>
      </c>
      <c r="AH671" s="60">
        <v>1</v>
      </c>
      <c r="AI671" s="60">
        <v>7</v>
      </c>
      <c r="AJ671" s="60">
        <v>5</v>
      </c>
      <c r="AK671" s="60">
        <v>9</v>
      </c>
      <c r="AL671" s="60">
        <v>21</v>
      </c>
      <c r="AM671" s="60">
        <v>3</v>
      </c>
    </row>
    <row r="672" spans="1:39" x14ac:dyDescent="0.25">
      <c r="A672" s="60" t="s">
        <v>124</v>
      </c>
      <c r="B672" s="60" t="s">
        <v>31</v>
      </c>
      <c r="C672" s="60" t="s">
        <v>125</v>
      </c>
      <c r="D672" s="60">
        <v>11525</v>
      </c>
      <c r="E672" s="60" t="s">
        <v>33</v>
      </c>
      <c r="F672" s="60" t="s">
        <v>46</v>
      </c>
      <c r="G672" s="60">
        <v>82</v>
      </c>
      <c r="H672" s="60">
        <v>80</v>
      </c>
      <c r="I672" s="60" t="s">
        <v>45</v>
      </c>
      <c r="J672" s="60">
        <v>2</v>
      </c>
      <c r="K672" s="60">
        <v>1702</v>
      </c>
      <c r="L672" s="60">
        <v>11525023</v>
      </c>
      <c r="M672" s="60" t="s">
        <v>37</v>
      </c>
      <c r="N672" s="60">
        <v>1</v>
      </c>
      <c r="O672" s="60">
        <v>0</v>
      </c>
      <c r="P672" s="60">
        <v>2</v>
      </c>
      <c r="Q672" s="60">
        <v>1</v>
      </c>
      <c r="R672" s="60">
        <v>0</v>
      </c>
      <c r="S672" s="60">
        <v>0</v>
      </c>
      <c r="T672" s="60">
        <v>1</v>
      </c>
      <c r="U672" s="60">
        <v>1</v>
      </c>
      <c r="V672" s="60">
        <v>0</v>
      </c>
      <c r="W672" s="60">
        <v>0</v>
      </c>
      <c r="X672" s="60">
        <v>1</v>
      </c>
      <c r="Y672" s="60">
        <v>1</v>
      </c>
      <c r="Z672" s="60">
        <v>1</v>
      </c>
      <c r="AA672" s="60">
        <v>1</v>
      </c>
      <c r="AB672" s="60">
        <v>1</v>
      </c>
      <c r="AC672" s="60">
        <v>1</v>
      </c>
      <c r="AD672" s="60">
        <v>2</v>
      </c>
      <c r="AE672" s="60">
        <v>2</v>
      </c>
      <c r="AF672" s="60">
        <v>1</v>
      </c>
      <c r="AG672" s="60">
        <v>2</v>
      </c>
      <c r="AH672" s="60">
        <v>2</v>
      </c>
      <c r="AI672" s="60">
        <v>6</v>
      </c>
      <c r="AJ672" s="60">
        <v>5</v>
      </c>
      <c r="AK672" s="60">
        <v>10</v>
      </c>
      <c r="AL672" s="60">
        <v>21</v>
      </c>
      <c r="AM672" s="60">
        <v>3</v>
      </c>
    </row>
    <row r="673" spans="1:39" x14ac:dyDescent="0.25">
      <c r="A673" s="60" t="s">
        <v>124</v>
      </c>
      <c r="B673" s="60" t="s">
        <v>31</v>
      </c>
      <c r="C673" s="60" t="s">
        <v>125</v>
      </c>
      <c r="D673" s="60">
        <v>11525</v>
      </c>
      <c r="E673" s="60" t="s">
        <v>33</v>
      </c>
      <c r="F673" s="60" t="s">
        <v>75</v>
      </c>
      <c r="G673" s="60">
        <v>82</v>
      </c>
      <c r="H673" s="60">
        <v>80</v>
      </c>
      <c r="I673" s="60" t="s">
        <v>45</v>
      </c>
      <c r="J673" s="60">
        <v>2</v>
      </c>
      <c r="K673" s="60">
        <v>1701</v>
      </c>
      <c r="L673" s="60">
        <v>11525028</v>
      </c>
      <c r="M673" s="60" t="s">
        <v>36</v>
      </c>
      <c r="N673" s="60">
        <v>0</v>
      </c>
      <c r="O673" s="60">
        <v>0</v>
      </c>
      <c r="P673" s="60">
        <v>0</v>
      </c>
      <c r="Q673" s="60">
        <v>1</v>
      </c>
      <c r="R673" s="60">
        <v>0</v>
      </c>
      <c r="S673" s="60">
        <v>0</v>
      </c>
      <c r="T673" s="60">
        <v>1</v>
      </c>
      <c r="U673" s="60">
        <v>0</v>
      </c>
      <c r="V673" s="60">
        <v>1</v>
      </c>
      <c r="W673" s="60">
        <v>0</v>
      </c>
      <c r="X673" s="60">
        <v>1</v>
      </c>
      <c r="Y673" s="60">
        <v>1</v>
      </c>
      <c r="Z673" s="60">
        <v>1</v>
      </c>
      <c r="AA673" s="60">
        <v>1</v>
      </c>
      <c r="AB673" s="60">
        <v>1</v>
      </c>
      <c r="AC673" s="60">
        <v>0</v>
      </c>
      <c r="AD673" s="60">
        <v>0</v>
      </c>
      <c r="AE673" s="60">
        <v>2</v>
      </c>
      <c r="AF673" s="60">
        <v>1</v>
      </c>
      <c r="AG673" s="60">
        <v>0</v>
      </c>
      <c r="AH673" s="60">
        <v>1</v>
      </c>
      <c r="AI673" s="60">
        <v>2</v>
      </c>
      <c r="AJ673" s="60">
        <v>6</v>
      </c>
      <c r="AK673" s="60">
        <v>4</v>
      </c>
      <c r="AL673" s="60">
        <v>12</v>
      </c>
      <c r="AM673" s="60">
        <v>3</v>
      </c>
    </row>
    <row r="674" spans="1:39" x14ac:dyDescent="0.25">
      <c r="A674" s="60" t="s">
        <v>124</v>
      </c>
      <c r="B674" s="60" t="s">
        <v>31</v>
      </c>
      <c r="C674" s="60" t="s">
        <v>125</v>
      </c>
      <c r="D674" s="60">
        <v>11525</v>
      </c>
      <c r="E674" s="60" t="s">
        <v>33</v>
      </c>
      <c r="F674" s="60" t="s">
        <v>75</v>
      </c>
      <c r="G674" s="60">
        <v>82</v>
      </c>
      <c r="H674" s="60">
        <v>80</v>
      </c>
      <c r="I674" s="60" t="s">
        <v>45</v>
      </c>
      <c r="J674" s="60">
        <v>2</v>
      </c>
      <c r="K674" s="60">
        <v>1702</v>
      </c>
      <c r="L674" s="60">
        <v>11525029</v>
      </c>
      <c r="M674" s="60" t="s">
        <v>36</v>
      </c>
      <c r="N674" s="60">
        <v>1</v>
      </c>
      <c r="O674" s="60">
        <v>0</v>
      </c>
      <c r="P674" s="60">
        <v>2</v>
      </c>
      <c r="Q674" s="60">
        <v>0</v>
      </c>
      <c r="R674" s="60">
        <v>0</v>
      </c>
      <c r="S674" s="60">
        <v>0</v>
      </c>
      <c r="T674" s="60">
        <v>1</v>
      </c>
      <c r="U674" s="60">
        <v>2</v>
      </c>
      <c r="V674" s="60">
        <v>1</v>
      </c>
      <c r="W674" s="60">
        <v>1</v>
      </c>
      <c r="X674" s="60">
        <v>1</v>
      </c>
      <c r="Y674" s="60">
        <v>1</v>
      </c>
      <c r="Z674" s="60">
        <v>1</v>
      </c>
      <c r="AA674" s="60">
        <v>1</v>
      </c>
      <c r="AB674" s="60">
        <v>0</v>
      </c>
      <c r="AC674" s="60">
        <v>0</v>
      </c>
      <c r="AD674" s="60">
        <v>1</v>
      </c>
      <c r="AE674" s="60">
        <v>0</v>
      </c>
      <c r="AF674" s="60">
        <v>1</v>
      </c>
      <c r="AG674" s="60">
        <v>2</v>
      </c>
      <c r="AH674" s="60">
        <v>2</v>
      </c>
      <c r="AI674" s="60">
        <v>6</v>
      </c>
      <c r="AJ674" s="60">
        <v>6</v>
      </c>
      <c r="AK674" s="60">
        <v>6</v>
      </c>
      <c r="AL674" s="60">
        <v>18</v>
      </c>
      <c r="AM674" s="60">
        <v>3</v>
      </c>
    </row>
    <row r="675" spans="1:39" x14ac:dyDescent="0.25">
      <c r="A675" s="60" t="s">
        <v>124</v>
      </c>
      <c r="B675" s="60" t="s">
        <v>31</v>
      </c>
      <c r="C675" s="60" t="s">
        <v>125</v>
      </c>
      <c r="D675" s="60">
        <v>11525</v>
      </c>
      <c r="E675" s="60" t="s">
        <v>33</v>
      </c>
      <c r="F675" s="60" t="s">
        <v>75</v>
      </c>
      <c r="G675" s="60">
        <v>82</v>
      </c>
      <c r="H675" s="60">
        <v>80</v>
      </c>
      <c r="I675" s="60" t="s">
        <v>45</v>
      </c>
      <c r="J675" s="60">
        <v>2</v>
      </c>
      <c r="K675" s="60">
        <v>1702</v>
      </c>
      <c r="L675" s="60">
        <v>11525030</v>
      </c>
      <c r="M675" s="60" t="s">
        <v>36</v>
      </c>
      <c r="N675" s="60">
        <v>1</v>
      </c>
      <c r="O675" s="60">
        <v>0</v>
      </c>
      <c r="P675" s="60">
        <v>1</v>
      </c>
      <c r="Q675" s="60">
        <v>0</v>
      </c>
      <c r="R675" s="60">
        <v>0</v>
      </c>
      <c r="S675" s="60">
        <v>0</v>
      </c>
      <c r="T675" s="60">
        <v>0</v>
      </c>
      <c r="U675" s="60">
        <v>1</v>
      </c>
      <c r="V675" s="60">
        <v>0</v>
      </c>
      <c r="W675" s="60">
        <v>1</v>
      </c>
      <c r="X675" s="60">
        <v>1</v>
      </c>
      <c r="Y675" s="60">
        <v>1</v>
      </c>
      <c r="Z675" s="60">
        <v>1</v>
      </c>
      <c r="AA675" s="60">
        <v>0</v>
      </c>
      <c r="AB675" s="60">
        <v>1</v>
      </c>
      <c r="AC675" s="60">
        <v>1</v>
      </c>
      <c r="AD675" s="60">
        <v>1</v>
      </c>
      <c r="AE675" s="60">
        <v>3</v>
      </c>
      <c r="AF675" s="60">
        <v>1</v>
      </c>
      <c r="AG675" s="60">
        <v>0</v>
      </c>
      <c r="AH675" s="60">
        <v>0</v>
      </c>
      <c r="AI675" s="60">
        <v>3</v>
      </c>
      <c r="AJ675" s="60">
        <v>5</v>
      </c>
      <c r="AK675" s="60">
        <v>6</v>
      </c>
      <c r="AL675" s="60">
        <v>14</v>
      </c>
      <c r="AM675" s="60">
        <v>3</v>
      </c>
    </row>
    <row r="676" spans="1:39" x14ac:dyDescent="0.25">
      <c r="A676" s="60" t="s">
        <v>124</v>
      </c>
      <c r="B676" s="60" t="s">
        <v>31</v>
      </c>
      <c r="C676" s="60" t="s">
        <v>125</v>
      </c>
      <c r="D676" s="60">
        <v>11525</v>
      </c>
      <c r="E676" s="60" t="s">
        <v>33</v>
      </c>
      <c r="F676" s="60" t="s">
        <v>75</v>
      </c>
      <c r="G676" s="60">
        <v>82</v>
      </c>
      <c r="H676" s="60">
        <v>80</v>
      </c>
      <c r="I676" s="60" t="s">
        <v>45</v>
      </c>
      <c r="J676" s="60">
        <v>2</v>
      </c>
      <c r="K676" s="60">
        <v>1701</v>
      </c>
      <c r="L676" s="60">
        <v>11525033</v>
      </c>
      <c r="M676" s="60" t="s">
        <v>36</v>
      </c>
      <c r="N676" s="60">
        <v>1</v>
      </c>
      <c r="O676" s="60">
        <v>0</v>
      </c>
      <c r="P676" s="60">
        <v>0</v>
      </c>
      <c r="Q676" s="60">
        <v>0</v>
      </c>
      <c r="R676" s="60">
        <v>1</v>
      </c>
      <c r="S676" s="60">
        <v>0</v>
      </c>
      <c r="T676" s="60">
        <v>2</v>
      </c>
      <c r="U676" s="60">
        <v>1</v>
      </c>
      <c r="V676" s="60">
        <v>1</v>
      </c>
      <c r="W676" s="60">
        <v>0</v>
      </c>
      <c r="X676" s="60">
        <v>1</v>
      </c>
      <c r="Y676" s="60">
        <v>0</v>
      </c>
      <c r="Z676" s="60">
        <v>1</v>
      </c>
      <c r="AA676" s="60">
        <v>0</v>
      </c>
      <c r="AB676" s="60">
        <v>1</v>
      </c>
      <c r="AC676" s="60">
        <v>1</v>
      </c>
      <c r="AD676" s="60">
        <v>0</v>
      </c>
      <c r="AE676" s="60">
        <v>1</v>
      </c>
      <c r="AF676" s="60">
        <v>1</v>
      </c>
      <c r="AG676" s="60">
        <v>1</v>
      </c>
      <c r="AH676" s="60">
        <v>0</v>
      </c>
      <c r="AI676" s="60">
        <v>5</v>
      </c>
      <c r="AJ676" s="60">
        <v>4</v>
      </c>
      <c r="AK676" s="60">
        <v>4</v>
      </c>
      <c r="AL676" s="60">
        <v>13</v>
      </c>
      <c r="AM676" s="60">
        <v>3</v>
      </c>
    </row>
    <row r="677" spans="1:39" x14ac:dyDescent="0.25">
      <c r="A677" s="60" t="s">
        <v>124</v>
      </c>
      <c r="B677" s="60" t="s">
        <v>31</v>
      </c>
      <c r="C677" s="60" t="s">
        <v>125</v>
      </c>
      <c r="D677" s="60">
        <v>11525</v>
      </c>
      <c r="E677" s="60" t="s">
        <v>33</v>
      </c>
      <c r="F677" s="60" t="s">
        <v>75</v>
      </c>
      <c r="G677" s="60">
        <v>82</v>
      </c>
      <c r="H677" s="60">
        <v>80</v>
      </c>
      <c r="I677" s="60" t="s">
        <v>45</v>
      </c>
      <c r="J677" s="60">
        <v>2</v>
      </c>
      <c r="K677" s="60">
        <v>1701</v>
      </c>
      <c r="L677" s="60">
        <v>11525034</v>
      </c>
      <c r="M677" s="60" t="s">
        <v>37</v>
      </c>
      <c r="N677" s="60">
        <v>1</v>
      </c>
      <c r="O677" s="60">
        <v>0</v>
      </c>
      <c r="P677" s="60">
        <v>1</v>
      </c>
      <c r="Q677" s="60">
        <v>1</v>
      </c>
      <c r="R677" s="60">
        <v>1</v>
      </c>
      <c r="S677" s="60">
        <v>1</v>
      </c>
      <c r="T677" s="60">
        <v>1</v>
      </c>
      <c r="U677" s="60">
        <v>2</v>
      </c>
      <c r="V677" s="60">
        <v>0</v>
      </c>
      <c r="W677" s="60">
        <v>0</v>
      </c>
      <c r="X677" s="60">
        <v>1</v>
      </c>
      <c r="Y677" s="60">
        <v>0</v>
      </c>
      <c r="Z677" s="60">
        <v>1</v>
      </c>
      <c r="AA677" s="60">
        <v>0</v>
      </c>
      <c r="AB677" s="60">
        <v>1</v>
      </c>
      <c r="AC677" s="60">
        <v>2</v>
      </c>
      <c r="AD677" s="60">
        <v>2</v>
      </c>
      <c r="AE677" s="60">
        <v>2</v>
      </c>
      <c r="AF677" s="60">
        <v>2</v>
      </c>
      <c r="AG677" s="60">
        <v>1</v>
      </c>
      <c r="AH677" s="60">
        <v>1</v>
      </c>
      <c r="AI677" s="60">
        <v>8</v>
      </c>
      <c r="AJ677" s="60">
        <v>3</v>
      </c>
      <c r="AK677" s="60">
        <v>10</v>
      </c>
      <c r="AL677" s="60">
        <v>21</v>
      </c>
      <c r="AM677" s="60">
        <v>3</v>
      </c>
    </row>
    <row r="678" spans="1:39" x14ac:dyDescent="0.25">
      <c r="A678" s="60" t="s">
        <v>124</v>
      </c>
      <c r="B678" s="60" t="s">
        <v>31</v>
      </c>
      <c r="C678" s="60" t="s">
        <v>125</v>
      </c>
      <c r="D678" s="60">
        <v>11525</v>
      </c>
      <c r="E678" s="60" t="s">
        <v>33</v>
      </c>
      <c r="F678" s="60" t="s">
        <v>75</v>
      </c>
      <c r="G678" s="60">
        <v>82</v>
      </c>
      <c r="H678" s="60">
        <v>80</v>
      </c>
      <c r="I678" s="60" t="s">
        <v>45</v>
      </c>
      <c r="J678" s="60">
        <v>2</v>
      </c>
      <c r="K678" s="60">
        <v>1702</v>
      </c>
      <c r="L678" s="60">
        <v>11525035</v>
      </c>
      <c r="M678" s="60" t="s">
        <v>36</v>
      </c>
      <c r="N678" s="60">
        <v>1</v>
      </c>
      <c r="O678" s="60">
        <v>1</v>
      </c>
      <c r="P678" s="60">
        <v>2</v>
      </c>
      <c r="Q678" s="60">
        <v>1</v>
      </c>
      <c r="R678" s="60">
        <v>1</v>
      </c>
      <c r="S678" s="60">
        <v>1</v>
      </c>
      <c r="T678" s="60">
        <v>1</v>
      </c>
      <c r="U678" s="60">
        <v>2</v>
      </c>
      <c r="V678" s="60">
        <v>1</v>
      </c>
      <c r="W678" s="60">
        <v>0</v>
      </c>
      <c r="X678" s="60">
        <v>1</v>
      </c>
      <c r="Y678" s="60">
        <v>1</v>
      </c>
      <c r="Z678" s="60">
        <v>1</v>
      </c>
      <c r="AA678" s="60">
        <v>0</v>
      </c>
      <c r="AB678" s="60">
        <v>1</v>
      </c>
      <c r="AC678" s="60">
        <v>2</v>
      </c>
      <c r="AD678" s="60">
        <v>1</v>
      </c>
      <c r="AE678" s="60">
        <v>1</v>
      </c>
      <c r="AF678" s="60">
        <v>1</v>
      </c>
      <c r="AG678" s="60">
        <v>1</v>
      </c>
      <c r="AH678" s="60">
        <v>1</v>
      </c>
      <c r="AI678" s="60">
        <v>10</v>
      </c>
      <c r="AJ678" s="60">
        <v>5</v>
      </c>
      <c r="AK678" s="60">
        <v>7</v>
      </c>
      <c r="AL678" s="60">
        <v>22</v>
      </c>
      <c r="AM678" s="60">
        <v>3</v>
      </c>
    </row>
    <row r="679" spans="1:39" x14ac:dyDescent="0.25">
      <c r="A679" s="60" t="s">
        <v>124</v>
      </c>
      <c r="B679" s="60" t="s">
        <v>31</v>
      </c>
      <c r="C679" s="60" t="s">
        <v>125</v>
      </c>
      <c r="D679" s="60">
        <v>11525</v>
      </c>
      <c r="E679" s="60" t="s">
        <v>33</v>
      </c>
      <c r="F679" s="60" t="s">
        <v>75</v>
      </c>
      <c r="G679" s="60">
        <v>82</v>
      </c>
      <c r="H679" s="60">
        <v>80</v>
      </c>
      <c r="I679" s="60" t="s">
        <v>45</v>
      </c>
      <c r="J679" s="60">
        <v>2</v>
      </c>
      <c r="K679" s="60">
        <v>1701</v>
      </c>
      <c r="L679" s="60">
        <v>11525036</v>
      </c>
      <c r="M679" s="60" t="s">
        <v>37</v>
      </c>
      <c r="N679" s="60">
        <v>1</v>
      </c>
      <c r="O679" s="60">
        <v>1</v>
      </c>
      <c r="P679" s="60">
        <v>1</v>
      </c>
      <c r="Q679" s="60">
        <v>0</v>
      </c>
      <c r="R679" s="60">
        <v>1</v>
      </c>
      <c r="S679" s="60">
        <v>0</v>
      </c>
      <c r="T679" s="60">
        <v>2</v>
      </c>
      <c r="U679" s="60">
        <v>1</v>
      </c>
      <c r="V679" s="60">
        <v>0</v>
      </c>
      <c r="W679" s="60">
        <v>1</v>
      </c>
      <c r="X679" s="60">
        <v>1</v>
      </c>
      <c r="Y679" s="60">
        <v>1</v>
      </c>
      <c r="Z679" s="60">
        <v>1</v>
      </c>
      <c r="AA679" s="60">
        <v>0</v>
      </c>
      <c r="AB679" s="60">
        <v>1</v>
      </c>
      <c r="AC679" s="60">
        <v>2</v>
      </c>
      <c r="AD679" s="60">
        <v>0</v>
      </c>
      <c r="AE679" s="60">
        <v>3</v>
      </c>
      <c r="AF679" s="60">
        <v>2</v>
      </c>
      <c r="AG679" s="60">
        <v>1</v>
      </c>
      <c r="AH679" s="60">
        <v>2</v>
      </c>
      <c r="AI679" s="60">
        <v>7</v>
      </c>
      <c r="AJ679" s="60">
        <v>5</v>
      </c>
      <c r="AK679" s="60">
        <v>10</v>
      </c>
      <c r="AL679" s="60">
        <v>22</v>
      </c>
      <c r="AM679" s="60">
        <v>3</v>
      </c>
    </row>
    <row r="680" spans="1:39" x14ac:dyDescent="0.25">
      <c r="A680" s="60" t="s">
        <v>124</v>
      </c>
      <c r="B680" s="60" t="s">
        <v>31</v>
      </c>
      <c r="C680" s="60" t="s">
        <v>125</v>
      </c>
      <c r="D680" s="60">
        <v>11525</v>
      </c>
      <c r="E680" s="60" t="s">
        <v>33</v>
      </c>
      <c r="F680" s="60" t="s">
        <v>75</v>
      </c>
      <c r="G680" s="60">
        <v>82</v>
      </c>
      <c r="H680" s="60">
        <v>80</v>
      </c>
      <c r="I680" s="60" t="s">
        <v>45</v>
      </c>
      <c r="J680" s="60">
        <v>2</v>
      </c>
      <c r="K680" s="60">
        <v>1701</v>
      </c>
      <c r="L680" s="60">
        <v>11525037</v>
      </c>
      <c r="M680" s="60" t="s">
        <v>37</v>
      </c>
      <c r="N680" s="60">
        <v>0</v>
      </c>
      <c r="O680" s="60">
        <v>1</v>
      </c>
      <c r="P680" s="60">
        <v>1</v>
      </c>
      <c r="Q680" s="60">
        <v>1</v>
      </c>
      <c r="R680" s="60">
        <v>1</v>
      </c>
      <c r="S680" s="60">
        <v>1</v>
      </c>
      <c r="T680" s="60">
        <v>2</v>
      </c>
      <c r="U680" s="60">
        <v>2</v>
      </c>
      <c r="V680" s="60">
        <v>0</v>
      </c>
      <c r="W680" s="60">
        <v>1</v>
      </c>
      <c r="X680" s="60">
        <v>1</v>
      </c>
      <c r="Y680" s="60">
        <v>1</v>
      </c>
      <c r="Z680" s="60">
        <v>1</v>
      </c>
      <c r="AA680" s="60">
        <v>0</v>
      </c>
      <c r="AB680" s="60">
        <v>1</v>
      </c>
      <c r="AC680" s="60">
        <v>1</v>
      </c>
      <c r="AD680" s="60">
        <v>1</v>
      </c>
      <c r="AE680" s="60">
        <v>2</v>
      </c>
      <c r="AF680" s="60">
        <v>1</v>
      </c>
      <c r="AG680" s="60">
        <v>0</v>
      </c>
      <c r="AH680" s="60">
        <v>0</v>
      </c>
      <c r="AI680" s="60">
        <v>9</v>
      </c>
      <c r="AJ680" s="60">
        <v>5</v>
      </c>
      <c r="AK680" s="60">
        <v>5</v>
      </c>
      <c r="AL680" s="60">
        <v>19</v>
      </c>
      <c r="AM680" s="60">
        <v>3</v>
      </c>
    </row>
    <row r="681" spans="1:39" x14ac:dyDescent="0.25">
      <c r="A681" s="60" t="s">
        <v>124</v>
      </c>
      <c r="B681" s="60" t="s">
        <v>31</v>
      </c>
      <c r="C681" s="60" t="s">
        <v>125</v>
      </c>
      <c r="D681" s="60">
        <v>11525</v>
      </c>
      <c r="E681" s="60" t="s">
        <v>33</v>
      </c>
      <c r="F681" s="60" t="s">
        <v>75</v>
      </c>
      <c r="G681" s="60">
        <v>82</v>
      </c>
      <c r="H681" s="60">
        <v>80</v>
      </c>
      <c r="I681" s="60" t="s">
        <v>45</v>
      </c>
      <c r="J681" s="60">
        <v>2</v>
      </c>
      <c r="K681" s="60">
        <v>1702</v>
      </c>
      <c r="L681" s="60">
        <v>11525038</v>
      </c>
      <c r="M681" s="60" t="s">
        <v>36</v>
      </c>
      <c r="N681" s="60">
        <v>1</v>
      </c>
      <c r="O681" s="60">
        <v>0</v>
      </c>
      <c r="P681" s="60">
        <v>1</v>
      </c>
      <c r="Q681" s="60">
        <v>0</v>
      </c>
      <c r="R681" s="60">
        <v>0</v>
      </c>
      <c r="S681" s="60">
        <v>0</v>
      </c>
      <c r="T681" s="60">
        <v>2</v>
      </c>
      <c r="U681" s="60">
        <v>1</v>
      </c>
      <c r="V681" s="60">
        <v>1</v>
      </c>
      <c r="W681" s="60">
        <v>1</v>
      </c>
      <c r="X681" s="60">
        <v>1</v>
      </c>
      <c r="Y681" s="60">
        <v>1</v>
      </c>
      <c r="Z681" s="60">
        <v>1</v>
      </c>
      <c r="AA681" s="60">
        <v>0</v>
      </c>
      <c r="AB681" s="60">
        <v>1</v>
      </c>
      <c r="AC681" s="60">
        <v>2</v>
      </c>
      <c r="AD681" s="60">
        <v>2</v>
      </c>
      <c r="AE681" s="60">
        <v>3</v>
      </c>
      <c r="AF681" s="60">
        <v>2</v>
      </c>
      <c r="AG681" s="60">
        <v>1</v>
      </c>
      <c r="AH681" s="60">
        <v>1</v>
      </c>
      <c r="AI681" s="60">
        <v>5</v>
      </c>
      <c r="AJ681" s="60">
        <v>6</v>
      </c>
      <c r="AK681" s="60">
        <v>11</v>
      </c>
      <c r="AL681" s="60">
        <v>22</v>
      </c>
      <c r="AM681" s="60">
        <v>3</v>
      </c>
    </row>
    <row r="682" spans="1:39" x14ac:dyDescent="0.25">
      <c r="A682" s="60" t="s">
        <v>124</v>
      </c>
      <c r="B682" s="60" t="s">
        <v>31</v>
      </c>
      <c r="C682" s="60" t="s">
        <v>125</v>
      </c>
      <c r="D682" s="60">
        <v>11525</v>
      </c>
      <c r="E682" s="60" t="s">
        <v>33</v>
      </c>
      <c r="F682" s="60" t="s">
        <v>75</v>
      </c>
      <c r="G682" s="60">
        <v>82</v>
      </c>
      <c r="H682" s="60">
        <v>80</v>
      </c>
      <c r="I682" s="60" t="s">
        <v>45</v>
      </c>
      <c r="J682" s="60">
        <v>2</v>
      </c>
      <c r="K682" s="60">
        <v>1701</v>
      </c>
      <c r="L682" s="60">
        <v>11525039</v>
      </c>
      <c r="M682" s="60" t="s">
        <v>36</v>
      </c>
      <c r="N682" s="60">
        <v>1</v>
      </c>
      <c r="O682" s="60">
        <v>0</v>
      </c>
      <c r="P682" s="60">
        <v>2</v>
      </c>
      <c r="Q682" s="60">
        <v>1</v>
      </c>
      <c r="R682" s="60">
        <v>0</v>
      </c>
      <c r="S682" s="60">
        <v>0</v>
      </c>
      <c r="T682" s="60">
        <v>1</v>
      </c>
      <c r="U682" s="60">
        <v>1</v>
      </c>
      <c r="V682" s="60">
        <v>1</v>
      </c>
      <c r="W682" s="60">
        <v>1</v>
      </c>
      <c r="X682" s="60">
        <v>0</v>
      </c>
      <c r="Y682" s="60">
        <v>0</v>
      </c>
      <c r="Z682" s="60">
        <v>2</v>
      </c>
      <c r="AA682" s="60">
        <v>1</v>
      </c>
      <c r="AB682" s="60">
        <v>1</v>
      </c>
      <c r="AC682" s="60">
        <v>1</v>
      </c>
      <c r="AD682" s="60">
        <v>2</v>
      </c>
      <c r="AE682" s="60">
        <v>1</v>
      </c>
      <c r="AF682" s="60">
        <v>1</v>
      </c>
      <c r="AG682" s="60">
        <v>1</v>
      </c>
      <c r="AH682" s="60">
        <v>1</v>
      </c>
      <c r="AI682" s="60">
        <v>6</v>
      </c>
      <c r="AJ682" s="60">
        <v>6</v>
      </c>
      <c r="AK682" s="60">
        <v>7</v>
      </c>
      <c r="AL682" s="60">
        <v>19</v>
      </c>
      <c r="AM682" s="60">
        <v>3</v>
      </c>
    </row>
    <row r="683" spans="1:39" x14ac:dyDescent="0.25">
      <c r="A683" s="60" t="s">
        <v>124</v>
      </c>
      <c r="B683" s="60" t="s">
        <v>31</v>
      </c>
      <c r="C683" s="60" t="s">
        <v>125</v>
      </c>
      <c r="D683" s="60">
        <v>11525</v>
      </c>
      <c r="E683" s="60" t="s">
        <v>33</v>
      </c>
      <c r="F683" s="60" t="s">
        <v>75</v>
      </c>
      <c r="G683" s="60">
        <v>82</v>
      </c>
      <c r="H683" s="60">
        <v>80</v>
      </c>
      <c r="I683" s="60" t="s">
        <v>45</v>
      </c>
      <c r="J683" s="60">
        <v>2</v>
      </c>
      <c r="K683" s="60">
        <v>1701</v>
      </c>
      <c r="L683" s="60">
        <v>11525040</v>
      </c>
      <c r="M683" s="60" t="s">
        <v>36</v>
      </c>
      <c r="N683" s="60">
        <v>1</v>
      </c>
      <c r="O683" s="60">
        <v>0</v>
      </c>
      <c r="P683" s="60">
        <v>1</v>
      </c>
      <c r="Q683" s="60">
        <v>0</v>
      </c>
      <c r="R683" s="60">
        <v>0</v>
      </c>
      <c r="S683" s="60">
        <v>1</v>
      </c>
      <c r="T683" s="60">
        <v>1</v>
      </c>
      <c r="U683" s="60">
        <v>2</v>
      </c>
      <c r="V683" s="60">
        <v>1</v>
      </c>
      <c r="W683" s="60">
        <v>1</v>
      </c>
      <c r="X683" s="60">
        <v>1</v>
      </c>
      <c r="Y683" s="60">
        <v>1</v>
      </c>
      <c r="Z683" s="60">
        <v>1</v>
      </c>
      <c r="AA683" s="60">
        <v>0</v>
      </c>
      <c r="AB683" s="60">
        <v>1</v>
      </c>
      <c r="AC683" s="60">
        <v>1</v>
      </c>
      <c r="AD683" s="60">
        <v>1</v>
      </c>
      <c r="AE683" s="60">
        <v>1</v>
      </c>
      <c r="AF683" s="60">
        <v>2</v>
      </c>
      <c r="AG683" s="60">
        <v>1</v>
      </c>
      <c r="AH683" s="60">
        <v>1</v>
      </c>
      <c r="AI683" s="60">
        <v>6</v>
      </c>
      <c r="AJ683" s="60">
        <v>6</v>
      </c>
      <c r="AK683" s="60">
        <v>7</v>
      </c>
      <c r="AL683" s="60">
        <v>19</v>
      </c>
      <c r="AM683" s="60">
        <v>3</v>
      </c>
    </row>
    <row r="684" spans="1:39" x14ac:dyDescent="0.25">
      <c r="A684" s="60" t="s">
        <v>124</v>
      </c>
      <c r="B684" s="60" t="s">
        <v>31</v>
      </c>
      <c r="C684" s="60" t="s">
        <v>125</v>
      </c>
      <c r="D684" s="60">
        <v>11525</v>
      </c>
      <c r="E684" s="60" t="s">
        <v>33</v>
      </c>
      <c r="F684" s="60" t="s">
        <v>75</v>
      </c>
      <c r="G684" s="60">
        <v>82</v>
      </c>
      <c r="H684" s="60">
        <v>80</v>
      </c>
      <c r="I684" s="60" t="s">
        <v>45</v>
      </c>
      <c r="J684" s="60">
        <v>2</v>
      </c>
      <c r="K684" s="60">
        <v>1702</v>
      </c>
      <c r="L684" s="60">
        <v>11525046</v>
      </c>
      <c r="M684" s="60" t="s">
        <v>36</v>
      </c>
      <c r="N684" s="60">
        <v>1</v>
      </c>
      <c r="O684" s="60">
        <v>1</v>
      </c>
      <c r="P684" s="60">
        <v>2</v>
      </c>
      <c r="Q684" s="60">
        <v>0</v>
      </c>
      <c r="R684" s="60">
        <v>0</v>
      </c>
      <c r="S684" s="60">
        <v>0</v>
      </c>
      <c r="T684" s="60">
        <v>0</v>
      </c>
      <c r="U684" s="60">
        <v>1</v>
      </c>
      <c r="V684" s="60">
        <v>1</v>
      </c>
      <c r="W684" s="60">
        <v>1</v>
      </c>
      <c r="X684" s="60">
        <v>1</v>
      </c>
      <c r="Y684" s="60">
        <v>1</v>
      </c>
      <c r="Z684" s="60">
        <v>1</v>
      </c>
      <c r="AA684" s="60">
        <v>0</v>
      </c>
      <c r="AB684" s="60">
        <v>1</v>
      </c>
      <c r="AC684" s="60">
        <v>1</v>
      </c>
      <c r="AD684" s="60">
        <v>2</v>
      </c>
      <c r="AE684" s="60">
        <v>3</v>
      </c>
      <c r="AF684" s="60">
        <v>2</v>
      </c>
      <c r="AG684" s="60">
        <v>0</v>
      </c>
      <c r="AH684" s="60">
        <v>1</v>
      </c>
      <c r="AI684" s="60">
        <v>5</v>
      </c>
      <c r="AJ684" s="60">
        <v>6</v>
      </c>
      <c r="AK684" s="60">
        <v>9</v>
      </c>
      <c r="AL684" s="60">
        <v>20</v>
      </c>
      <c r="AM684" s="60">
        <v>3</v>
      </c>
    </row>
    <row r="685" spans="1:39" x14ac:dyDescent="0.25">
      <c r="A685" s="60" t="s">
        <v>124</v>
      </c>
      <c r="B685" s="60" t="s">
        <v>31</v>
      </c>
      <c r="C685" s="60" t="s">
        <v>125</v>
      </c>
      <c r="D685" s="60">
        <v>11525</v>
      </c>
      <c r="E685" s="60" t="s">
        <v>33</v>
      </c>
      <c r="F685" s="60" t="s">
        <v>75</v>
      </c>
      <c r="G685" s="60">
        <v>82</v>
      </c>
      <c r="H685" s="60">
        <v>80</v>
      </c>
      <c r="I685" s="60" t="s">
        <v>45</v>
      </c>
      <c r="J685" s="60">
        <v>2</v>
      </c>
      <c r="K685" s="60">
        <v>1701</v>
      </c>
      <c r="L685" s="60">
        <v>11525048</v>
      </c>
      <c r="M685" s="60" t="s">
        <v>36</v>
      </c>
      <c r="N685" s="60">
        <v>0</v>
      </c>
      <c r="O685" s="60">
        <v>0</v>
      </c>
      <c r="P685" s="60">
        <v>1</v>
      </c>
      <c r="Q685" s="60">
        <v>0</v>
      </c>
      <c r="R685" s="60">
        <v>0</v>
      </c>
      <c r="S685" s="60">
        <v>0</v>
      </c>
      <c r="T685" s="60">
        <v>1</v>
      </c>
      <c r="U685" s="60">
        <v>1</v>
      </c>
      <c r="V685" s="60">
        <v>0</v>
      </c>
      <c r="W685" s="60">
        <v>1</v>
      </c>
      <c r="X685" s="60">
        <v>0</v>
      </c>
      <c r="Y685" s="60">
        <v>1</v>
      </c>
      <c r="Z685" s="60">
        <v>1</v>
      </c>
      <c r="AA685" s="60">
        <v>0</v>
      </c>
      <c r="AB685" s="60">
        <v>1</v>
      </c>
      <c r="AC685" s="60">
        <v>1</v>
      </c>
      <c r="AD685" s="60">
        <v>1</v>
      </c>
      <c r="AE685" s="60">
        <v>2</v>
      </c>
      <c r="AF685" s="60">
        <v>1</v>
      </c>
      <c r="AG685" s="60">
        <v>2</v>
      </c>
      <c r="AH685" s="60">
        <v>0</v>
      </c>
      <c r="AI685" s="60">
        <v>3</v>
      </c>
      <c r="AJ685" s="60">
        <v>4</v>
      </c>
      <c r="AK685" s="60">
        <v>7</v>
      </c>
      <c r="AL685" s="60">
        <v>14</v>
      </c>
      <c r="AM685" s="60">
        <v>3</v>
      </c>
    </row>
    <row r="686" spans="1:39" x14ac:dyDescent="0.25">
      <c r="A686" s="60" t="s">
        <v>124</v>
      </c>
      <c r="B686" s="60" t="s">
        <v>31</v>
      </c>
      <c r="C686" s="60" t="s">
        <v>125</v>
      </c>
      <c r="D686" s="60">
        <v>11525</v>
      </c>
      <c r="E686" s="60" t="s">
        <v>33</v>
      </c>
      <c r="F686" s="60" t="s">
        <v>75</v>
      </c>
      <c r="G686" s="60">
        <v>82</v>
      </c>
      <c r="H686" s="60">
        <v>80</v>
      </c>
      <c r="I686" s="60" t="s">
        <v>45</v>
      </c>
      <c r="J686" s="60">
        <v>2</v>
      </c>
      <c r="K686" s="60">
        <v>1702</v>
      </c>
      <c r="L686" s="60">
        <v>11525050</v>
      </c>
      <c r="M686" s="60" t="s">
        <v>37</v>
      </c>
      <c r="N686" s="60">
        <v>1</v>
      </c>
      <c r="O686" s="60">
        <v>1</v>
      </c>
      <c r="P686" s="60">
        <v>2</v>
      </c>
      <c r="Q686" s="60">
        <v>0</v>
      </c>
      <c r="R686" s="60">
        <v>1</v>
      </c>
      <c r="S686" s="60">
        <v>0</v>
      </c>
      <c r="T686" s="60">
        <v>1</v>
      </c>
      <c r="U686" s="60">
        <v>2</v>
      </c>
      <c r="V686" s="60">
        <v>1</v>
      </c>
      <c r="W686" s="60">
        <v>1</v>
      </c>
      <c r="X686" s="60">
        <v>1</v>
      </c>
      <c r="Y686" s="60">
        <v>1</v>
      </c>
      <c r="Z686" s="60">
        <v>1</v>
      </c>
      <c r="AA686" s="60">
        <v>1</v>
      </c>
      <c r="AB686" s="60">
        <v>1</v>
      </c>
      <c r="AC686" s="60">
        <v>2</v>
      </c>
      <c r="AD686" s="60">
        <v>1</v>
      </c>
      <c r="AE686" s="60">
        <v>1</v>
      </c>
      <c r="AF686" s="60">
        <v>1</v>
      </c>
      <c r="AG686" s="60">
        <v>1</v>
      </c>
      <c r="AH686" s="60">
        <v>1</v>
      </c>
      <c r="AI686" s="60">
        <v>8</v>
      </c>
      <c r="AJ686" s="60">
        <v>7</v>
      </c>
      <c r="AK686" s="60">
        <v>7</v>
      </c>
      <c r="AL686" s="60">
        <v>22</v>
      </c>
      <c r="AM686" s="60">
        <v>3</v>
      </c>
    </row>
    <row r="687" spans="1:39" x14ac:dyDescent="0.25">
      <c r="A687" s="60" t="s">
        <v>124</v>
      </c>
      <c r="B687" s="60" t="s">
        <v>31</v>
      </c>
      <c r="C687" s="60" t="s">
        <v>125</v>
      </c>
      <c r="D687" s="60">
        <v>11525</v>
      </c>
      <c r="E687" s="60" t="s">
        <v>33</v>
      </c>
      <c r="F687" s="60" t="s">
        <v>75</v>
      </c>
      <c r="G687" s="60">
        <v>82</v>
      </c>
      <c r="H687" s="60">
        <v>80</v>
      </c>
      <c r="I687" s="60" t="s">
        <v>45</v>
      </c>
      <c r="J687" s="60">
        <v>2</v>
      </c>
      <c r="K687" s="60">
        <v>1702</v>
      </c>
      <c r="L687" s="60">
        <v>11525051</v>
      </c>
      <c r="M687" s="60" t="s">
        <v>36</v>
      </c>
      <c r="N687" s="60">
        <v>1</v>
      </c>
      <c r="O687" s="60">
        <v>1</v>
      </c>
      <c r="P687" s="60">
        <v>2</v>
      </c>
      <c r="Q687" s="60">
        <v>1</v>
      </c>
      <c r="R687" s="60">
        <v>1</v>
      </c>
      <c r="S687" s="60">
        <v>1</v>
      </c>
      <c r="T687" s="60">
        <v>1</v>
      </c>
      <c r="U687" s="60">
        <v>2</v>
      </c>
      <c r="V687" s="60">
        <v>1</v>
      </c>
      <c r="W687" s="60">
        <v>0</v>
      </c>
      <c r="X687" s="60">
        <v>1</v>
      </c>
      <c r="Y687" s="60">
        <v>1</v>
      </c>
      <c r="Z687" s="60">
        <v>1</v>
      </c>
      <c r="AA687" s="60">
        <v>1</v>
      </c>
      <c r="AB687" s="60">
        <v>1</v>
      </c>
      <c r="AC687" s="60">
        <v>2</v>
      </c>
      <c r="AD687" s="60">
        <v>0</v>
      </c>
      <c r="AE687" s="60">
        <v>1</v>
      </c>
      <c r="AF687" s="60">
        <v>1</v>
      </c>
      <c r="AG687" s="60">
        <v>0</v>
      </c>
      <c r="AH687" s="60">
        <v>0</v>
      </c>
      <c r="AI687" s="60">
        <v>10</v>
      </c>
      <c r="AJ687" s="60">
        <v>6</v>
      </c>
      <c r="AK687" s="60">
        <v>4</v>
      </c>
      <c r="AL687" s="60">
        <v>20</v>
      </c>
      <c r="AM687" s="60">
        <v>3</v>
      </c>
    </row>
    <row r="688" spans="1:39" x14ac:dyDescent="0.25">
      <c r="A688" s="60" t="s">
        <v>124</v>
      </c>
      <c r="B688" s="60" t="s">
        <v>31</v>
      </c>
      <c r="C688" s="60" t="s">
        <v>125</v>
      </c>
      <c r="D688" s="60">
        <v>11525</v>
      </c>
      <c r="E688" s="60" t="s">
        <v>33</v>
      </c>
      <c r="F688" s="60" t="s">
        <v>75</v>
      </c>
      <c r="G688" s="60">
        <v>82</v>
      </c>
      <c r="H688" s="60">
        <v>80</v>
      </c>
      <c r="I688" s="60" t="s">
        <v>45</v>
      </c>
      <c r="J688" s="60">
        <v>2</v>
      </c>
      <c r="K688" s="60">
        <v>1701</v>
      </c>
      <c r="L688" s="60">
        <v>11525052</v>
      </c>
      <c r="M688" s="60" t="s">
        <v>37</v>
      </c>
      <c r="N688" s="60">
        <v>0</v>
      </c>
      <c r="O688" s="60">
        <v>1</v>
      </c>
      <c r="P688" s="60">
        <v>1</v>
      </c>
      <c r="Q688" s="60">
        <v>1</v>
      </c>
      <c r="R688" s="60">
        <v>1</v>
      </c>
      <c r="S688" s="60">
        <v>1</v>
      </c>
      <c r="T688" s="60">
        <v>2</v>
      </c>
      <c r="U688" s="60">
        <v>2</v>
      </c>
      <c r="V688" s="60">
        <v>0</v>
      </c>
      <c r="W688" s="60">
        <v>1</v>
      </c>
      <c r="X688" s="60">
        <v>1</v>
      </c>
      <c r="Y688" s="60">
        <v>1</v>
      </c>
      <c r="Z688" s="60">
        <v>1</v>
      </c>
      <c r="AA688" s="60">
        <v>0</v>
      </c>
      <c r="AB688" s="60">
        <v>1</v>
      </c>
      <c r="AC688" s="60">
        <v>2</v>
      </c>
      <c r="AD688" s="60">
        <v>2</v>
      </c>
      <c r="AE688" s="60">
        <v>1</v>
      </c>
      <c r="AF688" s="60">
        <v>1</v>
      </c>
      <c r="AG688" s="60">
        <v>1</v>
      </c>
      <c r="AH688" s="60">
        <v>1</v>
      </c>
      <c r="AI688" s="60">
        <v>9</v>
      </c>
      <c r="AJ688" s="60">
        <v>5</v>
      </c>
      <c r="AK688" s="60">
        <v>8</v>
      </c>
      <c r="AL688" s="60">
        <v>22</v>
      </c>
      <c r="AM688" s="60">
        <v>3</v>
      </c>
    </row>
    <row r="689" spans="1:39" x14ac:dyDescent="0.25">
      <c r="A689" s="60" t="s">
        <v>124</v>
      </c>
      <c r="B689" s="60" t="s">
        <v>31</v>
      </c>
      <c r="C689" s="60" t="s">
        <v>125</v>
      </c>
      <c r="D689" s="60">
        <v>11525</v>
      </c>
      <c r="E689" s="60" t="s">
        <v>33</v>
      </c>
      <c r="F689" s="60" t="s">
        <v>75</v>
      </c>
      <c r="G689" s="60">
        <v>82</v>
      </c>
      <c r="H689" s="60">
        <v>80</v>
      </c>
      <c r="I689" s="60" t="s">
        <v>45</v>
      </c>
      <c r="J689" s="60">
        <v>2</v>
      </c>
      <c r="K689" s="60">
        <v>1702</v>
      </c>
      <c r="L689" s="60">
        <v>11525053</v>
      </c>
      <c r="M689" s="60" t="s">
        <v>36</v>
      </c>
      <c r="N689" s="60">
        <v>1</v>
      </c>
      <c r="O689" s="60">
        <v>0</v>
      </c>
      <c r="P689" s="60">
        <v>1</v>
      </c>
      <c r="Q689" s="60">
        <v>1</v>
      </c>
      <c r="R689" s="60">
        <v>1</v>
      </c>
      <c r="S689" s="60">
        <v>0</v>
      </c>
      <c r="T689" s="60">
        <v>2</v>
      </c>
      <c r="U689" s="60">
        <v>1</v>
      </c>
      <c r="V689" s="60">
        <v>1</v>
      </c>
      <c r="W689" s="60">
        <v>0</v>
      </c>
      <c r="X689" s="60">
        <v>1</v>
      </c>
      <c r="Y689" s="60">
        <v>1</v>
      </c>
      <c r="Z689" s="60">
        <v>1</v>
      </c>
      <c r="AA689" s="60">
        <v>1</v>
      </c>
      <c r="AB689" s="60">
        <v>1</v>
      </c>
      <c r="AC689" s="60">
        <v>0</v>
      </c>
      <c r="AD689" s="60">
        <v>2</v>
      </c>
      <c r="AE689" s="60">
        <v>1</v>
      </c>
      <c r="AF689" s="60">
        <v>1</v>
      </c>
      <c r="AG689" s="60">
        <v>0</v>
      </c>
      <c r="AH689" s="60">
        <v>1</v>
      </c>
      <c r="AI689" s="60">
        <v>7</v>
      </c>
      <c r="AJ689" s="60">
        <v>6</v>
      </c>
      <c r="AK689" s="60">
        <v>5</v>
      </c>
      <c r="AL689" s="60">
        <v>18</v>
      </c>
      <c r="AM689" s="60">
        <v>3</v>
      </c>
    </row>
    <row r="690" spans="1:39" x14ac:dyDescent="0.25">
      <c r="A690" s="60" t="s">
        <v>124</v>
      </c>
      <c r="B690" s="60" t="s">
        <v>31</v>
      </c>
      <c r="C690" s="60" t="s">
        <v>125</v>
      </c>
      <c r="D690" s="60">
        <v>11525</v>
      </c>
      <c r="E690" s="60" t="s">
        <v>33</v>
      </c>
      <c r="F690" s="60" t="s">
        <v>75</v>
      </c>
      <c r="G690" s="60">
        <v>82</v>
      </c>
      <c r="H690" s="60">
        <v>80</v>
      </c>
      <c r="I690" s="60" t="s">
        <v>45</v>
      </c>
      <c r="J690" s="60">
        <v>2</v>
      </c>
      <c r="K690" s="60">
        <v>1701</v>
      </c>
      <c r="L690" s="60">
        <v>11525054</v>
      </c>
      <c r="M690" s="60" t="s">
        <v>37</v>
      </c>
      <c r="N690" s="60">
        <v>1</v>
      </c>
      <c r="O690" s="60">
        <v>1</v>
      </c>
      <c r="P690" s="60">
        <v>1</v>
      </c>
      <c r="Q690" s="60">
        <v>1</v>
      </c>
      <c r="R690" s="60">
        <v>1</v>
      </c>
      <c r="S690" s="60">
        <v>1</v>
      </c>
      <c r="T690" s="60">
        <v>2</v>
      </c>
      <c r="U690" s="60">
        <v>1</v>
      </c>
      <c r="V690" s="60">
        <v>1</v>
      </c>
      <c r="W690" s="60">
        <v>0</v>
      </c>
      <c r="X690" s="60">
        <v>1</v>
      </c>
      <c r="Y690" s="60">
        <v>1</v>
      </c>
      <c r="Z690" s="60">
        <v>1</v>
      </c>
      <c r="AA690" s="60">
        <v>0</v>
      </c>
      <c r="AB690" s="60">
        <v>0</v>
      </c>
      <c r="AC690" s="60">
        <v>1</v>
      </c>
      <c r="AD690" s="60">
        <v>2</v>
      </c>
      <c r="AE690" s="60">
        <v>3</v>
      </c>
      <c r="AF690" s="60">
        <v>1</v>
      </c>
      <c r="AG690" s="60">
        <v>1</v>
      </c>
      <c r="AH690" s="60">
        <v>1</v>
      </c>
      <c r="AI690" s="60">
        <v>9</v>
      </c>
      <c r="AJ690" s="60">
        <v>4</v>
      </c>
      <c r="AK690" s="60">
        <v>9</v>
      </c>
      <c r="AL690" s="60">
        <v>22</v>
      </c>
      <c r="AM690" s="60">
        <v>3</v>
      </c>
    </row>
    <row r="691" spans="1:39" x14ac:dyDescent="0.25">
      <c r="A691" s="60" t="s">
        <v>124</v>
      </c>
      <c r="B691" s="60" t="s">
        <v>31</v>
      </c>
      <c r="C691" s="60" t="s">
        <v>125</v>
      </c>
      <c r="D691" s="60">
        <v>11525</v>
      </c>
      <c r="E691" s="60" t="s">
        <v>33</v>
      </c>
      <c r="F691" s="60" t="s">
        <v>74</v>
      </c>
      <c r="G691" s="60">
        <v>82</v>
      </c>
      <c r="H691" s="60">
        <v>80</v>
      </c>
      <c r="I691" s="60" t="s">
        <v>45</v>
      </c>
      <c r="J691" s="60">
        <v>2</v>
      </c>
      <c r="K691" s="60">
        <v>1701</v>
      </c>
      <c r="L691" s="60">
        <v>11525056</v>
      </c>
      <c r="M691" s="60" t="s">
        <v>36</v>
      </c>
      <c r="N691" s="60">
        <v>1</v>
      </c>
      <c r="O691" s="60">
        <v>0</v>
      </c>
      <c r="P691" s="60">
        <v>0</v>
      </c>
      <c r="Q691" s="60">
        <v>1</v>
      </c>
      <c r="R691" s="60">
        <v>0</v>
      </c>
      <c r="S691" s="60">
        <v>0</v>
      </c>
      <c r="T691" s="60">
        <v>0</v>
      </c>
      <c r="U691" s="60">
        <v>2</v>
      </c>
      <c r="V691" s="60">
        <v>0</v>
      </c>
      <c r="W691" s="60">
        <v>1</v>
      </c>
      <c r="X691" s="60">
        <v>0</v>
      </c>
      <c r="Y691" s="60">
        <v>1</v>
      </c>
      <c r="Z691" s="60">
        <v>1</v>
      </c>
      <c r="AA691" s="60">
        <v>1</v>
      </c>
      <c r="AB691" s="60">
        <v>1</v>
      </c>
      <c r="AC691" s="60">
        <v>1</v>
      </c>
      <c r="AD691" s="60">
        <v>0</v>
      </c>
      <c r="AE691" s="60">
        <v>1</v>
      </c>
      <c r="AF691" s="60">
        <v>2</v>
      </c>
      <c r="AG691" s="60">
        <v>0</v>
      </c>
      <c r="AH691" s="60">
        <v>2</v>
      </c>
      <c r="AI691" s="60">
        <v>4</v>
      </c>
      <c r="AJ691" s="60">
        <v>5</v>
      </c>
      <c r="AK691" s="60">
        <v>6</v>
      </c>
      <c r="AL691" s="60">
        <v>15</v>
      </c>
      <c r="AM691" s="60">
        <v>3</v>
      </c>
    </row>
    <row r="692" spans="1:39" x14ac:dyDescent="0.25">
      <c r="A692" s="60" t="s">
        <v>124</v>
      </c>
      <c r="B692" s="60" t="s">
        <v>31</v>
      </c>
      <c r="C692" s="60" t="s">
        <v>125</v>
      </c>
      <c r="D692" s="60">
        <v>11525</v>
      </c>
      <c r="E692" s="60" t="s">
        <v>33</v>
      </c>
      <c r="F692" s="60" t="s">
        <v>74</v>
      </c>
      <c r="G692" s="60">
        <v>82</v>
      </c>
      <c r="H692" s="60">
        <v>80</v>
      </c>
      <c r="I692" s="60" t="s">
        <v>45</v>
      </c>
      <c r="J692" s="60">
        <v>2</v>
      </c>
      <c r="K692" s="60">
        <v>1702</v>
      </c>
      <c r="L692" s="60">
        <v>11525060</v>
      </c>
      <c r="M692" s="60" t="s">
        <v>37</v>
      </c>
      <c r="N692" s="60">
        <v>0</v>
      </c>
      <c r="O692" s="60">
        <v>1</v>
      </c>
      <c r="P692" s="60">
        <v>2</v>
      </c>
      <c r="Q692" s="60">
        <v>1</v>
      </c>
      <c r="R692" s="60">
        <v>0</v>
      </c>
      <c r="S692" s="60">
        <v>0</v>
      </c>
      <c r="T692" s="60">
        <v>2</v>
      </c>
      <c r="U692" s="60">
        <v>0</v>
      </c>
      <c r="V692" s="60">
        <v>1</v>
      </c>
      <c r="W692" s="60">
        <v>1</v>
      </c>
      <c r="X692" s="60">
        <v>1</v>
      </c>
      <c r="Y692" s="60">
        <v>1</v>
      </c>
      <c r="Z692" s="60">
        <v>1</v>
      </c>
      <c r="AA692" s="60">
        <v>1</v>
      </c>
      <c r="AB692" s="60">
        <v>1</v>
      </c>
      <c r="AC692" s="60">
        <v>1</v>
      </c>
      <c r="AD692" s="60">
        <v>1</v>
      </c>
      <c r="AE692" s="60">
        <v>2</v>
      </c>
      <c r="AF692" s="60">
        <v>2</v>
      </c>
      <c r="AG692" s="60">
        <v>0</v>
      </c>
      <c r="AH692" s="60">
        <v>2</v>
      </c>
      <c r="AI692" s="60">
        <v>6</v>
      </c>
      <c r="AJ692" s="60">
        <v>7</v>
      </c>
      <c r="AK692" s="60">
        <v>8</v>
      </c>
      <c r="AL692" s="60">
        <v>21</v>
      </c>
      <c r="AM692" s="60">
        <v>3</v>
      </c>
    </row>
    <row r="693" spans="1:39" x14ac:dyDescent="0.25">
      <c r="A693" s="60" t="s">
        <v>124</v>
      </c>
      <c r="B693" s="60" t="s">
        <v>31</v>
      </c>
      <c r="C693" s="60" t="s">
        <v>125</v>
      </c>
      <c r="D693" s="60">
        <v>11525</v>
      </c>
      <c r="E693" s="60" t="s">
        <v>33</v>
      </c>
      <c r="F693" s="60" t="s">
        <v>74</v>
      </c>
      <c r="G693" s="60">
        <v>82</v>
      </c>
      <c r="H693" s="60">
        <v>80</v>
      </c>
      <c r="I693" s="60" t="s">
        <v>45</v>
      </c>
      <c r="J693" s="60">
        <v>2</v>
      </c>
      <c r="K693" s="60">
        <v>1702</v>
      </c>
      <c r="L693" s="60">
        <v>11525064</v>
      </c>
      <c r="M693" s="60" t="s">
        <v>36</v>
      </c>
      <c r="N693" s="60">
        <v>1</v>
      </c>
      <c r="O693" s="60">
        <v>0</v>
      </c>
      <c r="P693" s="60">
        <v>2</v>
      </c>
      <c r="Q693" s="60">
        <v>1</v>
      </c>
      <c r="R693" s="60">
        <v>0</v>
      </c>
      <c r="S693" s="60">
        <v>0</v>
      </c>
      <c r="T693" s="60">
        <v>0</v>
      </c>
      <c r="U693" s="60">
        <v>2</v>
      </c>
      <c r="V693" s="60">
        <v>1</v>
      </c>
      <c r="W693" s="60">
        <v>0</v>
      </c>
      <c r="X693" s="60">
        <v>0</v>
      </c>
      <c r="Y693" s="60">
        <v>0</v>
      </c>
      <c r="Z693" s="60">
        <v>1</v>
      </c>
      <c r="AA693" s="60">
        <v>1</v>
      </c>
      <c r="AB693" s="60">
        <v>1</v>
      </c>
      <c r="AC693" s="60">
        <v>1</v>
      </c>
      <c r="AD693" s="60">
        <v>1</v>
      </c>
      <c r="AE693" s="60">
        <v>2</v>
      </c>
      <c r="AF693" s="60">
        <v>1</v>
      </c>
      <c r="AG693" s="60">
        <v>1</v>
      </c>
      <c r="AH693" s="60">
        <v>2</v>
      </c>
      <c r="AI693" s="60">
        <v>6</v>
      </c>
      <c r="AJ693" s="60">
        <v>4</v>
      </c>
      <c r="AK693" s="60">
        <v>8</v>
      </c>
      <c r="AL693" s="60">
        <v>18</v>
      </c>
      <c r="AM693" s="60">
        <v>3</v>
      </c>
    </row>
    <row r="694" spans="1:39" x14ac:dyDescent="0.25">
      <c r="A694" s="60" t="s">
        <v>124</v>
      </c>
      <c r="B694" s="60" t="s">
        <v>31</v>
      </c>
      <c r="C694" s="60" t="s">
        <v>125</v>
      </c>
      <c r="D694" s="60">
        <v>11525</v>
      </c>
      <c r="E694" s="60" t="s">
        <v>33</v>
      </c>
      <c r="F694" s="60" t="s">
        <v>74</v>
      </c>
      <c r="G694" s="60">
        <v>82</v>
      </c>
      <c r="H694" s="60">
        <v>80</v>
      </c>
      <c r="I694" s="60" t="s">
        <v>45</v>
      </c>
      <c r="J694" s="60">
        <v>2</v>
      </c>
      <c r="K694" s="60">
        <v>1701</v>
      </c>
      <c r="L694" s="60">
        <v>11525067</v>
      </c>
      <c r="M694" s="60" t="s">
        <v>37</v>
      </c>
      <c r="N694" s="60">
        <v>1</v>
      </c>
      <c r="O694" s="60">
        <v>0</v>
      </c>
      <c r="P694" s="60">
        <v>2</v>
      </c>
      <c r="Q694" s="60">
        <v>1</v>
      </c>
      <c r="R694" s="60">
        <v>1</v>
      </c>
      <c r="S694" s="60">
        <v>0</v>
      </c>
      <c r="T694" s="60">
        <v>2</v>
      </c>
      <c r="U694" s="60">
        <v>2</v>
      </c>
      <c r="V694" s="60">
        <v>0</v>
      </c>
      <c r="W694" s="60">
        <v>1</v>
      </c>
      <c r="X694" s="60">
        <v>1</v>
      </c>
      <c r="Y694" s="60">
        <v>1</v>
      </c>
      <c r="Z694" s="60">
        <v>1</v>
      </c>
      <c r="AA694" s="60">
        <v>1</v>
      </c>
      <c r="AB694" s="60">
        <v>1</v>
      </c>
      <c r="AC694" s="60">
        <v>1</v>
      </c>
      <c r="AD694" s="60">
        <v>0</v>
      </c>
      <c r="AE694" s="60">
        <v>2</v>
      </c>
      <c r="AF694" s="60">
        <v>2</v>
      </c>
      <c r="AG694" s="60">
        <v>2</v>
      </c>
      <c r="AH694" s="60">
        <v>0</v>
      </c>
      <c r="AI694" s="60">
        <v>9</v>
      </c>
      <c r="AJ694" s="60">
        <v>6</v>
      </c>
      <c r="AK694" s="60">
        <v>7</v>
      </c>
      <c r="AL694" s="60">
        <v>22</v>
      </c>
      <c r="AM694" s="60">
        <v>3</v>
      </c>
    </row>
    <row r="695" spans="1:39" x14ac:dyDescent="0.25">
      <c r="A695" s="60" t="s">
        <v>124</v>
      </c>
      <c r="B695" s="60" t="s">
        <v>31</v>
      </c>
      <c r="C695" s="60" t="s">
        <v>125</v>
      </c>
      <c r="D695" s="60">
        <v>11525</v>
      </c>
      <c r="E695" s="60" t="s">
        <v>33</v>
      </c>
      <c r="F695" s="60" t="s">
        <v>74</v>
      </c>
      <c r="G695" s="60">
        <v>82</v>
      </c>
      <c r="H695" s="60">
        <v>80</v>
      </c>
      <c r="I695" s="60" t="s">
        <v>45</v>
      </c>
      <c r="J695" s="60">
        <v>2</v>
      </c>
      <c r="K695" s="60">
        <v>1701</v>
      </c>
      <c r="L695" s="60">
        <v>11525069</v>
      </c>
      <c r="M695" s="60" t="s">
        <v>37</v>
      </c>
      <c r="N695" s="60">
        <v>0</v>
      </c>
      <c r="O695" s="60">
        <v>1</v>
      </c>
      <c r="P695" s="60">
        <v>2</v>
      </c>
      <c r="Q695" s="60">
        <v>1</v>
      </c>
      <c r="R695" s="60">
        <v>0</v>
      </c>
      <c r="S695" s="60">
        <v>0</v>
      </c>
      <c r="T695" s="60">
        <v>2</v>
      </c>
      <c r="U695" s="60">
        <v>2</v>
      </c>
      <c r="V695" s="60">
        <v>0</v>
      </c>
      <c r="W695" s="60">
        <v>1</v>
      </c>
      <c r="X695" s="60">
        <v>1</v>
      </c>
      <c r="Y695" s="60">
        <v>1</v>
      </c>
      <c r="Z695" s="60">
        <v>1</v>
      </c>
      <c r="AA695" s="60">
        <v>1</v>
      </c>
      <c r="AB695" s="60">
        <v>1</v>
      </c>
      <c r="AC695" s="60">
        <v>1</v>
      </c>
      <c r="AD695" s="60">
        <v>0</v>
      </c>
      <c r="AE695" s="60">
        <v>2</v>
      </c>
      <c r="AF695" s="60">
        <v>1</v>
      </c>
      <c r="AG695" s="60">
        <v>2</v>
      </c>
      <c r="AH695" s="60">
        <v>1</v>
      </c>
      <c r="AI695" s="60">
        <v>8</v>
      </c>
      <c r="AJ695" s="60">
        <v>6</v>
      </c>
      <c r="AK695" s="60">
        <v>7</v>
      </c>
      <c r="AL695" s="60">
        <v>21</v>
      </c>
      <c r="AM695" s="60">
        <v>3</v>
      </c>
    </row>
    <row r="696" spans="1:39" x14ac:dyDescent="0.25">
      <c r="A696" s="60" t="s">
        <v>128</v>
      </c>
      <c r="B696" s="60" t="s">
        <v>31</v>
      </c>
      <c r="C696" s="60" t="s">
        <v>129</v>
      </c>
      <c r="D696" s="60">
        <v>11526</v>
      </c>
      <c r="E696" s="60" t="s">
        <v>122</v>
      </c>
      <c r="F696" s="60" t="s">
        <v>46</v>
      </c>
      <c r="G696" s="60">
        <v>77</v>
      </c>
      <c r="H696" s="60">
        <v>72</v>
      </c>
      <c r="I696" s="60" t="s">
        <v>35</v>
      </c>
      <c r="J696" s="60">
        <v>2</v>
      </c>
      <c r="K696" s="60">
        <v>1701</v>
      </c>
      <c r="L696" s="60">
        <v>11526001</v>
      </c>
      <c r="M696" s="60" t="s">
        <v>37</v>
      </c>
      <c r="N696" s="60">
        <v>1</v>
      </c>
      <c r="O696" s="60">
        <v>1</v>
      </c>
      <c r="P696" s="60">
        <v>2</v>
      </c>
      <c r="Q696" s="60">
        <v>1</v>
      </c>
      <c r="R696" s="60">
        <v>1</v>
      </c>
      <c r="S696" s="60">
        <v>0</v>
      </c>
      <c r="T696" s="60">
        <v>1</v>
      </c>
      <c r="U696" s="60">
        <v>1</v>
      </c>
      <c r="V696" s="60">
        <v>1</v>
      </c>
      <c r="W696" s="60">
        <v>1</v>
      </c>
      <c r="X696" s="60">
        <v>1</v>
      </c>
      <c r="Y696" s="60">
        <v>1</v>
      </c>
      <c r="Z696" s="60">
        <v>1</v>
      </c>
      <c r="AA696" s="60">
        <v>1</v>
      </c>
      <c r="AB696" s="60">
        <v>1</v>
      </c>
      <c r="AC696" s="60">
        <v>1</v>
      </c>
      <c r="AD696" s="60">
        <v>1</v>
      </c>
      <c r="AE696" s="60">
        <v>1</v>
      </c>
      <c r="AF696" s="60">
        <v>1</v>
      </c>
      <c r="AG696" s="60">
        <v>0</v>
      </c>
      <c r="AH696" s="60">
        <v>1</v>
      </c>
      <c r="AI696" s="60">
        <v>8</v>
      </c>
      <c r="AJ696" s="60">
        <v>7</v>
      </c>
      <c r="AK696" s="60">
        <v>5</v>
      </c>
      <c r="AL696" s="60">
        <v>20</v>
      </c>
      <c r="AM696" s="60">
        <v>3</v>
      </c>
    </row>
    <row r="697" spans="1:39" x14ac:dyDescent="0.25">
      <c r="A697" s="60" t="s">
        <v>128</v>
      </c>
      <c r="B697" s="60" t="s">
        <v>31</v>
      </c>
      <c r="C697" s="60" t="s">
        <v>129</v>
      </c>
      <c r="D697" s="60">
        <v>11526</v>
      </c>
      <c r="E697" s="60" t="s">
        <v>122</v>
      </c>
      <c r="F697" s="60" t="s">
        <v>46</v>
      </c>
      <c r="G697" s="60">
        <v>77</v>
      </c>
      <c r="H697" s="60">
        <v>72</v>
      </c>
      <c r="I697" s="60" t="s">
        <v>35</v>
      </c>
      <c r="J697" s="60">
        <v>2</v>
      </c>
      <c r="K697" s="60">
        <v>1701</v>
      </c>
      <c r="L697" s="60">
        <v>11526002</v>
      </c>
      <c r="M697" s="60" t="s">
        <v>36</v>
      </c>
      <c r="N697" s="60">
        <v>1</v>
      </c>
      <c r="O697" s="60">
        <v>0</v>
      </c>
      <c r="P697" s="60">
        <v>2</v>
      </c>
      <c r="Q697" s="60">
        <v>1</v>
      </c>
      <c r="R697" s="60">
        <v>0</v>
      </c>
      <c r="S697" s="60">
        <v>0</v>
      </c>
      <c r="T697" s="60">
        <v>2</v>
      </c>
      <c r="U697" s="60">
        <v>2</v>
      </c>
      <c r="V697" s="60">
        <v>0</v>
      </c>
      <c r="W697" s="60">
        <v>1</v>
      </c>
      <c r="X697" s="60">
        <v>0</v>
      </c>
      <c r="Y697" s="60">
        <v>1</v>
      </c>
      <c r="Z697" s="60">
        <v>0</v>
      </c>
      <c r="AA697" s="60">
        <v>1</v>
      </c>
      <c r="AB697" s="60">
        <v>1</v>
      </c>
      <c r="AC697" s="60">
        <v>1</v>
      </c>
      <c r="AD697" s="60">
        <v>1</v>
      </c>
      <c r="AE697" s="60">
        <v>2</v>
      </c>
      <c r="AF697" s="60">
        <v>2</v>
      </c>
      <c r="AG697" s="60">
        <v>1</v>
      </c>
      <c r="AH697" s="60">
        <v>1</v>
      </c>
      <c r="AI697" s="60">
        <v>8</v>
      </c>
      <c r="AJ697" s="60">
        <v>4</v>
      </c>
      <c r="AK697" s="60">
        <v>8</v>
      </c>
      <c r="AL697" s="60">
        <v>20</v>
      </c>
      <c r="AM697" s="60">
        <v>3</v>
      </c>
    </row>
    <row r="698" spans="1:39" x14ac:dyDescent="0.25">
      <c r="A698" s="60" t="s">
        <v>128</v>
      </c>
      <c r="B698" s="60" t="s">
        <v>31</v>
      </c>
      <c r="C698" s="60" t="s">
        <v>129</v>
      </c>
      <c r="D698" s="60">
        <v>11526</v>
      </c>
      <c r="E698" s="60" t="s">
        <v>122</v>
      </c>
      <c r="F698" s="60" t="s">
        <v>46</v>
      </c>
      <c r="G698" s="60">
        <v>77</v>
      </c>
      <c r="H698" s="60">
        <v>72</v>
      </c>
      <c r="I698" s="60" t="s">
        <v>35</v>
      </c>
      <c r="J698" s="60">
        <v>2</v>
      </c>
      <c r="K698" s="60">
        <v>1702</v>
      </c>
      <c r="L698" s="60">
        <v>11526007</v>
      </c>
      <c r="M698" s="60" t="s">
        <v>37</v>
      </c>
      <c r="N698" s="60">
        <v>1</v>
      </c>
      <c r="O698" s="60">
        <v>0</v>
      </c>
      <c r="P698" s="60">
        <v>2</v>
      </c>
      <c r="Q698" s="60">
        <v>1</v>
      </c>
      <c r="R698" s="60">
        <v>1</v>
      </c>
      <c r="S698" s="60">
        <v>0</v>
      </c>
      <c r="T698" s="60">
        <v>0</v>
      </c>
      <c r="U698" s="60">
        <v>2</v>
      </c>
      <c r="V698" s="60">
        <v>1</v>
      </c>
      <c r="W698" s="60">
        <v>0</v>
      </c>
      <c r="X698" s="60">
        <v>1</v>
      </c>
      <c r="Y698" s="60">
        <v>1</v>
      </c>
      <c r="Z698" s="60">
        <v>1</v>
      </c>
      <c r="AA698" s="60">
        <v>1</v>
      </c>
      <c r="AB698" s="60">
        <v>1</v>
      </c>
      <c r="AC698" s="60">
        <v>2</v>
      </c>
      <c r="AD698" s="60">
        <v>2</v>
      </c>
      <c r="AE698" s="60">
        <v>1</v>
      </c>
      <c r="AF698" s="60">
        <v>1</v>
      </c>
      <c r="AG698" s="60">
        <v>1</v>
      </c>
      <c r="AH698" s="60">
        <v>1</v>
      </c>
      <c r="AI698" s="60">
        <v>7</v>
      </c>
      <c r="AJ698" s="60">
        <v>6</v>
      </c>
      <c r="AK698" s="60">
        <v>8</v>
      </c>
      <c r="AL698" s="60">
        <v>21</v>
      </c>
      <c r="AM698" s="60">
        <v>3</v>
      </c>
    </row>
    <row r="699" spans="1:39" x14ac:dyDescent="0.25">
      <c r="A699" s="60" t="s">
        <v>128</v>
      </c>
      <c r="B699" s="60" t="s">
        <v>31</v>
      </c>
      <c r="C699" s="60" t="s">
        <v>129</v>
      </c>
      <c r="D699" s="60">
        <v>11526</v>
      </c>
      <c r="E699" s="60" t="s">
        <v>122</v>
      </c>
      <c r="F699" s="60" t="s">
        <v>46</v>
      </c>
      <c r="G699" s="60">
        <v>77</v>
      </c>
      <c r="H699" s="60">
        <v>72</v>
      </c>
      <c r="I699" s="60" t="s">
        <v>35</v>
      </c>
      <c r="J699" s="60">
        <v>2</v>
      </c>
      <c r="K699" s="60">
        <v>1701</v>
      </c>
      <c r="L699" s="60">
        <v>11526014</v>
      </c>
      <c r="M699" s="60" t="s">
        <v>37</v>
      </c>
      <c r="N699" s="60">
        <v>1</v>
      </c>
      <c r="O699" s="60">
        <v>0</v>
      </c>
      <c r="P699" s="60">
        <v>1</v>
      </c>
      <c r="Q699" s="60">
        <v>1</v>
      </c>
      <c r="R699" s="60">
        <v>1</v>
      </c>
      <c r="S699" s="60">
        <v>1</v>
      </c>
      <c r="T699" s="60">
        <v>2</v>
      </c>
      <c r="U699" s="60">
        <v>2</v>
      </c>
      <c r="V699" s="60">
        <v>0</v>
      </c>
      <c r="W699" s="60">
        <v>1</v>
      </c>
      <c r="X699" s="60">
        <v>1</v>
      </c>
      <c r="Y699" s="60">
        <v>0</v>
      </c>
      <c r="Z699" s="60">
        <v>1</v>
      </c>
      <c r="AA699" s="60">
        <v>2</v>
      </c>
      <c r="AB699" s="60">
        <v>1</v>
      </c>
      <c r="AC699" s="60">
        <v>1</v>
      </c>
      <c r="AD699" s="60">
        <v>0</v>
      </c>
      <c r="AE699" s="60">
        <v>1</v>
      </c>
      <c r="AF699" s="60">
        <v>1</v>
      </c>
      <c r="AG699" s="60">
        <v>2</v>
      </c>
      <c r="AH699" s="60">
        <v>2</v>
      </c>
      <c r="AI699" s="60">
        <v>9</v>
      </c>
      <c r="AJ699" s="60">
        <v>6</v>
      </c>
      <c r="AK699" s="60">
        <v>7</v>
      </c>
      <c r="AL699" s="60">
        <v>22</v>
      </c>
      <c r="AM699" s="60">
        <v>3</v>
      </c>
    </row>
    <row r="700" spans="1:39" x14ac:dyDescent="0.25">
      <c r="A700" s="60" t="s">
        <v>128</v>
      </c>
      <c r="B700" s="60" t="s">
        <v>31</v>
      </c>
      <c r="C700" s="60" t="s">
        <v>129</v>
      </c>
      <c r="D700" s="60">
        <v>11526</v>
      </c>
      <c r="E700" s="60" t="s">
        <v>122</v>
      </c>
      <c r="F700" s="60" t="s">
        <v>46</v>
      </c>
      <c r="G700" s="60">
        <v>77</v>
      </c>
      <c r="H700" s="60">
        <v>72</v>
      </c>
      <c r="I700" s="60" t="s">
        <v>35</v>
      </c>
      <c r="J700" s="60">
        <v>2</v>
      </c>
      <c r="K700" s="60">
        <v>1702</v>
      </c>
      <c r="L700" s="60">
        <v>11526018</v>
      </c>
      <c r="M700" s="60" t="s">
        <v>37</v>
      </c>
      <c r="N700" s="60">
        <v>1</v>
      </c>
      <c r="O700" s="60">
        <v>1</v>
      </c>
      <c r="P700" s="60">
        <v>2</v>
      </c>
      <c r="Q700" s="60">
        <v>1</v>
      </c>
      <c r="R700" s="60">
        <v>0</v>
      </c>
      <c r="S700" s="60">
        <v>0</v>
      </c>
      <c r="T700" s="60">
        <v>0</v>
      </c>
      <c r="U700" s="60">
        <v>2</v>
      </c>
      <c r="V700" s="60">
        <v>1</v>
      </c>
      <c r="W700" s="60">
        <v>0</v>
      </c>
      <c r="X700" s="60">
        <v>1</v>
      </c>
      <c r="Y700" s="60">
        <v>1</v>
      </c>
      <c r="Z700" s="60">
        <v>1</v>
      </c>
      <c r="AA700" s="60">
        <v>1</v>
      </c>
      <c r="AB700" s="60">
        <v>1</v>
      </c>
      <c r="AC700" s="60">
        <v>2</v>
      </c>
      <c r="AD700" s="60">
        <v>0</v>
      </c>
      <c r="AE700" s="60">
        <v>1</v>
      </c>
      <c r="AF700" s="60">
        <v>1</v>
      </c>
      <c r="AG700" s="60">
        <v>1</v>
      </c>
      <c r="AH700" s="60">
        <v>2</v>
      </c>
      <c r="AI700" s="60">
        <v>7</v>
      </c>
      <c r="AJ700" s="60">
        <v>6</v>
      </c>
      <c r="AK700" s="60">
        <v>7</v>
      </c>
      <c r="AL700" s="60">
        <v>20</v>
      </c>
      <c r="AM700" s="60">
        <v>3</v>
      </c>
    </row>
    <row r="701" spans="1:39" x14ac:dyDescent="0.25">
      <c r="A701" s="60" t="s">
        <v>128</v>
      </c>
      <c r="B701" s="60" t="s">
        <v>31</v>
      </c>
      <c r="C701" s="60" t="s">
        <v>129</v>
      </c>
      <c r="D701" s="60">
        <v>11526</v>
      </c>
      <c r="E701" s="60" t="s">
        <v>122</v>
      </c>
      <c r="F701" s="60" t="s">
        <v>46</v>
      </c>
      <c r="G701" s="60">
        <v>77</v>
      </c>
      <c r="H701" s="60">
        <v>72</v>
      </c>
      <c r="I701" s="60" t="s">
        <v>35</v>
      </c>
      <c r="J701" s="60">
        <v>2</v>
      </c>
      <c r="K701" s="60">
        <v>1702</v>
      </c>
      <c r="L701" s="60">
        <v>11526023</v>
      </c>
      <c r="M701" s="60" t="s">
        <v>37</v>
      </c>
      <c r="N701" s="60">
        <v>1</v>
      </c>
      <c r="O701" s="60">
        <v>1</v>
      </c>
      <c r="P701" s="60">
        <v>0</v>
      </c>
      <c r="Q701" s="60">
        <v>1</v>
      </c>
      <c r="R701" s="60">
        <v>0</v>
      </c>
      <c r="S701" s="60">
        <v>0</v>
      </c>
      <c r="T701" s="60">
        <v>1</v>
      </c>
      <c r="U701" s="60">
        <v>1</v>
      </c>
      <c r="V701" s="60">
        <v>1</v>
      </c>
      <c r="W701" s="60">
        <v>0</v>
      </c>
      <c r="X701" s="60">
        <v>1</v>
      </c>
      <c r="Y701" s="60">
        <v>1</v>
      </c>
      <c r="Z701" s="60">
        <v>1</v>
      </c>
      <c r="AA701" s="60">
        <v>2</v>
      </c>
      <c r="AB701" s="60">
        <v>1</v>
      </c>
      <c r="AC701" s="60">
        <v>2</v>
      </c>
      <c r="AD701" s="60">
        <v>1</v>
      </c>
      <c r="AE701" s="60">
        <v>3</v>
      </c>
      <c r="AF701" s="60">
        <v>1</v>
      </c>
      <c r="AG701" s="60">
        <v>0</v>
      </c>
      <c r="AH701" s="60">
        <v>1</v>
      </c>
      <c r="AI701" s="60">
        <v>5</v>
      </c>
      <c r="AJ701" s="60">
        <v>7</v>
      </c>
      <c r="AK701" s="60">
        <v>8</v>
      </c>
      <c r="AL701" s="60">
        <v>20</v>
      </c>
      <c r="AM701" s="60">
        <v>3</v>
      </c>
    </row>
    <row r="702" spans="1:39" x14ac:dyDescent="0.25">
      <c r="A702" s="60" t="s">
        <v>128</v>
      </c>
      <c r="B702" s="60" t="s">
        <v>31</v>
      </c>
      <c r="C702" s="60" t="s">
        <v>129</v>
      </c>
      <c r="D702" s="60">
        <v>11526</v>
      </c>
      <c r="E702" s="60" t="s">
        <v>122</v>
      </c>
      <c r="F702" s="60" t="s">
        <v>75</v>
      </c>
      <c r="G702" s="60">
        <v>77</v>
      </c>
      <c r="H702" s="60">
        <v>72</v>
      </c>
      <c r="I702" s="60" t="s">
        <v>35</v>
      </c>
      <c r="J702" s="60">
        <v>2</v>
      </c>
      <c r="K702" s="60">
        <v>1702</v>
      </c>
      <c r="L702" s="60">
        <v>11526029</v>
      </c>
      <c r="M702" s="60" t="s">
        <v>37</v>
      </c>
      <c r="N702" s="60">
        <v>1</v>
      </c>
      <c r="O702" s="60">
        <v>0</v>
      </c>
      <c r="P702" s="60">
        <v>2</v>
      </c>
      <c r="Q702" s="60">
        <v>1</v>
      </c>
      <c r="R702" s="60">
        <v>1</v>
      </c>
      <c r="S702" s="60">
        <v>0</v>
      </c>
      <c r="T702" s="60">
        <v>1</v>
      </c>
      <c r="U702" s="60">
        <v>1</v>
      </c>
      <c r="V702" s="60">
        <v>1</v>
      </c>
      <c r="W702" s="60">
        <v>0</v>
      </c>
      <c r="X702" s="60">
        <v>1</v>
      </c>
      <c r="Y702" s="60">
        <v>1</v>
      </c>
      <c r="Z702" s="60">
        <v>1</v>
      </c>
      <c r="AA702" s="60">
        <v>2</v>
      </c>
      <c r="AB702" s="60">
        <v>1</v>
      </c>
      <c r="AC702" s="60">
        <v>1</v>
      </c>
      <c r="AD702" s="60">
        <v>0</v>
      </c>
      <c r="AE702" s="60">
        <v>1</v>
      </c>
      <c r="AF702" s="60">
        <v>1</v>
      </c>
      <c r="AG702" s="60">
        <v>2</v>
      </c>
      <c r="AH702" s="60">
        <v>2</v>
      </c>
      <c r="AI702" s="60">
        <v>7</v>
      </c>
      <c r="AJ702" s="60">
        <v>7</v>
      </c>
      <c r="AK702" s="60">
        <v>7</v>
      </c>
      <c r="AL702" s="60">
        <v>21</v>
      </c>
      <c r="AM702" s="60">
        <v>3</v>
      </c>
    </row>
    <row r="703" spans="1:39" x14ac:dyDescent="0.25">
      <c r="A703" s="60" t="s">
        <v>128</v>
      </c>
      <c r="B703" s="60" t="s">
        <v>31</v>
      </c>
      <c r="C703" s="60" t="s">
        <v>129</v>
      </c>
      <c r="D703" s="60">
        <v>11526</v>
      </c>
      <c r="E703" s="60" t="s">
        <v>122</v>
      </c>
      <c r="F703" s="60" t="s">
        <v>75</v>
      </c>
      <c r="G703" s="60">
        <v>77</v>
      </c>
      <c r="H703" s="60">
        <v>72</v>
      </c>
      <c r="I703" s="60" t="s">
        <v>35</v>
      </c>
      <c r="J703" s="60">
        <v>2</v>
      </c>
      <c r="K703" s="60">
        <v>1701</v>
      </c>
      <c r="L703" s="60">
        <v>11526030</v>
      </c>
      <c r="M703" s="60" t="s">
        <v>36</v>
      </c>
      <c r="N703" s="60">
        <v>0</v>
      </c>
      <c r="O703" s="60">
        <v>1</v>
      </c>
      <c r="P703" s="60">
        <v>1</v>
      </c>
      <c r="Q703" s="60">
        <v>1</v>
      </c>
      <c r="R703" s="60">
        <v>1</v>
      </c>
      <c r="S703" s="60">
        <v>1</v>
      </c>
      <c r="T703" s="60">
        <v>2</v>
      </c>
      <c r="U703" s="60">
        <v>2</v>
      </c>
      <c r="V703" s="60">
        <v>1</v>
      </c>
      <c r="W703" s="60">
        <v>0</v>
      </c>
      <c r="X703" s="60">
        <v>0</v>
      </c>
      <c r="Y703" s="60">
        <v>1</v>
      </c>
      <c r="Z703" s="60">
        <v>1</v>
      </c>
      <c r="AA703" s="60">
        <v>2</v>
      </c>
      <c r="AB703" s="60">
        <v>1</v>
      </c>
      <c r="AC703" s="60">
        <v>1</v>
      </c>
      <c r="AD703" s="60">
        <v>1</v>
      </c>
      <c r="AE703" s="60">
        <v>2</v>
      </c>
      <c r="AF703" s="60">
        <v>1</v>
      </c>
      <c r="AG703" s="60">
        <v>1</v>
      </c>
      <c r="AH703" s="60">
        <v>1</v>
      </c>
      <c r="AI703" s="60">
        <v>9</v>
      </c>
      <c r="AJ703" s="60">
        <v>6</v>
      </c>
      <c r="AK703" s="60">
        <v>7</v>
      </c>
      <c r="AL703" s="60">
        <v>22</v>
      </c>
      <c r="AM703" s="60">
        <v>3</v>
      </c>
    </row>
    <row r="704" spans="1:39" x14ac:dyDescent="0.25">
      <c r="A704" s="60" t="s">
        <v>128</v>
      </c>
      <c r="B704" s="60" t="s">
        <v>31</v>
      </c>
      <c r="C704" s="60" t="s">
        <v>129</v>
      </c>
      <c r="D704" s="60">
        <v>11526</v>
      </c>
      <c r="E704" s="60" t="s">
        <v>122</v>
      </c>
      <c r="F704" s="60" t="s">
        <v>75</v>
      </c>
      <c r="G704" s="60">
        <v>77</v>
      </c>
      <c r="H704" s="60">
        <v>72</v>
      </c>
      <c r="I704" s="60" t="s">
        <v>35</v>
      </c>
      <c r="J704" s="60">
        <v>2</v>
      </c>
      <c r="K704" s="60">
        <v>1701</v>
      </c>
      <c r="L704" s="60">
        <v>11526041</v>
      </c>
      <c r="M704" s="60" t="s">
        <v>36</v>
      </c>
      <c r="N704" s="60">
        <v>0</v>
      </c>
      <c r="O704" s="60">
        <v>1</v>
      </c>
      <c r="P704" s="60">
        <v>2</v>
      </c>
      <c r="Q704" s="60">
        <v>1</v>
      </c>
      <c r="R704" s="60">
        <v>1</v>
      </c>
      <c r="S704" s="60">
        <v>1</v>
      </c>
      <c r="T704" s="60">
        <v>2</v>
      </c>
      <c r="U704" s="60">
        <v>1</v>
      </c>
      <c r="V704" s="60">
        <v>0</v>
      </c>
      <c r="W704" s="60">
        <v>1</v>
      </c>
      <c r="X704" s="60">
        <v>1</v>
      </c>
      <c r="Y704" s="60">
        <v>1</v>
      </c>
      <c r="Z704" s="60">
        <v>1</v>
      </c>
      <c r="AA704" s="60">
        <v>1</v>
      </c>
      <c r="AB704" s="60">
        <v>1</v>
      </c>
      <c r="AC704" s="60">
        <v>1</v>
      </c>
      <c r="AD704" s="60">
        <v>1</v>
      </c>
      <c r="AE704" s="60">
        <v>2</v>
      </c>
      <c r="AF704" s="60">
        <v>1</v>
      </c>
      <c r="AG704" s="60">
        <v>1</v>
      </c>
      <c r="AH704" s="60">
        <v>1</v>
      </c>
      <c r="AI704" s="60">
        <v>9</v>
      </c>
      <c r="AJ704" s="60">
        <v>6</v>
      </c>
      <c r="AK704" s="60">
        <v>7</v>
      </c>
      <c r="AL704" s="60">
        <v>22</v>
      </c>
      <c r="AM704" s="60">
        <v>3</v>
      </c>
    </row>
    <row r="705" spans="1:39" x14ac:dyDescent="0.25">
      <c r="A705" s="60" t="s">
        <v>128</v>
      </c>
      <c r="B705" s="60" t="s">
        <v>31</v>
      </c>
      <c r="C705" s="60" t="s">
        <v>129</v>
      </c>
      <c r="D705" s="60">
        <v>11526</v>
      </c>
      <c r="E705" s="60" t="s">
        <v>122</v>
      </c>
      <c r="F705" s="60" t="s">
        <v>75</v>
      </c>
      <c r="G705" s="60">
        <v>77</v>
      </c>
      <c r="H705" s="60">
        <v>72</v>
      </c>
      <c r="I705" s="60" t="s">
        <v>35</v>
      </c>
      <c r="J705" s="60">
        <v>2</v>
      </c>
      <c r="K705" s="60">
        <v>1702</v>
      </c>
      <c r="L705" s="60">
        <v>11526043</v>
      </c>
      <c r="M705" s="60" t="s">
        <v>37</v>
      </c>
      <c r="N705" s="60">
        <v>1</v>
      </c>
      <c r="O705" s="60">
        <v>1</v>
      </c>
      <c r="P705" s="60">
        <v>2</v>
      </c>
      <c r="Q705" s="60">
        <v>1</v>
      </c>
      <c r="R705" s="60">
        <v>1</v>
      </c>
      <c r="S705" s="60">
        <v>0</v>
      </c>
      <c r="T705" s="60">
        <v>1</v>
      </c>
      <c r="U705" s="60">
        <v>1</v>
      </c>
      <c r="V705" s="60">
        <v>0</v>
      </c>
      <c r="W705" s="60">
        <v>1</v>
      </c>
      <c r="X705" s="60">
        <v>1</v>
      </c>
      <c r="Y705" s="60">
        <v>1</v>
      </c>
      <c r="Z705" s="60">
        <v>1</v>
      </c>
      <c r="AA705" s="60">
        <v>1</v>
      </c>
      <c r="AB705" s="60">
        <v>1</v>
      </c>
      <c r="AC705" s="60">
        <v>2</v>
      </c>
      <c r="AD705" s="60">
        <v>1</v>
      </c>
      <c r="AE705" s="60">
        <v>2</v>
      </c>
      <c r="AF705" s="60">
        <v>1</v>
      </c>
      <c r="AG705" s="60">
        <v>0</v>
      </c>
      <c r="AH705" s="60">
        <v>1</v>
      </c>
      <c r="AI705" s="60">
        <v>8</v>
      </c>
      <c r="AJ705" s="60">
        <v>6</v>
      </c>
      <c r="AK705" s="60">
        <v>7</v>
      </c>
      <c r="AL705" s="60">
        <v>21</v>
      </c>
      <c r="AM705" s="60">
        <v>3</v>
      </c>
    </row>
    <row r="706" spans="1:39" x14ac:dyDescent="0.25">
      <c r="A706" s="60" t="s">
        <v>128</v>
      </c>
      <c r="B706" s="60" t="s">
        <v>31</v>
      </c>
      <c r="C706" s="60" t="s">
        <v>129</v>
      </c>
      <c r="D706" s="60">
        <v>11526</v>
      </c>
      <c r="E706" s="60" t="s">
        <v>122</v>
      </c>
      <c r="F706" s="60" t="s">
        <v>75</v>
      </c>
      <c r="G706" s="60">
        <v>77</v>
      </c>
      <c r="H706" s="60">
        <v>72</v>
      </c>
      <c r="I706" s="60" t="s">
        <v>35</v>
      </c>
      <c r="J706" s="60">
        <v>2</v>
      </c>
      <c r="K706" s="60">
        <v>1701</v>
      </c>
      <c r="L706" s="60">
        <v>11526046</v>
      </c>
      <c r="M706" s="60" t="s">
        <v>37</v>
      </c>
      <c r="N706" s="60">
        <v>1</v>
      </c>
      <c r="O706" s="60">
        <v>1</v>
      </c>
      <c r="P706" s="60">
        <v>1</v>
      </c>
      <c r="Q706" s="60">
        <v>1</v>
      </c>
      <c r="R706" s="60">
        <v>1</v>
      </c>
      <c r="S706" s="60">
        <v>1</v>
      </c>
      <c r="T706" s="60">
        <v>2</v>
      </c>
      <c r="U706" s="60">
        <v>1</v>
      </c>
      <c r="V706" s="60">
        <v>1</v>
      </c>
      <c r="W706" s="60">
        <v>0</v>
      </c>
      <c r="X706" s="60">
        <v>1</v>
      </c>
      <c r="Y706" s="60">
        <v>1</v>
      </c>
      <c r="Z706" s="60">
        <v>1</v>
      </c>
      <c r="AA706" s="60">
        <v>1</v>
      </c>
      <c r="AB706" s="60">
        <v>1</v>
      </c>
      <c r="AC706" s="60">
        <v>1</v>
      </c>
      <c r="AD706" s="60">
        <v>1</v>
      </c>
      <c r="AE706" s="60">
        <v>2</v>
      </c>
      <c r="AF706" s="60">
        <v>1</v>
      </c>
      <c r="AG706" s="60">
        <v>1</v>
      </c>
      <c r="AH706" s="60">
        <v>1</v>
      </c>
      <c r="AI706" s="60">
        <v>9</v>
      </c>
      <c r="AJ706" s="60">
        <v>6</v>
      </c>
      <c r="AK706" s="60">
        <v>7</v>
      </c>
      <c r="AL706" s="60">
        <v>22</v>
      </c>
      <c r="AM706" s="60">
        <v>3</v>
      </c>
    </row>
    <row r="707" spans="1:39" x14ac:dyDescent="0.25">
      <c r="A707" s="60" t="s">
        <v>128</v>
      </c>
      <c r="B707" s="60" t="s">
        <v>31</v>
      </c>
      <c r="C707" s="60" t="s">
        <v>129</v>
      </c>
      <c r="D707" s="60">
        <v>11526</v>
      </c>
      <c r="E707" s="60" t="s">
        <v>122</v>
      </c>
      <c r="F707" s="60" t="s">
        <v>74</v>
      </c>
      <c r="G707" s="60">
        <v>77</v>
      </c>
      <c r="H707" s="60">
        <v>72</v>
      </c>
      <c r="I707" s="60" t="s">
        <v>35</v>
      </c>
      <c r="J707" s="60">
        <v>2</v>
      </c>
      <c r="K707" s="60">
        <v>1702</v>
      </c>
      <c r="L707" s="60">
        <v>11526053</v>
      </c>
      <c r="M707" s="60" t="s">
        <v>37</v>
      </c>
      <c r="N707" s="60">
        <v>1</v>
      </c>
      <c r="O707" s="60">
        <v>1</v>
      </c>
      <c r="P707" s="60">
        <v>2</v>
      </c>
      <c r="Q707" s="60">
        <v>0</v>
      </c>
      <c r="R707" s="60">
        <v>1</v>
      </c>
      <c r="S707" s="60">
        <v>0</v>
      </c>
      <c r="T707" s="60">
        <v>1</v>
      </c>
      <c r="U707" s="60">
        <v>1</v>
      </c>
      <c r="V707" s="60">
        <v>1</v>
      </c>
      <c r="W707" s="60">
        <v>0</v>
      </c>
      <c r="X707" s="60">
        <v>1</v>
      </c>
      <c r="Y707" s="60">
        <v>1</v>
      </c>
      <c r="Z707" s="60">
        <v>1</v>
      </c>
      <c r="AA707" s="60">
        <v>1</v>
      </c>
      <c r="AB707" s="60">
        <v>1</v>
      </c>
      <c r="AC707" s="60">
        <v>1</v>
      </c>
      <c r="AD707" s="60">
        <v>1</v>
      </c>
      <c r="AE707" s="60">
        <v>2</v>
      </c>
      <c r="AF707" s="60">
        <v>2</v>
      </c>
      <c r="AG707" s="60">
        <v>0</v>
      </c>
      <c r="AH707" s="60">
        <v>1</v>
      </c>
      <c r="AI707" s="60">
        <v>7</v>
      </c>
      <c r="AJ707" s="60">
        <v>6</v>
      </c>
      <c r="AK707" s="60">
        <v>7</v>
      </c>
      <c r="AL707" s="60">
        <v>20</v>
      </c>
      <c r="AM707" s="60">
        <v>3</v>
      </c>
    </row>
    <row r="708" spans="1:39" x14ac:dyDescent="0.25">
      <c r="A708" s="60" t="s">
        <v>128</v>
      </c>
      <c r="B708" s="60" t="s">
        <v>31</v>
      </c>
      <c r="C708" s="60" t="s">
        <v>129</v>
      </c>
      <c r="D708" s="60">
        <v>11526</v>
      </c>
      <c r="E708" s="60" t="s">
        <v>122</v>
      </c>
      <c r="F708" s="60" t="s">
        <v>74</v>
      </c>
      <c r="G708" s="60">
        <v>77</v>
      </c>
      <c r="H708" s="60">
        <v>72</v>
      </c>
      <c r="I708" s="60" t="s">
        <v>35</v>
      </c>
      <c r="J708" s="60">
        <v>2</v>
      </c>
      <c r="K708" s="60">
        <v>1701</v>
      </c>
      <c r="L708" s="60">
        <v>11526054</v>
      </c>
      <c r="M708" s="60" t="s">
        <v>37</v>
      </c>
      <c r="N708" s="60">
        <v>1</v>
      </c>
      <c r="O708" s="60">
        <v>0</v>
      </c>
      <c r="P708" s="60">
        <v>1</v>
      </c>
      <c r="Q708" s="60">
        <v>1</v>
      </c>
      <c r="R708" s="60">
        <v>1</v>
      </c>
      <c r="S708" s="60">
        <v>1</v>
      </c>
      <c r="T708" s="60">
        <v>2</v>
      </c>
      <c r="U708" s="60">
        <v>1</v>
      </c>
      <c r="V708" s="60">
        <v>1</v>
      </c>
      <c r="W708" s="60">
        <v>1</v>
      </c>
      <c r="X708" s="60">
        <v>1</v>
      </c>
      <c r="Y708" s="60">
        <v>1</v>
      </c>
      <c r="Z708" s="60">
        <v>1</v>
      </c>
      <c r="AA708" s="60">
        <v>1</v>
      </c>
      <c r="AB708" s="60">
        <v>1</v>
      </c>
      <c r="AC708" s="60">
        <v>2</v>
      </c>
      <c r="AD708" s="60">
        <v>1</v>
      </c>
      <c r="AE708" s="60">
        <v>1</v>
      </c>
      <c r="AF708" s="60">
        <v>0</v>
      </c>
      <c r="AG708" s="60">
        <v>1</v>
      </c>
      <c r="AH708" s="60">
        <v>0</v>
      </c>
      <c r="AI708" s="60">
        <v>8</v>
      </c>
      <c r="AJ708" s="60">
        <v>7</v>
      </c>
      <c r="AK708" s="60">
        <v>5</v>
      </c>
      <c r="AL708" s="60">
        <v>20</v>
      </c>
      <c r="AM708" s="60">
        <v>3</v>
      </c>
    </row>
    <row r="709" spans="1:39" x14ac:dyDescent="0.25">
      <c r="A709" s="60" t="s">
        <v>128</v>
      </c>
      <c r="B709" s="60" t="s">
        <v>31</v>
      </c>
      <c r="C709" s="60" t="s">
        <v>129</v>
      </c>
      <c r="D709" s="60">
        <v>11526</v>
      </c>
      <c r="E709" s="60" t="s">
        <v>122</v>
      </c>
      <c r="F709" s="60" t="s">
        <v>74</v>
      </c>
      <c r="G709" s="60">
        <v>77</v>
      </c>
      <c r="H709" s="60">
        <v>72</v>
      </c>
      <c r="I709" s="60" t="s">
        <v>35</v>
      </c>
      <c r="J709" s="60">
        <v>2</v>
      </c>
      <c r="K709" s="60">
        <v>1702</v>
      </c>
      <c r="L709" s="60">
        <v>11526065</v>
      </c>
      <c r="M709" s="60" t="s">
        <v>36</v>
      </c>
      <c r="N709" s="60">
        <v>1</v>
      </c>
      <c r="O709" s="60">
        <v>1</v>
      </c>
      <c r="P709" s="60">
        <v>2</v>
      </c>
      <c r="Q709" s="60">
        <v>1</v>
      </c>
      <c r="R709" s="60">
        <v>0</v>
      </c>
      <c r="S709" s="60">
        <v>0</v>
      </c>
      <c r="T709" s="60">
        <v>1</v>
      </c>
      <c r="U709" s="60">
        <v>1</v>
      </c>
      <c r="V709" s="60">
        <v>1</v>
      </c>
      <c r="W709" s="60">
        <v>1</v>
      </c>
      <c r="X709" s="60">
        <v>1</v>
      </c>
      <c r="Y709" s="60">
        <v>0</v>
      </c>
      <c r="Z709" s="60">
        <v>1</v>
      </c>
      <c r="AA709" s="60">
        <v>1</v>
      </c>
      <c r="AB709" s="60">
        <v>1</v>
      </c>
      <c r="AC709" s="60">
        <v>1</v>
      </c>
      <c r="AD709" s="60">
        <v>1</v>
      </c>
      <c r="AE709" s="60">
        <v>2</v>
      </c>
      <c r="AF709" s="60">
        <v>1</v>
      </c>
      <c r="AG709" s="60">
        <v>1</v>
      </c>
      <c r="AH709" s="60">
        <v>1</v>
      </c>
      <c r="AI709" s="60">
        <v>7</v>
      </c>
      <c r="AJ709" s="60">
        <v>6</v>
      </c>
      <c r="AK709" s="60">
        <v>7</v>
      </c>
      <c r="AL709" s="60">
        <v>20</v>
      </c>
      <c r="AM709" s="60">
        <v>3</v>
      </c>
    </row>
    <row r="710" spans="1:39" x14ac:dyDescent="0.25">
      <c r="A710" s="60" t="s">
        <v>128</v>
      </c>
      <c r="B710" s="60" t="s">
        <v>31</v>
      </c>
      <c r="C710" s="60" t="s">
        <v>129</v>
      </c>
      <c r="D710" s="60">
        <v>11526</v>
      </c>
      <c r="E710" s="60" t="s">
        <v>122</v>
      </c>
      <c r="F710" s="60" t="s">
        <v>74</v>
      </c>
      <c r="G710" s="60">
        <v>77</v>
      </c>
      <c r="H710" s="60">
        <v>72</v>
      </c>
      <c r="I710" s="60" t="s">
        <v>35</v>
      </c>
      <c r="J710" s="60">
        <v>2</v>
      </c>
      <c r="K710" s="60">
        <v>1701</v>
      </c>
      <c r="L710" s="60">
        <v>11526067</v>
      </c>
      <c r="M710" s="60" t="s">
        <v>36</v>
      </c>
      <c r="N710" s="60">
        <v>0</v>
      </c>
      <c r="O710" s="60">
        <v>0</v>
      </c>
      <c r="P710" s="60">
        <v>0</v>
      </c>
      <c r="Q710" s="60">
        <v>1</v>
      </c>
      <c r="R710" s="60">
        <v>1</v>
      </c>
      <c r="S710" s="60">
        <v>1</v>
      </c>
      <c r="T710" s="60">
        <v>2</v>
      </c>
      <c r="U710" s="60">
        <v>1</v>
      </c>
      <c r="V710" s="60">
        <v>1</v>
      </c>
      <c r="W710" s="60">
        <v>1</v>
      </c>
      <c r="X710" s="60">
        <v>1</v>
      </c>
      <c r="Y710" s="60">
        <v>1</v>
      </c>
      <c r="Z710" s="60">
        <v>1</v>
      </c>
      <c r="AA710" s="60">
        <v>1</v>
      </c>
      <c r="AB710" s="60">
        <v>1</v>
      </c>
      <c r="AC710" s="60">
        <v>1</v>
      </c>
      <c r="AD710" s="60">
        <v>2</v>
      </c>
      <c r="AE710" s="60">
        <v>2</v>
      </c>
      <c r="AF710" s="60">
        <v>1</v>
      </c>
      <c r="AG710" s="60">
        <v>1</v>
      </c>
      <c r="AH710" s="60">
        <v>1</v>
      </c>
      <c r="AI710" s="60">
        <v>6</v>
      </c>
      <c r="AJ710" s="60">
        <v>7</v>
      </c>
      <c r="AK710" s="60">
        <v>8</v>
      </c>
      <c r="AL710" s="60">
        <v>21</v>
      </c>
      <c r="AM710" s="60">
        <v>3</v>
      </c>
    </row>
    <row r="711" spans="1:39" x14ac:dyDescent="0.25">
      <c r="A711" s="60" t="s">
        <v>131</v>
      </c>
      <c r="B711" s="60" t="s">
        <v>31</v>
      </c>
      <c r="C711" s="60" t="s">
        <v>132</v>
      </c>
      <c r="D711" s="60">
        <v>11536</v>
      </c>
      <c r="E711" s="60" t="s">
        <v>54</v>
      </c>
      <c r="F711" s="60" t="s">
        <v>49</v>
      </c>
      <c r="G711" s="60">
        <v>67</v>
      </c>
      <c r="H711" s="60">
        <v>59</v>
      </c>
      <c r="I711" s="60" t="s">
        <v>35</v>
      </c>
      <c r="J711" s="60">
        <v>2</v>
      </c>
      <c r="K711" s="60">
        <v>1702</v>
      </c>
      <c r="L711" s="60">
        <v>11536001</v>
      </c>
      <c r="M711" s="60" t="s">
        <v>37</v>
      </c>
      <c r="N711" s="60">
        <v>1</v>
      </c>
      <c r="O711" s="60">
        <v>1</v>
      </c>
      <c r="P711" s="60">
        <v>1</v>
      </c>
      <c r="Q711" s="60">
        <v>1</v>
      </c>
      <c r="R711" s="60">
        <v>0</v>
      </c>
      <c r="S711" s="60">
        <v>0</v>
      </c>
      <c r="T711" s="60">
        <v>1</v>
      </c>
      <c r="U711" s="60">
        <v>1</v>
      </c>
      <c r="V711" s="60">
        <v>1</v>
      </c>
      <c r="W711" s="60">
        <v>1</v>
      </c>
      <c r="X711" s="60">
        <v>1</v>
      </c>
      <c r="Y711" s="60">
        <v>1</v>
      </c>
      <c r="Z711" s="60">
        <v>1</v>
      </c>
      <c r="AA711" s="60">
        <v>0</v>
      </c>
      <c r="AB711" s="60">
        <v>1</v>
      </c>
      <c r="AC711" s="60">
        <v>1</v>
      </c>
      <c r="AD711" s="60">
        <v>2</v>
      </c>
      <c r="AE711" s="60">
        <v>3</v>
      </c>
      <c r="AF711" s="60">
        <v>0</v>
      </c>
      <c r="AG711" s="60">
        <v>1</v>
      </c>
      <c r="AH711" s="60">
        <v>1</v>
      </c>
      <c r="AI711" s="60">
        <v>6</v>
      </c>
      <c r="AJ711" s="60">
        <v>6</v>
      </c>
      <c r="AK711" s="60">
        <v>8</v>
      </c>
      <c r="AL711" s="60">
        <v>20</v>
      </c>
      <c r="AM711" s="60">
        <v>3</v>
      </c>
    </row>
    <row r="712" spans="1:39" x14ac:dyDescent="0.25">
      <c r="A712" s="60" t="s">
        <v>131</v>
      </c>
      <c r="B712" s="60" t="s">
        <v>31</v>
      </c>
      <c r="C712" s="60" t="s">
        <v>132</v>
      </c>
      <c r="D712" s="60">
        <v>11536</v>
      </c>
      <c r="E712" s="60" t="s">
        <v>54</v>
      </c>
      <c r="F712" s="60" t="s">
        <v>49</v>
      </c>
      <c r="G712" s="60">
        <v>67</v>
      </c>
      <c r="H712" s="60">
        <v>59</v>
      </c>
      <c r="I712" s="60" t="s">
        <v>35</v>
      </c>
      <c r="J712" s="60">
        <v>2</v>
      </c>
      <c r="K712" s="60">
        <v>1702</v>
      </c>
      <c r="L712" s="60">
        <v>11536002</v>
      </c>
      <c r="M712" s="60" t="s">
        <v>37</v>
      </c>
      <c r="N712" s="60">
        <v>1</v>
      </c>
      <c r="O712" s="60">
        <v>1</v>
      </c>
      <c r="P712" s="60">
        <v>0</v>
      </c>
      <c r="Q712" s="60">
        <v>1</v>
      </c>
      <c r="R712" s="60">
        <v>0</v>
      </c>
      <c r="S712" s="60">
        <v>0</v>
      </c>
      <c r="T712" s="60">
        <v>1</v>
      </c>
      <c r="U712" s="60">
        <v>1</v>
      </c>
      <c r="V712" s="60">
        <v>1</v>
      </c>
      <c r="W712" s="60">
        <v>0</v>
      </c>
      <c r="X712" s="60">
        <v>1</v>
      </c>
      <c r="Y712" s="60">
        <v>1</v>
      </c>
      <c r="Z712" s="60">
        <v>1</v>
      </c>
      <c r="AA712" s="60">
        <v>0</v>
      </c>
      <c r="AB712" s="60">
        <v>0</v>
      </c>
      <c r="AC712" s="60">
        <v>2</v>
      </c>
      <c r="AD712" s="60">
        <v>1</v>
      </c>
      <c r="AE712" s="60">
        <v>3</v>
      </c>
      <c r="AF712" s="60">
        <v>0</v>
      </c>
      <c r="AG712" s="60">
        <v>0</v>
      </c>
      <c r="AH712" s="60">
        <v>0</v>
      </c>
      <c r="AI712" s="60">
        <v>5</v>
      </c>
      <c r="AJ712" s="60">
        <v>4</v>
      </c>
      <c r="AK712" s="60">
        <v>6</v>
      </c>
      <c r="AL712" s="60">
        <v>15</v>
      </c>
      <c r="AM712" s="60">
        <v>3</v>
      </c>
    </row>
    <row r="713" spans="1:39" x14ac:dyDescent="0.25">
      <c r="A713" s="60" t="s">
        <v>131</v>
      </c>
      <c r="B713" s="60" t="s">
        <v>31</v>
      </c>
      <c r="C713" s="60" t="s">
        <v>132</v>
      </c>
      <c r="D713" s="60">
        <v>11536</v>
      </c>
      <c r="E713" s="60" t="s">
        <v>54</v>
      </c>
      <c r="F713" s="60" t="s">
        <v>49</v>
      </c>
      <c r="G713" s="60">
        <v>67</v>
      </c>
      <c r="H713" s="60">
        <v>59</v>
      </c>
      <c r="I713" s="60" t="s">
        <v>35</v>
      </c>
      <c r="J713" s="60">
        <v>2</v>
      </c>
      <c r="K713" s="60">
        <v>1701</v>
      </c>
      <c r="L713" s="60">
        <v>11536004</v>
      </c>
      <c r="M713" s="60" t="s">
        <v>37</v>
      </c>
      <c r="N713" s="60">
        <v>1</v>
      </c>
      <c r="O713" s="60">
        <v>0</v>
      </c>
      <c r="P713" s="60">
        <v>1</v>
      </c>
      <c r="Q713" s="60">
        <v>1</v>
      </c>
      <c r="R713" s="60">
        <v>0</v>
      </c>
      <c r="S713" s="60">
        <v>1</v>
      </c>
      <c r="T713" s="60">
        <v>2</v>
      </c>
      <c r="U713" s="60">
        <v>2</v>
      </c>
      <c r="V713" s="60">
        <v>1</v>
      </c>
      <c r="W713" s="60">
        <v>1</v>
      </c>
      <c r="X713" s="60">
        <v>1</v>
      </c>
      <c r="Y713" s="60">
        <v>1</v>
      </c>
      <c r="Z713" s="60">
        <v>1</v>
      </c>
      <c r="AA713" s="60">
        <v>1</v>
      </c>
      <c r="AB713" s="60">
        <v>1</v>
      </c>
      <c r="AC713" s="60">
        <v>1</v>
      </c>
      <c r="AD713" s="60">
        <v>0</v>
      </c>
      <c r="AE713" s="60">
        <v>1</v>
      </c>
      <c r="AF713" s="60">
        <v>0</v>
      </c>
      <c r="AG713" s="60">
        <v>1</v>
      </c>
      <c r="AH713" s="60">
        <v>0</v>
      </c>
      <c r="AI713" s="60">
        <v>8</v>
      </c>
      <c r="AJ713" s="60">
        <v>7</v>
      </c>
      <c r="AK713" s="60">
        <v>3</v>
      </c>
      <c r="AL713" s="60">
        <v>18</v>
      </c>
      <c r="AM713" s="60">
        <v>3</v>
      </c>
    </row>
    <row r="714" spans="1:39" x14ac:dyDescent="0.25">
      <c r="A714" s="60" t="s">
        <v>131</v>
      </c>
      <c r="B714" s="60" t="s">
        <v>31</v>
      </c>
      <c r="C714" s="60" t="s">
        <v>132</v>
      </c>
      <c r="D714" s="60">
        <v>11536</v>
      </c>
      <c r="E714" s="60" t="s">
        <v>54</v>
      </c>
      <c r="F714" s="60" t="s">
        <v>49</v>
      </c>
      <c r="G714" s="60">
        <v>67</v>
      </c>
      <c r="H714" s="60">
        <v>59</v>
      </c>
      <c r="I714" s="60" t="s">
        <v>35</v>
      </c>
      <c r="J714" s="60">
        <v>2</v>
      </c>
      <c r="K714" s="60">
        <v>1702</v>
      </c>
      <c r="L714" s="60">
        <v>11536007</v>
      </c>
      <c r="M714" s="60" t="s">
        <v>36</v>
      </c>
      <c r="N714" s="60">
        <v>1</v>
      </c>
      <c r="O714" s="60">
        <v>0</v>
      </c>
      <c r="P714" s="60">
        <v>2</v>
      </c>
      <c r="Q714" s="60">
        <v>1</v>
      </c>
      <c r="R714" s="60">
        <v>0</v>
      </c>
      <c r="S714" s="60">
        <v>0</v>
      </c>
      <c r="T714" s="60">
        <v>1</v>
      </c>
      <c r="U714" s="60">
        <v>1</v>
      </c>
      <c r="V714" s="60">
        <v>0</v>
      </c>
      <c r="W714" s="60">
        <v>0</v>
      </c>
      <c r="X714" s="60">
        <v>1</v>
      </c>
      <c r="Y714" s="60">
        <v>1</v>
      </c>
      <c r="Z714" s="60">
        <v>1</v>
      </c>
      <c r="AA714" s="60">
        <v>0</v>
      </c>
      <c r="AB714" s="60">
        <v>1</v>
      </c>
      <c r="AC714" s="60">
        <v>2</v>
      </c>
      <c r="AD714" s="60">
        <v>2</v>
      </c>
      <c r="AE714" s="60">
        <v>3</v>
      </c>
      <c r="AF714" s="60">
        <v>1</v>
      </c>
      <c r="AG714" s="60">
        <v>0</v>
      </c>
      <c r="AH714" s="60">
        <v>1</v>
      </c>
      <c r="AI714" s="60">
        <v>6</v>
      </c>
      <c r="AJ714" s="60">
        <v>4</v>
      </c>
      <c r="AK714" s="60">
        <v>9</v>
      </c>
      <c r="AL714" s="60">
        <v>19</v>
      </c>
      <c r="AM714" s="60">
        <v>3</v>
      </c>
    </row>
    <row r="715" spans="1:39" x14ac:dyDescent="0.25">
      <c r="A715" s="60" t="s">
        <v>131</v>
      </c>
      <c r="B715" s="60" t="s">
        <v>31</v>
      </c>
      <c r="C715" s="60" t="s">
        <v>132</v>
      </c>
      <c r="D715" s="60">
        <v>11536</v>
      </c>
      <c r="E715" s="60" t="s">
        <v>54</v>
      </c>
      <c r="F715" s="60" t="s">
        <v>49</v>
      </c>
      <c r="G715" s="60">
        <v>67</v>
      </c>
      <c r="H715" s="60">
        <v>59</v>
      </c>
      <c r="I715" s="60" t="s">
        <v>35</v>
      </c>
      <c r="J715" s="60">
        <v>2</v>
      </c>
      <c r="K715" s="60">
        <v>1701</v>
      </c>
      <c r="L715" s="60">
        <v>11536011</v>
      </c>
      <c r="M715" s="60" t="s">
        <v>36</v>
      </c>
      <c r="N715" s="60">
        <v>0</v>
      </c>
      <c r="O715" s="60">
        <v>0</v>
      </c>
      <c r="P715" s="60">
        <v>0</v>
      </c>
      <c r="Q715" s="60">
        <v>0</v>
      </c>
      <c r="R715" s="60">
        <v>0</v>
      </c>
      <c r="S715" s="60">
        <v>1</v>
      </c>
      <c r="T715" s="60">
        <v>0</v>
      </c>
      <c r="U715" s="60">
        <v>1</v>
      </c>
      <c r="V715" s="60">
        <v>1</v>
      </c>
      <c r="W715" s="60">
        <v>1</v>
      </c>
      <c r="X715" s="60">
        <v>1</v>
      </c>
      <c r="Y715" s="60">
        <v>1</v>
      </c>
      <c r="Z715" s="60">
        <v>1</v>
      </c>
      <c r="AA715" s="60">
        <v>0</v>
      </c>
      <c r="AB715" s="60">
        <v>0</v>
      </c>
      <c r="AC715" s="60">
        <v>1</v>
      </c>
      <c r="AD715" s="60">
        <v>2</v>
      </c>
      <c r="AE715" s="60">
        <v>2</v>
      </c>
      <c r="AF715" s="60">
        <v>0</v>
      </c>
      <c r="AG715" s="60">
        <v>1</v>
      </c>
      <c r="AH715" s="60">
        <v>0</v>
      </c>
      <c r="AI715" s="60">
        <v>2</v>
      </c>
      <c r="AJ715" s="60">
        <v>5</v>
      </c>
      <c r="AK715" s="60">
        <v>6</v>
      </c>
      <c r="AL715" s="60">
        <v>13</v>
      </c>
      <c r="AM715" s="60">
        <v>3</v>
      </c>
    </row>
    <row r="716" spans="1:39" x14ac:dyDescent="0.25">
      <c r="A716" s="60" t="s">
        <v>131</v>
      </c>
      <c r="B716" s="60" t="s">
        <v>31</v>
      </c>
      <c r="C716" s="60" t="s">
        <v>132</v>
      </c>
      <c r="D716" s="60">
        <v>11536</v>
      </c>
      <c r="E716" s="60" t="s">
        <v>54</v>
      </c>
      <c r="F716" s="60" t="s">
        <v>49</v>
      </c>
      <c r="G716" s="60">
        <v>67</v>
      </c>
      <c r="H716" s="60">
        <v>59</v>
      </c>
      <c r="I716" s="60" t="s">
        <v>35</v>
      </c>
      <c r="J716" s="60">
        <v>2</v>
      </c>
      <c r="K716" s="60">
        <v>1702</v>
      </c>
      <c r="L716" s="60">
        <v>11536012</v>
      </c>
      <c r="M716" s="60" t="s">
        <v>37</v>
      </c>
      <c r="N716" s="60">
        <v>1</v>
      </c>
      <c r="O716" s="60">
        <v>0</v>
      </c>
      <c r="P716" s="60">
        <v>2</v>
      </c>
      <c r="Q716" s="60">
        <v>1</v>
      </c>
      <c r="R716" s="60">
        <v>0</v>
      </c>
      <c r="S716" s="60">
        <v>0</v>
      </c>
      <c r="T716" s="60">
        <v>0</v>
      </c>
      <c r="U716" s="60">
        <v>1</v>
      </c>
      <c r="V716" s="60">
        <v>1</v>
      </c>
      <c r="W716" s="60">
        <v>1</v>
      </c>
      <c r="X716" s="60">
        <v>1</v>
      </c>
      <c r="Y716" s="60">
        <v>1</v>
      </c>
      <c r="Z716" s="60">
        <v>1</v>
      </c>
      <c r="AA716" s="60">
        <v>0</v>
      </c>
      <c r="AB716" s="60">
        <v>0</v>
      </c>
      <c r="AC716" s="60">
        <v>2</v>
      </c>
      <c r="AD716" s="60">
        <v>0</v>
      </c>
      <c r="AE716" s="60">
        <v>2</v>
      </c>
      <c r="AF716" s="60">
        <v>2</v>
      </c>
      <c r="AG716" s="60">
        <v>1</v>
      </c>
      <c r="AH716" s="60">
        <v>1</v>
      </c>
      <c r="AI716" s="60">
        <v>5</v>
      </c>
      <c r="AJ716" s="60">
        <v>5</v>
      </c>
      <c r="AK716" s="60">
        <v>8</v>
      </c>
      <c r="AL716" s="60">
        <v>18</v>
      </c>
      <c r="AM716" s="60">
        <v>3</v>
      </c>
    </row>
    <row r="717" spans="1:39" x14ac:dyDescent="0.25">
      <c r="A717" s="60" t="s">
        <v>131</v>
      </c>
      <c r="B717" s="60" t="s">
        <v>31</v>
      </c>
      <c r="C717" s="60" t="s">
        <v>132</v>
      </c>
      <c r="D717" s="60">
        <v>11536</v>
      </c>
      <c r="E717" s="60" t="s">
        <v>54</v>
      </c>
      <c r="F717" s="60" t="s">
        <v>49</v>
      </c>
      <c r="G717" s="60">
        <v>67</v>
      </c>
      <c r="H717" s="60">
        <v>59</v>
      </c>
      <c r="I717" s="60" t="s">
        <v>35</v>
      </c>
      <c r="J717" s="60">
        <v>2</v>
      </c>
      <c r="K717" s="60">
        <v>1702</v>
      </c>
      <c r="L717" s="60">
        <v>11536013</v>
      </c>
      <c r="M717" s="60" t="s">
        <v>36</v>
      </c>
      <c r="N717" s="60">
        <v>1</v>
      </c>
      <c r="O717" s="60">
        <v>1</v>
      </c>
      <c r="P717" s="60">
        <v>2</v>
      </c>
      <c r="Q717" s="60">
        <v>0</v>
      </c>
      <c r="R717" s="60">
        <v>0</v>
      </c>
      <c r="S717" s="60">
        <v>0</v>
      </c>
      <c r="T717" s="60">
        <v>0</v>
      </c>
      <c r="U717" s="60">
        <v>1</v>
      </c>
      <c r="V717" s="60">
        <v>0</v>
      </c>
      <c r="W717" s="60">
        <v>1</v>
      </c>
      <c r="X717" s="60">
        <v>1</v>
      </c>
      <c r="Y717" s="60">
        <v>1</v>
      </c>
      <c r="Z717" s="60">
        <v>1</v>
      </c>
      <c r="AA717" s="60">
        <v>1</v>
      </c>
      <c r="AB717" s="60">
        <v>1</v>
      </c>
      <c r="AC717" s="60">
        <v>2</v>
      </c>
      <c r="AD717" s="60">
        <v>3</v>
      </c>
      <c r="AE717" s="60">
        <v>3</v>
      </c>
      <c r="AF717" s="60">
        <v>0</v>
      </c>
      <c r="AG717" s="60">
        <v>1</v>
      </c>
      <c r="AH717" s="60">
        <v>2</v>
      </c>
      <c r="AI717" s="60">
        <v>5</v>
      </c>
      <c r="AJ717" s="60">
        <v>6</v>
      </c>
      <c r="AK717" s="60">
        <v>11</v>
      </c>
      <c r="AL717" s="60">
        <v>22</v>
      </c>
      <c r="AM717" s="60">
        <v>3</v>
      </c>
    </row>
    <row r="718" spans="1:39" x14ac:dyDescent="0.25">
      <c r="A718" s="60" t="s">
        <v>131</v>
      </c>
      <c r="B718" s="60" t="s">
        <v>31</v>
      </c>
      <c r="C718" s="60" t="s">
        <v>132</v>
      </c>
      <c r="D718" s="60">
        <v>11536</v>
      </c>
      <c r="E718" s="60" t="s">
        <v>54</v>
      </c>
      <c r="F718" s="60" t="s">
        <v>49</v>
      </c>
      <c r="G718" s="60">
        <v>67</v>
      </c>
      <c r="H718" s="60">
        <v>59</v>
      </c>
      <c r="I718" s="60" t="s">
        <v>35</v>
      </c>
      <c r="J718" s="60">
        <v>2</v>
      </c>
      <c r="K718" s="60">
        <v>1701</v>
      </c>
      <c r="L718" s="60">
        <v>11536014</v>
      </c>
      <c r="M718" s="60" t="s">
        <v>37</v>
      </c>
      <c r="N718" s="60">
        <v>0</v>
      </c>
      <c r="O718" s="60">
        <v>0</v>
      </c>
      <c r="P718" s="60">
        <v>0</v>
      </c>
      <c r="Q718" s="60">
        <v>1</v>
      </c>
      <c r="R718" s="60">
        <v>0</v>
      </c>
      <c r="S718" s="60">
        <v>1</v>
      </c>
      <c r="T718" s="60">
        <v>2</v>
      </c>
      <c r="U718" s="60">
        <v>2</v>
      </c>
      <c r="V718" s="60">
        <v>1</v>
      </c>
      <c r="W718" s="60">
        <v>1</v>
      </c>
      <c r="X718" s="60">
        <v>0</v>
      </c>
      <c r="Y718" s="60">
        <v>1</v>
      </c>
      <c r="Z718" s="60">
        <v>1</v>
      </c>
      <c r="AA718" s="60">
        <v>0</v>
      </c>
      <c r="AB718" s="60">
        <v>0</v>
      </c>
      <c r="AC718" s="60">
        <v>0</v>
      </c>
      <c r="AD718" s="60">
        <v>0</v>
      </c>
      <c r="AE718" s="60">
        <v>1</v>
      </c>
      <c r="AF718" s="60">
        <v>2</v>
      </c>
      <c r="AG718" s="60">
        <v>1</v>
      </c>
      <c r="AH718" s="60">
        <v>2</v>
      </c>
      <c r="AI718" s="60">
        <v>6</v>
      </c>
      <c r="AJ718" s="60">
        <v>4</v>
      </c>
      <c r="AK718" s="60">
        <v>6</v>
      </c>
      <c r="AL718" s="60">
        <v>16</v>
      </c>
      <c r="AM718" s="60">
        <v>3</v>
      </c>
    </row>
    <row r="719" spans="1:39" x14ac:dyDescent="0.25">
      <c r="A719" s="60" t="s">
        <v>131</v>
      </c>
      <c r="B719" s="60" t="s">
        <v>31</v>
      </c>
      <c r="C719" s="60" t="s">
        <v>132</v>
      </c>
      <c r="D719" s="60">
        <v>11536</v>
      </c>
      <c r="E719" s="60" t="s">
        <v>54</v>
      </c>
      <c r="F719" s="60" t="s">
        <v>49</v>
      </c>
      <c r="G719" s="60">
        <v>67</v>
      </c>
      <c r="H719" s="60">
        <v>59</v>
      </c>
      <c r="I719" s="60" t="s">
        <v>35</v>
      </c>
      <c r="J719" s="60">
        <v>2</v>
      </c>
      <c r="K719" s="60">
        <v>1702</v>
      </c>
      <c r="L719" s="60">
        <v>11536015</v>
      </c>
      <c r="M719" s="60" t="s">
        <v>37</v>
      </c>
      <c r="N719" s="60">
        <v>1</v>
      </c>
      <c r="O719" s="60">
        <v>0</v>
      </c>
      <c r="P719" s="60">
        <v>0</v>
      </c>
      <c r="Q719" s="60">
        <v>1</v>
      </c>
      <c r="R719" s="60">
        <v>0</v>
      </c>
      <c r="S719" s="60">
        <v>0</v>
      </c>
      <c r="T719" s="60">
        <v>1</v>
      </c>
      <c r="U719" s="60">
        <v>0</v>
      </c>
      <c r="V719" s="60">
        <v>1</v>
      </c>
      <c r="W719" s="60">
        <v>0</v>
      </c>
      <c r="X719" s="60">
        <v>1</v>
      </c>
      <c r="Y719" s="60">
        <v>1</v>
      </c>
      <c r="Z719" s="60">
        <v>1</v>
      </c>
      <c r="AA719" s="60">
        <v>0</v>
      </c>
      <c r="AB719" s="60">
        <v>0</v>
      </c>
      <c r="AC719" s="60">
        <v>0</v>
      </c>
      <c r="AD719" s="60">
        <v>1</v>
      </c>
      <c r="AE719" s="60">
        <v>0</v>
      </c>
      <c r="AF719" s="60">
        <v>1</v>
      </c>
      <c r="AG719" s="60">
        <v>2</v>
      </c>
      <c r="AH719" s="60">
        <v>1</v>
      </c>
      <c r="AI719" s="60">
        <v>3</v>
      </c>
      <c r="AJ719" s="60">
        <v>4</v>
      </c>
      <c r="AK719" s="60">
        <v>5</v>
      </c>
      <c r="AL719" s="60">
        <v>12</v>
      </c>
      <c r="AM719" s="60">
        <v>3</v>
      </c>
    </row>
    <row r="720" spans="1:39" x14ac:dyDescent="0.25">
      <c r="A720" s="60" t="s">
        <v>131</v>
      </c>
      <c r="B720" s="60" t="s">
        <v>31</v>
      </c>
      <c r="C720" s="60" t="s">
        <v>132</v>
      </c>
      <c r="D720" s="60">
        <v>11536</v>
      </c>
      <c r="E720" s="60" t="s">
        <v>54</v>
      </c>
      <c r="F720" s="60" t="s">
        <v>49</v>
      </c>
      <c r="G720" s="60">
        <v>67</v>
      </c>
      <c r="H720" s="60">
        <v>59</v>
      </c>
      <c r="I720" s="60" t="s">
        <v>35</v>
      </c>
      <c r="J720" s="60">
        <v>2</v>
      </c>
      <c r="K720" s="60">
        <v>1701</v>
      </c>
      <c r="L720" s="60">
        <v>11536016</v>
      </c>
      <c r="M720" s="60" t="s">
        <v>36</v>
      </c>
      <c r="N720" s="60">
        <v>0</v>
      </c>
      <c r="O720" s="60">
        <v>0</v>
      </c>
      <c r="P720" s="60">
        <v>1</v>
      </c>
      <c r="Q720" s="60">
        <v>0</v>
      </c>
      <c r="R720" s="60">
        <v>0</v>
      </c>
      <c r="S720" s="60">
        <v>0</v>
      </c>
      <c r="T720" s="60">
        <v>1</v>
      </c>
      <c r="U720" s="60">
        <v>1</v>
      </c>
      <c r="V720" s="60">
        <v>1</v>
      </c>
      <c r="W720" s="60">
        <v>0</v>
      </c>
      <c r="X720" s="60">
        <v>0</v>
      </c>
      <c r="Y720" s="60">
        <v>1</v>
      </c>
      <c r="Z720" s="60">
        <v>1</v>
      </c>
      <c r="AA720" s="60">
        <v>0</v>
      </c>
      <c r="AB720" s="60">
        <v>1</v>
      </c>
      <c r="AC720" s="60">
        <v>0</v>
      </c>
      <c r="AD720" s="60">
        <v>0</v>
      </c>
      <c r="AE720" s="60">
        <v>2</v>
      </c>
      <c r="AF720" s="60">
        <v>2</v>
      </c>
      <c r="AG720" s="60">
        <v>1</v>
      </c>
      <c r="AH720" s="60">
        <v>0</v>
      </c>
      <c r="AI720" s="60">
        <v>3</v>
      </c>
      <c r="AJ720" s="60">
        <v>4</v>
      </c>
      <c r="AK720" s="60">
        <v>5</v>
      </c>
      <c r="AL720" s="60">
        <v>12</v>
      </c>
      <c r="AM720" s="60">
        <v>3</v>
      </c>
    </row>
    <row r="721" spans="1:39" x14ac:dyDescent="0.25">
      <c r="A721" s="60" t="s">
        <v>131</v>
      </c>
      <c r="B721" s="60" t="s">
        <v>31</v>
      </c>
      <c r="C721" s="60" t="s">
        <v>132</v>
      </c>
      <c r="D721" s="60">
        <v>11536</v>
      </c>
      <c r="E721" s="60" t="s">
        <v>54</v>
      </c>
      <c r="F721" s="60" t="s">
        <v>49</v>
      </c>
      <c r="G721" s="60">
        <v>67</v>
      </c>
      <c r="H721" s="60">
        <v>59</v>
      </c>
      <c r="I721" s="60" t="s">
        <v>35</v>
      </c>
      <c r="J721" s="60">
        <v>2</v>
      </c>
      <c r="K721" s="60">
        <v>1702</v>
      </c>
      <c r="L721" s="60">
        <v>11536017</v>
      </c>
      <c r="M721" s="60" t="s">
        <v>37</v>
      </c>
      <c r="N721" s="60">
        <v>1</v>
      </c>
      <c r="O721" s="60">
        <v>0</v>
      </c>
      <c r="P721" s="60">
        <v>2</v>
      </c>
      <c r="Q721" s="60">
        <v>1</v>
      </c>
      <c r="R721" s="60">
        <v>0</v>
      </c>
      <c r="S721" s="60">
        <v>0</v>
      </c>
      <c r="T721" s="60">
        <v>2</v>
      </c>
      <c r="U721" s="60">
        <v>2</v>
      </c>
      <c r="V721" s="60">
        <v>1</v>
      </c>
      <c r="W721" s="60">
        <v>1</v>
      </c>
      <c r="X721" s="60">
        <v>1</v>
      </c>
      <c r="Y721" s="60">
        <v>1</v>
      </c>
      <c r="Z721" s="60">
        <v>1</v>
      </c>
      <c r="AA721" s="60">
        <v>1</v>
      </c>
      <c r="AB721" s="60">
        <v>0</v>
      </c>
      <c r="AC721" s="60">
        <v>2</v>
      </c>
      <c r="AD721" s="60">
        <v>2</v>
      </c>
      <c r="AE721" s="60">
        <v>3</v>
      </c>
      <c r="AF721" s="60">
        <v>0</v>
      </c>
      <c r="AG721" s="60">
        <v>1</v>
      </c>
      <c r="AH721" s="60">
        <v>0</v>
      </c>
      <c r="AI721" s="60">
        <v>8</v>
      </c>
      <c r="AJ721" s="60">
        <v>6</v>
      </c>
      <c r="AK721" s="60">
        <v>8</v>
      </c>
      <c r="AL721" s="60">
        <v>22</v>
      </c>
      <c r="AM721" s="60">
        <v>3</v>
      </c>
    </row>
    <row r="722" spans="1:39" x14ac:dyDescent="0.25">
      <c r="A722" s="60" t="s">
        <v>131</v>
      </c>
      <c r="B722" s="60" t="s">
        <v>31</v>
      </c>
      <c r="C722" s="60" t="s">
        <v>132</v>
      </c>
      <c r="D722" s="60">
        <v>11536</v>
      </c>
      <c r="E722" s="60" t="s">
        <v>54</v>
      </c>
      <c r="F722" s="60" t="s">
        <v>49</v>
      </c>
      <c r="G722" s="60">
        <v>67</v>
      </c>
      <c r="H722" s="60">
        <v>59</v>
      </c>
      <c r="I722" s="60" t="s">
        <v>35</v>
      </c>
      <c r="J722" s="60">
        <v>2</v>
      </c>
      <c r="K722" s="60">
        <v>1702</v>
      </c>
      <c r="L722" s="60">
        <v>11536019</v>
      </c>
      <c r="M722" s="60" t="s">
        <v>37</v>
      </c>
      <c r="N722" s="60">
        <v>1</v>
      </c>
      <c r="O722" s="60">
        <v>0</v>
      </c>
      <c r="P722" s="60">
        <v>0</v>
      </c>
      <c r="Q722" s="60">
        <v>0</v>
      </c>
      <c r="R722" s="60">
        <v>0</v>
      </c>
      <c r="S722" s="60">
        <v>0</v>
      </c>
      <c r="T722" s="60">
        <v>2</v>
      </c>
      <c r="U722" s="60">
        <v>1</v>
      </c>
      <c r="V722" s="60">
        <v>1</v>
      </c>
      <c r="W722" s="60">
        <v>0</v>
      </c>
      <c r="X722" s="60">
        <v>1</v>
      </c>
      <c r="Y722" s="60">
        <v>1</v>
      </c>
      <c r="Z722" s="60">
        <v>0</v>
      </c>
      <c r="AA722" s="60">
        <v>0</v>
      </c>
      <c r="AB722" s="60">
        <v>1</v>
      </c>
      <c r="AC722" s="60">
        <v>1</v>
      </c>
      <c r="AD722" s="60">
        <v>2</v>
      </c>
      <c r="AE722" s="60">
        <v>3</v>
      </c>
      <c r="AF722" s="60">
        <v>0</v>
      </c>
      <c r="AG722" s="60">
        <v>1</v>
      </c>
      <c r="AH722" s="60">
        <v>1</v>
      </c>
      <c r="AI722" s="60">
        <v>4</v>
      </c>
      <c r="AJ722" s="60">
        <v>4</v>
      </c>
      <c r="AK722" s="60">
        <v>8</v>
      </c>
      <c r="AL722" s="60">
        <v>16</v>
      </c>
      <c r="AM722" s="60">
        <v>3</v>
      </c>
    </row>
    <row r="723" spans="1:39" x14ac:dyDescent="0.25">
      <c r="A723" s="60" t="s">
        <v>131</v>
      </c>
      <c r="B723" s="60" t="s">
        <v>31</v>
      </c>
      <c r="C723" s="60" t="s">
        <v>132</v>
      </c>
      <c r="D723" s="60">
        <v>11536</v>
      </c>
      <c r="E723" s="60" t="s">
        <v>54</v>
      </c>
      <c r="F723" s="60" t="s">
        <v>49</v>
      </c>
      <c r="G723" s="60">
        <v>67</v>
      </c>
      <c r="H723" s="60">
        <v>59</v>
      </c>
      <c r="I723" s="60" t="s">
        <v>35</v>
      </c>
      <c r="J723" s="60">
        <v>2</v>
      </c>
      <c r="K723" s="60">
        <v>1702</v>
      </c>
      <c r="L723" s="60">
        <v>11536020</v>
      </c>
      <c r="M723" s="60" t="s">
        <v>37</v>
      </c>
      <c r="N723" s="60">
        <v>1</v>
      </c>
      <c r="O723" s="60">
        <v>1</v>
      </c>
      <c r="P723" s="60">
        <v>0</v>
      </c>
      <c r="Q723" s="60">
        <v>0</v>
      </c>
      <c r="R723" s="60">
        <v>0</v>
      </c>
      <c r="S723" s="60">
        <v>0</v>
      </c>
      <c r="T723" s="60">
        <v>0</v>
      </c>
      <c r="U723" s="60">
        <v>1</v>
      </c>
      <c r="V723" s="60">
        <v>1</v>
      </c>
      <c r="W723" s="60">
        <v>0</v>
      </c>
      <c r="X723" s="60">
        <v>1</v>
      </c>
      <c r="Y723" s="60">
        <v>1</v>
      </c>
      <c r="Z723" s="60">
        <v>1</v>
      </c>
      <c r="AA723" s="60">
        <v>0</v>
      </c>
      <c r="AB723" s="60">
        <v>1</v>
      </c>
      <c r="AC723" s="60">
        <v>0</v>
      </c>
      <c r="AD723" s="60">
        <v>2</v>
      </c>
      <c r="AE723" s="60">
        <v>1</v>
      </c>
      <c r="AF723" s="60">
        <v>0</v>
      </c>
      <c r="AG723" s="60">
        <v>2</v>
      </c>
      <c r="AH723" s="60">
        <v>1</v>
      </c>
      <c r="AI723" s="60">
        <v>3</v>
      </c>
      <c r="AJ723" s="60">
        <v>5</v>
      </c>
      <c r="AK723" s="60">
        <v>6</v>
      </c>
      <c r="AL723" s="60">
        <v>14</v>
      </c>
      <c r="AM723" s="60">
        <v>3</v>
      </c>
    </row>
    <row r="724" spans="1:39" x14ac:dyDescent="0.25">
      <c r="A724" s="60" t="s">
        <v>131</v>
      </c>
      <c r="B724" s="60" t="s">
        <v>31</v>
      </c>
      <c r="C724" s="60" t="s">
        <v>132</v>
      </c>
      <c r="D724" s="60">
        <v>11536</v>
      </c>
      <c r="E724" s="60" t="s">
        <v>54</v>
      </c>
      <c r="F724" s="60" t="s">
        <v>49</v>
      </c>
      <c r="G724" s="60">
        <v>67</v>
      </c>
      <c r="H724" s="60">
        <v>59</v>
      </c>
      <c r="I724" s="60" t="s">
        <v>35</v>
      </c>
      <c r="J724" s="60">
        <v>2</v>
      </c>
      <c r="K724" s="60">
        <v>1701</v>
      </c>
      <c r="L724" s="60">
        <v>11536021</v>
      </c>
      <c r="M724" s="60" t="s">
        <v>37</v>
      </c>
      <c r="N724" s="60">
        <v>0</v>
      </c>
      <c r="O724" s="60">
        <v>0</v>
      </c>
      <c r="P724" s="60">
        <v>1</v>
      </c>
      <c r="Q724" s="60">
        <v>0</v>
      </c>
      <c r="R724" s="60">
        <v>0</v>
      </c>
      <c r="S724" s="60">
        <v>1</v>
      </c>
      <c r="T724" s="60">
        <v>2</v>
      </c>
      <c r="U724" s="60">
        <v>1</v>
      </c>
      <c r="V724" s="60">
        <v>1</v>
      </c>
      <c r="W724" s="60">
        <v>0</v>
      </c>
      <c r="X724" s="60">
        <v>0</v>
      </c>
      <c r="Y724" s="60">
        <v>0</v>
      </c>
      <c r="Z724" s="60">
        <v>1</v>
      </c>
      <c r="AA724" s="60">
        <v>0</v>
      </c>
      <c r="AB724" s="60">
        <v>1</v>
      </c>
      <c r="AC724" s="60">
        <v>2</v>
      </c>
      <c r="AD724" s="60">
        <v>2</v>
      </c>
      <c r="AE724" s="60">
        <v>3</v>
      </c>
      <c r="AF724" s="60">
        <v>2</v>
      </c>
      <c r="AG724" s="60">
        <v>1</v>
      </c>
      <c r="AH724" s="60">
        <v>1</v>
      </c>
      <c r="AI724" s="60">
        <v>5</v>
      </c>
      <c r="AJ724" s="60">
        <v>3</v>
      </c>
      <c r="AK724" s="60">
        <v>11</v>
      </c>
      <c r="AL724" s="60">
        <v>19</v>
      </c>
      <c r="AM724" s="60">
        <v>3</v>
      </c>
    </row>
    <row r="725" spans="1:39" x14ac:dyDescent="0.25">
      <c r="A725" s="60" t="s">
        <v>131</v>
      </c>
      <c r="B725" s="60" t="s">
        <v>31</v>
      </c>
      <c r="C725" s="60" t="s">
        <v>132</v>
      </c>
      <c r="D725" s="60">
        <v>11536</v>
      </c>
      <c r="E725" s="60" t="s">
        <v>54</v>
      </c>
      <c r="F725" s="60" t="s">
        <v>44</v>
      </c>
      <c r="G725" s="60">
        <v>67</v>
      </c>
      <c r="H725" s="60">
        <v>59</v>
      </c>
      <c r="I725" s="60" t="s">
        <v>109</v>
      </c>
      <c r="J725" s="60">
        <v>2</v>
      </c>
      <c r="K725" s="60">
        <v>1701</v>
      </c>
      <c r="L725" s="60">
        <v>11536034</v>
      </c>
      <c r="M725" s="60" t="s">
        <v>36</v>
      </c>
      <c r="N725" s="60">
        <v>1</v>
      </c>
      <c r="O725" s="60">
        <v>1</v>
      </c>
      <c r="P725" s="60">
        <v>1</v>
      </c>
      <c r="Q725" s="60">
        <v>1</v>
      </c>
      <c r="R725" s="60">
        <v>0</v>
      </c>
      <c r="S725" s="60">
        <v>1</v>
      </c>
      <c r="T725" s="60">
        <v>0</v>
      </c>
      <c r="U725" s="60">
        <v>1</v>
      </c>
      <c r="V725" s="60">
        <v>1</v>
      </c>
      <c r="W725" s="60">
        <v>0</v>
      </c>
      <c r="X725" s="60">
        <v>0</v>
      </c>
      <c r="Y725" s="60">
        <v>0</v>
      </c>
      <c r="Z725" s="60">
        <v>1</v>
      </c>
      <c r="AA725" s="60">
        <v>0</v>
      </c>
      <c r="AB725" s="60">
        <v>1</v>
      </c>
      <c r="AC725" s="60">
        <v>2</v>
      </c>
      <c r="AD725" s="60">
        <v>2</v>
      </c>
      <c r="AE725" s="60">
        <v>3</v>
      </c>
      <c r="AF725" s="60">
        <v>1</v>
      </c>
      <c r="AG725" s="60">
        <v>2</v>
      </c>
      <c r="AH725" s="60">
        <v>1</v>
      </c>
      <c r="AI725" s="60">
        <v>6</v>
      </c>
      <c r="AJ725" s="60">
        <v>3</v>
      </c>
      <c r="AK725" s="60">
        <v>11</v>
      </c>
      <c r="AL725" s="60">
        <v>20</v>
      </c>
      <c r="AM725" s="60">
        <v>3</v>
      </c>
    </row>
    <row r="726" spans="1:39" x14ac:dyDescent="0.25">
      <c r="A726" s="60" t="s">
        <v>131</v>
      </c>
      <c r="B726" s="60" t="s">
        <v>31</v>
      </c>
      <c r="C726" s="60" t="s">
        <v>132</v>
      </c>
      <c r="D726" s="60">
        <v>11536</v>
      </c>
      <c r="E726" s="60" t="s">
        <v>54</v>
      </c>
      <c r="F726" s="60" t="s">
        <v>44</v>
      </c>
      <c r="G726" s="60">
        <v>67</v>
      </c>
      <c r="H726" s="60">
        <v>59</v>
      </c>
      <c r="I726" s="60" t="s">
        <v>109</v>
      </c>
      <c r="J726" s="60">
        <v>2</v>
      </c>
      <c r="K726" s="60">
        <v>1701</v>
      </c>
      <c r="L726" s="60">
        <v>11536035</v>
      </c>
      <c r="M726" s="60" t="s">
        <v>36</v>
      </c>
      <c r="N726" s="60">
        <v>0</v>
      </c>
      <c r="O726" s="60">
        <v>0</v>
      </c>
      <c r="P726" s="60">
        <v>1</v>
      </c>
      <c r="Q726" s="60">
        <v>0</v>
      </c>
      <c r="R726" s="60">
        <v>0</v>
      </c>
      <c r="S726" s="60">
        <v>1</v>
      </c>
      <c r="T726" s="60">
        <v>2</v>
      </c>
      <c r="U726" s="60">
        <v>2</v>
      </c>
      <c r="V726" s="60">
        <v>1</v>
      </c>
      <c r="W726" s="60">
        <v>1</v>
      </c>
      <c r="X726" s="60">
        <v>0</v>
      </c>
      <c r="Y726" s="60">
        <v>1</v>
      </c>
      <c r="Z726" s="60">
        <v>0</v>
      </c>
      <c r="AA726" s="60">
        <v>0</v>
      </c>
      <c r="AB726" s="60">
        <v>1</v>
      </c>
      <c r="AC726" s="60">
        <v>2</v>
      </c>
      <c r="AD726" s="60">
        <v>1</v>
      </c>
      <c r="AE726" s="60">
        <v>3</v>
      </c>
      <c r="AF726" s="60">
        <v>1</v>
      </c>
      <c r="AG726" s="60">
        <v>0</v>
      </c>
      <c r="AH726" s="60">
        <v>1</v>
      </c>
      <c r="AI726" s="60">
        <v>6</v>
      </c>
      <c r="AJ726" s="60">
        <v>4</v>
      </c>
      <c r="AK726" s="60">
        <v>8</v>
      </c>
      <c r="AL726" s="60">
        <v>18</v>
      </c>
      <c r="AM726" s="60">
        <v>3</v>
      </c>
    </row>
    <row r="727" spans="1:39" x14ac:dyDescent="0.25">
      <c r="A727" s="60" t="s">
        <v>131</v>
      </c>
      <c r="B727" s="60" t="s">
        <v>31</v>
      </c>
      <c r="C727" s="60" t="s">
        <v>132</v>
      </c>
      <c r="D727" s="60">
        <v>11536</v>
      </c>
      <c r="E727" s="60" t="s">
        <v>54</v>
      </c>
      <c r="F727" s="60" t="s">
        <v>44</v>
      </c>
      <c r="G727" s="60">
        <v>67</v>
      </c>
      <c r="H727" s="60">
        <v>59</v>
      </c>
      <c r="I727" s="60" t="s">
        <v>109</v>
      </c>
      <c r="J727" s="60">
        <v>2</v>
      </c>
      <c r="K727" s="60">
        <v>1701</v>
      </c>
      <c r="L727" s="60">
        <v>11536036</v>
      </c>
      <c r="M727" s="60" t="s">
        <v>36</v>
      </c>
      <c r="N727" s="60">
        <v>1</v>
      </c>
      <c r="O727" s="60">
        <v>0</v>
      </c>
      <c r="P727" s="60">
        <v>1</v>
      </c>
      <c r="Q727" s="60">
        <v>1</v>
      </c>
      <c r="R727" s="60">
        <v>0</v>
      </c>
      <c r="S727" s="60">
        <v>1</v>
      </c>
      <c r="T727" s="60">
        <v>0</v>
      </c>
      <c r="U727" s="60">
        <v>1</v>
      </c>
      <c r="V727" s="60">
        <v>0</v>
      </c>
      <c r="W727" s="60">
        <v>0</v>
      </c>
      <c r="X727" s="60">
        <v>1</v>
      </c>
      <c r="Y727" s="60">
        <v>1</v>
      </c>
      <c r="Z727" s="60">
        <v>1</v>
      </c>
      <c r="AA727" s="60">
        <v>0</v>
      </c>
      <c r="AB727" s="60">
        <v>1</v>
      </c>
      <c r="AC727" s="60">
        <v>2</v>
      </c>
      <c r="AD727" s="60">
        <v>2</v>
      </c>
      <c r="AE727" s="60">
        <v>3</v>
      </c>
      <c r="AF727" s="60">
        <v>1</v>
      </c>
      <c r="AG727" s="60">
        <v>0</v>
      </c>
      <c r="AH727" s="60">
        <v>1</v>
      </c>
      <c r="AI727" s="60">
        <v>5</v>
      </c>
      <c r="AJ727" s="60">
        <v>4</v>
      </c>
      <c r="AK727" s="60">
        <v>9</v>
      </c>
      <c r="AL727" s="60">
        <v>18</v>
      </c>
      <c r="AM727" s="60">
        <v>3</v>
      </c>
    </row>
    <row r="728" spans="1:39" x14ac:dyDescent="0.25">
      <c r="A728" s="60" t="s">
        <v>131</v>
      </c>
      <c r="B728" s="60" t="s">
        <v>31</v>
      </c>
      <c r="C728" s="60" t="s">
        <v>132</v>
      </c>
      <c r="D728" s="60">
        <v>11536</v>
      </c>
      <c r="E728" s="60" t="s">
        <v>54</v>
      </c>
      <c r="F728" s="60" t="s">
        <v>44</v>
      </c>
      <c r="G728" s="60">
        <v>67</v>
      </c>
      <c r="H728" s="60">
        <v>59</v>
      </c>
      <c r="I728" s="60" t="s">
        <v>109</v>
      </c>
      <c r="J728" s="60">
        <v>2</v>
      </c>
      <c r="K728" s="60">
        <v>1701</v>
      </c>
      <c r="L728" s="60">
        <v>11536037</v>
      </c>
      <c r="M728" s="60" t="s">
        <v>36</v>
      </c>
      <c r="N728" s="60">
        <v>1</v>
      </c>
      <c r="O728" s="60">
        <v>0</v>
      </c>
      <c r="P728" s="60">
        <v>1</v>
      </c>
      <c r="Q728" s="60">
        <v>1</v>
      </c>
      <c r="R728" s="60">
        <v>0</v>
      </c>
      <c r="S728" s="60">
        <v>0</v>
      </c>
      <c r="T728" s="60">
        <v>1</v>
      </c>
      <c r="U728" s="60">
        <v>2</v>
      </c>
      <c r="V728" s="60">
        <v>0</v>
      </c>
      <c r="W728" s="60">
        <v>0</v>
      </c>
      <c r="X728" s="60">
        <v>1</v>
      </c>
      <c r="Y728" s="60">
        <v>0</v>
      </c>
      <c r="Z728" s="60">
        <v>1</v>
      </c>
      <c r="AA728" s="60">
        <v>0</v>
      </c>
      <c r="AB728" s="60">
        <v>1</v>
      </c>
      <c r="AC728" s="60">
        <v>2</v>
      </c>
      <c r="AD728" s="60">
        <v>0</v>
      </c>
      <c r="AE728" s="60">
        <v>1</v>
      </c>
      <c r="AF728" s="60">
        <v>1</v>
      </c>
      <c r="AG728" s="60">
        <v>1</v>
      </c>
      <c r="AH728" s="60">
        <v>0</v>
      </c>
      <c r="AI728" s="60">
        <v>6</v>
      </c>
      <c r="AJ728" s="60">
        <v>3</v>
      </c>
      <c r="AK728" s="60">
        <v>5</v>
      </c>
      <c r="AL728" s="60">
        <v>14</v>
      </c>
      <c r="AM728" s="60">
        <v>3</v>
      </c>
    </row>
    <row r="729" spans="1:39" x14ac:dyDescent="0.25">
      <c r="A729" s="60" t="s">
        <v>131</v>
      </c>
      <c r="B729" s="60" t="s">
        <v>31</v>
      </c>
      <c r="C729" s="60" t="s">
        <v>132</v>
      </c>
      <c r="D729" s="60">
        <v>11536</v>
      </c>
      <c r="E729" s="60" t="s">
        <v>54</v>
      </c>
      <c r="F729" s="60" t="s">
        <v>44</v>
      </c>
      <c r="G729" s="60">
        <v>67</v>
      </c>
      <c r="H729" s="60">
        <v>59</v>
      </c>
      <c r="I729" s="60" t="s">
        <v>109</v>
      </c>
      <c r="J729" s="60">
        <v>2</v>
      </c>
      <c r="K729" s="60">
        <v>1701</v>
      </c>
      <c r="L729" s="60">
        <v>11536038</v>
      </c>
      <c r="M729" s="60" t="s">
        <v>36</v>
      </c>
      <c r="N729" s="60">
        <v>1</v>
      </c>
      <c r="O729" s="60">
        <v>0</v>
      </c>
      <c r="P729" s="60">
        <v>1</v>
      </c>
      <c r="Q729" s="60">
        <v>1</v>
      </c>
      <c r="R729" s="60">
        <v>1</v>
      </c>
      <c r="S729" s="60">
        <v>1</v>
      </c>
      <c r="T729" s="60">
        <v>1</v>
      </c>
      <c r="U729" s="60">
        <v>2</v>
      </c>
      <c r="V729" s="60">
        <v>0</v>
      </c>
      <c r="W729" s="60">
        <v>0</v>
      </c>
      <c r="X729" s="60">
        <v>1</v>
      </c>
      <c r="Y729" s="60">
        <v>1</v>
      </c>
      <c r="Z729" s="60">
        <v>1</v>
      </c>
      <c r="AA729" s="60">
        <v>0</v>
      </c>
      <c r="AB729" s="60">
        <v>1</v>
      </c>
      <c r="AC729" s="60">
        <v>2</v>
      </c>
      <c r="AD729" s="60">
        <v>1</v>
      </c>
      <c r="AE729" s="60">
        <v>2</v>
      </c>
      <c r="AF729" s="60">
        <v>2</v>
      </c>
      <c r="AG729" s="60">
        <v>0</v>
      </c>
      <c r="AH729" s="60">
        <v>2</v>
      </c>
      <c r="AI729" s="60">
        <v>8</v>
      </c>
      <c r="AJ729" s="60">
        <v>4</v>
      </c>
      <c r="AK729" s="60">
        <v>9</v>
      </c>
      <c r="AL729" s="60">
        <v>21</v>
      </c>
      <c r="AM729" s="60">
        <v>3</v>
      </c>
    </row>
    <row r="730" spans="1:39" x14ac:dyDescent="0.25">
      <c r="A730" s="60" t="s">
        <v>131</v>
      </c>
      <c r="B730" s="60" t="s">
        <v>31</v>
      </c>
      <c r="C730" s="60" t="s">
        <v>132</v>
      </c>
      <c r="D730" s="60">
        <v>11536</v>
      </c>
      <c r="E730" s="60" t="s">
        <v>54</v>
      </c>
      <c r="F730" s="60" t="s">
        <v>44</v>
      </c>
      <c r="G730" s="60">
        <v>67</v>
      </c>
      <c r="H730" s="60">
        <v>59</v>
      </c>
      <c r="I730" s="60" t="s">
        <v>109</v>
      </c>
      <c r="J730" s="60">
        <v>2</v>
      </c>
      <c r="K730" s="60">
        <v>1701</v>
      </c>
      <c r="L730" s="60">
        <v>11536040</v>
      </c>
      <c r="M730" s="60" t="s">
        <v>36</v>
      </c>
      <c r="N730" s="60">
        <v>0</v>
      </c>
      <c r="O730" s="60">
        <v>0</v>
      </c>
      <c r="P730" s="60">
        <v>1</v>
      </c>
      <c r="Q730" s="60">
        <v>1</v>
      </c>
      <c r="R730" s="60">
        <v>1</v>
      </c>
      <c r="S730" s="60">
        <v>0</v>
      </c>
      <c r="T730" s="60">
        <v>2</v>
      </c>
      <c r="U730" s="60">
        <v>1</v>
      </c>
      <c r="V730" s="60">
        <v>1</v>
      </c>
      <c r="W730" s="60">
        <v>0</v>
      </c>
      <c r="X730" s="60">
        <v>1</v>
      </c>
      <c r="Y730" s="60">
        <v>1</v>
      </c>
      <c r="Z730" s="60">
        <v>1</v>
      </c>
      <c r="AA730" s="60">
        <v>0</v>
      </c>
      <c r="AB730" s="60">
        <v>1</v>
      </c>
      <c r="AC730" s="60">
        <v>2</v>
      </c>
      <c r="AD730" s="60">
        <v>3</v>
      </c>
      <c r="AE730" s="60">
        <v>2</v>
      </c>
      <c r="AF730" s="60">
        <v>2</v>
      </c>
      <c r="AG730" s="60">
        <v>1</v>
      </c>
      <c r="AH730" s="60">
        <v>1</v>
      </c>
      <c r="AI730" s="60">
        <v>6</v>
      </c>
      <c r="AJ730" s="60">
        <v>5</v>
      </c>
      <c r="AK730" s="60">
        <v>11</v>
      </c>
      <c r="AL730" s="60">
        <v>22</v>
      </c>
      <c r="AM730" s="60">
        <v>3</v>
      </c>
    </row>
    <row r="731" spans="1:39" x14ac:dyDescent="0.25">
      <c r="A731" s="60" t="s">
        <v>131</v>
      </c>
      <c r="B731" s="60" t="s">
        <v>31</v>
      </c>
      <c r="C731" s="60" t="s">
        <v>132</v>
      </c>
      <c r="D731" s="60">
        <v>11536</v>
      </c>
      <c r="E731" s="60" t="s">
        <v>54</v>
      </c>
      <c r="F731" s="60" t="s">
        <v>44</v>
      </c>
      <c r="G731" s="60">
        <v>67</v>
      </c>
      <c r="H731" s="60">
        <v>59</v>
      </c>
      <c r="I731" s="60" t="s">
        <v>109</v>
      </c>
      <c r="J731" s="60">
        <v>2</v>
      </c>
      <c r="K731" s="60">
        <v>1701</v>
      </c>
      <c r="L731" s="60">
        <v>11536041</v>
      </c>
      <c r="M731" s="60" t="s">
        <v>37</v>
      </c>
      <c r="N731" s="60">
        <v>1</v>
      </c>
      <c r="O731" s="60">
        <v>0</v>
      </c>
      <c r="P731" s="60">
        <v>1</v>
      </c>
      <c r="Q731" s="60">
        <v>1</v>
      </c>
      <c r="R731" s="60">
        <v>0</v>
      </c>
      <c r="S731" s="60">
        <v>0</v>
      </c>
      <c r="T731" s="60">
        <v>0</v>
      </c>
      <c r="U731" s="60">
        <v>1</v>
      </c>
      <c r="V731" s="60">
        <v>1</v>
      </c>
      <c r="W731" s="60">
        <v>0</v>
      </c>
      <c r="X731" s="60">
        <v>1</v>
      </c>
      <c r="Y731" s="60">
        <v>1</v>
      </c>
      <c r="Z731" s="60">
        <v>1</v>
      </c>
      <c r="AA731" s="60">
        <v>0</v>
      </c>
      <c r="AB731" s="60">
        <v>1</v>
      </c>
      <c r="AC731" s="60">
        <v>2</v>
      </c>
      <c r="AD731" s="60">
        <v>2</v>
      </c>
      <c r="AE731" s="60">
        <v>3</v>
      </c>
      <c r="AF731" s="60">
        <v>2</v>
      </c>
      <c r="AG731" s="60">
        <v>2</v>
      </c>
      <c r="AH731" s="60">
        <v>1</v>
      </c>
      <c r="AI731" s="60">
        <v>4</v>
      </c>
      <c r="AJ731" s="60">
        <v>5</v>
      </c>
      <c r="AK731" s="60">
        <v>12</v>
      </c>
      <c r="AL731" s="60">
        <v>21</v>
      </c>
      <c r="AM731" s="60">
        <v>3</v>
      </c>
    </row>
    <row r="732" spans="1:39" x14ac:dyDescent="0.25">
      <c r="A732" s="60" t="s">
        <v>131</v>
      </c>
      <c r="B732" s="60" t="s">
        <v>31</v>
      </c>
      <c r="C732" s="60" t="s">
        <v>132</v>
      </c>
      <c r="D732" s="60">
        <v>11536</v>
      </c>
      <c r="E732" s="60" t="s">
        <v>54</v>
      </c>
      <c r="F732" s="60" t="s">
        <v>44</v>
      </c>
      <c r="G732" s="60">
        <v>67</v>
      </c>
      <c r="H732" s="60">
        <v>59</v>
      </c>
      <c r="I732" s="60" t="s">
        <v>109</v>
      </c>
      <c r="J732" s="60">
        <v>2</v>
      </c>
      <c r="K732" s="60">
        <v>1701</v>
      </c>
      <c r="L732" s="60">
        <v>11536042</v>
      </c>
      <c r="M732" s="60" t="s">
        <v>37</v>
      </c>
      <c r="N732" s="60">
        <v>1</v>
      </c>
      <c r="O732" s="60">
        <v>0</v>
      </c>
      <c r="P732" s="60">
        <v>1</v>
      </c>
      <c r="Q732" s="60">
        <v>0</v>
      </c>
      <c r="R732" s="60">
        <v>0</v>
      </c>
      <c r="S732" s="60">
        <v>0</v>
      </c>
      <c r="T732" s="60">
        <v>2</v>
      </c>
      <c r="U732" s="60">
        <v>1</v>
      </c>
      <c r="V732" s="60">
        <v>1</v>
      </c>
      <c r="W732" s="60">
        <v>0</v>
      </c>
      <c r="X732" s="60">
        <v>0</v>
      </c>
      <c r="Y732" s="60">
        <v>1</v>
      </c>
      <c r="Z732" s="60">
        <v>1</v>
      </c>
      <c r="AA732" s="60">
        <v>0</v>
      </c>
      <c r="AB732" s="60">
        <v>0</v>
      </c>
      <c r="AC732" s="60">
        <v>0</v>
      </c>
      <c r="AD732" s="60">
        <v>0</v>
      </c>
      <c r="AE732" s="60">
        <v>0</v>
      </c>
      <c r="AF732" s="60">
        <v>2</v>
      </c>
      <c r="AG732" s="60">
        <v>1</v>
      </c>
      <c r="AH732" s="60">
        <v>1</v>
      </c>
      <c r="AI732" s="60">
        <v>5</v>
      </c>
      <c r="AJ732" s="60">
        <v>3</v>
      </c>
      <c r="AK732" s="60">
        <v>4</v>
      </c>
      <c r="AL732" s="60">
        <v>12</v>
      </c>
      <c r="AM732" s="60">
        <v>3</v>
      </c>
    </row>
    <row r="733" spans="1:39" x14ac:dyDescent="0.25">
      <c r="A733" s="60" t="s">
        <v>131</v>
      </c>
      <c r="B733" s="60" t="s">
        <v>31</v>
      </c>
      <c r="C733" s="60" t="s">
        <v>132</v>
      </c>
      <c r="D733" s="60">
        <v>11536</v>
      </c>
      <c r="E733" s="60" t="s">
        <v>54</v>
      </c>
      <c r="F733" s="60" t="s">
        <v>44</v>
      </c>
      <c r="G733" s="60">
        <v>67</v>
      </c>
      <c r="H733" s="60">
        <v>59</v>
      </c>
      <c r="I733" s="60" t="s">
        <v>109</v>
      </c>
      <c r="J733" s="60">
        <v>2</v>
      </c>
      <c r="K733" s="60">
        <v>1701</v>
      </c>
      <c r="L733" s="60">
        <v>11536043</v>
      </c>
      <c r="M733" s="60" t="s">
        <v>37</v>
      </c>
      <c r="N733" s="60">
        <v>0</v>
      </c>
      <c r="O733" s="60">
        <v>0</v>
      </c>
      <c r="P733" s="60">
        <v>1</v>
      </c>
      <c r="Q733" s="60">
        <v>1</v>
      </c>
      <c r="R733" s="60">
        <v>0</v>
      </c>
      <c r="S733" s="60">
        <v>0</v>
      </c>
      <c r="T733" s="60">
        <v>1</v>
      </c>
      <c r="U733" s="60">
        <v>2</v>
      </c>
      <c r="V733" s="60">
        <v>0</v>
      </c>
      <c r="W733" s="60">
        <v>0</v>
      </c>
      <c r="X733" s="60">
        <v>1</v>
      </c>
      <c r="Y733" s="60">
        <v>1</v>
      </c>
      <c r="Z733" s="60">
        <v>0</v>
      </c>
      <c r="AA733" s="60">
        <v>0</v>
      </c>
      <c r="AB733" s="60">
        <v>1</v>
      </c>
      <c r="AC733" s="60">
        <v>1</v>
      </c>
      <c r="AD733" s="60">
        <v>1</v>
      </c>
      <c r="AE733" s="60">
        <v>1</v>
      </c>
      <c r="AF733" s="60">
        <v>2</v>
      </c>
      <c r="AG733" s="60">
        <v>0</v>
      </c>
      <c r="AH733" s="60">
        <v>0</v>
      </c>
      <c r="AI733" s="60">
        <v>5</v>
      </c>
      <c r="AJ733" s="60">
        <v>3</v>
      </c>
      <c r="AK733" s="60">
        <v>5</v>
      </c>
      <c r="AL733" s="60">
        <v>13</v>
      </c>
      <c r="AM733" s="60">
        <v>3</v>
      </c>
    </row>
    <row r="734" spans="1:39" x14ac:dyDescent="0.25">
      <c r="A734" s="60" t="s">
        <v>131</v>
      </c>
      <c r="B734" s="60" t="s">
        <v>31</v>
      </c>
      <c r="C734" s="60" t="s">
        <v>132</v>
      </c>
      <c r="D734" s="60">
        <v>11536</v>
      </c>
      <c r="E734" s="60" t="s">
        <v>54</v>
      </c>
      <c r="F734" s="60" t="s">
        <v>44</v>
      </c>
      <c r="G734" s="60">
        <v>67</v>
      </c>
      <c r="H734" s="60">
        <v>59</v>
      </c>
      <c r="I734" s="60" t="s">
        <v>109</v>
      </c>
      <c r="J734" s="60">
        <v>2</v>
      </c>
      <c r="K734" s="60">
        <v>1701</v>
      </c>
      <c r="L734" s="60">
        <v>11536044</v>
      </c>
      <c r="M734" s="60" t="s">
        <v>36</v>
      </c>
      <c r="N734" s="60">
        <v>0</v>
      </c>
      <c r="O734" s="60">
        <v>0</v>
      </c>
      <c r="P734" s="60">
        <v>1</v>
      </c>
      <c r="Q734" s="60">
        <v>0</v>
      </c>
      <c r="R734" s="60">
        <v>1</v>
      </c>
      <c r="S734" s="60">
        <v>0</v>
      </c>
      <c r="T734" s="60">
        <v>1</v>
      </c>
      <c r="U734" s="60">
        <v>2</v>
      </c>
      <c r="V734" s="60">
        <v>1</v>
      </c>
      <c r="W734" s="60">
        <v>1</v>
      </c>
      <c r="X734" s="60">
        <v>0</v>
      </c>
      <c r="Y734" s="60">
        <v>1</v>
      </c>
      <c r="Z734" s="60">
        <v>1</v>
      </c>
      <c r="AA734" s="60">
        <v>0</v>
      </c>
      <c r="AB734" s="60">
        <v>0</v>
      </c>
      <c r="AC734" s="60">
        <v>1</v>
      </c>
      <c r="AD734" s="60">
        <v>1</v>
      </c>
      <c r="AE734" s="60">
        <v>3</v>
      </c>
      <c r="AF734" s="60">
        <v>1</v>
      </c>
      <c r="AG734" s="60">
        <v>0</v>
      </c>
      <c r="AH734" s="60">
        <v>1</v>
      </c>
      <c r="AI734" s="60">
        <v>5</v>
      </c>
      <c r="AJ734" s="60">
        <v>4</v>
      </c>
      <c r="AK734" s="60">
        <v>7</v>
      </c>
      <c r="AL734" s="60">
        <v>16</v>
      </c>
      <c r="AM734" s="60">
        <v>3</v>
      </c>
    </row>
    <row r="735" spans="1:39" x14ac:dyDescent="0.25">
      <c r="A735" s="60" t="s">
        <v>131</v>
      </c>
      <c r="B735" s="60" t="s">
        <v>31</v>
      </c>
      <c r="C735" s="60" t="s">
        <v>132</v>
      </c>
      <c r="D735" s="60">
        <v>11536</v>
      </c>
      <c r="E735" s="60" t="s">
        <v>54</v>
      </c>
      <c r="F735" s="60" t="s">
        <v>44</v>
      </c>
      <c r="G735" s="60">
        <v>67</v>
      </c>
      <c r="H735" s="60">
        <v>59</v>
      </c>
      <c r="I735" s="60" t="s">
        <v>109</v>
      </c>
      <c r="J735" s="60">
        <v>2</v>
      </c>
      <c r="K735" s="60">
        <v>1701</v>
      </c>
      <c r="L735" s="60">
        <v>11536048</v>
      </c>
      <c r="M735" s="60" t="s">
        <v>36</v>
      </c>
      <c r="N735" s="60">
        <v>1</v>
      </c>
      <c r="O735" s="60">
        <v>0</v>
      </c>
      <c r="P735" s="60">
        <v>1</v>
      </c>
      <c r="Q735" s="60">
        <v>0</v>
      </c>
      <c r="R735" s="60">
        <v>0</v>
      </c>
      <c r="S735" s="60">
        <v>0</v>
      </c>
      <c r="T735" s="60">
        <v>1</v>
      </c>
      <c r="U735" s="60">
        <v>0</v>
      </c>
      <c r="V735" s="60">
        <v>1</v>
      </c>
      <c r="W735" s="60">
        <v>0</v>
      </c>
      <c r="X735" s="60">
        <v>0</v>
      </c>
      <c r="Y735" s="60">
        <v>1</v>
      </c>
      <c r="Z735" s="60">
        <v>1</v>
      </c>
      <c r="AA735" s="60">
        <v>0</v>
      </c>
      <c r="AB735" s="60">
        <v>0</v>
      </c>
      <c r="AC735" s="60">
        <v>0</v>
      </c>
      <c r="AD735" s="60">
        <v>1</v>
      </c>
      <c r="AE735" s="60">
        <v>3</v>
      </c>
      <c r="AF735" s="60">
        <v>1</v>
      </c>
      <c r="AG735" s="60">
        <v>0</v>
      </c>
      <c r="AH735" s="60">
        <v>1</v>
      </c>
      <c r="AI735" s="60">
        <v>3</v>
      </c>
      <c r="AJ735" s="60">
        <v>3</v>
      </c>
      <c r="AK735" s="60">
        <v>6</v>
      </c>
      <c r="AL735" s="60">
        <v>12</v>
      </c>
      <c r="AM735" s="60">
        <v>3</v>
      </c>
    </row>
    <row r="736" spans="1:39" x14ac:dyDescent="0.25">
      <c r="A736" s="60" t="s">
        <v>131</v>
      </c>
      <c r="B736" s="60" t="s">
        <v>31</v>
      </c>
      <c r="C736" s="60" t="s">
        <v>132</v>
      </c>
      <c r="D736" s="60">
        <v>11536</v>
      </c>
      <c r="E736" s="60" t="s">
        <v>54</v>
      </c>
      <c r="F736" s="60" t="s">
        <v>44</v>
      </c>
      <c r="G736" s="60">
        <v>67</v>
      </c>
      <c r="H736" s="60">
        <v>59</v>
      </c>
      <c r="I736" s="60" t="s">
        <v>109</v>
      </c>
      <c r="J736" s="60">
        <v>2</v>
      </c>
      <c r="K736" s="60">
        <v>1702</v>
      </c>
      <c r="L736" s="60">
        <v>11536049</v>
      </c>
      <c r="M736" s="60" t="s">
        <v>36</v>
      </c>
      <c r="N736" s="60">
        <v>0</v>
      </c>
      <c r="O736" s="60">
        <v>0</v>
      </c>
      <c r="P736" s="60">
        <v>1</v>
      </c>
      <c r="Q736" s="60">
        <v>1</v>
      </c>
      <c r="R736" s="60">
        <v>1</v>
      </c>
      <c r="S736" s="60">
        <v>0</v>
      </c>
      <c r="T736" s="60">
        <v>1</v>
      </c>
      <c r="U736" s="60">
        <v>2</v>
      </c>
      <c r="V736" s="60">
        <v>1</v>
      </c>
      <c r="W736" s="60">
        <v>1</v>
      </c>
      <c r="X736" s="60">
        <v>1</v>
      </c>
      <c r="Y736" s="60">
        <v>1</v>
      </c>
      <c r="Z736" s="60">
        <v>1</v>
      </c>
      <c r="AA736" s="60">
        <v>0</v>
      </c>
      <c r="AB736" s="60">
        <v>1</v>
      </c>
      <c r="AC736" s="60">
        <v>1</v>
      </c>
      <c r="AD736" s="60">
        <v>2</v>
      </c>
      <c r="AE736" s="60">
        <v>1</v>
      </c>
      <c r="AF736" s="60">
        <v>1</v>
      </c>
      <c r="AG736" s="60">
        <v>1</v>
      </c>
      <c r="AH736" s="60">
        <v>1</v>
      </c>
      <c r="AI736" s="60">
        <v>6</v>
      </c>
      <c r="AJ736" s="60">
        <v>6</v>
      </c>
      <c r="AK736" s="60">
        <v>7</v>
      </c>
      <c r="AL736" s="60">
        <v>19</v>
      </c>
      <c r="AM736" s="60">
        <v>3</v>
      </c>
    </row>
    <row r="737" spans="1:39" x14ac:dyDescent="0.25">
      <c r="A737" s="60" t="s">
        <v>131</v>
      </c>
      <c r="B737" s="60" t="s">
        <v>31</v>
      </c>
      <c r="C737" s="60" t="s">
        <v>132</v>
      </c>
      <c r="D737" s="60">
        <v>11536</v>
      </c>
      <c r="E737" s="60" t="s">
        <v>54</v>
      </c>
      <c r="F737" s="60" t="s">
        <v>44</v>
      </c>
      <c r="G737" s="60">
        <v>67</v>
      </c>
      <c r="H737" s="60">
        <v>59</v>
      </c>
      <c r="I737" s="60" t="s">
        <v>109</v>
      </c>
      <c r="J737" s="60">
        <v>2</v>
      </c>
      <c r="K737" s="60">
        <v>1702</v>
      </c>
      <c r="L737" s="60">
        <v>11536050</v>
      </c>
      <c r="M737" s="60" t="s">
        <v>36</v>
      </c>
      <c r="N737" s="60">
        <v>1</v>
      </c>
      <c r="O737" s="60">
        <v>0</v>
      </c>
      <c r="P737" s="60">
        <v>1</v>
      </c>
      <c r="Q737" s="60">
        <v>0</v>
      </c>
      <c r="R737" s="60">
        <v>0</v>
      </c>
      <c r="S737" s="60">
        <v>0</v>
      </c>
      <c r="T737" s="60">
        <v>1</v>
      </c>
      <c r="U737" s="60">
        <v>1</v>
      </c>
      <c r="V737" s="60">
        <v>1</v>
      </c>
      <c r="W737" s="60">
        <v>1</v>
      </c>
      <c r="X737" s="60">
        <v>0</v>
      </c>
      <c r="Y737" s="60">
        <v>1</v>
      </c>
      <c r="Z737" s="60">
        <v>1</v>
      </c>
      <c r="AA737" s="60">
        <v>0</v>
      </c>
      <c r="AB737" s="60">
        <v>1</v>
      </c>
      <c r="AC737" s="60">
        <v>0</v>
      </c>
      <c r="AD737" s="60">
        <v>0</v>
      </c>
      <c r="AE737" s="60">
        <v>2</v>
      </c>
      <c r="AF737" s="60">
        <v>2</v>
      </c>
      <c r="AG737" s="60">
        <v>1</v>
      </c>
      <c r="AH737" s="60">
        <v>1</v>
      </c>
      <c r="AI737" s="60">
        <v>4</v>
      </c>
      <c r="AJ737" s="60">
        <v>5</v>
      </c>
      <c r="AK737" s="60">
        <v>6</v>
      </c>
      <c r="AL737" s="60">
        <v>15</v>
      </c>
      <c r="AM737" s="60">
        <v>3</v>
      </c>
    </row>
    <row r="738" spans="1:39" x14ac:dyDescent="0.25">
      <c r="A738" s="60" t="s">
        <v>131</v>
      </c>
      <c r="B738" s="60" t="s">
        <v>31</v>
      </c>
      <c r="C738" s="60" t="s">
        <v>132</v>
      </c>
      <c r="D738" s="60">
        <v>11536</v>
      </c>
      <c r="E738" s="60" t="s">
        <v>54</v>
      </c>
      <c r="F738" s="60" t="s">
        <v>44</v>
      </c>
      <c r="G738" s="60">
        <v>67</v>
      </c>
      <c r="H738" s="60">
        <v>59</v>
      </c>
      <c r="I738" s="60" t="s">
        <v>109</v>
      </c>
      <c r="J738" s="60">
        <v>2</v>
      </c>
      <c r="K738" s="60">
        <v>1702</v>
      </c>
      <c r="L738" s="60">
        <v>11536052</v>
      </c>
      <c r="M738" s="60" t="s">
        <v>37</v>
      </c>
      <c r="N738" s="60">
        <v>1</v>
      </c>
      <c r="O738" s="60">
        <v>0</v>
      </c>
      <c r="P738" s="60">
        <v>0</v>
      </c>
      <c r="Q738" s="60">
        <v>1</v>
      </c>
      <c r="R738" s="60">
        <v>0</v>
      </c>
      <c r="S738" s="60">
        <v>1</v>
      </c>
      <c r="T738" s="60">
        <v>0</v>
      </c>
      <c r="U738" s="60">
        <v>1</v>
      </c>
      <c r="V738" s="60">
        <v>1</v>
      </c>
      <c r="W738" s="60">
        <v>0</v>
      </c>
      <c r="X738" s="60">
        <v>0</v>
      </c>
      <c r="Y738" s="60">
        <v>1</v>
      </c>
      <c r="Z738" s="60">
        <v>1</v>
      </c>
      <c r="AA738" s="60">
        <v>0</v>
      </c>
      <c r="AB738" s="60">
        <v>0</v>
      </c>
      <c r="AC738" s="60">
        <v>1</v>
      </c>
      <c r="AD738" s="60">
        <v>2</v>
      </c>
      <c r="AE738" s="60">
        <v>2</v>
      </c>
      <c r="AF738" s="60">
        <v>1</v>
      </c>
      <c r="AG738" s="60">
        <v>0</v>
      </c>
      <c r="AH738" s="60">
        <v>0</v>
      </c>
      <c r="AI738" s="60">
        <v>4</v>
      </c>
      <c r="AJ738" s="60">
        <v>3</v>
      </c>
      <c r="AK738" s="60">
        <v>6</v>
      </c>
      <c r="AL738" s="60">
        <v>13</v>
      </c>
      <c r="AM738" s="60">
        <v>3</v>
      </c>
    </row>
    <row r="739" spans="1:39" x14ac:dyDescent="0.25">
      <c r="A739" s="60" t="s">
        <v>131</v>
      </c>
      <c r="B739" s="60" t="s">
        <v>31</v>
      </c>
      <c r="C739" s="60" t="s">
        <v>132</v>
      </c>
      <c r="D739" s="60">
        <v>11536</v>
      </c>
      <c r="E739" s="60" t="s">
        <v>54</v>
      </c>
      <c r="F739" s="60" t="s">
        <v>44</v>
      </c>
      <c r="G739" s="60">
        <v>67</v>
      </c>
      <c r="H739" s="60">
        <v>59</v>
      </c>
      <c r="I739" s="60" t="s">
        <v>109</v>
      </c>
      <c r="J739" s="60">
        <v>2</v>
      </c>
      <c r="K739" s="60">
        <v>1702</v>
      </c>
      <c r="L739" s="60">
        <v>11536053</v>
      </c>
      <c r="M739" s="60" t="s">
        <v>37</v>
      </c>
      <c r="N739" s="60">
        <v>0</v>
      </c>
      <c r="O739" s="60">
        <v>0</v>
      </c>
      <c r="P739" s="60">
        <v>1</v>
      </c>
      <c r="Q739" s="60">
        <v>0</v>
      </c>
      <c r="R739" s="60">
        <v>0</v>
      </c>
      <c r="S739" s="60">
        <v>0</v>
      </c>
      <c r="T739" s="60">
        <v>0</v>
      </c>
      <c r="U739" s="60">
        <v>0</v>
      </c>
      <c r="V739" s="60">
        <v>1</v>
      </c>
      <c r="W739" s="60">
        <v>1</v>
      </c>
      <c r="X739" s="60">
        <v>0</v>
      </c>
      <c r="Y739" s="60">
        <v>1</v>
      </c>
      <c r="Z739" s="60">
        <v>1</v>
      </c>
      <c r="AA739" s="60">
        <v>0</v>
      </c>
      <c r="AB739" s="60">
        <v>0</v>
      </c>
      <c r="AC739" s="60">
        <v>1</v>
      </c>
      <c r="AD739" s="60">
        <v>1</v>
      </c>
      <c r="AE739" s="60">
        <v>2</v>
      </c>
      <c r="AF739" s="60">
        <v>2</v>
      </c>
      <c r="AG739" s="60">
        <v>0</v>
      </c>
      <c r="AH739" s="60">
        <v>1</v>
      </c>
      <c r="AI739" s="60">
        <v>1</v>
      </c>
      <c r="AJ739" s="60">
        <v>4</v>
      </c>
      <c r="AK739" s="60">
        <v>7</v>
      </c>
      <c r="AL739" s="60">
        <v>12</v>
      </c>
      <c r="AM739" s="60">
        <v>3</v>
      </c>
    </row>
    <row r="740" spans="1:39" x14ac:dyDescent="0.25">
      <c r="A740" s="60" t="s">
        <v>131</v>
      </c>
      <c r="B740" s="60" t="s">
        <v>31</v>
      </c>
      <c r="C740" s="60" t="s">
        <v>132</v>
      </c>
      <c r="D740" s="60">
        <v>11536</v>
      </c>
      <c r="E740" s="60" t="s">
        <v>54</v>
      </c>
      <c r="F740" s="60" t="s">
        <v>44</v>
      </c>
      <c r="G740" s="60">
        <v>67</v>
      </c>
      <c r="H740" s="60">
        <v>59</v>
      </c>
      <c r="I740" s="60" t="s">
        <v>109</v>
      </c>
      <c r="J740" s="60">
        <v>2</v>
      </c>
      <c r="K740" s="60">
        <v>1702</v>
      </c>
      <c r="L740" s="60">
        <v>11536054</v>
      </c>
      <c r="M740" s="60" t="s">
        <v>36</v>
      </c>
      <c r="N740" s="60">
        <v>1</v>
      </c>
      <c r="O740" s="60">
        <v>0</v>
      </c>
      <c r="P740" s="60">
        <v>2</v>
      </c>
      <c r="Q740" s="60">
        <v>0</v>
      </c>
      <c r="R740" s="60">
        <v>0</v>
      </c>
      <c r="S740" s="60">
        <v>0</v>
      </c>
      <c r="T740" s="60">
        <v>0</v>
      </c>
      <c r="U740" s="60">
        <v>1</v>
      </c>
      <c r="V740" s="60">
        <v>1</v>
      </c>
      <c r="W740" s="60">
        <v>1</v>
      </c>
      <c r="X740" s="60">
        <v>1</v>
      </c>
      <c r="Y740" s="60">
        <v>1</v>
      </c>
      <c r="Z740" s="60">
        <v>1</v>
      </c>
      <c r="AA740" s="60">
        <v>0</v>
      </c>
      <c r="AB740" s="60">
        <v>1</v>
      </c>
      <c r="AC740" s="60">
        <v>1</v>
      </c>
      <c r="AD740" s="60">
        <v>1</v>
      </c>
      <c r="AE740" s="60">
        <v>3</v>
      </c>
      <c r="AF740" s="60">
        <v>1</v>
      </c>
      <c r="AG740" s="60">
        <v>0</v>
      </c>
      <c r="AH740" s="60">
        <v>1</v>
      </c>
      <c r="AI740" s="60">
        <v>4</v>
      </c>
      <c r="AJ740" s="60">
        <v>6</v>
      </c>
      <c r="AK740" s="60">
        <v>7</v>
      </c>
      <c r="AL740" s="60">
        <v>17</v>
      </c>
      <c r="AM740" s="60">
        <v>3</v>
      </c>
    </row>
    <row r="741" spans="1:39" x14ac:dyDescent="0.25">
      <c r="A741" s="60" t="s">
        <v>131</v>
      </c>
      <c r="B741" s="60" t="s">
        <v>31</v>
      </c>
      <c r="C741" s="60" t="s">
        <v>132</v>
      </c>
      <c r="D741" s="60">
        <v>11536</v>
      </c>
      <c r="E741" s="60" t="s">
        <v>54</v>
      </c>
      <c r="F741" s="60" t="s">
        <v>44</v>
      </c>
      <c r="G741" s="60">
        <v>67</v>
      </c>
      <c r="H741" s="60">
        <v>59</v>
      </c>
      <c r="I741" s="60" t="s">
        <v>109</v>
      </c>
      <c r="J741" s="60">
        <v>2</v>
      </c>
      <c r="K741" s="60">
        <v>1702</v>
      </c>
      <c r="L741" s="60">
        <v>11536055</v>
      </c>
      <c r="M741" s="60" t="s">
        <v>36</v>
      </c>
      <c r="N741" s="60">
        <v>1</v>
      </c>
      <c r="O741" s="60">
        <v>1</v>
      </c>
      <c r="P741" s="60">
        <v>0</v>
      </c>
      <c r="Q741" s="60">
        <v>0</v>
      </c>
      <c r="R741" s="60">
        <v>0</v>
      </c>
      <c r="S741" s="60">
        <v>0</v>
      </c>
      <c r="T741" s="60">
        <v>0</v>
      </c>
      <c r="U741" s="60">
        <v>0</v>
      </c>
      <c r="V741" s="60">
        <v>1</v>
      </c>
      <c r="W741" s="60">
        <v>1</v>
      </c>
      <c r="X741" s="60">
        <v>1</v>
      </c>
      <c r="Y741" s="60">
        <v>1</v>
      </c>
      <c r="Z741" s="60">
        <v>1</v>
      </c>
      <c r="AA741" s="60">
        <v>0</v>
      </c>
      <c r="AB741" s="60">
        <v>1</v>
      </c>
      <c r="AC741" s="60">
        <v>2</v>
      </c>
      <c r="AD741" s="60">
        <v>2</v>
      </c>
      <c r="AE741" s="60">
        <v>2</v>
      </c>
      <c r="AF741" s="60">
        <v>2</v>
      </c>
      <c r="AG741" s="60">
        <v>0</v>
      </c>
      <c r="AH741" s="60">
        <v>1</v>
      </c>
      <c r="AI741" s="60">
        <v>2</v>
      </c>
      <c r="AJ741" s="60">
        <v>6</v>
      </c>
      <c r="AK741" s="60">
        <v>9</v>
      </c>
      <c r="AL741" s="60">
        <v>17</v>
      </c>
      <c r="AM741" s="60">
        <v>3</v>
      </c>
    </row>
    <row r="742" spans="1:39" x14ac:dyDescent="0.25">
      <c r="A742" s="60" t="s">
        <v>131</v>
      </c>
      <c r="B742" s="60" t="s">
        <v>31</v>
      </c>
      <c r="C742" s="60" t="s">
        <v>132</v>
      </c>
      <c r="D742" s="60">
        <v>11536</v>
      </c>
      <c r="E742" s="60" t="s">
        <v>54</v>
      </c>
      <c r="F742" s="60" t="s">
        <v>44</v>
      </c>
      <c r="G742" s="60">
        <v>67</v>
      </c>
      <c r="H742" s="60">
        <v>59</v>
      </c>
      <c r="I742" s="60" t="s">
        <v>109</v>
      </c>
      <c r="J742" s="60">
        <v>2</v>
      </c>
      <c r="K742" s="60">
        <v>1702</v>
      </c>
      <c r="L742" s="60">
        <v>11536056</v>
      </c>
      <c r="M742" s="60" t="s">
        <v>36</v>
      </c>
      <c r="N742" s="60">
        <v>1</v>
      </c>
      <c r="O742" s="60">
        <v>0</v>
      </c>
      <c r="P742" s="60">
        <v>1</v>
      </c>
      <c r="Q742" s="60">
        <v>0</v>
      </c>
      <c r="R742" s="60">
        <v>0</v>
      </c>
      <c r="S742" s="60">
        <v>0</v>
      </c>
      <c r="T742" s="60">
        <v>0</v>
      </c>
      <c r="U742" s="60">
        <v>1</v>
      </c>
      <c r="V742" s="60">
        <v>1</v>
      </c>
      <c r="W742" s="60">
        <v>1</v>
      </c>
      <c r="X742" s="60">
        <v>0</v>
      </c>
      <c r="Y742" s="60">
        <v>1</v>
      </c>
      <c r="Z742" s="60">
        <v>1</v>
      </c>
      <c r="AA742" s="60">
        <v>0</v>
      </c>
      <c r="AB742" s="60">
        <v>1</v>
      </c>
      <c r="AC742" s="60">
        <v>1</v>
      </c>
      <c r="AD742" s="60">
        <v>2</v>
      </c>
      <c r="AE742" s="60">
        <v>2</v>
      </c>
      <c r="AF742" s="60">
        <v>1</v>
      </c>
      <c r="AG742" s="60">
        <v>0</v>
      </c>
      <c r="AH742" s="60">
        <v>2</v>
      </c>
      <c r="AI742" s="60">
        <v>3</v>
      </c>
      <c r="AJ742" s="60">
        <v>5</v>
      </c>
      <c r="AK742" s="60">
        <v>8</v>
      </c>
      <c r="AL742" s="60">
        <v>16</v>
      </c>
      <c r="AM742" s="60">
        <v>3</v>
      </c>
    </row>
    <row r="743" spans="1:39" x14ac:dyDescent="0.25">
      <c r="A743" s="60" t="s">
        <v>131</v>
      </c>
      <c r="B743" s="60" t="s">
        <v>31</v>
      </c>
      <c r="C743" s="60" t="s">
        <v>132</v>
      </c>
      <c r="D743" s="60">
        <v>11536</v>
      </c>
      <c r="E743" s="60" t="s">
        <v>54</v>
      </c>
      <c r="F743" s="60" t="s">
        <v>44</v>
      </c>
      <c r="G743" s="60">
        <v>67</v>
      </c>
      <c r="H743" s="60">
        <v>59</v>
      </c>
      <c r="I743" s="60" t="s">
        <v>109</v>
      </c>
      <c r="J743" s="60">
        <v>2</v>
      </c>
      <c r="K743" s="60">
        <v>1702</v>
      </c>
      <c r="L743" s="60">
        <v>11536057</v>
      </c>
      <c r="M743" s="60" t="s">
        <v>36</v>
      </c>
      <c r="N743" s="60">
        <v>1</v>
      </c>
      <c r="O743" s="60">
        <v>1</v>
      </c>
      <c r="P743" s="60">
        <v>2</v>
      </c>
      <c r="Q743" s="60">
        <v>1</v>
      </c>
      <c r="R743" s="60">
        <v>0</v>
      </c>
      <c r="S743" s="60">
        <v>0</v>
      </c>
      <c r="T743" s="60">
        <v>1</v>
      </c>
      <c r="U743" s="60">
        <v>0</v>
      </c>
      <c r="V743" s="60">
        <v>0</v>
      </c>
      <c r="W743" s="60">
        <v>0</v>
      </c>
      <c r="X743" s="60">
        <v>0</v>
      </c>
      <c r="Y743" s="60">
        <v>1</v>
      </c>
      <c r="Z743" s="60">
        <v>1</v>
      </c>
      <c r="AA743" s="60">
        <v>0</v>
      </c>
      <c r="AB743" s="60">
        <v>0</v>
      </c>
      <c r="AC743" s="60">
        <v>2</v>
      </c>
      <c r="AD743" s="60">
        <v>0</v>
      </c>
      <c r="AE743" s="60">
        <v>2</v>
      </c>
      <c r="AF743" s="60">
        <v>1</v>
      </c>
      <c r="AG743" s="60">
        <v>1</v>
      </c>
      <c r="AH743" s="60">
        <v>1</v>
      </c>
      <c r="AI743" s="60">
        <v>6</v>
      </c>
      <c r="AJ743" s="60">
        <v>2</v>
      </c>
      <c r="AK743" s="60">
        <v>7</v>
      </c>
      <c r="AL743" s="60">
        <v>15</v>
      </c>
      <c r="AM743" s="60">
        <v>3</v>
      </c>
    </row>
    <row r="744" spans="1:39" x14ac:dyDescent="0.25">
      <c r="A744" s="60" t="s">
        <v>134</v>
      </c>
      <c r="B744" s="60" t="s">
        <v>31</v>
      </c>
      <c r="C744" s="60" t="s">
        <v>135</v>
      </c>
      <c r="D744" s="60">
        <v>11537</v>
      </c>
      <c r="E744" s="60" t="s">
        <v>54</v>
      </c>
      <c r="F744" s="60" t="s">
        <v>34</v>
      </c>
      <c r="G744" s="60">
        <v>60</v>
      </c>
      <c r="H744" s="60">
        <v>50</v>
      </c>
      <c r="I744" s="60" t="s">
        <v>35</v>
      </c>
      <c r="J744" s="60">
        <v>3</v>
      </c>
      <c r="K744" s="60">
        <v>1701</v>
      </c>
      <c r="L744" s="60">
        <v>11537008</v>
      </c>
      <c r="M744" s="60" t="s">
        <v>36</v>
      </c>
      <c r="N744" s="60">
        <v>1</v>
      </c>
      <c r="O744" s="60">
        <v>0</v>
      </c>
      <c r="P744" s="60">
        <v>2</v>
      </c>
      <c r="Q744" s="60">
        <v>1</v>
      </c>
      <c r="R744" s="60">
        <v>0</v>
      </c>
      <c r="S744" s="60">
        <v>0</v>
      </c>
      <c r="T744" s="60">
        <v>2</v>
      </c>
      <c r="U744" s="60">
        <v>2</v>
      </c>
      <c r="V744" s="60">
        <v>1</v>
      </c>
      <c r="W744" s="60">
        <v>1</v>
      </c>
      <c r="X744" s="60">
        <v>1</v>
      </c>
      <c r="Y744" s="60">
        <v>1</v>
      </c>
      <c r="Z744" s="60">
        <v>1</v>
      </c>
      <c r="AA744" s="60">
        <v>1</v>
      </c>
      <c r="AB744" s="60">
        <v>1</v>
      </c>
      <c r="AC744" s="60">
        <v>1</v>
      </c>
      <c r="AD744" s="60">
        <v>1</v>
      </c>
      <c r="AE744" s="60">
        <v>1</v>
      </c>
      <c r="AF744" s="60">
        <v>1</v>
      </c>
      <c r="AG744" s="60">
        <v>0</v>
      </c>
      <c r="AH744" s="60">
        <v>1</v>
      </c>
      <c r="AI744" s="60">
        <v>8</v>
      </c>
      <c r="AJ744" s="60">
        <v>7</v>
      </c>
      <c r="AK744" s="60">
        <v>5</v>
      </c>
      <c r="AL744" s="60">
        <v>20</v>
      </c>
      <c r="AM744" s="60">
        <v>3</v>
      </c>
    </row>
    <row r="745" spans="1:39" x14ac:dyDescent="0.25">
      <c r="A745" s="60" t="s">
        <v>134</v>
      </c>
      <c r="B745" s="60" t="s">
        <v>31</v>
      </c>
      <c r="C745" s="60" t="s">
        <v>135</v>
      </c>
      <c r="D745" s="60">
        <v>11537</v>
      </c>
      <c r="E745" s="60" t="s">
        <v>54</v>
      </c>
      <c r="F745" s="60" t="s">
        <v>34</v>
      </c>
      <c r="G745" s="60">
        <v>60</v>
      </c>
      <c r="H745" s="60">
        <v>50</v>
      </c>
      <c r="I745" s="60" t="s">
        <v>35</v>
      </c>
      <c r="J745" s="60">
        <v>3</v>
      </c>
      <c r="K745" s="60">
        <v>1702</v>
      </c>
      <c r="L745" s="60">
        <v>11537009</v>
      </c>
      <c r="M745" s="60" t="s">
        <v>37</v>
      </c>
      <c r="N745" s="60">
        <v>1</v>
      </c>
      <c r="O745" s="60">
        <v>1</v>
      </c>
      <c r="P745" s="60">
        <v>0</v>
      </c>
      <c r="Q745" s="60">
        <v>1</v>
      </c>
      <c r="R745" s="60">
        <v>1</v>
      </c>
      <c r="S745" s="60">
        <v>1</v>
      </c>
      <c r="T745" s="60">
        <v>2</v>
      </c>
      <c r="U745" s="60">
        <v>2</v>
      </c>
      <c r="V745" s="60">
        <v>1</v>
      </c>
      <c r="W745" s="60">
        <v>1</v>
      </c>
      <c r="X745" s="60">
        <v>1</v>
      </c>
      <c r="Y745" s="60">
        <v>1</v>
      </c>
      <c r="Z745" s="60">
        <v>1</v>
      </c>
      <c r="AA745" s="60">
        <v>2</v>
      </c>
      <c r="AB745" s="60">
        <v>1</v>
      </c>
      <c r="AC745" s="60">
        <v>1</v>
      </c>
      <c r="AD745" s="60">
        <v>0</v>
      </c>
      <c r="AE745" s="60">
        <v>0</v>
      </c>
      <c r="AF745" s="60">
        <v>1</v>
      </c>
      <c r="AG745" s="60">
        <v>1</v>
      </c>
      <c r="AH745" s="60">
        <v>0</v>
      </c>
      <c r="AI745" s="60">
        <v>9</v>
      </c>
      <c r="AJ745" s="60">
        <v>8</v>
      </c>
      <c r="AK745" s="60">
        <v>3</v>
      </c>
      <c r="AL745" s="60">
        <v>20</v>
      </c>
      <c r="AM745" s="60">
        <v>3</v>
      </c>
    </row>
    <row r="746" spans="1:39" x14ac:dyDescent="0.25">
      <c r="A746" s="60" t="s">
        <v>134</v>
      </c>
      <c r="B746" s="60" t="s">
        <v>31</v>
      </c>
      <c r="C746" s="60" t="s">
        <v>135</v>
      </c>
      <c r="D746" s="60">
        <v>11537</v>
      </c>
      <c r="E746" s="60" t="s">
        <v>54</v>
      </c>
      <c r="F746" s="60" t="s">
        <v>34</v>
      </c>
      <c r="G746" s="60">
        <v>60</v>
      </c>
      <c r="H746" s="60">
        <v>50</v>
      </c>
      <c r="I746" s="60" t="s">
        <v>35</v>
      </c>
      <c r="J746" s="60">
        <v>3</v>
      </c>
      <c r="K746" s="60">
        <v>1701</v>
      </c>
      <c r="L746" s="60">
        <v>11537010</v>
      </c>
      <c r="M746" s="60" t="s">
        <v>36</v>
      </c>
      <c r="N746" s="60">
        <v>0</v>
      </c>
      <c r="O746" s="60">
        <v>1</v>
      </c>
      <c r="P746" s="60">
        <v>0</v>
      </c>
      <c r="Q746" s="60">
        <v>0</v>
      </c>
      <c r="R746" s="60">
        <v>1</v>
      </c>
      <c r="S746" s="60">
        <v>1</v>
      </c>
      <c r="T746" s="60">
        <v>1</v>
      </c>
      <c r="U746" s="60">
        <v>2</v>
      </c>
      <c r="V746" s="60">
        <v>1</v>
      </c>
      <c r="W746" s="60">
        <v>0</v>
      </c>
      <c r="X746" s="60">
        <v>0</v>
      </c>
      <c r="Y746" s="60">
        <v>0</v>
      </c>
      <c r="Z746" s="60">
        <v>0</v>
      </c>
      <c r="AA746" s="60">
        <v>2</v>
      </c>
      <c r="AB746" s="60">
        <v>1</v>
      </c>
      <c r="AC746" s="60">
        <v>1</v>
      </c>
      <c r="AD746" s="60">
        <v>1</v>
      </c>
      <c r="AE746" s="60">
        <v>1</v>
      </c>
      <c r="AF746" s="60">
        <v>2</v>
      </c>
      <c r="AG746" s="60">
        <v>2</v>
      </c>
      <c r="AH746" s="60">
        <v>1</v>
      </c>
      <c r="AI746" s="60">
        <v>6</v>
      </c>
      <c r="AJ746" s="60">
        <v>4</v>
      </c>
      <c r="AK746" s="60">
        <v>8</v>
      </c>
      <c r="AL746" s="60">
        <v>18</v>
      </c>
      <c r="AM746" s="60">
        <v>3</v>
      </c>
    </row>
    <row r="747" spans="1:39" x14ac:dyDescent="0.25">
      <c r="A747" s="60" t="s">
        <v>134</v>
      </c>
      <c r="B747" s="60" t="s">
        <v>31</v>
      </c>
      <c r="C747" s="60" t="s">
        <v>135</v>
      </c>
      <c r="D747" s="60">
        <v>11537</v>
      </c>
      <c r="E747" s="60" t="s">
        <v>54</v>
      </c>
      <c r="F747" s="60" t="s">
        <v>34</v>
      </c>
      <c r="G747" s="60">
        <v>60</v>
      </c>
      <c r="H747" s="60">
        <v>50</v>
      </c>
      <c r="I747" s="60" t="s">
        <v>35</v>
      </c>
      <c r="J747" s="60">
        <v>3</v>
      </c>
      <c r="K747" s="60">
        <v>1702</v>
      </c>
      <c r="L747" s="60">
        <v>11537011</v>
      </c>
      <c r="M747" s="60" t="s">
        <v>37</v>
      </c>
      <c r="N747" s="60">
        <v>1</v>
      </c>
      <c r="O747" s="60">
        <v>1</v>
      </c>
      <c r="P747" s="60">
        <v>1</v>
      </c>
      <c r="Q747" s="60">
        <v>1</v>
      </c>
      <c r="R747" s="60">
        <v>0</v>
      </c>
      <c r="S747" s="60">
        <v>0</v>
      </c>
      <c r="T747" s="60">
        <v>1</v>
      </c>
      <c r="U747" s="60">
        <v>0</v>
      </c>
      <c r="V747" s="60">
        <v>1</v>
      </c>
      <c r="W747" s="60">
        <v>0</v>
      </c>
      <c r="X747" s="60">
        <v>1</v>
      </c>
      <c r="Y747" s="60">
        <v>1</v>
      </c>
      <c r="Z747" s="60">
        <v>1</v>
      </c>
      <c r="AA747" s="60">
        <v>0</v>
      </c>
      <c r="AB747" s="60">
        <v>1</v>
      </c>
      <c r="AC747" s="60">
        <v>2</v>
      </c>
      <c r="AD747" s="60">
        <v>2</v>
      </c>
      <c r="AE747" s="60">
        <v>2</v>
      </c>
      <c r="AF747" s="60">
        <v>2</v>
      </c>
      <c r="AG747" s="60">
        <v>1</v>
      </c>
      <c r="AH747" s="60">
        <v>2</v>
      </c>
      <c r="AI747" s="60">
        <v>5</v>
      </c>
      <c r="AJ747" s="60">
        <v>5</v>
      </c>
      <c r="AK747" s="60">
        <v>11</v>
      </c>
      <c r="AL747" s="60">
        <v>21</v>
      </c>
      <c r="AM747" s="60">
        <v>3</v>
      </c>
    </row>
    <row r="748" spans="1:39" x14ac:dyDescent="0.25">
      <c r="A748" s="60" t="s">
        <v>134</v>
      </c>
      <c r="B748" s="60" t="s">
        <v>31</v>
      </c>
      <c r="C748" s="60" t="s">
        <v>135</v>
      </c>
      <c r="D748" s="60">
        <v>11537</v>
      </c>
      <c r="E748" s="60" t="s">
        <v>54</v>
      </c>
      <c r="F748" s="60" t="s">
        <v>34</v>
      </c>
      <c r="G748" s="60">
        <v>60</v>
      </c>
      <c r="H748" s="60">
        <v>50</v>
      </c>
      <c r="I748" s="60" t="s">
        <v>35</v>
      </c>
      <c r="J748" s="60">
        <v>3</v>
      </c>
      <c r="K748" s="60">
        <v>1702</v>
      </c>
      <c r="L748" s="60">
        <v>11537012</v>
      </c>
      <c r="M748" s="60" t="s">
        <v>37</v>
      </c>
      <c r="N748" s="60">
        <v>1</v>
      </c>
      <c r="O748" s="60">
        <v>1</v>
      </c>
      <c r="P748" s="60">
        <v>1</v>
      </c>
      <c r="Q748" s="60">
        <v>1</v>
      </c>
      <c r="R748" s="60">
        <v>1</v>
      </c>
      <c r="S748" s="60">
        <v>0</v>
      </c>
      <c r="T748" s="60">
        <v>2</v>
      </c>
      <c r="U748" s="60">
        <v>2</v>
      </c>
      <c r="V748" s="60">
        <v>0</v>
      </c>
      <c r="W748" s="60">
        <v>0</v>
      </c>
      <c r="X748" s="60">
        <v>0</v>
      </c>
      <c r="Y748" s="60">
        <v>1</v>
      </c>
      <c r="Z748" s="60">
        <v>1</v>
      </c>
      <c r="AA748" s="60">
        <v>0</v>
      </c>
      <c r="AB748" s="60">
        <v>0</v>
      </c>
      <c r="AC748" s="60">
        <v>2</v>
      </c>
      <c r="AD748" s="60">
        <v>1</v>
      </c>
      <c r="AE748" s="60">
        <v>1</v>
      </c>
      <c r="AF748" s="60">
        <v>2</v>
      </c>
      <c r="AG748" s="60">
        <v>1</v>
      </c>
      <c r="AH748" s="60">
        <v>1</v>
      </c>
      <c r="AI748" s="60">
        <v>9</v>
      </c>
      <c r="AJ748" s="60">
        <v>2</v>
      </c>
      <c r="AK748" s="60">
        <v>8</v>
      </c>
      <c r="AL748" s="60">
        <v>19</v>
      </c>
      <c r="AM748" s="60">
        <v>3</v>
      </c>
    </row>
    <row r="749" spans="1:39" x14ac:dyDescent="0.25">
      <c r="A749" s="60" t="s">
        <v>134</v>
      </c>
      <c r="B749" s="60" t="s">
        <v>31</v>
      </c>
      <c r="C749" s="60" t="s">
        <v>135</v>
      </c>
      <c r="D749" s="60">
        <v>11537</v>
      </c>
      <c r="E749" s="60" t="s">
        <v>54</v>
      </c>
      <c r="F749" s="60" t="s">
        <v>34</v>
      </c>
      <c r="G749" s="60">
        <v>60</v>
      </c>
      <c r="H749" s="60">
        <v>50</v>
      </c>
      <c r="I749" s="60" t="s">
        <v>35</v>
      </c>
      <c r="J749" s="60">
        <v>3</v>
      </c>
      <c r="K749" s="60">
        <v>1701</v>
      </c>
      <c r="L749" s="60">
        <v>11537013</v>
      </c>
      <c r="M749" s="60" t="s">
        <v>36</v>
      </c>
      <c r="N749" s="60">
        <v>1</v>
      </c>
      <c r="O749" s="60">
        <v>1</v>
      </c>
      <c r="P749" s="60">
        <v>2</v>
      </c>
      <c r="Q749" s="60">
        <v>1</v>
      </c>
      <c r="R749" s="60">
        <v>1</v>
      </c>
      <c r="S749" s="60">
        <v>0</v>
      </c>
      <c r="T749" s="60">
        <v>2</v>
      </c>
      <c r="U749" s="60">
        <v>2</v>
      </c>
      <c r="V749" s="60">
        <v>1</v>
      </c>
      <c r="W749" s="60">
        <v>0</v>
      </c>
      <c r="X749" s="60">
        <v>1</v>
      </c>
      <c r="Y749" s="60">
        <v>1</v>
      </c>
      <c r="Z749" s="60">
        <v>1</v>
      </c>
      <c r="AA749" s="60">
        <v>2</v>
      </c>
      <c r="AB749" s="60">
        <v>1</v>
      </c>
      <c r="AC749" s="60">
        <v>0</v>
      </c>
      <c r="AD749" s="60">
        <v>0</v>
      </c>
      <c r="AE749" s="60">
        <v>0</v>
      </c>
      <c r="AF749" s="60">
        <v>0</v>
      </c>
      <c r="AG749" s="60">
        <v>0</v>
      </c>
      <c r="AH749" s="60">
        <v>0</v>
      </c>
      <c r="AI749" s="60">
        <v>10</v>
      </c>
      <c r="AJ749" s="60">
        <v>7</v>
      </c>
      <c r="AK749" s="60">
        <v>0</v>
      </c>
      <c r="AL749" s="60">
        <v>17</v>
      </c>
      <c r="AM749" s="60">
        <v>3</v>
      </c>
    </row>
    <row r="750" spans="1:39" x14ac:dyDescent="0.25">
      <c r="A750" s="60" t="s">
        <v>134</v>
      </c>
      <c r="B750" s="60" t="s">
        <v>31</v>
      </c>
      <c r="C750" s="60" t="s">
        <v>135</v>
      </c>
      <c r="D750" s="60">
        <v>11537</v>
      </c>
      <c r="E750" s="60" t="s">
        <v>54</v>
      </c>
      <c r="F750" s="60" t="s">
        <v>34</v>
      </c>
      <c r="G750" s="60">
        <v>60</v>
      </c>
      <c r="H750" s="60">
        <v>50</v>
      </c>
      <c r="I750" s="60" t="s">
        <v>35</v>
      </c>
      <c r="J750" s="60">
        <v>3</v>
      </c>
      <c r="K750" s="60">
        <v>1701</v>
      </c>
      <c r="L750" s="60">
        <v>11537014</v>
      </c>
      <c r="M750" s="60" t="s">
        <v>36</v>
      </c>
      <c r="N750" s="60">
        <v>1</v>
      </c>
      <c r="O750" s="60">
        <v>1</v>
      </c>
      <c r="P750" s="60">
        <v>2</v>
      </c>
      <c r="Q750" s="60">
        <v>1</v>
      </c>
      <c r="R750" s="60">
        <v>1</v>
      </c>
      <c r="S750" s="60">
        <v>1</v>
      </c>
      <c r="T750" s="60">
        <v>2</v>
      </c>
      <c r="U750" s="60">
        <v>1</v>
      </c>
      <c r="V750" s="60">
        <v>1</v>
      </c>
      <c r="W750" s="60">
        <v>1</v>
      </c>
      <c r="X750" s="60">
        <v>1</v>
      </c>
      <c r="Y750" s="60">
        <v>1</v>
      </c>
      <c r="Z750" s="60">
        <v>1</v>
      </c>
      <c r="AA750" s="60">
        <v>0</v>
      </c>
      <c r="AB750" s="60">
        <v>1</v>
      </c>
      <c r="AC750" s="60">
        <v>0</v>
      </c>
      <c r="AD750" s="60">
        <v>1</v>
      </c>
      <c r="AE750" s="60">
        <v>0</v>
      </c>
      <c r="AF750" s="60">
        <v>0</v>
      </c>
      <c r="AG750" s="60">
        <v>0</v>
      </c>
      <c r="AH750" s="60">
        <v>0</v>
      </c>
      <c r="AI750" s="60">
        <v>10</v>
      </c>
      <c r="AJ750" s="60">
        <v>6</v>
      </c>
      <c r="AK750" s="60">
        <v>1</v>
      </c>
      <c r="AL750" s="60">
        <v>17</v>
      </c>
      <c r="AM750" s="60">
        <v>3</v>
      </c>
    </row>
    <row r="751" spans="1:39" x14ac:dyDescent="0.25">
      <c r="A751" s="60" t="s">
        <v>134</v>
      </c>
      <c r="B751" s="60" t="s">
        <v>31</v>
      </c>
      <c r="C751" s="60" t="s">
        <v>135</v>
      </c>
      <c r="D751" s="60">
        <v>11537</v>
      </c>
      <c r="E751" s="60" t="s">
        <v>54</v>
      </c>
      <c r="F751" s="60" t="s">
        <v>34</v>
      </c>
      <c r="G751" s="60">
        <v>60</v>
      </c>
      <c r="H751" s="60">
        <v>50</v>
      </c>
      <c r="I751" s="60" t="s">
        <v>35</v>
      </c>
      <c r="J751" s="60">
        <v>3</v>
      </c>
      <c r="K751" s="60">
        <v>1701</v>
      </c>
      <c r="L751" s="60">
        <v>11537015</v>
      </c>
      <c r="M751" s="60" t="s">
        <v>37</v>
      </c>
      <c r="N751" s="60">
        <v>1</v>
      </c>
      <c r="O751" s="60">
        <v>1</v>
      </c>
      <c r="P751" s="60">
        <v>1</v>
      </c>
      <c r="Q751" s="60">
        <v>1</v>
      </c>
      <c r="R751" s="60">
        <v>0</v>
      </c>
      <c r="S751" s="60">
        <v>1</v>
      </c>
      <c r="T751" s="60">
        <v>0</v>
      </c>
      <c r="U751" s="60">
        <v>1</v>
      </c>
      <c r="V751" s="60">
        <v>0</v>
      </c>
      <c r="W751" s="60">
        <v>1</v>
      </c>
      <c r="X751" s="60">
        <v>1</v>
      </c>
      <c r="Y751" s="60">
        <v>1</v>
      </c>
      <c r="Z751" s="60">
        <v>1</v>
      </c>
      <c r="AA751" s="60">
        <v>0</v>
      </c>
      <c r="AB751" s="60">
        <v>1</v>
      </c>
      <c r="AC751" s="60">
        <v>0</v>
      </c>
      <c r="AD751" s="60">
        <v>0</v>
      </c>
      <c r="AE751" s="60">
        <v>1</v>
      </c>
      <c r="AF751" s="60">
        <v>2</v>
      </c>
      <c r="AG751" s="60">
        <v>2</v>
      </c>
      <c r="AH751" s="60">
        <v>1</v>
      </c>
      <c r="AI751" s="60">
        <v>6</v>
      </c>
      <c r="AJ751" s="60">
        <v>5</v>
      </c>
      <c r="AK751" s="60">
        <v>6</v>
      </c>
      <c r="AL751" s="60">
        <v>17</v>
      </c>
      <c r="AM751" s="60">
        <v>3</v>
      </c>
    </row>
    <row r="752" spans="1:39" x14ac:dyDescent="0.25">
      <c r="A752" s="60" t="s">
        <v>134</v>
      </c>
      <c r="B752" s="60" t="s">
        <v>31</v>
      </c>
      <c r="C752" s="60" t="s">
        <v>135</v>
      </c>
      <c r="D752" s="60">
        <v>11537</v>
      </c>
      <c r="E752" s="60" t="s">
        <v>54</v>
      </c>
      <c r="F752" s="60" t="s">
        <v>34</v>
      </c>
      <c r="G752" s="60">
        <v>60</v>
      </c>
      <c r="H752" s="60">
        <v>50</v>
      </c>
      <c r="I752" s="60" t="s">
        <v>35</v>
      </c>
      <c r="J752" s="60">
        <v>3</v>
      </c>
      <c r="K752" s="60">
        <v>1702</v>
      </c>
      <c r="L752" s="60">
        <v>11537016</v>
      </c>
      <c r="M752" s="60" t="s">
        <v>36</v>
      </c>
      <c r="N752" s="60">
        <v>1</v>
      </c>
      <c r="O752" s="60">
        <v>1</v>
      </c>
      <c r="P752" s="60">
        <v>1</v>
      </c>
      <c r="Q752" s="60">
        <v>1</v>
      </c>
      <c r="R752" s="60">
        <v>1</v>
      </c>
      <c r="S752" s="60">
        <v>1</v>
      </c>
      <c r="T752" s="60">
        <v>1</v>
      </c>
      <c r="U752" s="60">
        <v>1</v>
      </c>
      <c r="V752" s="60">
        <v>1</v>
      </c>
      <c r="W752" s="60">
        <v>0</v>
      </c>
      <c r="X752" s="60">
        <v>1</v>
      </c>
      <c r="Y752" s="60">
        <v>1</v>
      </c>
      <c r="Z752" s="60">
        <v>1</v>
      </c>
      <c r="AA752" s="60">
        <v>1</v>
      </c>
      <c r="AB752" s="60">
        <v>1</v>
      </c>
      <c r="AC752" s="60">
        <v>1</v>
      </c>
      <c r="AD752" s="60">
        <v>1</v>
      </c>
      <c r="AE752" s="60">
        <v>1</v>
      </c>
      <c r="AF752" s="60">
        <v>1</v>
      </c>
      <c r="AG752" s="60">
        <v>0</v>
      </c>
      <c r="AH752" s="60">
        <v>0</v>
      </c>
      <c r="AI752" s="60">
        <v>8</v>
      </c>
      <c r="AJ752" s="60">
        <v>6</v>
      </c>
      <c r="AK752" s="60">
        <v>4</v>
      </c>
      <c r="AL752" s="60">
        <v>18</v>
      </c>
      <c r="AM752" s="60">
        <v>3</v>
      </c>
    </row>
    <row r="753" spans="1:39" x14ac:dyDescent="0.25">
      <c r="A753" s="60" t="s">
        <v>134</v>
      </c>
      <c r="B753" s="60" t="s">
        <v>31</v>
      </c>
      <c r="C753" s="60" t="s">
        <v>135</v>
      </c>
      <c r="D753" s="60">
        <v>11537</v>
      </c>
      <c r="E753" s="60" t="s">
        <v>54</v>
      </c>
      <c r="F753" s="60" t="s">
        <v>34</v>
      </c>
      <c r="G753" s="60">
        <v>60</v>
      </c>
      <c r="H753" s="60">
        <v>50</v>
      </c>
      <c r="I753" s="60" t="s">
        <v>35</v>
      </c>
      <c r="J753" s="60">
        <v>3</v>
      </c>
      <c r="K753" s="60">
        <v>1701</v>
      </c>
      <c r="L753" s="60">
        <v>11537017</v>
      </c>
      <c r="M753" s="60" t="s">
        <v>36</v>
      </c>
      <c r="N753" s="60">
        <v>0</v>
      </c>
      <c r="O753" s="60">
        <v>0</v>
      </c>
      <c r="P753" s="60">
        <v>1</v>
      </c>
      <c r="Q753" s="60">
        <v>1</v>
      </c>
      <c r="R753" s="60">
        <v>1</v>
      </c>
      <c r="S753" s="60">
        <v>0</v>
      </c>
      <c r="T753" s="60">
        <v>1</v>
      </c>
      <c r="U753" s="60">
        <v>0</v>
      </c>
      <c r="V753" s="60">
        <v>0</v>
      </c>
      <c r="W753" s="60">
        <v>1</v>
      </c>
      <c r="X753" s="60">
        <v>0</v>
      </c>
      <c r="Y753" s="60">
        <v>1</v>
      </c>
      <c r="Z753" s="60">
        <v>1</v>
      </c>
      <c r="AA753" s="60">
        <v>0</v>
      </c>
      <c r="AB753" s="60">
        <v>1</v>
      </c>
      <c r="AC753" s="60">
        <v>2</v>
      </c>
      <c r="AD753" s="60">
        <v>0</v>
      </c>
      <c r="AE753" s="60">
        <v>2</v>
      </c>
      <c r="AF753" s="60">
        <v>1</v>
      </c>
      <c r="AG753" s="60">
        <v>0</v>
      </c>
      <c r="AH753" s="60">
        <v>1</v>
      </c>
      <c r="AI753" s="60">
        <v>4</v>
      </c>
      <c r="AJ753" s="60">
        <v>4</v>
      </c>
      <c r="AK753" s="60">
        <v>6</v>
      </c>
      <c r="AL753" s="60">
        <v>14</v>
      </c>
      <c r="AM753" s="60">
        <v>3</v>
      </c>
    </row>
    <row r="754" spans="1:39" x14ac:dyDescent="0.25">
      <c r="A754" s="60" t="s">
        <v>134</v>
      </c>
      <c r="B754" s="60" t="s">
        <v>31</v>
      </c>
      <c r="C754" s="60" t="s">
        <v>135</v>
      </c>
      <c r="D754" s="60">
        <v>11537</v>
      </c>
      <c r="E754" s="60" t="s">
        <v>54</v>
      </c>
      <c r="F754" s="60" t="s">
        <v>34</v>
      </c>
      <c r="G754" s="60">
        <v>60</v>
      </c>
      <c r="H754" s="60">
        <v>50</v>
      </c>
      <c r="I754" s="60" t="s">
        <v>35</v>
      </c>
      <c r="J754" s="60">
        <v>3</v>
      </c>
      <c r="K754" s="60">
        <v>1701</v>
      </c>
      <c r="L754" s="60">
        <v>11537018</v>
      </c>
      <c r="M754" s="60" t="s">
        <v>37</v>
      </c>
      <c r="N754" s="60">
        <v>1</v>
      </c>
      <c r="O754" s="60">
        <v>1</v>
      </c>
      <c r="P754" s="60">
        <v>0</v>
      </c>
      <c r="Q754" s="60">
        <v>1</v>
      </c>
      <c r="R754" s="60">
        <v>0</v>
      </c>
      <c r="S754" s="60">
        <v>0</v>
      </c>
      <c r="T754" s="60">
        <v>0</v>
      </c>
      <c r="U754" s="60">
        <v>2</v>
      </c>
      <c r="V754" s="60">
        <v>0</v>
      </c>
      <c r="W754" s="60">
        <v>1</v>
      </c>
      <c r="X754" s="60">
        <v>0</v>
      </c>
      <c r="Y754" s="60">
        <v>1</v>
      </c>
      <c r="Z754" s="60">
        <v>1</v>
      </c>
      <c r="AA754" s="60">
        <v>2</v>
      </c>
      <c r="AB754" s="60">
        <v>1</v>
      </c>
      <c r="AC754" s="60">
        <v>1</v>
      </c>
      <c r="AD754" s="60">
        <v>1</v>
      </c>
      <c r="AE754" s="60">
        <v>0</v>
      </c>
      <c r="AF754" s="60">
        <v>1</v>
      </c>
      <c r="AG754" s="60">
        <v>0</v>
      </c>
      <c r="AH754" s="60">
        <v>0</v>
      </c>
      <c r="AI754" s="60">
        <v>5</v>
      </c>
      <c r="AJ754" s="60">
        <v>6</v>
      </c>
      <c r="AK754" s="60">
        <v>3</v>
      </c>
      <c r="AL754" s="60">
        <v>14</v>
      </c>
      <c r="AM754" s="60">
        <v>3</v>
      </c>
    </row>
    <row r="755" spans="1:39" x14ac:dyDescent="0.25">
      <c r="A755" s="60" t="s">
        <v>134</v>
      </c>
      <c r="B755" s="60" t="s">
        <v>31</v>
      </c>
      <c r="C755" s="60" t="s">
        <v>135</v>
      </c>
      <c r="D755" s="60">
        <v>11537</v>
      </c>
      <c r="E755" s="60" t="s">
        <v>54</v>
      </c>
      <c r="F755" s="60" t="s">
        <v>34</v>
      </c>
      <c r="G755" s="60">
        <v>60</v>
      </c>
      <c r="H755" s="60">
        <v>50</v>
      </c>
      <c r="I755" s="60" t="s">
        <v>35</v>
      </c>
      <c r="J755" s="60">
        <v>3</v>
      </c>
      <c r="K755" s="60">
        <v>1701</v>
      </c>
      <c r="L755" s="60">
        <v>11537026</v>
      </c>
      <c r="M755" s="60" t="s">
        <v>37</v>
      </c>
      <c r="N755" s="60">
        <v>1</v>
      </c>
      <c r="O755" s="60">
        <v>0</v>
      </c>
      <c r="P755" s="60">
        <v>0</v>
      </c>
      <c r="Q755" s="60">
        <v>1</v>
      </c>
      <c r="R755" s="60">
        <v>1</v>
      </c>
      <c r="S755" s="60">
        <v>1</v>
      </c>
      <c r="T755" s="60">
        <v>1</v>
      </c>
      <c r="U755" s="60">
        <v>0</v>
      </c>
      <c r="V755" s="60">
        <v>1</v>
      </c>
      <c r="W755" s="60">
        <v>1</v>
      </c>
      <c r="X755" s="60">
        <v>1</v>
      </c>
      <c r="Y755" s="60">
        <v>1</v>
      </c>
      <c r="Z755" s="60">
        <v>2</v>
      </c>
      <c r="AA755" s="60">
        <v>2</v>
      </c>
      <c r="AB755" s="60">
        <v>0</v>
      </c>
      <c r="AC755" s="60">
        <v>1</v>
      </c>
      <c r="AD755" s="60">
        <v>1</v>
      </c>
      <c r="AE755" s="60">
        <v>1</v>
      </c>
      <c r="AF755" s="60">
        <v>1</v>
      </c>
      <c r="AG755" s="60">
        <v>1</v>
      </c>
      <c r="AH755" s="60">
        <v>1</v>
      </c>
      <c r="AI755" s="60">
        <v>5</v>
      </c>
      <c r="AJ755" s="60">
        <v>8</v>
      </c>
      <c r="AK755" s="60">
        <v>6</v>
      </c>
      <c r="AL755" s="60">
        <v>19</v>
      </c>
      <c r="AM755" s="60">
        <v>3</v>
      </c>
    </row>
    <row r="756" spans="1:39" x14ac:dyDescent="0.25">
      <c r="A756" s="60" t="s">
        <v>134</v>
      </c>
      <c r="B756" s="60" t="s">
        <v>31</v>
      </c>
      <c r="C756" s="60" t="s">
        <v>135</v>
      </c>
      <c r="D756" s="60">
        <v>11537</v>
      </c>
      <c r="E756" s="60" t="s">
        <v>54</v>
      </c>
      <c r="F756" s="60" t="s">
        <v>34</v>
      </c>
      <c r="G756" s="60">
        <v>60</v>
      </c>
      <c r="H756" s="60">
        <v>50</v>
      </c>
      <c r="I756" s="60" t="s">
        <v>35</v>
      </c>
      <c r="J756" s="60">
        <v>3</v>
      </c>
      <c r="K756" s="60">
        <v>1701</v>
      </c>
      <c r="L756" s="60">
        <v>11537027</v>
      </c>
      <c r="M756" s="60" t="s">
        <v>37</v>
      </c>
      <c r="N756" s="60">
        <v>0</v>
      </c>
      <c r="O756" s="60">
        <v>0</v>
      </c>
      <c r="P756" s="60">
        <v>1</v>
      </c>
      <c r="Q756" s="60">
        <v>1</v>
      </c>
      <c r="R756" s="60">
        <v>0</v>
      </c>
      <c r="S756" s="60">
        <v>0</v>
      </c>
      <c r="T756" s="60">
        <v>2</v>
      </c>
      <c r="U756" s="60">
        <v>2</v>
      </c>
      <c r="V756" s="60">
        <v>1</v>
      </c>
      <c r="W756" s="60">
        <v>1</v>
      </c>
      <c r="X756" s="60">
        <v>0</v>
      </c>
      <c r="Y756" s="60">
        <v>1</v>
      </c>
      <c r="Z756" s="60">
        <v>1</v>
      </c>
      <c r="AA756" s="60">
        <v>1</v>
      </c>
      <c r="AB756" s="60">
        <v>0</v>
      </c>
      <c r="AC756" s="60">
        <v>2</v>
      </c>
      <c r="AD756" s="60">
        <v>1</v>
      </c>
      <c r="AE756" s="60">
        <v>2</v>
      </c>
      <c r="AF756" s="60">
        <v>2</v>
      </c>
      <c r="AG756" s="60">
        <v>2</v>
      </c>
      <c r="AH756" s="60">
        <v>2</v>
      </c>
      <c r="AI756" s="60">
        <v>6</v>
      </c>
      <c r="AJ756" s="60">
        <v>5</v>
      </c>
      <c r="AK756" s="60">
        <v>11</v>
      </c>
      <c r="AL756" s="60">
        <v>22</v>
      </c>
      <c r="AM756" s="60">
        <v>3</v>
      </c>
    </row>
    <row r="757" spans="1:39" x14ac:dyDescent="0.25">
      <c r="A757" s="60" t="s">
        <v>134</v>
      </c>
      <c r="B757" s="60" t="s">
        <v>31</v>
      </c>
      <c r="C757" s="60" t="s">
        <v>135</v>
      </c>
      <c r="D757" s="60">
        <v>11537</v>
      </c>
      <c r="E757" s="60" t="s">
        <v>54</v>
      </c>
      <c r="F757" s="60" t="s">
        <v>34</v>
      </c>
      <c r="G757" s="60">
        <v>60</v>
      </c>
      <c r="H757" s="60">
        <v>50</v>
      </c>
      <c r="I757" s="60" t="s">
        <v>35</v>
      </c>
      <c r="J757" s="60">
        <v>3</v>
      </c>
      <c r="K757" s="60">
        <v>1701</v>
      </c>
      <c r="L757" s="60">
        <v>11537028</v>
      </c>
      <c r="M757" s="60" t="s">
        <v>37</v>
      </c>
      <c r="N757" s="60">
        <v>1</v>
      </c>
      <c r="O757" s="60">
        <v>0</v>
      </c>
      <c r="P757" s="60">
        <v>2</v>
      </c>
      <c r="Q757" s="60">
        <v>1</v>
      </c>
      <c r="R757" s="60">
        <v>1</v>
      </c>
      <c r="S757" s="60">
        <v>0</v>
      </c>
      <c r="T757" s="60">
        <v>2</v>
      </c>
      <c r="U757" s="60">
        <v>0</v>
      </c>
      <c r="V757" s="60">
        <v>0</v>
      </c>
      <c r="W757" s="60">
        <v>0</v>
      </c>
      <c r="X757" s="60">
        <v>1</v>
      </c>
      <c r="Y757" s="60">
        <v>1</v>
      </c>
      <c r="Z757" s="60">
        <v>2</v>
      </c>
      <c r="AA757" s="60">
        <v>1</v>
      </c>
      <c r="AB757" s="60">
        <v>0</v>
      </c>
      <c r="AC757" s="60">
        <v>1</v>
      </c>
      <c r="AD757" s="60">
        <v>1</v>
      </c>
      <c r="AE757" s="60">
        <v>1</v>
      </c>
      <c r="AF757" s="60">
        <v>2</v>
      </c>
      <c r="AG757" s="60">
        <v>1</v>
      </c>
      <c r="AH757" s="60">
        <v>2</v>
      </c>
      <c r="AI757" s="60">
        <v>7</v>
      </c>
      <c r="AJ757" s="60">
        <v>5</v>
      </c>
      <c r="AK757" s="60">
        <v>8</v>
      </c>
      <c r="AL757" s="60">
        <v>20</v>
      </c>
      <c r="AM757" s="60">
        <v>3</v>
      </c>
    </row>
    <row r="758" spans="1:39" x14ac:dyDescent="0.25">
      <c r="A758" s="60" t="s">
        <v>134</v>
      </c>
      <c r="B758" s="60" t="s">
        <v>31</v>
      </c>
      <c r="C758" s="60" t="s">
        <v>135</v>
      </c>
      <c r="D758" s="60">
        <v>11537</v>
      </c>
      <c r="E758" s="60" t="s">
        <v>54</v>
      </c>
      <c r="F758" s="60" t="s">
        <v>34</v>
      </c>
      <c r="G758" s="60">
        <v>60</v>
      </c>
      <c r="H758" s="60">
        <v>50</v>
      </c>
      <c r="I758" s="60" t="s">
        <v>35</v>
      </c>
      <c r="J758" s="60">
        <v>3</v>
      </c>
      <c r="K758" s="60">
        <v>1701</v>
      </c>
      <c r="L758" s="60">
        <v>11537029</v>
      </c>
      <c r="M758" s="60" t="s">
        <v>37</v>
      </c>
      <c r="N758" s="60">
        <v>1</v>
      </c>
      <c r="O758" s="60">
        <v>1</v>
      </c>
      <c r="P758" s="60">
        <v>2</v>
      </c>
      <c r="Q758" s="60">
        <v>1</v>
      </c>
      <c r="R758" s="60">
        <v>1</v>
      </c>
      <c r="S758" s="60">
        <v>0</v>
      </c>
      <c r="T758" s="60">
        <v>0</v>
      </c>
      <c r="U758" s="60">
        <v>2</v>
      </c>
      <c r="V758" s="60">
        <v>1</v>
      </c>
      <c r="W758" s="60">
        <v>1</v>
      </c>
      <c r="X758" s="60">
        <v>0</v>
      </c>
      <c r="Y758" s="60">
        <v>1</v>
      </c>
      <c r="Z758" s="60">
        <v>2</v>
      </c>
      <c r="AA758" s="60">
        <v>2</v>
      </c>
      <c r="AB758" s="60">
        <v>1</v>
      </c>
      <c r="AC758" s="60">
        <v>0</v>
      </c>
      <c r="AD758" s="60">
        <v>1</v>
      </c>
      <c r="AE758" s="60">
        <v>0</v>
      </c>
      <c r="AF758" s="60">
        <v>0</v>
      </c>
      <c r="AG758" s="60">
        <v>1</v>
      </c>
      <c r="AH758" s="60">
        <v>1</v>
      </c>
      <c r="AI758" s="60">
        <v>8</v>
      </c>
      <c r="AJ758" s="60">
        <v>8</v>
      </c>
      <c r="AK758" s="60">
        <v>3</v>
      </c>
      <c r="AL758" s="60">
        <v>19</v>
      </c>
      <c r="AM758" s="60">
        <v>3</v>
      </c>
    </row>
    <row r="759" spans="1:39" x14ac:dyDescent="0.25">
      <c r="A759" s="60" t="s">
        <v>134</v>
      </c>
      <c r="B759" s="60" t="s">
        <v>31</v>
      </c>
      <c r="C759" s="60" t="s">
        <v>135</v>
      </c>
      <c r="D759" s="60">
        <v>11537</v>
      </c>
      <c r="E759" s="60" t="s">
        <v>54</v>
      </c>
      <c r="F759" s="60" t="s">
        <v>34</v>
      </c>
      <c r="G759" s="60">
        <v>60</v>
      </c>
      <c r="H759" s="60">
        <v>50</v>
      </c>
      <c r="I759" s="60" t="s">
        <v>35</v>
      </c>
      <c r="J759" s="60">
        <v>3</v>
      </c>
      <c r="K759" s="60">
        <v>1702</v>
      </c>
      <c r="L759" s="60">
        <v>11537032</v>
      </c>
      <c r="M759" s="60" t="s">
        <v>36</v>
      </c>
      <c r="N759" s="60">
        <v>1</v>
      </c>
      <c r="O759" s="60">
        <v>1</v>
      </c>
      <c r="P759" s="60">
        <v>2</v>
      </c>
      <c r="Q759" s="60">
        <v>1</v>
      </c>
      <c r="R759" s="60">
        <v>1</v>
      </c>
      <c r="S759" s="60">
        <v>0</v>
      </c>
      <c r="T759" s="60">
        <v>2</v>
      </c>
      <c r="U759" s="60">
        <v>2</v>
      </c>
      <c r="V759" s="60">
        <v>1</v>
      </c>
      <c r="W759" s="60">
        <v>0</v>
      </c>
      <c r="X759" s="60">
        <v>1</v>
      </c>
      <c r="Y759" s="60">
        <v>0</v>
      </c>
      <c r="Z759" s="60">
        <v>2</v>
      </c>
      <c r="AA759" s="60">
        <v>2</v>
      </c>
      <c r="AB759" s="60">
        <v>1</v>
      </c>
      <c r="AC759" s="60">
        <v>1</v>
      </c>
      <c r="AD759" s="60">
        <v>1</v>
      </c>
      <c r="AE759" s="60">
        <v>1</v>
      </c>
      <c r="AF759" s="60">
        <v>1</v>
      </c>
      <c r="AG759" s="60">
        <v>0</v>
      </c>
      <c r="AH759" s="60">
        <v>0</v>
      </c>
      <c r="AI759" s="60">
        <v>10</v>
      </c>
      <c r="AJ759" s="60">
        <v>7</v>
      </c>
      <c r="AK759" s="60">
        <v>4</v>
      </c>
      <c r="AL759" s="60">
        <v>21</v>
      </c>
      <c r="AM759" s="60">
        <v>3</v>
      </c>
    </row>
    <row r="760" spans="1:39" x14ac:dyDescent="0.25">
      <c r="A760" s="60" t="s">
        <v>134</v>
      </c>
      <c r="B760" s="60" t="s">
        <v>31</v>
      </c>
      <c r="C760" s="60" t="s">
        <v>135</v>
      </c>
      <c r="D760" s="60">
        <v>11537</v>
      </c>
      <c r="E760" s="60" t="s">
        <v>54</v>
      </c>
      <c r="F760" s="60" t="s">
        <v>34</v>
      </c>
      <c r="G760" s="60">
        <v>60</v>
      </c>
      <c r="H760" s="60">
        <v>50</v>
      </c>
      <c r="I760" s="60" t="s">
        <v>35</v>
      </c>
      <c r="J760" s="60">
        <v>3</v>
      </c>
      <c r="K760" s="60">
        <v>1702</v>
      </c>
      <c r="L760" s="60">
        <v>11537035</v>
      </c>
      <c r="M760" s="60" t="s">
        <v>36</v>
      </c>
      <c r="N760" s="60">
        <v>1</v>
      </c>
      <c r="O760" s="60">
        <v>1</v>
      </c>
      <c r="P760" s="60">
        <v>2</v>
      </c>
      <c r="Q760" s="60">
        <v>1</v>
      </c>
      <c r="R760" s="60">
        <v>1</v>
      </c>
      <c r="S760" s="60">
        <v>0</v>
      </c>
      <c r="T760" s="60">
        <v>2</v>
      </c>
      <c r="U760" s="60">
        <v>0</v>
      </c>
      <c r="V760" s="60">
        <v>1</v>
      </c>
      <c r="W760" s="60">
        <v>1</v>
      </c>
      <c r="X760" s="60">
        <v>0</v>
      </c>
      <c r="Y760" s="60">
        <v>1</v>
      </c>
      <c r="Z760" s="60">
        <v>2</v>
      </c>
      <c r="AA760" s="60">
        <v>1</v>
      </c>
      <c r="AB760" s="60">
        <v>0</v>
      </c>
      <c r="AC760" s="60">
        <v>1</v>
      </c>
      <c r="AD760" s="60">
        <v>1</v>
      </c>
      <c r="AE760" s="60">
        <v>1</v>
      </c>
      <c r="AF760" s="60">
        <v>1</v>
      </c>
      <c r="AG760" s="60">
        <v>2</v>
      </c>
      <c r="AH760" s="60">
        <v>0</v>
      </c>
      <c r="AI760" s="60">
        <v>8</v>
      </c>
      <c r="AJ760" s="60">
        <v>6</v>
      </c>
      <c r="AK760" s="60">
        <v>6</v>
      </c>
      <c r="AL760" s="60">
        <v>20</v>
      </c>
      <c r="AM760" s="60">
        <v>3</v>
      </c>
    </row>
    <row r="761" spans="1:39" x14ac:dyDescent="0.25">
      <c r="A761" s="60" t="s">
        <v>134</v>
      </c>
      <c r="B761" s="60" t="s">
        <v>31</v>
      </c>
      <c r="C761" s="60" t="s">
        <v>135</v>
      </c>
      <c r="D761" s="60">
        <v>11537</v>
      </c>
      <c r="E761" s="60" t="s">
        <v>54</v>
      </c>
      <c r="F761" s="60" t="s">
        <v>34</v>
      </c>
      <c r="G761" s="60">
        <v>60</v>
      </c>
      <c r="H761" s="60">
        <v>50</v>
      </c>
      <c r="I761" s="60" t="s">
        <v>35</v>
      </c>
      <c r="J761" s="60">
        <v>3</v>
      </c>
      <c r="K761" s="60">
        <v>1701</v>
      </c>
      <c r="L761" s="60">
        <v>11537036</v>
      </c>
      <c r="M761" s="60" t="s">
        <v>36</v>
      </c>
      <c r="N761" s="60">
        <v>1</v>
      </c>
      <c r="O761" s="60">
        <v>1</v>
      </c>
      <c r="P761" s="60">
        <v>2</v>
      </c>
      <c r="Q761" s="60">
        <v>1</v>
      </c>
      <c r="R761" s="60">
        <v>1</v>
      </c>
      <c r="S761" s="60">
        <v>0</v>
      </c>
      <c r="T761" s="60">
        <v>2</v>
      </c>
      <c r="U761" s="60">
        <v>1</v>
      </c>
      <c r="V761" s="60">
        <v>0</v>
      </c>
      <c r="W761" s="60">
        <v>1</v>
      </c>
      <c r="X761" s="60">
        <v>1</v>
      </c>
      <c r="Y761" s="60">
        <v>1</v>
      </c>
      <c r="Z761" s="60">
        <v>1</v>
      </c>
      <c r="AA761" s="60">
        <v>0</v>
      </c>
      <c r="AB761" s="60">
        <v>1</v>
      </c>
      <c r="AC761" s="60">
        <v>1</v>
      </c>
      <c r="AD761" s="60">
        <v>1</v>
      </c>
      <c r="AE761" s="60">
        <v>1</v>
      </c>
      <c r="AF761" s="60">
        <v>2</v>
      </c>
      <c r="AG761" s="60">
        <v>2</v>
      </c>
      <c r="AH761" s="60">
        <v>1</v>
      </c>
      <c r="AI761" s="60">
        <v>9</v>
      </c>
      <c r="AJ761" s="60">
        <v>5</v>
      </c>
      <c r="AK761" s="60">
        <v>8</v>
      </c>
      <c r="AL761" s="60">
        <v>22</v>
      </c>
      <c r="AM761" s="60">
        <v>3</v>
      </c>
    </row>
    <row r="762" spans="1:39" x14ac:dyDescent="0.25">
      <c r="A762" s="60" t="s">
        <v>134</v>
      </c>
      <c r="B762" s="60" t="s">
        <v>31</v>
      </c>
      <c r="C762" s="60" t="s">
        <v>135</v>
      </c>
      <c r="D762" s="60">
        <v>11537</v>
      </c>
      <c r="E762" s="60" t="s">
        <v>54</v>
      </c>
      <c r="F762" s="60" t="s">
        <v>34</v>
      </c>
      <c r="G762" s="60">
        <v>60</v>
      </c>
      <c r="H762" s="60">
        <v>50</v>
      </c>
      <c r="I762" s="60" t="s">
        <v>35</v>
      </c>
      <c r="J762" s="60">
        <v>3</v>
      </c>
      <c r="K762" s="60">
        <v>1701</v>
      </c>
      <c r="L762" s="60">
        <v>11537037</v>
      </c>
      <c r="M762" s="60" t="s">
        <v>37</v>
      </c>
      <c r="N762" s="60">
        <v>1</v>
      </c>
      <c r="O762" s="60">
        <v>0</v>
      </c>
      <c r="P762" s="60">
        <v>0</v>
      </c>
      <c r="Q762" s="60">
        <v>0</v>
      </c>
      <c r="R762" s="60">
        <v>1</v>
      </c>
      <c r="S762" s="60">
        <v>0</v>
      </c>
      <c r="T762" s="60">
        <v>2</v>
      </c>
      <c r="U762" s="60">
        <v>2</v>
      </c>
      <c r="V762" s="60">
        <v>1</v>
      </c>
      <c r="W762" s="60">
        <v>0</v>
      </c>
      <c r="X762" s="60">
        <v>1</v>
      </c>
      <c r="Y762" s="60">
        <v>1</v>
      </c>
      <c r="Z762" s="60">
        <v>1</v>
      </c>
      <c r="AA762" s="60">
        <v>1</v>
      </c>
      <c r="AB762" s="60">
        <v>0</v>
      </c>
      <c r="AC762" s="60">
        <v>1</v>
      </c>
      <c r="AD762" s="60">
        <v>1</v>
      </c>
      <c r="AE762" s="60">
        <v>1</v>
      </c>
      <c r="AF762" s="60">
        <v>1</v>
      </c>
      <c r="AG762" s="60">
        <v>2</v>
      </c>
      <c r="AH762" s="60">
        <v>2</v>
      </c>
      <c r="AI762" s="60">
        <v>6</v>
      </c>
      <c r="AJ762" s="60">
        <v>5</v>
      </c>
      <c r="AK762" s="60">
        <v>8</v>
      </c>
      <c r="AL762" s="60">
        <v>19</v>
      </c>
      <c r="AM762" s="60">
        <v>3</v>
      </c>
    </row>
    <row r="763" spans="1:39" x14ac:dyDescent="0.25">
      <c r="A763" s="60" t="s">
        <v>134</v>
      </c>
      <c r="B763" s="60" t="s">
        <v>31</v>
      </c>
      <c r="C763" s="60" t="s">
        <v>135</v>
      </c>
      <c r="D763" s="60">
        <v>11537</v>
      </c>
      <c r="E763" s="60" t="s">
        <v>54</v>
      </c>
      <c r="F763" s="60" t="s">
        <v>34</v>
      </c>
      <c r="G763" s="60">
        <v>60</v>
      </c>
      <c r="H763" s="60">
        <v>50</v>
      </c>
      <c r="I763" s="60" t="s">
        <v>35</v>
      </c>
      <c r="J763" s="60">
        <v>3</v>
      </c>
      <c r="K763" s="60">
        <v>1702</v>
      </c>
      <c r="L763" s="60">
        <v>11537039</v>
      </c>
      <c r="M763" s="60" t="s">
        <v>36</v>
      </c>
      <c r="N763" s="60">
        <v>1</v>
      </c>
      <c r="O763" s="60">
        <v>1</v>
      </c>
      <c r="P763" s="60">
        <v>2</v>
      </c>
      <c r="Q763" s="60">
        <v>1</v>
      </c>
      <c r="R763" s="60">
        <v>1</v>
      </c>
      <c r="S763" s="60">
        <v>0</v>
      </c>
      <c r="T763" s="60">
        <v>2</v>
      </c>
      <c r="U763" s="60">
        <v>2</v>
      </c>
      <c r="V763" s="60">
        <v>0</v>
      </c>
      <c r="W763" s="60">
        <v>1</v>
      </c>
      <c r="X763" s="60">
        <v>1</v>
      </c>
      <c r="Y763" s="60">
        <v>1</v>
      </c>
      <c r="Z763" s="60">
        <v>2</v>
      </c>
      <c r="AA763" s="60">
        <v>1</v>
      </c>
      <c r="AB763" s="60">
        <v>1</v>
      </c>
      <c r="AC763" s="60">
        <v>0</v>
      </c>
      <c r="AD763" s="60">
        <v>0</v>
      </c>
      <c r="AE763" s="60">
        <v>0</v>
      </c>
      <c r="AF763" s="60">
        <v>0</v>
      </c>
      <c r="AG763" s="60">
        <v>0</v>
      </c>
      <c r="AH763" s="60">
        <v>0</v>
      </c>
      <c r="AI763" s="60">
        <v>10</v>
      </c>
      <c r="AJ763" s="60">
        <v>7</v>
      </c>
      <c r="AK763" s="60">
        <v>0</v>
      </c>
      <c r="AL763" s="60">
        <v>17</v>
      </c>
      <c r="AM763" s="60">
        <v>3</v>
      </c>
    </row>
    <row r="764" spans="1:39" x14ac:dyDescent="0.25">
      <c r="A764" s="60" t="s">
        <v>134</v>
      </c>
      <c r="B764" s="60" t="s">
        <v>31</v>
      </c>
      <c r="C764" s="60" t="s">
        <v>135</v>
      </c>
      <c r="D764" s="60">
        <v>11537</v>
      </c>
      <c r="E764" s="60" t="s">
        <v>54</v>
      </c>
      <c r="F764" s="60" t="s">
        <v>34</v>
      </c>
      <c r="G764" s="60">
        <v>60</v>
      </c>
      <c r="H764" s="60">
        <v>50</v>
      </c>
      <c r="I764" s="60" t="s">
        <v>35</v>
      </c>
      <c r="J764" s="60">
        <v>3</v>
      </c>
      <c r="K764" s="60">
        <v>1702</v>
      </c>
      <c r="L764" s="60">
        <v>11537040</v>
      </c>
      <c r="M764" s="60" t="s">
        <v>37</v>
      </c>
      <c r="N764" s="60">
        <v>1</v>
      </c>
      <c r="O764" s="60">
        <v>0</v>
      </c>
      <c r="P764" s="60">
        <v>1</v>
      </c>
      <c r="Q764" s="60">
        <v>1</v>
      </c>
      <c r="R764" s="60">
        <v>1</v>
      </c>
      <c r="S764" s="60">
        <v>1</v>
      </c>
      <c r="T764" s="60">
        <v>1</v>
      </c>
      <c r="U764" s="60">
        <v>0</v>
      </c>
      <c r="V764" s="60">
        <v>0</v>
      </c>
      <c r="W764" s="60">
        <v>1</v>
      </c>
      <c r="X764" s="60">
        <v>0</v>
      </c>
      <c r="Y764" s="60">
        <v>1</v>
      </c>
      <c r="Z764" s="60">
        <v>1</v>
      </c>
      <c r="AA764" s="60">
        <v>1</v>
      </c>
      <c r="AB764" s="60">
        <v>1</v>
      </c>
      <c r="AC764" s="60">
        <v>1</v>
      </c>
      <c r="AD764" s="60">
        <v>2</v>
      </c>
      <c r="AE764" s="60">
        <v>1</v>
      </c>
      <c r="AF764" s="60">
        <v>1</v>
      </c>
      <c r="AG764" s="60">
        <v>1</v>
      </c>
      <c r="AH764" s="60">
        <v>1</v>
      </c>
      <c r="AI764" s="60">
        <v>6</v>
      </c>
      <c r="AJ764" s="60">
        <v>5</v>
      </c>
      <c r="AK764" s="60">
        <v>7</v>
      </c>
      <c r="AL764" s="60">
        <v>18</v>
      </c>
      <c r="AM764" s="60">
        <v>3</v>
      </c>
    </row>
    <row r="765" spans="1:39" x14ac:dyDescent="0.25">
      <c r="A765" s="60" t="s">
        <v>134</v>
      </c>
      <c r="B765" s="60" t="s">
        <v>31</v>
      </c>
      <c r="C765" s="60" t="s">
        <v>135</v>
      </c>
      <c r="D765" s="60">
        <v>11537</v>
      </c>
      <c r="E765" s="60" t="s">
        <v>54</v>
      </c>
      <c r="F765" s="60" t="s">
        <v>34</v>
      </c>
      <c r="G765" s="60">
        <v>60</v>
      </c>
      <c r="H765" s="60">
        <v>50</v>
      </c>
      <c r="I765" s="60" t="s">
        <v>35</v>
      </c>
      <c r="J765" s="60">
        <v>3</v>
      </c>
      <c r="K765" s="60">
        <v>1701</v>
      </c>
      <c r="L765" s="60">
        <v>11537041</v>
      </c>
      <c r="M765" s="60" t="s">
        <v>37</v>
      </c>
      <c r="N765" s="60">
        <v>1</v>
      </c>
      <c r="O765" s="60">
        <v>0</v>
      </c>
      <c r="P765" s="60">
        <v>1</v>
      </c>
      <c r="Q765" s="60">
        <v>1</v>
      </c>
      <c r="R765" s="60">
        <v>1</v>
      </c>
      <c r="S765" s="60">
        <v>1</v>
      </c>
      <c r="T765" s="60">
        <v>2</v>
      </c>
      <c r="U765" s="60">
        <v>0</v>
      </c>
      <c r="V765" s="60">
        <v>1</v>
      </c>
      <c r="W765" s="60">
        <v>1</v>
      </c>
      <c r="X765" s="60">
        <v>0</v>
      </c>
      <c r="Y765" s="60">
        <v>1</v>
      </c>
      <c r="Z765" s="60">
        <v>2</v>
      </c>
      <c r="AA765" s="60">
        <v>1</v>
      </c>
      <c r="AB765" s="60">
        <v>0</v>
      </c>
      <c r="AC765" s="60">
        <v>2</v>
      </c>
      <c r="AD765" s="60">
        <v>2</v>
      </c>
      <c r="AE765" s="60">
        <v>1</v>
      </c>
      <c r="AF765" s="60">
        <v>1</v>
      </c>
      <c r="AG765" s="60">
        <v>2</v>
      </c>
      <c r="AH765" s="60">
        <v>1</v>
      </c>
      <c r="AI765" s="60">
        <v>7</v>
      </c>
      <c r="AJ765" s="60">
        <v>6</v>
      </c>
      <c r="AK765" s="60">
        <v>9</v>
      </c>
      <c r="AL765" s="60">
        <v>22</v>
      </c>
      <c r="AM765" s="60">
        <v>3</v>
      </c>
    </row>
    <row r="766" spans="1:39" x14ac:dyDescent="0.25">
      <c r="A766" s="60" t="s">
        <v>134</v>
      </c>
      <c r="B766" s="60" t="s">
        <v>31</v>
      </c>
      <c r="C766" s="60" t="s">
        <v>135</v>
      </c>
      <c r="D766" s="60">
        <v>11537</v>
      </c>
      <c r="E766" s="60" t="s">
        <v>54</v>
      </c>
      <c r="F766" s="60" t="s">
        <v>34</v>
      </c>
      <c r="G766" s="60">
        <v>60</v>
      </c>
      <c r="H766" s="60">
        <v>50</v>
      </c>
      <c r="I766" s="60" t="s">
        <v>35</v>
      </c>
      <c r="J766" s="60">
        <v>3</v>
      </c>
      <c r="K766" s="60">
        <v>1702</v>
      </c>
      <c r="L766" s="60">
        <v>11537043</v>
      </c>
      <c r="M766" s="60" t="s">
        <v>37</v>
      </c>
      <c r="N766" s="60">
        <v>1</v>
      </c>
      <c r="O766" s="60">
        <v>0</v>
      </c>
      <c r="P766" s="60">
        <v>1</v>
      </c>
      <c r="Q766" s="60">
        <v>1</v>
      </c>
      <c r="R766" s="60">
        <v>1</v>
      </c>
      <c r="S766" s="60">
        <v>1</v>
      </c>
      <c r="T766" s="60">
        <v>2</v>
      </c>
      <c r="U766" s="60">
        <v>1</v>
      </c>
      <c r="V766" s="60">
        <v>1</v>
      </c>
      <c r="W766" s="60">
        <v>1</v>
      </c>
      <c r="X766" s="60">
        <v>1</v>
      </c>
      <c r="Y766" s="60">
        <v>1</v>
      </c>
      <c r="Z766" s="60">
        <v>0</v>
      </c>
      <c r="AA766" s="60">
        <v>0</v>
      </c>
      <c r="AB766" s="60">
        <v>1</v>
      </c>
      <c r="AC766" s="60">
        <v>1</v>
      </c>
      <c r="AD766" s="60">
        <v>1</v>
      </c>
      <c r="AE766" s="60">
        <v>1</v>
      </c>
      <c r="AF766" s="60">
        <v>2</v>
      </c>
      <c r="AG766" s="60">
        <v>1</v>
      </c>
      <c r="AH766" s="60">
        <v>1</v>
      </c>
      <c r="AI766" s="60">
        <v>8</v>
      </c>
      <c r="AJ766" s="60">
        <v>5</v>
      </c>
      <c r="AK766" s="60">
        <v>7</v>
      </c>
      <c r="AL766" s="60">
        <v>20</v>
      </c>
      <c r="AM766" s="60">
        <v>3</v>
      </c>
    </row>
    <row r="767" spans="1:39" x14ac:dyDescent="0.25">
      <c r="A767" s="60" t="s">
        <v>134</v>
      </c>
      <c r="B767" s="60" t="s">
        <v>31</v>
      </c>
      <c r="C767" s="60" t="s">
        <v>135</v>
      </c>
      <c r="D767" s="60">
        <v>11537</v>
      </c>
      <c r="E767" s="60" t="s">
        <v>54</v>
      </c>
      <c r="F767" s="60" t="s">
        <v>34</v>
      </c>
      <c r="G767" s="60">
        <v>60</v>
      </c>
      <c r="H767" s="60">
        <v>50</v>
      </c>
      <c r="I767" s="60" t="s">
        <v>35</v>
      </c>
      <c r="J767" s="60">
        <v>3</v>
      </c>
      <c r="K767" s="60">
        <v>1702</v>
      </c>
      <c r="L767" s="60">
        <v>11537046</v>
      </c>
      <c r="M767" s="60" t="s">
        <v>36</v>
      </c>
      <c r="N767" s="60">
        <v>1</v>
      </c>
      <c r="O767" s="60">
        <v>1</v>
      </c>
      <c r="P767" s="60">
        <v>2</v>
      </c>
      <c r="Q767" s="60">
        <v>1</v>
      </c>
      <c r="R767" s="60">
        <v>1</v>
      </c>
      <c r="S767" s="60">
        <v>1</v>
      </c>
      <c r="T767" s="60">
        <v>1</v>
      </c>
      <c r="U767" s="60">
        <v>1</v>
      </c>
      <c r="V767" s="60">
        <v>1</v>
      </c>
      <c r="W767" s="60">
        <v>1</v>
      </c>
      <c r="X767" s="60">
        <v>1</v>
      </c>
      <c r="Y767" s="60">
        <v>1</v>
      </c>
      <c r="Z767" s="60">
        <v>1</v>
      </c>
      <c r="AA767" s="60">
        <v>1</v>
      </c>
      <c r="AB767" s="60">
        <v>1</v>
      </c>
      <c r="AC767" s="60">
        <v>1</v>
      </c>
      <c r="AD767" s="60">
        <v>1</v>
      </c>
      <c r="AE767" s="60">
        <v>1</v>
      </c>
      <c r="AF767" s="60">
        <v>0</v>
      </c>
      <c r="AG767" s="60">
        <v>0</v>
      </c>
      <c r="AH767" s="60">
        <v>0</v>
      </c>
      <c r="AI767" s="60">
        <v>9</v>
      </c>
      <c r="AJ767" s="60">
        <v>7</v>
      </c>
      <c r="AK767" s="60">
        <v>3</v>
      </c>
      <c r="AL767" s="60">
        <v>19</v>
      </c>
      <c r="AM767" s="60">
        <v>3</v>
      </c>
    </row>
    <row r="768" spans="1:39" x14ac:dyDescent="0.25">
      <c r="A768" s="60" t="s">
        <v>134</v>
      </c>
      <c r="B768" s="60" t="s">
        <v>31</v>
      </c>
      <c r="C768" s="60" t="s">
        <v>135</v>
      </c>
      <c r="D768" s="60">
        <v>11537</v>
      </c>
      <c r="E768" s="60" t="s">
        <v>54</v>
      </c>
      <c r="F768" s="60" t="s">
        <v>34</v>
      </c>
      <c r="G768" s="60">
        <v>60</v>
      </c>
      <c r="H768" s="60">
        <v>50</v>
      </c>
      <c r="I768" s="60" t="s">
        <v>35</v>
      </c>
      <c r="J768" s="60">
        <v>3</v>
      </c>
      <c r="K768" s="60">
        <v>1702</v>
      </c>
      <c r="L768" s="60">
        <v>11537047</v>
      </c>
      <c r="M768" s="60" t="s">
        <v>37</v>
      </c>
      <c r="N768" s="60">
        <v>1</v>
      </c>
      <c r="O768" s="60">
        <v>0</v>
      </c>
      <c r="P768" s="60">
        <v>0</v>
      </c>
      <c r="Q768" s="60">
        <v>1</v>
      </c>
      <c r="R768" s="60">
        <v>1</v>
      </c>
      <c r="S768" s="60">
        <v>0</v>
      </c>
      <c r="T768" s="60">
        <v>2</v>
      </c>
      <c r="U768" s="60">
        <v>1</v>
      </c>
      <c r="V768" s="60">
        <v>1</v>
      </c>
      <c r="W768" s="60">
        <v>1</v>
      </c>
      <c r="X768" s="60">
        <v>1</v>
      </c>
      <c r="Y768" s="60">
        <v>0</v>
      </c>
      <c r="Z768" s="60">
        <v>2</v>
      </c>
      <c r="AA768" s="60">
        <v>1</v>
      </c>
      <c r="AB768" s="60">
        <v>1</v>
      </c>
      <c r="AC768" s="60">
        <v>1</v>
      </c>
      <c r="AD768" s="60">
        <v>1</v>
      </c>
      <c r="AE768" s="60">
        <v>0</v>
      </c>
      <c r="AF768" s="60">
        <v>2</v>
      </c>
      <c r="AG768" s="60">
        <v>1</v>
      </c>
      <c r="AH768" s="60">
        <v>1</v>
      </c>
      <c r="AI768" s="60">
        <v>6</v>
      </c>
      <c r="AJ768" s="60">
        <v>7</v>
      </c>
      <c r="AK768" s="60">
        <v>6</v>
      </c>
      <c r="AL768" s="60">
        <v>19</v>
      </c>
      <c r="AM768" s="60">
        <v>3</v>
      </c>
    </row>
    <row r="769" spans="1:39" x14ac:dyDescent="0.25">
      <c r="A769" s="60" t="s">
        <v>134</v>
      </c>
      <c r="B769" s="60" t="s">
        <v>31</v>
      </c>
      <c r="C769" s="60" t="s">
        <v>135</v>
      </c>
      <c r="D769" s="60">
        <v>11537</v>
      </c>
      <c r="E769" s="60" t="s">
        <v>54</v>
      </c>
      <c r="F769" s="60" t="s">
        <v>34</v>
      </c>
      <c r="G769" s="60">
        <v>60</v>
      </c>
      <c r="H769" s="60">
        <v>50</v>
      </c>
      <c r="I769" s="60" t="s">
        <v>35</v>
      </c>
      <c r="J769" s="60">
        <v>3</v>
      </c>
      <c r="K769" s="60">
        <v>1702</v>
      </c>
      <c r="L769" s="60">
        <v>11537048</v>
      </c>
      <c r="M769" s="60" t="s">
        <v>37</v>
      </c>
      <c r="N769" s="60">
        <v>1</v>
      </c>
      <c r="O769" s="60">
        <v>1</v>
      </c>
      <c r="P769" s="60">
        <v>1</v>
      </c>
      <c r="Q769" s="60">
        <v>1</v>
      </c>
      <c r="R769" s="60">
        <v>0</v>
      </c>
      <c r="S769" s="60">
        <v>0</v>
      </c>
      <c r="T769" s="60">
        <v>2</v>
      </c>
      <c r="U769" s="60">
        <v>1</v>
      </c>
      <c r="V769" s="60">
        <v>0</v>
      </c>
      <c r="W769" s="60">
        <v>1</v>
      </c>
      <c r="X769" s="60">
        <v>1</v>
      </c>
      <c r="Y769" s="60">
        <v>1</v>
      </c>
      <c r="Z769" s="60">
        <v>1</v>
      </c>
      <c r="AA769" s="60">
        <v>2</v>
      </c>
      <c r="AB769" s="60">
        <v>1</v>
      </c>
      <c r="AC769" s="60">
        <v>0</v>
      </c>
      <c r="AD769" s="60">
        <v>1</v>
      </c>
      <c r="AE769" s="60">
        <v>1</v>
      </c>
      <c r="AF769" s="60">
        <v>1</v>
      </c>
      <c r="AG769" s="60">
        <v>1</v>
      </c>
      <c r="AH769" s="60">
        <v>1</v>
      </c>
      <c r="AI769" s="60">
        <v>7</v>
      </c>
      <c r="AJ769" s="60">
        <v>7</v>
      </c>
      <c r="AK769" s="60">
        <v>5</v>
      </c>
      <c r="AL769" s="60">
        <v>19</v>
      </c>
      <c r="AM769" s="60">
        <v>3</v>
      </c>
    </row>
    <row r="770" spans="1:39" x14ac:dyDescent="0.25">
      <c r="A770" s="60" t="s">
        <v>137</v>
      </c>
      <c r="B770" s="60" t="s">
        <v>31</v>
      </c>
      <c r="C770" s="60" t="s">
        <v>138</v>
      </c>
      <c r="D770" s="60">
        <v>11543</v>
      </c>
      <c r="E770" s="60" t="s">
        <v>54</v>
      </c>
      <c r="F770" s="60" t="s">
        <v>34</v>
      </c>
      <c r="G770" s="60">
        <v>64</v>
      </c>
      <c r="H770" s="60">
        <v>62</v>
      </c>
      <c r="I770" s="60" t="s">
        <v>45</v>
      </c>
      <c r="J770" s="60">
        <v>2</v>
      </c>
      <c r="K770" s="60">
        <v>1701</v>
      </c>
      <c r="L770" s="60">
        <v>11543001</v>
      </c>
      <c r="M770" s="60" t="s">
        <v>37</v>
      </c>
      <c r="N770" s="60">
        <v>1</v>
      </c>
      <c r="O770" s="60">
        <v>0</v>
      </c>
      <c r="P770" s="60">
        <v>1</v>
      </c>
      <c r="Q770" s="60">
        <v>1</v>
      </c>
      <c r="R770" s="60">
        <v>0</v>
      </c>
      <c r="S770" s="60">
        <v>0</v>
      </c>
      <c r="T770" s="60">
        <v>2</v>
      </c>
      <c r="U770" s="60">
        <v>0</v>
      </c>
      <c r="V770" s="60">
        <v>0</v>
      </c>
      <c r="W770" s="60">
        <v>0</v>
      </c>
      <c r="X770" s="60">
        <v>0</v>
      </c>
      <c r="Y770" s="60">
        <v>1</v>
      </c>
      <c r="Z770" s="60">
        <v>0</v>
      </c>
      <c r="AA770" s="60">
        <v>0</v>
      </c>
      <c r="AB770" s="60">
        <v>1</v>
      </c>
      <c r="AC770" s="60">
        <v>1</v>
      </c>
      <c r="AD770" s="60">
        <v>2</v>
      </c>
      <c r="AE770" s="60">
        <v>2</v>
      </c>
      <c r="AF770" s="60">
        <v>2</v>
      </c>
      <c r="AG770" s="60">
        <v>2</v>
      </c>
      <c r="AH770" s="60">
        <v>1</v>
      </c>
      <c r="AI770" s="60">
        <v>5</v>
      </c>
      <c r="AJ770" s="60">
        <v>2</v>
      </c>
      <c r="AK770" s="60">
        <v>10</v>
      </c>
      <c r="AL770" s="60">
        <v>17</v>
      </c>
      <c r="AM770" s="60">
        <v>3</v>
      </c>
    </row>
    <row r="771" spans="1:39" x14ac:dyDescent="0.25">
      <c r="A771" s="60" t="s">
        <v>137</v>
      </c>
      <c r="B771" s="60" t="s">
        <v>31</v>
      </c>
      <c r="C771" s="60" t="s">
        <v>138</v>
      </c>
      <c r="D771" s="60">
        <v>11543</v>
      </c>
      <c r="E771" s="60" t="s">
        <v>54</v>
      </c>
      <c r="F771" s="60" t="s">
        <v>34</v>
      </c>
      <c r="G771" s="60">
        <v>64</v>
      </c>
      <c r="H771" s="60">
        <v>62</v>
      </c>
      <c r="I771" s="60" t="s">
        <v>45</v>
      </c>
      <c r="J771" s="60">
        <v>2</v>
      </c>
      <c r="K771" s="60">
        <v>1701</v>
      </c>
      <c r="L771" s="60">
        <v>11543003</v>
      </c>
      <c r="M771" s="60" t="s">
        <v>37</v>
      </c>
      <c r="N771" s="60">
        <v>0</v>
      </c>
      <c r="O771" s="60">
        <v>0</v>
      </c>
      <c r="P771" s="60">
        <v>1</v>
      </c>
      <c r="Q771" s="60">
        <v>1</v>
      </c>
      <c r="R771" s="60">
        <v>0</v>
      </c>
      <c r="S771" s="60">
        <v>0</v>
      </c>
      <c r="T771" s="60">
        <v>2</v>
      </c>
      <c r="U771" s="60">
        <v>2</v>
      </c>
      <c r="V771" s="60">
        <v>1</v>
      </c>
      <c r="W771" s="60">
        <v>1</v>
      </c>
      <c r="X771" s="60">
        <v>0</v>
      </c>
      <c r="Y771" s="60">
        <v>0</v>
      </c>
      <c r="Z771" s="60">
        <v>1</v>
      </c>
      <c r="AA771" s="60">
        <v>0</v>
      </c>
      <c r="AB771" s="60">
        <v>1</v>
      </c>
      <c r="AC771" s="60">
        <v>1</v>
      </c>
      <c r="AD771" s="60">
        <v>1</v>
      </c>
      <c r="AE771" s="60">
        <v>2</v>
      </c>
      <c r="AF771" s="60">
        <v>2</v>
      </c>
      <c r="AG771" s="60">
        <v>0</v>
      </c>
      <c r="AH771" s="60">
        <v>1</v>
      </c>
      <c r="AI771" s="60">
        <v>6</v>
      </c>
      <c r="AJ771" s="60">
        <v>4</v>
      </c>
      <c r="AK771" s="60">
        <v>7</v>
      </c>
      <c r="AL771" s="60">
        <v>17</v>
      </c>
      <c r="AM771" s="60">
        <v>3</v>
      </c>
    </row>
    <row r="772" spans="1:39" x14ac:dyDescent="0.25">
      <c r="A772" s="60" t="s">
        <v>137</v>
      </c>
      <c r="B772" s="60" t="s">
        <v>31</v>
      </c>
      <c r="C772" s="60" t="s">
        <v>138</v>
      </c>
      <c r="D772" s="60">
        <v>11543</v>
      </c>
      <c r="E772" s="60" t="s">
        <v>54</v>
      </c>
      <c r="F772" s="60" t="s">
        <v>34</v>
      </c>
      <c r="G772" s="60">
        <v>64</v>
      </c>
      <c r="H772" s="60">
        <v>62</v>
      </c>
      <c r="I772" s="60" t="s">
        <v>45</v>
      </c>
      <c r="J772" s="60">
        <v>2</v>
      </c>
      <c r="K772" s="60">
        <v>1701</v>
      </c>
      <c r="L772" s="60">
        <v>11543004</v>
      </c>
      <c r="M772" s="60" t="s">
        <v>36</v>
      </c>
      <c r="N772" s="60">
        <v>1</v>
      </c>
      <c r="O772" s="60">
        <v>0</v>
      </c>
      <c r="P772" s="60">
        <v>0</v>
      </c>
      <c r="Q772" s="60">
        <v>1</v>
      </c>
      <c r="R772" s="60">
        <v>1</v>
      </c>
      <c r="S772" s="60">
        <v>1</v>
      </c>
      <c r="T772" s="60">
        <v>2</v>
      </c>
      <c r="U772" s="60">
        <v>2</v>
      </c>
      <c r="V772" s="60">
        <v>1</v>
      </c>
      <c r="W772" s="60">
        <v>0</v>
      </c>
      <c r="X772" s="60">
        <v>1</v>
      </c>
      <c r="Y772" s="60">
        <v>1</v>
      </c>
      <c r="Z772" s="60">
        <v>0</v>
      </c>
      <c r="AA772" s="60">
        <v>0</v>
      </c>
      <c r="AB772" s="60">
        <v>1</v>
      </c>
      <c r="AC772" s="60">
        <v>1</v>
      </c>
      <c r="AD772" s="60">
        <v>1</v>
      </c>
      <c r="AE772" s="60">
        <v>2</v>
      </c>
      <c r="AF772" s="60">
        <v>2</v>
      </c>
      <c r="AG772" s="60">
        <v>0</v>
      </c>
      <c r="AH772" s="60">
        <v>1</v>
      </c>
      <c r="AI772" s="60">
        <v>8</v>
      </c>
      <c r="AJ772" s="60">
        <v>4</v>
      </c>
      <c r="AK772" s="60">
        <v>7</v>
      </c>
      <c r="AL772" s="60">
        <v>19</v>
      </c>
      <c r="AM772" s="60">
        <v>3</v>
      </c>
    </row>
    <row r="773" spans="1:39" x14ac:dyDescent="0.25">
      <c r="A773" s="60" t="s">
        <v>137</v>
      </c>
      <c r="B773" s="60" t="s">
        <v>31</v>
      </c>
      <c r="C773" s="60" t="s">
        <v>138</v>
      </c>
      <c r="D773" s="60">
        <v>11543</v>
      </c>
      <c r="E773" s="60" t="s">
        <v>54</v>
      </c>
      <c r="F773" s="60" t="s">
        <v>34</v>
      </c>
      <c r="G773" s="60">
        <v>64</v>
      </c>
      <c r="H773" s="60">
        <v>62</v>
      </c>
      <c r="I773" s="60" t="s">
        <v>45</v>
      </c>
      <c r="J773" s="60">
        <v>2</v>
      </c>
      <c r="K773" s="60">
        <v>1701</v>
      </c>
      <c r="L773" s="60">
        <v>11543005</v>
      </c>
      <c r="M773" s="60" t="s">
        <v>37</v>
      </c>
      <c r="N773" s="60">
        <v>0</v>
      </c>
      <c r="O773" s="60">
        <v>0</v>
      </c>
      <c r="P773" s="60">
        <v>1</v>
      </c>
      <c r="Q773" s="60">
        <v>1</v>
      </c>
      <c r="R773" s="60">
        <v>0</v>
      </c>
      <c r="S773" s="60">
        <v>0</v>
      </c>
      <c r="T773" s="60">
        <v>2</v>
      </c>
      <c r="U773" s="60">
        <v>1</v>
      </c>
      <c r="V773" s="60">
        <v>0</v>
      </c>
      <c r="W773" s="60">
        <v>1</v>
      </c>
      <c r="X773" s="60">
        <v>1</v>
      </c>
      <c r="Y773" s="60">
        <v>1</v>
      </c>
      <c r="Z773" s="60">
        <v>1</v>
      </c>
      <c r="AA773" s="60">
        <v>0</v>
      </c>
      <c r="AB773" s="60">
        <v>0</v>
      </c>
      <c r="AC773" s="60">
        <v>1</v>
      </c>
      <c r="AD773" s="60">
        <v>2</v>
      </c>
      <c r="AE773" s="60">
        <v>3</v>
      </c>
      <c r="AF773" s="60">
        <v>2</v>
      </c>
      <c r="AG773" s="60">
        <v>0</v>
      </c>
      <c r="AH773" s="60">
        <v>2</v>
      </c>
      <c r="AI773" s="60">
        <v>5</v>
      </c>
      <c r="AJ773" s="60">
        <v>4</v>
      </c>
      <c r="AK773" s="60">
        <v>10</v>
      </c>
      <c r="AL773" s="60">
        <v>19</v>
      </c>
      <c r="AM773" s="60">
        <v>3</v>
      </c>
    </row>
    <row r="774" spans="1:39" x14ac:dyDescent="0.25">
      <c r="A774" s="60" t="s">
        <v>137</v>
      </c>
      <c r="B774" s="60" t="s">
        <v>31</v>
      </c>
      <c r="C774" s="60" t="s">
        <v>138</v>
      </c>
      <c r="D774" s="60">
        <v>11543</v>
      </c>
      <c r="E774" s="60" t="s">
        <v>54</v>
      </c>
      <c r="F774" s="60" t="s">
        <v>34</v>
      </c>
      <c r="G774" s="60">
        <v>64</v>
      </c>
      <c r="H774" s="60">
        <v>62</v>
      </c>
      <c r="I774" s="60" t="s">
        <v>45</v>
      </c>
      <c r="J774" s="60">
        <v>2</v>
      </c>
      <c r="K774" s="60">
        <v>1701</v>
      </c>
      <c r="L774" s="60">
        <v>11543006</v>
      </c>
      <c r="M774" s="60" t="s">
        <v>36</v>
      </c>
      <c r="N774" s="60">
        <v>1</v>
      </c>
      <c r="O774" s="60">
        <v>0</v>
      </c>
      <c r="P774" s="60">
        <v>0</v>
      </c>
      <c r="Q774" s="60">
        <v>0</v>
      </c>
      <c r="R774" s="60">
        <v>0</v>
      </c>
      <c r="S774" s="60">
        <v>0</v>
      </c>
      <c r="T774" s="60">
        <v>1</v>
      </c>
      <c r="U774" s="60">
        <v>1</v>
      </c>
      <c r="V774" s="60">
        <v>0</v>
      </c>
      <c r="W774" s="60">
        <v>1</v>
      </c>
      <c r="X774" s="60">
        <v>0</v>
      </c>
      <c r="Y774" s="60">
        <v>1</v>
      </c>
      <c r="Z774" s="60">
        <v>1</v>
      </c>
      <c r="AA774" s="60">
        <v>0</v>
      </c>
      <c r="AB774" s="60">
        <v>0</v>
      </c>
      <c r="AC774" s="60">
        <v>2</v>
      </c>
      <c r="AD774" s="60">
        <v>1</v>
      </c>
      <c r="AE774" s="60">
        <v>3</v>
      </c>
      <c r="AF774" s="60">
        <v>2</v>
      </c>
      <c r="AG774" s="60">
        <v>1</v>
      </c>
      <c r="AH774" s="60">
        <v>1</v>
      </c>
      <c r="AI774" s="60">
        <v>3</v>
      </c>
      <c r="AJ774" s="60">
        <v>3</v>
      </c>
      <c r="AK774" s="60">
        <v>10</v>
      </c>
      <c r="AL774" s="60">
        <v>16</v>
      </c>
      <c r="AM774" s="60">
        <v>3</v>
      </c>
    </row>
    <row r="775" spans="1:39" x14ac:dyDescent="0.25">
      <c r="A775" s="60" t="s">
        <v>137</v>
      </c>
      <c r="B775" s="60" t="s">
        <v>31</v>
      </c>
      <c r="C775" s="60" t="s">
        <v>138</v>
      </c>
      <c r="D775" s="60">
        <v>11543</v>
      </c>
      <c r="E775" s="60" t="s">
        <v>54</v>
      </c>
      <c r="F775" s="60" t="s">
        <v>34</v>
      </c>
      <c r="G775" s="60">
        <v>64</v>
      </c>
      <c r="H775" s="60">
        <v>62</v>
      </c>
      <c r="I775" s="60" t="s">
        <v>45</v>
      </c>
      <c r="J775" s="60">
        <v>2</v>
      </c>
      <c r="K775" s="60">
        <v>1701</v>
      </c>
      <c r="L775" s="60">
        <v>11543007</v>
      </c>
      <c r="M775" s="60" t="s">
        <v>36</v>
      </c>
      <c r="N775" s="60">
        <v>0</v>
      </c>
      <c r="O775" s="60">
        <v>0</v>
      </c>
      <c r="P775" s="60">
        <v>0</v>
      </c>
      <c r="Q775" s="60">
        <v>1</v>
      </c>
      <c r="R775" s="60">
        <v>0</v>
      </c>
      <c r="S775" s="60">
        <v>0</v>
      </c>
      <c r="T775" s="60">
        <v>2</v>
      </c>
      <c r="U775" s="60">
        <v>1</v>
      </c>
      <c r="V775" s="60">
        <v>1</v>
      </c>
      <c r="W775" s="60">
        <v>1</v>
      </c>
      <c r="X775" s="60">
        <v>1</v>
      </c>
      <c r="Y775" s="60">
        <v>1</v>
      </c>
      <c r="Z775" s="60">
        <v>1</v>
      </c>
      <c r="AA775" s="60">
        <v>1</v>
      </c>
      <c r="AB775" s="60">
        <v>1</v>
      </c>
      <c r="AC775" s="60">
        <v>2</v>
      </c>
      <c r="AD775" s="60">
        <v>3</v>
      </c>
      <c r="AE775" s="60">
        <v>2</v>
      </c>
      <c r="AF775" s="60">
        <v>2</v>
      </c>
      <c r="AG775" s="60">
        <v>0</v>
      </c>
      <c r="AH775" s="60">
        <v>1</v>
      </c>
      <c r="AI775" s="60">
        <v>4</v>
      </c>
      <c r="AJ775" s="60">
        <v>7</v>
      </c>
      <c r="AK775" s="60">
        <v>10</v>
      </c>
      <c r="AL775" s="60">
        <v>21</v>
      </c>
      <c r="AM775" s="60">
        <v>3</v>
      </c>
    </row>
    <row r="776" spans="1:39" x14ac:dyDescent="0.25">
      <c r="A776" s="60" t="s">
        <v>137</v>
      </c>
      <c r="B776" s="60" t="s">
        <v>31</v>
      </c>
      <c r="C776" s="60" t="s">
        <v>138</v>
      </c>
      <c r="D776" s="60">
        <v>11543</v>
      </c>
      <c r="E776" s="60" t="s">
        <v>54</v>
      </c>
      <c r="F776" s="60" t="s">
        <v>34</v>
      </c>
      <c r="G776" s="60">
        <v>64</v>
      </c>
      <c r="H776" s="60">
        <v>62</v>
      </c>
      <c r="I776" s="60" t="s">
        <v>45</v>
      </c>
      <c r="J776" s="60">
        <v>2</v>
      </c>
      <c r="K776" s="60">
        <v>1701</v>
      </c>
      <c r="L776" s="60">
        <v>11543009</v>
      </c>
      <c r="M776" s="60" t="s">
        <v>36</v>
      </c>
      <c r="N776" s="60">
        <v>0</v>
      </c>
      <c r="O776" s="60">
        <v>0</v>
      </c>
      <c r="P776" s="60">
        <v>1</v>
      </c>
      <c r="Q776" s="60">
        <v>0</v>
      </c>
      <c r="R776" s="60">
        <v>0</v>
      </c>
      <c r="S776" s="60">
        <v>1</v>
      </c>
      <c r="T776" s="60">
        <v>2</v>
      </c>
      <c r="U776" s="60">
        <v>1</v>
      </c>
      <c r="V776" s="60">
        <v>0</v>
      </c>
      <c r="W776" s="60">
        <v>1</v>
      </c>
      <c r="X776" s="60">
        <v>1</v>
      </c>
      <c r="Y776" s="60">
        <v>1</v>
      </c>
      <c r="Z776" s="60">
        <v>0</v>
      </c>
      <c r="AA776" s="60">
        <v>0</v>
      </c>
      <c r="AB776" s="60">
        <v>1</v>
      </c>
      <c r="AC776" s="60">
        <v>1</v>
      </c>
      <c r="AD776" s="60">
        <v>0</v>
      </c>
      <c r="AE776" s="60">
        <v>3</v>
      </c>
      <c r="AF776" s="60">
        <v>2</v>
      </c>
      <c r="AG776" s="60">
        <v>0</v>
      </c>
      <c r="AH776" s="60">
        <v>0</v>
      </c>
      <c r="AI776" s="60">
        <v>5</v>
      </c>
      <c r="AJ776" s="60">
        <v>4</v>
      </c>
      <c r="AK776" s="60">
        <v>6</v>
      </c>
      <c r="AL776" s="60">
        <v>15</v>
      </c>
      <c r="AM776" s="60">
        <v>3</v>
      </c>
    </row>
    <row r="777" spans="1:39" x14ac:dyDescent="0.25">
      <c r="A777" s="60" t="s">
        <v>137</v>
      </c>
      <c r="B777" s="60" t="s">
        <v>31</v>
      </c>
      <c r="C777" s="60" t="s">
        <v>138</v>
      </c>
      <c r="D777" s="60">
        <v>11543</v>
      </c>
      <c r="E777" s="60" t="s">
        <v>54</v>
      </c>
      <c r="F777" s="60" t="s">
        <v>34</v>
      </c>
      <c r="G777" s="60">
        <v>64</v>
      </c>
      <c r="H777" s="60">
        <v>62</v>
      </c>
      <c r="I777" s="60" t="s">
        <v>45</v>
      </c>
      <c r="J777" s="60">
        <v>2</v>
      </c>
      <c r="K777" s="60">
        <v>1701</v>
      </c>
      <c r="L777" s="60">
        <v>11543010</v>
      </c>
      <c r="M777" s="60" t="s">
        <v>36</v>
      </c>
      <c r="N777" s="60">
        <v>0</v>
      </c>
      <c r="O777" s="60">
        <v>0</v>
      </c>
      <c r="P777" s="60">
        <v>1</v>
      </c>
      <c r="Q777" s="60">
        <v>1</v>
      </c>
      <c r="R777" s="60">
        <v>0</v>
      </c>
      <c r="S777" s="60">
        <v>0</v>
      </c>
      <c r="T777" s="60">
        <v>2</v>
      </c>
      <c r="U777" s="60">
        <v>1</v>
      </c>
      <c r="V777" s="60">
        <v>0</v>
      </c>
      <c r="W777" s="60">
        <v>0</v>
      </c>
      <c r="X777" s="60">
        <v>0</v>
      </c>
      <c r="Y777" s="60">
        <v>1</v>
      </c>
      <c r="Z777" s="60">
        <v>1</v>
      </c>
      <c r="AA777" s="60">
        <v>0</v>
      </c>
      <c r="AB777" s="60">
        <v>1</v>
      </c>
      <c r="AC777" s="60">
        <v>2</v>
      </c>
      <c r="AD777" s="60">
        <v>1</v>
      </c>
      <c r="AE777" s="60">
        <v>2</v>
      </c>
      <c r="AF777" s="60">
        <v>2</v>
      </c>
      <c r="AG777" s="60">
        <v>1</v>
      </c>
      <c r="AH777" s="60">
        <v>0</v>
      </c>
      <c r="AI777" s="60">
        <v>5</v>
      </c>
      <c r="AJ777" s="60">
        <v>3</v>
      </c>
      <c r="AK777" s="60">
        <v>8</v>
      </c>
      <c r="AL777" s="60">
        <v>16</v>
      </c>
      <c r="AM777" s="60">
        <v>3</v>
      </c>
    </row>
    <row r="778" spans="1:39" x14ac:dyDescent="0.25">
      <c r="A778" s="60" t="s">
        <v>137</v>
      </c>
      <c r="B778" s="60" t="s">
        <v>31</v>
      </c>
      <c r="C778" s="60" t="s">
        <v>138</v>
      </c>
      <c r="D778" s="60">
        <v>11543</v>
      </c>
      <c r="E778" s="60" t="s">
        <v>54</v>
      </c>
      <c r="F778" s="60" t="s">
        <v>34</v>
      </c>
      <c r="G778" s="60">
        <v>64</v>
      </c>
      <c r="H778" s="60">
        <v>62</v>
      </c>
      <c r="I778" s="60" t="s">
        <v>45</v>
      </c>
      <c r="J778" s="60">
        <v>2</v>
      </c>
      <c r="K778" s="60">
        <v>1701</v>
      </c>
      <c r="L778" s="60">
        <v>11543011</v>
      </c>
      <c r="M778" s="60" t="s">
        <v>37</v>
      </c>
      <c r="N778" s="60">
        <v>1</v>
      </c>
      <c r="O778" s="60">
        <v>0</v>
      </c>
      <c r="P778" s="60">
        <v>0</v>
      </c>
      <c r="Q778" s="60">
        <v>0</v>
      </c>
      <c r="R778" s="60">
        <v>0</v>
      </c>
      <c r="S778" s="60">
        <v>0</v>
      </c>
      <c r="T778" s="60">
        <v>1</v>
      </c>
      <c r="U778" s="60">
        <v>1</v>
      </c>
      <c r="V778" s="60">
        <v>0</v>
      </c>
      <c r="W778" s="60">
        <v>0</v>
      </c>
      <c r="X778" s="60">
        <v>1</v>
      </c>
      <c r="Y778" s="60">
        <v>0</v>
      </c>
      <c r="Z778" s="60">
        <v>1</v>
      </c>
      <c r="AA778" s="60">
        <v>1</v>
      </c>
      <c r="AB778" s="60">
        <v>1</v>
      </c>
      <c r="AC778" s="60">
        <v>2</v>
      </c>
      <c r="AD778" s="60">
        <v>2</v>
      </c>
      <c r="AE778" s="60">
        <v>3</v>
      </c>
      <c r="AF778" s="60">
        <v>2</v>
      </c>
      <c r="AG778" s="60">
        <v>0</v>
      </c>
      <c r="AH778" s="60">
        <v>1</v>
      </c>
      <c r="AI778" s="60">
        <v>3</v>
      </c>
      <c r="AJ778" s="60">
        <v>4</v>
      </c>
      <c r="AK778" s="60">
        <v>10</v>
      </c>
      <c r="AL778" s="60">
        <v>17</v>
      </c>
      <c r="AM778" s="60">
        <v>3</v>
      </c>
    </row>
    <row r="779" spans="1:39" x14ac:dyDescent="0.25">
      <c r="A779" s="60" t="s">
        <v>137</v>
      </c>
      <c r="B779" s="60" t="s">
        <v>31</v>
      </c>
      <c r="C779" s="60" t="s">
        <v>138</v>
      </c>
      <c r="D779" s="60">
        <v>11543</v>
      </c>
      <c r="E779" s="60" t="s">
        <v>54</v>
      </c>
      <c r="F779" s="60" t="s">
        <v>34</v>
      </c>
      <c r="G779" s="60">
        <v>64</v>
      </c>
      <c r="H779" s="60">
        <v>62</v>
      </c>
      <c r="I779" s="60" t="s">
        <v>45</v>
      </c>
      <c r="J779" s="60">
        <v>2</v>
      </c>
      <c r="K779" s="60">
        <v>1701</v>
      </c>
      <c r="L779" s="60">
        <v>11543012</v>
      </c>
      <c r="M779" s="60" t="s">
        <v>36</v>
      </c>
      <c r="N779" s="60">
        <v>1</v>
      </c>
      <c r="O779" s="60">
        <v>0</v>
      </c>
      <c r="P779" s="60">
        <v>1</v>
      </c>
      <c r="Q779" s="60">
        <v>1</v>
      </c>
      <c r="R779" s="60">
        <v>0</v>
      </c>
      <c r="S779" s="60">
        <v>0</v>
      </c>
      <c r="T779" s="60">
        <v>2</v>
      </c>
      <c r="U779" s="60">
        <v>2</v>
      </c>
      <c r="V779" s="60">
        <v>0</v>
      </c>
      <c r="W779" s="60">
        <v>0</v>
      </c>
      <c r="X779" s="60">
        <v>0</v>
      </c>
      <c r="Y779" s="60">
        <v>0</v>
      </c>
      <c r="Z779" s="60">
        <v>1</v>
      </c>
      <c r="AA779" s="60">
        <v>0</v>
      </c>
      <c r="AB779" s="60">
        <v>1</v>
      </c>
      <c r="AC779" s="60">
        <v>1</v>
      </c>
      <c r="AD779" s="60">
        <v>0</v>
      </c>
      <c r="AE779" s="60">
        <v>2</v>
      </c>
      <c r="AF779" s="60">
        <v>1</v>
      </c>
      <c r="AG779" s="60">
        <v>0</v>
      </c>
      <c r="AH779" s="60">
        <v>1</v>
      </c>
      <c r="AI779" s="60">
        <v>7</v>
      </c>
      <c r="AJ779" s="60">
        <v>2</v>
      </c>
      <c r="AK779" s="60">
        <v>5</v>
      </c>
      <c r="AL779" s="60">
        <v>14</v>
      </c>
      <c r="AM779" s="60">
        <v>3</v>
      </c>
    </row>
    <row r="780" spans="1:39" x14ac:dyDescent="0.25">
      <c r="A780" s="60" t="s">
        <v>137</v>
      </c>
      <c r="B780" s="60" t="s">
        <v>31</v>
      </c>
      <c r="C780" s="60" t="s">
        <v>138</v>
      </c>
      <c r="D780" s="60">
        <v>11543</v>
      </c>
      <c r="E780" s="60" t="s">
        <v>54</v>
      </c>
      <c r="F780" s="60" t="s">
        <v>34</v>
      </c>
      <c r="G780" s="60">
        <v>64</v>
      </c>
      <c r="H780" s="60">
        <v>62</v>
      </c>
      <c r="I780" s="60" t="s">
        <v>45</v>
      </c>
      <c r="J780" s="60">
        <v>2</v>
      </c>
      <c r="K780" s="60">
        <v>1701</v>
      </c>
      <c r="L780" s="60">
        <v>11543013</v>
      </c>
      <c r="M780" s="60" t="s">
        <v>36</v>
      </c>
      <c r="N780" s="60">
        <v>0</v>
      </c>
      <c r="O780" s="60">
        <v>0</v>
      </c>
      <c r="P780" s="60">
        <v>0</v>
      </c>
      <c r="Q780" s="60">
        <v>0</v>
      </c>
      <c r="R780" s="60">
        <v>0</v>
      </c>
      <c r="S780" s="60">
        <v>0</v>
      </c>
      <c r="T780" s="60">
        <v>1</v>
      </c>
      <c r="U780" s="60">
        <v>1</v>
      </c>
      <c r="V780" s="60">
        <v>1</v>
      </c>
      <c r="W780" s="60">
        <v>0</v>
      </c>
      <c r="X780" s="60">
        <v>0</v>
      </c>
      <c r="Y780" s="60">
        <v>1</v>
      </c>
      <c r="Z780" s="60">
        <v>1</v>
      </c>
      <c r="AA780" s="60">
        <v>1</v>
      </c>
      <c r="AB780" s="60">
        <v>1</v>
      </c>
      <c r="AC780" s="60">
        <v>2</v>
      </c>
      <c r="AD780" s="60">
        <v>2</v>
      </c>
      <c r="AE780" s="60">
        <v>3</v>
      </c>
      <c r="AF780" s="60">
        <v>2</v>
      </c>
      <c r="AG780" s="60">
        <v>0</v>
      </c>
      <c r="AH780" s="60">
        <v>0</v>
      </c>
      <c r="AI780" s="60">
        <v>2</v>
      </c>
      <c r="AJ780" s="60">
        <v>5</v>
      </c>
      <c r="AK780" s="60">
        <v>9</v>
      </c>
      <c r="AL780" s="60">
        <v>16</v>
      </c>
      <c r="AM780" s="60">
        <v>3</v>
      </c>
    </row>
    <row r="781" spans="1:39" x14ac:dyDescent="0.25">
      <c r="A781" s="60" t="s">
        <v>137</v>
      </c>
      <c r="B781" s="60" t="s">
        <v>31</v>
      </c>
      <c r="C781" s="60" t="s">
        <v>138</v>
      </c>
      <c r="D781" s="60">
        <v>11543</v>
      </c>
      <c r="E781" s="60" t="s">
        <v>54</v>
      </c>
      <c r="F781" s="60" t="s">
        <v>34</v>
      </c>
      <c r="G781" s="60">
        <v>64</v>
      </c>
      <c r="H781" s="60">
        <v>62</v>
      </c>
      <c r="I781" s="60" t="s">
        <v>45</v>
      </c>
      <c r="J781" s="60">
        <v>2</v>
      </c>
      <c r="K781" s="60">
        <v>1701</v>
      </c>
      <c r="L781" s="60">
        <v>11543016</v>
      </c>
      <c r="M781" s="60" t="s">
        <v>36</v>
      </c>
      <c r="N781" s="60">
        <v>0</v>
      </c>
      <c r="O781" s="60">
        <v>0</v>
      </c>
      <c r="P781" s="60">
        <v>1</v>
      </c>
      <c r="Q781" s="60">
        <v>0</v>
      </c>
      <c r="R781" s="60">
        <v>0</v>
      </c>
      <c r="S781" s="60">
        <v>0</v>
      </c>
      <c r="T781" s="60">
        <v>2</v>
      </c>
      <c r="U781" s="60">
        <v>1</v>
      </c>
      <c r="V781" s="60">
        <v>0</v>
      </c>
      <c r="W781" s="60">
        <v>1</v>
      </c>
      <c r="X781" s="60">
        <v>0</v>
      </c>
      <c r="Y781" s="60">
        <v>1</v>
      </c>
      <c r="Z781" s="60">
        <v>0</v>
      </c>
      <c r="AA781" s="60">
        <v>0</v>
      </c>
      <c r="AB781" s="60">
        <v>1</v>
      </c>
      <c r="AC781" s="60">
        <v>2</v>
      </c>
      <c r="AD781" s="60">
        <v>2</v>
      </c>
      <c r="AE781" s="60">
        <v>3</v>
      </c>
      <c r="AF781" s="60">
        <v>2</v>
      </c>
      <c r="AG781" s="60">
        <v>0</v>
      </c>
      <c r="AH781" s="60">
        <v>2</v>
      </c>
      <c r="AI781" s="60">
        <v>4</v>
      </c>
      <c r="AJ781" s="60">
        <v>3</v>
      </c>
      <c r="AK781" s="60">
        <v>11</v>
      </c>
      <c r="AL781" s="60">
        <v>18</v>
      </c>
      <c r="AM781" s="60">
        <v>3</v>
      </c>
    </row>
    <row r="782" spans="1:39" x14ac:dyDescent="0.25">
      <c r="A782" s="60" t="s">
        <v>137</v>
      </c>
      <c r="B782" s="60" t="s">
        <v>31</v>
      </c>
      <c r="C782" s="60" t="s">
        <v>138</v>
      </c>
      <c r="D782" s="60">
        <v>11543</v>
      </c>
      <c r="E782" s="60" t="s">
        <v>54</v>
      </c>
      <c r="F782" s="60" t="s">
        <v>34</v>
      </c>
      <c r="G782" s="60">
        <v>64</v>
      </c>
      <c r="H782" s="60">
        <v>62</v>
      </c>
      <c r="I782" s="60" t="s">
        <v>45</v>
      </c>
      <c r="J782" s="60">
        <v>2</v>
      </c>
      <c r="K782" s="60">
        <v>1701</v>
      </c>
      <c r="L782" s="60">
        <v>11543020</v>
      </c>
      <c r="M782" s="60" t="s">
        <v>36</v>
      </c>
      <c r="N782" s="60">
        <v>0</v>
      </c>
      <c r="O782" s="60">
        <v>0</v>
      </c>
      <c r="P782" s="60">
        <v>0</v>
      </c>
      <c r="Q782" s="60">
        <v>0</v>
      </c>
      <c r="R782" s="60">
        <v>0</v>
      </c>
      <c r="S782" s="60">
        <v>0</v>
      </c>
      <c r="T782" s="60">
        <v>2</v>
      </c>
      <c r="U782" s="60">
        <v>0</v>
      </c>
      <c r="V782" s="60">
        <v>1</v>
      </c>
      <c r="W782" s="60">
        <v>0</v>
      </c>
      <c r="X782" s="60">
        <v>1</v>
      </c>
      <c r="Y782" s="60">
        <v>1</v>
      </c>
      <c r="Z782" s="60">
        <v>1</v>
      </c>
      <c r="AA782" s="60">
        <v>0</v>
      </c>
      <c r="AB782" s="60">
        <v>0</v>
      </c>
      <c r="AC782" s="60">
        <v>1</v>
      </c>
      <c r="AD782" s="60">
        <v>2</v>
      </c>
      <c r="AE782" s="60">
        <v>3</v>
      </c>
      <c r="AF782" s="60">
        <v>2</v>
      </c>
      <c r="AG782" s="60">
        <v>0</v>
      </c>
      <c r="AH782" s="60">
        <v>1</v>
      </c>
      <c r="AI782" s="60">
        <v>2</v>
      </c>
      <c r="AJ782" s="60">
        <v>4</v>
      </c>
      <c r="AK782" s="60">
        <v>9</v>
      </c>
      <c r="AL782" s="60">
        <v>15</v>
      </c>
      <c r="AM782" s="60">
        <v>3</v>
      </c>
    </row>
    <row r="783" spans="1:39" x14ac:dyDescent="0.25">
      <c r="A783" s="60" t="s">
        <v>137</v>
      </c>
      <c r="B783" s="60" t="s">
        <v>31</v>
      </c>
      <c r="C783" s="60" t="s">
        <v>138</v>
      </c>
      <c r="D783" s="60">
        <v>11543</v>
      </c>
      <c r="E783" s="60" t="s">
        <v>54</v>
      </c>
      <c r="F783" s="60" t="s">
        <v>34</v>
      </c>
      <c r="G783" s="60">
        <v>64</v>
      </c>
      <c r="H783" s="60">
        <v>62</v>
      </c>
      <c r="I783" s="60" t="s">
        <v>45</v>
      </c>
      <c r="J783" s="60">
        <v>2</v>
      </c>
      <c r="K783" s="60">
        <v>1701</v>
      </c>
      <c r="L783" s="60">
        <v>11543021</v>
      </c>
      <c r="M783" s="60" t="s">
        <v>36</v>
      </c>
      <c r="N783" s="60">
        <v>1</v>
      </c>
      <c r="O783" s="60">
        <v>0</v>
      </c>
      <c r="P783" s="60">
        <v>1</v>
      </c>
      <c r="Q783" s="60">
        <v>0</v>
      </c>
      <c r="R783" s="60">
        <v>0</v>
      </c>
      <c r="S783" s="60">
        <v>1</v>
      </c>
      <c r="T783" s="60">
        <v>2</v>
      </c>
      <c r="U783" s="60">
        <v>1</v>
      </c>
      <c r="V783" s="60">
        <v>1</v>
      </c>
      <c r="W783" s="60">
        <v>1</v>
      </c>
      <c r="X783" s="60">
        <v>0</v>
      </c>
      <c r="Y783" s="60">
        <v>1</v>
      </c>
      <c r="Z783" s="60">
        <v>1</v>
      </c>
      <c r="AA783" s="60">
        <v>1</v>
      </c>
      <c r="AB783" s="60">
        <v>1</v>
      </c>
      <c r="AC783" s="60">
        <v>1</v>
      </c>
      <c r="AD783" s="60">
        <v>1</v>
      </c>
      <c r="AE783" s="60">
        <v>2</v>
      </c>
      <c r="AF783" s="60">
        <v>2</v>
      </c>
      <c r="AG783" s="60">
        <v>1</v>
      </c>
      <c r="AH783" s="60">
        <v>0</v>
      </c>
      <c r="AI783" s="60">
        <v>6</v>
      </c>
      <c r="AJ783" s="60">
        <v>6</v>
      </c>
      <c r="AK783" s="60">
        <v>7</v>
      </c>
      <c r="AL783" s="60">
        <v>19</v>
      </c>
      <c r="AM783" s="60">
        <v>3</v>
      </c>
    </row>
    <row r="784" spans="1:39" x14ac:dyDescent="0.25">
      <c r="A784" s="60" t="s">
        <v>137</v>
      </c>
      <c r="B784" s="60" t="s">
        <v>31</v>
      </c>
      <c r="C784" s="60" t="s">
        <v>138</v>
      </c>
      <c r="D784" s="60">
        <v>11543</v>
      </c>
      <c r="E784" s="60" t="s">
        <v>54</v>
      </c>
      <c r="F784" s="60" t="s">
        <v>34</v>
      </c>
      <c r="G784" s="60">
        <v>64</v>
      </c>
      <c r="H784" s="60">
        <v>62</v>
      </c>
      <c r="I784" s="60" t="s">
        <v>45</v>
      </c>
      <c r="J784" s="60">
        <v>2</v>
      </c>
      <c r="K784" s="60">
        <v>1701</v>
      </c>
      <c r="L784" s="60">
        <v>11543022</v>
      </c>
      <c r="M784" s="60" t="s">
        <v>37</v>
      </c>
      <c r="N784" s="60">
        <v>0</v>
      </c>
      <c r="O784" s="60">
        <v>0</v>
      </c>
      <c r="P784" s="60">
        <v>1</v>
      </c>
      <c r="Q784" s="60">
        <v>1</v>
      </c>
      <c r="R784" s="60">
        <v>1</v>
      </c>
      <c r="S784" s="60">
        <v>1</v>
      </c>
      <c r="T784" s="60">
        <v>2</v>
      </c>
      <c r="U784" s="60">
        <v>0</v>
      </c>
      <c r="V784" s="60">
        <v>1</v>
      </c>
      <c r="W784" s="60">
        <v>1</v>
      </c>
      <c r="X784" s="60">
        <v>1</v>
      </c>
      <c r="Y784" s="60">
        <v>1</v>
      </c>
      <c r="Z784" s="60">
        <v>1</v>
      </c>
      <c r="AA784" s="60">
        <v>0</v>
      </c>
      <c r="AB784" s="60">
        <v>1</v>
      </c>
      <c r="AC784" s="60">
        <v>1</v>
      </c>
      <c r="AD784" s="60">
        <v>2</v>
      </c>
      <c r="AE784" s="60">
        <v>2</v>
      </c>
      <c r="AF784" s="60">
        <v>2</v>
      </c>
      <c r="AG784" s="60">
        <v>0</v>
      </c>
      <c r="AH784" s="60">
        <v>0</v>
      </c>
      <c r="AI784" s="60">
        <v>6</v>
      </c>
      <c r="AJ784" s="60">
        <v>6</v>
      </c>
      <c r="AK784" s="60">
        <v>7</v>
      </c>
      <c r="AL784" s="60">
        <v>19</v>
      </c>
      <c r="AM784" s="60">
        <v>3</v>
      </c>
    </row>
    <row r="785" spans="1:39" x14ac:dyDescent="0.25">
      <c r="A785" s="60" t="s">
        <v>137</v>
      </c>
      <c r="B785" s="60" t="s">
        <v>31</v>
      </c>
      <c r="C785" s="60" t="s">
        <v>138</v>
      </c>
      <c r="D785" s="60">
        <v>11543</v>
      </c>
      <c r="E785" s="60" t="s">
        <v>54</v>
      </c>
      <c r="F785" s="60" t="s">
        <v>34</v>
      </c>
      <c r="G785" s="60">
        <v>64</v>
      </c>
      <c r="H785" s="60">
        <v>62</v>
      </c>
      <c r="I785" s="60" t="s">
        <v>45</v>
      </c>
      <c r="J785" s="60">
        <v>2</v>
      </c>
      <c r="K785" s="60">
        <v>1701</v>
      </c>
      <c r="L785" s="60">
        <v>11543023</v>
      </c>
      <c r="M785" s="60" t="s">
        <v>37</v>
      </c>
      <c r="N785" s="60">
        <v>0</v>
      </c>
      <c r="O785" s="60">
        <v>0</v>
      </c>
      <c r="P785" s="60">
        <v>1</v>
      </c>
      <c r="Q785" s="60">
        <v>1</v>
      </c>
      <c r="R785" s="60">
        <v>0</v>
      </c>
      <c r="S785" s="60">
        <v>0</v>
      </c>
      <c r="T785" s="60">
        <v>2</v>
      </c>
      <c r="U785" s="60">
        <v>1</v>
      </c>
      <c r="V785" s="60">
        <v>0</v>
      </c>
      <c r="W785" s="60">
        <v>0</v>
      </c>
      <c r="X785" s="60">
        <v>1</v>
      </c>
      <c r="Y785" s="60">
        <v>1</v>
      </c>
      <c r="Z785" s="60">
        <v>1</v>
      </c>
      <c r="AA785" s="60">
        <v>1</v>
      </c>
      <c r="AB785" s="60">
        <v>0</v>
      </c>
      <c r="AC785" s="60">
        <v>0</v>
      </c>
      <c r="AD785" s="60">
        <v>1</v>
      </c>
      <c r="AE785" s="60">
        <v>3</v>
      </c>
      <c r="AF785" s="60">
        <v>2</v>
      </c>
      <c r="AG785" s="60">
        <v>2</v>
      </c>
      <c r="AH785" s="60">
        <v>1</v>
      </c>
      <c r="AI785" s="60">
        <v>5</v>
      </c>
      <c r="AJ785" s="60">
        <v>4</v>
      </c>
      <c r="AK785" s="60">
        <v>9</v>
      </c>
      <c r="AL785" s="60">
        <v>18</v>
      </c>
      <c r="AM785" s="60">
        <v>3</v>
      </c>
    </row>
    <row r="786" spans="1:39" x14ac:dyDescent="0.25">
      <c r="A786" s="60" t="s">
        <v>137</v>
      </c>
      <c r="B786" s="60" t="s">
        <v>31</v>
      </c>
      <c r="C786" s="60" t="s">
        <v>138</v>
      </c>
      <c r="D786" s="60">
        <v>11543</v>
      </c>
      <c r="E786" s="60" t="s">
        <v>54</v>
      </c>
      <c r="F786" s="60" t="s">
        <v>34</v>
      </c>
      <c r="G786" s="60">
        <v>64</v>
      </c>
      <c r="H786" s="60">
        <v>62</v>
      </c>
      <c r="I786" s="60" t="s">
        <v>45</v>
      </c>
      <c r="J786" s="60">
        <v>2</v>
      </c>
      <c r="K786" s="60">
        <v>1701</v>
      </c>
      <c r="L786" s="60">
        <v>11543024</v>
      </c>
      <c r="M786" s="60" t="s">
        <v>36</v>
      </c>
      <c r="N786" s="60">
        <v>1</v>
      </c>
      <c r="O786" s="60">
        <v>0</v>
      </c>
      <c r="P786" s="60">
        <v>1</v>
      </c>
      <c r="Q786" s="60">
        <v>1</v>
      </c>
      <c r="R786" s="60">
        <v>0</v>
      </c>
      <c r="S786" s="60">
        <v>1</v>
      </c>
      <c r="T786" s="60">
        <v>2</v>
      </c>
      <c r="U786" s="60">
        <v>1</v>
      </c>
      <c r="V786" s="60">
        <v>0</v>
      </c>
      <c r="W786" s="60">
        <v>1</v>
      </c>
      <c r="X786" s="60">
        <v>1</v>
      </c>
      <c r="Y786" s="60">
        <v>1</v>
      </c>
      <c r="Z786" s="60">
        <v>0</v>
      </c>
      <c r="AA786" s="60">
        <v>0</v>
      </c>
      <c r="AB786" s="60">
        <v>1</v>
      </c>
      <c r="AC786" s="60">
        <v>1</v>
      </c>
      <c r="AD786" s="60">
        <v>2</v>
      </c>
      <c r="AE786" s="60">
        <v>2</v>
      </c>
      <c r="AF786" s="60">
        <v>2</v>
      </c>
      <c r="AG786" s="60">
        <v>2</v>
      </c>
      <c r="AH786" s="60">
        <v>1</v>
      </c>
      <c r="AI786" s="60">
        <v>7</v>
      </c>
      <c r="AJ786" s="60">
        <v>4</v>
      </c>
      <c r="AK786" s="60">
        <v>10</v>
      </c>
      <c r="AL786" s="60">
        <v>21</v>
      </c>
      <c r="AM786" s="60">
        <v>3</v>
      </c>
    </row>
    <row r="787" spans="1:39" x14ac:dyDescent="0.25">
      <c r="A787" s="60" t="s">
        <v>137</v>
      </c>
      <c r="B787" s="60" t="s">
        <v>31</v>
      </c>
      <c r="C787" s="60" t="s">
        <v>138</v>
      </c>
      <c r="D787" s="60">
        <v>11543</v>
      </c>
      <c r="E787" s="60" t="s">
        <v>54</v>
      </c>
      <c r="F787" s="60" t="s">
        <v>34</v>
      </c>
      <c r="G787" s="60">
        <v>64</v>
      </c>
      <c r="H787" s="60">
        <v>62</v>
      </c>
      <c r="I787" s="60" t="s">
        <v>45</v>
      </c>
      <c r="J787" s="60">
        <v>2</v>
      </c>
      <c r="K787" s="60">
        <v>1701</v>
      </c>
      <c r="L787" s="60">
        <v>11543025</v>
      </c>
      <c r="M787" s="60" t="s">
        <v>36</v>
      </c>
      <c r="N787" s="60">
        <v>1</v>
      </c>
      <c r="O787" s="60">
        <v>0</v>
      </c>
      <c r="P787" s="60">
        <v>1</v>
      </c>
      <c r="Q787" s="60">
        <v>1</v>
      </c>
      <c r="R787" s="60">
        <v>0</v>
      </c>
      <c r="S787" s="60">
        <v>1</v>
      </c>
      <c r="T787" s="60">
        <v>2</v>
      </c>
      <c r="U787" s="60">
        <v>2</v>
      </c>
      <c r="V787" s="60">
        <v>0</v>
      </c>
      <c r="W787" s="60">
        <v>1</v>
      </c>
      <c r="X787" s="60">
        <v>0</v>
      </c>
      <c r="Y787" s="60">
        <v>1</v>
      </c>
      <c r="Z787" s="60">
        <v>1</v>
      </c>
      <c r="AA787" s="60">
        <v>0</v>
      </c>
      <c r="AB787" s="60">
        <v>1</v>
      </c>
      <c r="AC787" s="60">
        <v>2</v>
      </c>
      <c r="AD787" s="60">
        <v>2</v>
      </c>
      <c r="AE787" s="60">
        <v>3</v>
      </c>
      <c r="AF787" s="60">
        <v>1</v>
      </c>
      <c r="AG787" s="60">
        <v>0</v>
      </c>
      <c r="AH787" s="60">
        <v>1</v>
      </c>
      <c r="AI787" s="60">
        <v>8</v>
      </c>
      <c r="AJ787" s="60">
        <v>4</v>
      </c>
      <c r="AK787" s="60">
        <v>9</v>
      </c>
      <c r="AL787" s="60">
        <v>21</v>
      </c>
      <c r="AM787" s="60">
        <v>3</v>
      </c>
    </row>
    <row r="788" spans="1:39" x14ac:dyDescent="0.25">
      <c r="A788" s="60" t="s">
        <v>137</v>
      </c>
      <c r="B788" s="60" t="s">
        <v>31</v>
      </c>
      <c r="C788" s="60" t="s">
        <v>138</v>
      </c>
      <c r="D788" s="60">
        <v>11543</v>
      </c>
      <c r="E788" s="60" t="s">
        <v>54</v>
      </c>
      <c r="F788" s="60" t="s">
        <v>34</v>
      </c>
      <c r="G788" s="60">
        <v>64</v>
      </c>
      <c r="H788" s="60">
        <v>62</v>
      </c>
      <c r="I788" s="60" t="s">
        <v>45</v>
      </c>
      <c r="J788" s="60">
        <v>2</v>
      </c>
      <c r="K788" s="60">
        <v>1701</v>
      </c>
      <c r="L788" s="60">
        <v>11543026</v>
      </c>
      <c r="M788" s="60" t="s">
        <v>37</v>
      </c>
      <c r="N788" s="60">
        <v>0</v>
      </c>
      <c r="O788" s="60">
        <v>0</v>
      </c>
      <c r="P788" s="60">
        <v>0</v>
      </c>
      <c r="Q788" s="60">
        <v>1</v>
      </c>
      <c r="R788" s="60">
        <v>1</v>
      </c>
      <c r="S788" s="60">
        <v>0</v>
      </c>
      <c r="T788" s="60">
        <v>2</v>
      </c>
      <c r="U788" s="60">
        <v>2</v>
      </c>
      <c r="V788" s="60">
        <v>0</v>
      </c>
      <c r="W788" s="60">
        <v>1</v>
      </c>
      <c r="X788" s="60">
        <v>1</v>
      </c>
      <c r="Y788" s="60">
        <v>1</v>
      </c>
      <c r="Z788" s="60">
        <v>1</v>
      </c>
      <c r="AA788" s="60">
        <v>0</v>
      </c>
      <c r="AB788" s="60">
        <v>1</v>
      </c>
      <c r="AC788" s="60">
        <v>1</v>
      </c>
      <c r="AD788" s="60">
        <v>1</v>
      </c>
      <c r="AE788" s="60">
        <v>3</v>
      </c>
      <c r="AF788" s="60">
        <v>2</v>
      </c>
      <c r="AG788" s="60">
        <v>0</v>
      </c>
      <c r="AH788" s="60">
        <v>0</v>
      </c>
      <c r="AI788" s="60">
        <v>6</v>
      </c>
      <c r="AJ788" s="60">
        <v>5</v>
      </c>
      <c r="AK788" s="60">
        <v>7</v>
      </c>
      <c r="AL788" s="60">
        <v>18</v>
      </c>
      <c r="AM788" s="60">
        <v>3</v>
      </c>
    </row>
    <row r="789" spans="1:39" x14ac:dyDescent="0.25">
      <c r="A789" s="60" t="s">
        <v>137</v>
      </c>
      <c r="B789" s="60" t="s">
        <v>31</v>
      </c>
      <c r="C789" s="60" t="s">
        <v>138</v>
      </c>
      <c r="D789" s="60">
        <v>11543</v>
      </c>
      <c r="E789" s="60" t="s">
        <v>54</v>
      </c>
      <c r="F789" s="60" t="s">
        <v>34</v>
      </c>
      <c r="G789" s="60">
        <v>64</v>
      </c>
      <c r="H789" s="60">
        <v>62</v>
      </c>
      <c r="I789" s="60" t="s">
        <v>45</v>
      </c>
      <c r="J789" s="60">
        <v>2</v>
      </c>
      <c r="K789" s="60">
        <v>1701</v>
      </c>
      <c r="L789" s="60">
        <v>11543028</v>
      </c>
      <c r="M789" s="60" t="s">
        <v>36</v>
      </c>
      <c r="N789" s="60">
        <v>0</v>
      </c>
      <c r="O789" s="60">
        <v>1</v>
      </c>
      <c r="P789" s="60">
        <v>1</v>
      </c>
      <c r="Q789" s="60">
        <v>0</v>
      </c>
      <c r="R789" s="60">
        <v>1</v>
      </c>
      <c r="S789" s="60">
        <v>0</v>
      </c>
      <c r="T789" s="60">
        <v>2</v>
      </c>
      <c r="U789" s="60">
        <v>1</v>
      </c>
      <c r="V789" s="60">
        <v>1</v>
      </c>
      <c r="W789" s="60">
        <v>1</v>
      </c>
      <c r="X789" s="60">
        <v>0</v>
      </c>
      <c r="Y789" s="60">
        <v>1</v>
      </c>
      <c r="Z789" s="60">
        <v>1</v>
      </c>
      <c r="AA789" s="60">
        <v>0</v>
      </c>
      <c r="AB789" s="60">
        <v>1</v>
      </c>
      <c r="AC789" s="60">
        <v>1</v>
      </c>
      <c r="AD789" s="60">
        <v>1</v>
      </c>
      <c r="AE789" s="60">
        <v>3</v>
      </c>
      <c r="AF789" s="60">
        <v>2</v>
      </c>
      <c r="AG789" s="60">
        <v>1</v>
      </c>
      <c r="AH789" s="60">
        <v>1</v>
      </c>
      <c r="AI789" s="60">
        <v>6</v>
      </c>
      <c r="AJ789" s="60">
        <v>5</v>
      </c>
      <c r="AK789" s="60">
        <v>9</v>
      </c>
      <c r="AL789" s="60">
        <v>20</v>
      </c>
      <c r="AM789" s="60">
        <v>3</v>
      </c>
    </row>
    <row r="790" spans="1:39" x14ac:dyDescent="0.25">
      <c r="A790" s="60" t="s">
        <v>137</v>
      </c>
      <c r="B790" s="60" t="s">
        <v>31</v>
      </c>
      <c r="C790" s="60" t="s">
        <v>138</v>
      </c>
      <c r="D790" s="60">
        <v>11543</v>
      </c>
      <c r="E790" s="60" t="s">
        <v>54</v>
      </c>
      <c r="F790" s="60" t="s">
        <v>34</v>
      </c>
      <c r="G790" s="60">
        <v>64</v>
      </c>
      <c r="H790" s="60">
        <v>62</v>
      </c>
      <c r="I790" s="60" t="s">
        <v>45</v>
      </c>
      <c r="J790" s="60">
        <v>2</v>
      </c>
      <c r="K790" s="60">
        <v>1702</v>
      </c>
      <c r="L790" s="60">
        <v>11543030</v>
      </c>
      <c r="M790" s="60" t="s">
        <v>37</v>
      </c>
      <c r="N790" s="60">
        <v>1</v>
      </c>
      <c r="O790" s="60">
        <v>0</v>
      </c>
      <c r="P790" s="60">
        <v>0</v>
      </c>
      <c r="Q790" s="60">
        <v>0</v>
      </c>
      <c r="R790" s="60">
        <v>0</v>
      </c>
      <c r="S790" s="60">
        <v>0</v>
      </c>
      <c r="T790" s="60">
        <v>2</v>
      </c>
      <c r="U790" s="60">
        <v>0</v>
      </c>
      <c r="V790" s="60">
        <v>0</v>
      </c>
      <c r="W790" s="60">
        <v>1</v>
      </c>
      <c r="X790" s="60">
        <v>0</v>
      </c>
      <c r="Y790" s="60">
        <v>1</v>
      </c>
      <c r="Z790" s="60">
        <v>1</v>
      </c>
      <c r="AA790" s="60">
        <v>0</v>
      </c>
      <c r="AB790" s="60">
        <v>0</v>
      </c>
      <c r="AC790" s="60">
        <v>1</v>
      </c>
      <c r="AD790" s="60">
        <v>2</v>
      </c>
      <c r="AE790" s="60">
        <v>3</v>
      </c>
      <c r="AF790" s="60">
        <v>2</v>
      </c>
      <c r="AG790" s="60">
        <v>1</v>
      </c>
      <c r="AH790" s="60">
        <v>1</v>
      </c>
      <c r="AI790" s="60">
        <v>3</v>
      </c>
      <c r="AJ790" s="60">
        <v>3</v>
      </c>
      <c r="AK790" s="60">
        <v>10</v>
      </c>
      <c r="AL790" s="60">
        <v>16</v>
      </c>
      <c r="AM790" s="60">
        <v>3</v>
      </c>
    </row>
    <row r="791" spans="1:39" x14ac:dyDescent="0.25">
      <c r="A791" s="60" t="s">
        <v>137</v>
      </c>
      <c r="B791" s="60" t="s">
        <v>31</v>
      </c>
      <c r="C791" s="60" t="s">
        <v>138</v>
      </c>
      <c r="D791" s="60">
        <v>11543</v>
      </c>
      <c r="E791" s="60" t="s">
        <v>54</v>
      </c>
      <c r="F791" s="60" t="s">
        <v>34</v>
      </c>
      <c r="G791" s="60">
        <v>64</v>
      </c>
      <c r="H791" s="60">
        <v>62</v>
      </c>
      <c r="I791" s="60" t="s">
        <v>45</v>
      </c>
      <c r="J791" s="60">
        <v>2</v>
      </c>
      <c r="K791" s="60">
        <v>1702</v>
      </c>
      <c r="L791" s="60">
        <v>11543031</v>
      </c>
      <c r="M791" s="60" t="s">
        <v>36</v>
      </c>
      <c r="N791" s="60">
        <v>0</v>
      </c>
      <c r="O791" s="60">
        <v>0</v>
      </c>
      <c r="P791" s="60">
        <v>1</v>
      </c>
      <c r="Q791" s="60">
        <v>1</v>
      </c>
      <c r="R791" s="60">
        <v>0</v>
      </c>
      <c r="S791" s="60">
        <v>0</v>
      </c>
      <c r="T791" s="60">
        <v>2</v>
      </c>
      <c r="U791" s="60">
        <v>1</v>
      </c>
      <c r="V791" s="60">
        <v>1</v>
      </c>
      <c r="W791" s="60">
        <v>1</v>
      </c>
      <c r="X791" s="60">
        <v>1</v>
      </c>
      <c r="Y791" s="60">
        <v>1</v>
      </c>
      <c r="Z791" s="60">
        <v>1</v>
      </c>
      <c r="AA791" s="60">
        <v>0</v>
      </c>
      <c r="AB791" s="60">
        <v>0</v>
      </c>
      <c r="AC791" s="60">
        <v>2</v>
      </c>
      <c r="AD791" s="60">
        <v>2</v>
      </c>
      <c r="AE791" s="60">
        <v>3</v>
      </c>
      <c r="AF791" s="60">
        <v>2</v>
      </c>
      <c r="AG791" s="60">
        <v>0</v>
      </c>
      <c r="AH791" s="60">
        <v>1</v>
      </c>
      <c r="AI791" s="60">
        <v>5</v>
      </c>
      <c r="AJ791" s="60">
        <v>5</v>
      </c>
      <c r="AK791" s="60">
        <v>10</v>
      </c>
      <c r="AL791" s="60">
        <v>20</v>
      </c>
      <c r="AM791" s="60">
        <v>3</v>
      </c>
    </row>
    <row r="792" spans="1:39" x14ac:dyDescent="0.25">
      <c r="A792" s="60" t="s">
        <v>137</v>
      </c>
      <c r="B792" s="60" t="s">
        <v>31</v>
      </c>
      <c r="C792" s="60" t="s">
        <v>138</v>
      </c>
      <c r="D792" s="60">
        <v>11543</v>
      </c>
      <c r="E792" s="60" t="s">
        <v>54</v>
      </c>
      <c r="F792" s="60" t="s">
        <v>34</v>
      </c>
      <c r="G792" s="60">
        <v>64</v>
      </c>
      <c r="H792" s="60">
        <v>62</v>
      </c>
      <c r="I792" s="60" t="s">
        <v>45</v>
      </c>
      <c r="J792" s="60">
        <v>2</v>
      </c>
      <c r="K792" s="60">
        <v>1702</v>
      </c>
      <c r="L792" s="60">
        <v>11543033</v>
      </c>
      <c r="M792" s="60" t="s">
        <v>36</v>
      </c>
      <c r="N792" s="60">
        <v>1</v>
      </c>
      <c r="O792" s="60">
        <v>0</v>
      </c>
      <c r="P792" s="60">
        <v>1</v>
      </c>
      <c r="Q792" s="60">
        <v>0</v>
      </c>
      <c r="R792" s="60">
        <v>0</v>
      </c>
      <c r="S792" s="60">
        <v>0</v>
      </c>
      <c r="T792" s="60">
        <v>2</v>
      </c>
      <c r="U792" s="60">
        <v>0</v>
      </c>
      <c r="V792" s="60">
        <v>0</v>
      </c>
      <c r="W792" s="60">
        <v>0</v>
      </c>
      <c r="X792" s="60">
        <v>1</v>
      </c>
      <c r="Y792" s="60">
        <v>1</v>
      </c>
      <c r="Z792" s="60">
        <v>1</v>
      </c>
      <c r="AA792" s="60">
        <v>0</v>
      </c>
      <c r="AB792" s="60">
        <v>1</v>
      </c>
      <c r="AC792" s="60">
        <v>2</v>
      </c>
      <c r="AD792" s="60">
        <v>3</v>
      </c>
      <c r="AE792" s="60">
        <v>2</v>
      </c>
      <c r="AF792" s="60">
        <v>1</v>
      </c>
      <c r="AG792" s="60">
        <v>2</v>
      </c>
      <c r="AH792" s="60">
        <v>2</v>
      </c>
      <c r="AI792" s="60">
        <v>4</v>
      </c>
      <c r="AJ792" s="60">
        <v>4</v>
      </c>
      <c r="AK792" s="60">
        <v>12</v>
      </c>
      <c r="AL792" s="60">
        <v>20</v>
      </c>
      <c r="AM792" s="60">
        <v>3</v>
      </c>
    </row>
    <row r="793" spans="1:39" x14ac:dyDescent="0.25">
      <c r="A793" s="60" t="s">
        <v>137</v>
      </c>
      <c r="B793" s="60" t="s">
        <v>31</v>
      </c>
      <c r="C793" s="60" t="s">
        <v>138</v>
      </c>
      <c r="D793" s="60">
        <v>11543</v>
      </c>
      <c r="E793" s="60" t="s">
        <v>54</v>
      </c>
      <c r="F793" s="60" t="s">
        <v>34</v>
      </c>
      <c r="G793" s="60">
        <v>64</v>
      </c>
      <c r="H793" s="60">
        <v>62</v>
      </c>
      <c r="I793" s="60" t="s">
        <v>45</v>
      </c>
      <c r="J793" s="60">
        <v>2</v>
      </c>
      <c r="K793" s="60">
        <v>1702</v>
      </c>
      <c r="L793" s="60">
        <v>11543034</v>
      </c>
      <c r="M793" s="60" t="s">
        <v>37</v>
      </c>
      <c r="N793" s="60">
        <v>1</v>
      </c>
      <c r="O793" s="60">
        <v>0</v>
      </c>
      <c r="P793" s="60">
        <v>1</v>
      </c>
      <c r="Q793" s="60">
        <v>1</v>
      </c>
      <c r="R793" s="60">
        <v>1</v>
      </c>
      <c r="S793" s="60">
        <v>0</v>
      </c>
      <c r="T793" s="60">
        <v>2</v>
      </c>
      <c r="U793" s="60">
        <v>0</v>
      </c>
      <c r="V793" s="60">
        <v>0</v>
      </c>
      <c r="W793" s="60">
        <v>1</v>
      </c>
      <c r="X793" s="60">
        <v>1</v>
      </c>
      <c r="Y793" s="60">
        <v>1</v>
      </c>
      <c r="Z793" s="60">
        <v>1</v>
      </c>
      <c r="AA793" s="60">
        <v>0</v>
      </c>
      <c r="AB793" s="60">
        <v>1</v>
      </c>
      <c r="AC793" s="60">
        <v>2</v>
      </c>
      <c r="AD793" s="60">
        <v>2</v>
      </c>
      <c r="AE793" s="60">
        <v>3</v>
      </c>
      <c r="AF793" s="60">
        <v>1</v>
      </c>
      <c r="AG793" s="60">
        <v>0</v>
      </c>
      <c r="AH793" s="60">
        <v>1</v>
      </c>
      <c r="AI793" s="60">
        <v>6</v>
      </c>
      <c r="AJ793" s="60">
        <v>5</v>
      </c>
      <c r="AK793" s="60">
        <v>9</v>
      </c>
      <c r="AL793" s="60">
        <v>20</v>
      </c>
      <c r="AM793" s="60">
        <v>3</v>
      </c>
    </row>
    <row r="794" spans="1:39" x14ac:dyDescent="0.25">
      <c r="A794" s="60" t="s">
        <v>137</v>
      </c>
      <c r="B794" s="60" t="s">
        <v>31</v>
      </c>
      <c r="C794" s="60" t="s">
        <v>138</v>
      </c>
      <c r="D794" s="60">
        <v>11543</v>
      </c>
      <c r="E794" s="60" t="s">
        <v>54</v>
      </c>
      <c r="F794" s="60" t="s">
        <v>34</v>
      </c>
      <c r="G794" s="60">
        <v>64</v>
      </c>
      <c r="H794" s="60">
        <v>62</v>
      </c>
      <c r="I794" s="60" t="s">
        <v>45</v>
      </c>
      <c r="J794" s="60">
        <v>2</v>
      </c>
      <c r="K794" s="60">
        <v>1702</v>
      </c>
      <c r="L794" s="60">
        <v>11543035</v>
      </c>
      <c r="M794" s="60" t="s">
        <v>37</v>
      </c>
      <c r="N794" s="60">
        <v>1</v>
      </c>
      <c r="O794" s="60">
        <v>0</v>
      </c>
      <c r="P794" s="60">
        <v>2</v>
      </c>
      <c r="Q794" s="60">
        <v>0</v>
      </c>
      <c r="R794" s="60">
        <v>0</v>
      </c>
      <c r="S794" s="60">
        <v>0</v>
      </c>
      <c r="T794" s="60">
        <v>0</v>
      </c>
      <c r="U794" s="60">
        <v>0</v>
      </c>
      <c r="V794" s="60">
        <v>1</v>
      </c>
      <c r="W794" s="60">
        <v>0</v>
      </c>
      <c r="X794" s="60">
        <v>1</v>
      </c>
      <c r="Y794" s="60">
        <v>1</v>
      </c>
      <c r="Z794" s="60">
        <v>1</v>
      </c>
      <c r="AA794" s="60">
        <v>0</v>
      </c>
      <c r="AB794" s="60">
        <v>0</v>
      </c>
      <c r="AC794" s="60">
        <v>1</v>
      </c>
      <c r="AD794" s="60">
        <v>1</v>
      </c>
      <c r="AE794" s="60">
        <v>2</v>
      </c>
      <c r="AF794" s="60">
        <v>1</v>
      </c>
      <c r="AG794" s="60">
        <v>0</v>
      </c>
      <c r="AH794" s="60">
        <v>2</v>
      </c>
      <c r="AI794" s="60">
        <v>3</v>
      </c>
      <c r="AJ794" s="60">
        <v>4</v>
      </c>
      <c r="AK794" s="60">
        <v>7</v>
      </c>
      <c r="AL794" s="60">
        <v>14</v>
      </c>
      <c r="AM794" s="60">
        <v>3</v>
      </c>
    </row>
    <row r="795" spans="1:39" x14ac:dyDescent="0.25">
      <c r="A795" s="60" t="s">
        <v>137</v>
      </c>
      <c r="B795" s="60" t="s">
        <v>31</v>
      </c>
      <c r="C795" s="60" t="s">
        <v>138</v>
      </c>
      <c r="D795" s="60">
        <v>11543</v>
      </c>
      <c r="E795" s="60" t="s">
        <v>54</v>
      </c>
      <c r="F795" s="60" t="s">
        <v>34</v>
      </c>
      <c r="G795" s="60">
        <v>64</v>
      </c>
      <c r="H795" s="60">
        <v>62</v>
      </c>
      <c r="I795" s="60" t="s">
        <v>45</v>
      </c>
      <c r="J795" s="60">
        <v>2</v>
      </c>
      <c r="K795" s="60">
        <v>1702</v>
      </c>
      <c r="L795" s="60">
        <v>11543036</v>
      </c>
      <c r="M795" s="60" t="s">
        <v>36</v>
      </c>
      <c r="N795" s="60">
        <v>0</v>
      </c>
      <c r="O795" s="60">
        <v>0</v>
      </c>
      <c r="P795" s="60">
        <v>2</v>
      </c>
      <c r="Q795" s="60">
        <v>0</v>
      </c>
      <c r="R795" s="60">
        <v>0</v>
      </c>
      <c r="S795" s="60">
        <v>1</v>
      </c>
      <c r="T795" s="60">
        <v>0</v>
      </c>
      <c r="U795" s="60">
        <v>1</v>
      </c>
      <c r="V795" s="60">
        <v>0</v>
      </c>
      <c r="W795" s="60">
        <v>1</v>
      </c>
      <c r="X795" s="60">
        <v>0</v>
      </c>
      <c r="Y795" s="60">
        <v>1</v>
      </c>
      <c r="Z795" s="60">
        <v>1</v>
      </c>
      <c r="AA795" s="60">
        <v>0</v>
      </c>
      <c r="AB795" s="60">
        <v>0</v>
      </c>
      <c r="AC795" s="60">
        <v>0</v>
      </c>
      <c r="AD795" s="60">
        <v>0</v>
      </c>
      <c r="AE795" s="60">
        <v>2</v>
      </c>
      <c r="AF795" s="60">
        <v>2</v>
      </c>
      <c r="AG795" s="60">
        <v>2</v>
      </c>
      <c r="AH795" s="60">
        <v>1</v>
      </c>
      <c r="AI795" s="60">
        <v>4</v>
      </c>
      <c r="AJ795" s="60">
        <v>3</v>
      </c>
      <c r="AK795" s="60">
        <v>7</v>
      </c>
      <c r="AL795" s="60">
        <v>14</v>
      </c>
      <c r="AM795" s="60">
        <v>3</v>
      </c>
    </row>
    <row r="796" spans="1:39" x14ac:dyDescent="0.25">
      <c r="A796" s="60" t="s">
        <v>137</v>
      </c>
      <c r="B796" s="60" t="s">
        <v>31</v>
      </c>
      <c r="C796" s="60" t="s">
        <v>138</v>
      </c>
      <c r="D796" s="60">
        <v>11543</v>
      </c>
      <c r="E796" s="60" t="s">
        <v>54</v>
      </c>
      <c r="F796" s="60" t="s">
        <v>34</v>
      </c>
      <c r="G796" s="60">
        <v>64</v>
      </c>
      <c r="H796" s="60">
        <v>62</v>
      </c>
      <c r="I796" s="60" t="s">
        <v>45</v>
      </c>
      <c r="J796" s="60">
        <v>2</v>
      </c>
      <c r="K796" s="60">
        <v>1701</v>
      </c>
      <c r="L796" s="60">
        <v>11543037</v>
      </c>
      <c r="M796" s="60" t="s">
        <v>37</v>
      </c>
      <c r="N796" s="60">
        <v>0</v>
      </c>
      <c r="O796" s="60">
        <v>0</v>
      </c>
      <c r="P796" s="60">
        <v>1</v>
      </c>
      <c r="Q796" s="60">
        <v>0</v>
      </c>
      <c r="R796" s="60">
        <v>1</v>
      </c>
      <c r="S796" s="60">
        <v>1</v>
      </c>
      <c r="T796" s="60">
        <v>2</v>
      </c>
      <c r="U796" s="60">
        <v>2</v>
      </c>
      <c r="V796" s="60">
        <v>1</v>
      </c>
      <c r="W796" s="60">
        <v>0</v>
      </c>
      <c r="X796" s="60">
        <v>1</v>
      </c>
      <c r="Y796" s="60">
        <v>1</v>
      </c>
      <c r="Z796" s="60">
        <v>1</v>
      </c>
      <c r="AA796" s="60">
        <v>0</v>
      </c>
      <c r="AB796" s="60">
        <v>0</v>
      </c>
      <c r="AC796" s="60">
        <v>1</v>
      </c>
      <c r="AD796" s="60">
        <v>2</v>
      </c>
      <c r="AE796" s="60">
        <v>3</v>
      </c>
      <c r="AF796" s="60">
        <v>2</v>
      </c>
      <c r="AG796" s="60">
        <v>1</v>
      </c>
      <c r="AH796" s="60">
        <v>1</v>
      </c>
      <c r="AI796" s="60">
        <v>7</v>
      </c>
      <c r="AJ796" s="60">
        <v>4</v>
      </c>
      <c r="AK796" s="60">
        <v>10</v>
      </c>
      <c r="AL796" s="60">
        <v>21</v>
      </c>
      <c r="AM796" s="60">
        <v>3</v>
      </c>
    </row>
    <row r="797" spans="1:39" x14ac:dyDescent="0.25">
      <c r="A797" s="60" t="s">
        <v>137</v>
      </c>
      <c r="B797" s="60" t="s">
        <v>31</v>
      </c>
      <c r="C797" s="60" t="s">
        <v>138</v>
      </c>
      <c r="D797" s="60">
        <v>11543</v>
      </c>
      <c r="E797" s="60" t="s">
        <v>54</v>
      </c>
      <c r="F797" s="60" t="s">
        <v>34</v>
      </c>
      <c r="G797" s="60">
        <v>64</v>
      </c>
      <c r="H797" s="60">
        <v>62</v>
      </c>
      <c r="I797" s="60" t="s">
        <v>45</v>
      </c>
      <c r="J797" s="60">
        <v>2</v>
      </c>
      <c r="K797" s="60">
        <v>1702</v>
      </c>
      <c r="L797" s="60">
        <v>11543038</v>
      </c>
      <c r="M797" s="60" t="s">
        <v>36</v>
      </c>
      <c r="N797" s="60">
        <v>1</v>
      </c>
      <c r="O797" s="60">
        <v>1</v>
      </c>
      <c r="P797" s="60">
        <v>2</v>
      </c>
      <c r="Q797" s="60">
        <v>0</v>
      </c>
      <c r="R797" s="60">
        <v>0</v>
      </c>
      <c r="S797" s="60">
        <v>1</v>
      </c>
      <c r="T797" s="60">
        <v>0</v>
      </c>
      <c r="U797" s="60">
        <v>0</v>
      </c>
      <c r="V797" s="60">
        <v>1</v>
      </c>
      <c r="W797" s="60">
        <v>1</v>
      </c>
      <c r="X797" s="60">
        <v>1</v>
      </c>
      <c r="Y797" s="60">
        <v>1</v>
      </c>
      <c r="Z797" s="60">
        <v>1</v>
      </c>
      <c r="AA797" s="60">
        <v>0</v>
      </c>
      <c r="AB797" s="60">
        <v>1</v>
      </c>
      <c r="AC797" s="60">
        <v>2</v>
      </c>
      <c r="AD797" s="60">
        <v>1</v>
      </c>
      <c r="AE797" s="60">
        <v>3</v>
      </c>
      <c r="AF797" s="60">
        <v>2</v>
      </c>
      <c r="AG797" s="60">
        <v>1</v>
      </c>
      <c r="AH797" s="60">
        <v>1</v>
      </c>
      <c r="AI797" s="60">
        <v>5</v>
      </c>
      <c r="AJ797" s="60">
        <v>6</v>
      </c>
      <c r="AK797" s="60">
        <v>10</v>
      </c>
      <c r="AL797" s="60">
        <v>21</v>
      </c>
      <c r="AM797" s="60">
        <v>3</v>
      </c>
    </row>
    <row r="798" spans="1:39" x14ac:dyDescent="0.25">
      <c r="A798" s="60" t="s">
        <v>137</v>
      </c>
      <c r="B798" s="60" t="s">
        <v>31</v>
      </c>
      <c r="C798" s="60" t="s">
        <v>138</v>
      </c>
      <c r="D798" s="60">
        <v>11543</v>
      </c>
      <c r="E798" s="60" t="s">
        <v>54</v>
      </c>
      <c r="F798" s="60" t="s">
        <v>34</v>
      </c>
      <c r="G798" s="60">
        <v>64</v>
      </c>
      <c r="H798" s="60">
        <v>62</v>
      </c>
      <c r="I798" s="60" t="s">
        <v>45</v>
      </c>
      <c r="J798" s="60">
        <v>2</v>
      </c>
      <c r="K798" s="60">
        <v>1702</v>
      </c>
      <c r="L798" s="60">
        <v>11543039</v>
      </c>
      <c r="M798" s="60" t="s">
        <v>37</v>
      </c>
      <c r="N798" s="60">
        <v>1</v>
      </c>
      <c r="O798" s="60">
        <v>0</v>
      </c>
      <c r="P798" s="60">
        <v>2</v>
      </c>
      <c r="Q798" s="60">
        <v>1</v>
      </c>
      <c r="R798" s="60">
        <v>0</v>
      </c>
      <c r="S798" s="60">
        <v>0</v>
      </c>
      <c r="T798" s="60">
        <v>1</v>
      </c>
      <c r="U798" s="60">
        <v>2</v>
      </c>
      <c r="V798" s="60">
        <v>1</v>
      </c>
      <c r="W798" s="60">
        <v>1</v>
      </c>
      <c r="X798" s="60">
        <v>1</v>
      </c>
      <c r="Y798" s="60">
        <v>1</v>
      </c>
      <c r="Z798" s="60">
        <v>1</v>
      </c>
      <c r="AA798" s="60">
        <v>0</v>
      </c>
      <c r="AB798" s="60">
        <v>1</v>
      </c>
      <c r="AC798" s="60">
        <v>0</v>
      </c>
      <c r="AD798" s="60">
        <v>1</v>
      </c>
      <c r="AE798" s="60">
        <v>3</v>
      </c>
      <c r="AF798" s="60">
        <v>2</v>
      </c>
      <c r="AG798" s="60">
        <v>1</v>
      </c>
      <c r="AH798" s="60">
        <v>2</v>
      </c>
      <c r="AI798" s="60">
        <v>7</v>
      </c>
      <c r="AJ798" s="60">
        <v>6</v>
      </c>
      <c r="AK798" s="60">
        <v>9</v>
      </c>
      <c r="AL798" s="60">
        <v>22</v>
      </c>
      <c r="AM798" s="60">
        <v>3</v>
      </c>
    </row>
    <row r="799" spans="1:39" x14ac:dyDescent="0.25">
      <c r="A799" s="60" t="s">
        <v>137</v>
      </c>
      <c r="B799" s="60" t="s">
        <v>31</v>
      </c>
      <c r="C799" s="60" t="s">
        <v>138</v>
      </c>
      <c r="D799" s="60">
        <v>11543</v>
      </c>
      <c r="E799" s="60" t="s">
        <v>54</v>
      </c>
      <c r="F799" s="60" t="s">
        <v>34</v>
      </c>
      <c r="G799" s="60">
        <v>64</v>
      </c>
      <c r="H799" s="60">
        <v>62</v>
      </c>
      <c r="I799" s="60" t="s">
        <v>45</v>
      </c>
      <c r="J799" s="60">
        <v>2</v>
      </c>
      <c r="K799" s="60">
        <v>1702</v>
      </c>
      <c r="L799" s="60">
        <v>11543040</v>
      </c>
      <c r="M799" s="60" t="s">
        <v>37</v>
      </c>
      <c r="N799" s="60">
        <v>0</v>
      </c>
      <c r="O799" s="60">
        <v>0</v>
      </c>
      <c r="P799" s="60">
        <v>1</v>
      </c>
      <c r="Q799" s="60">
        <v>1</v>
      </c>
      <c r="R799" s="60">
        <v>0</v>
      </c>
      <c r="S799" s="60">
        <v>0</v>
      </c>
      <c r="T799" s="60">
        <v>1</v>
      </c>
      <c r="U799" s="60">
        <v>1</v>
      </c>
      <c r="V799" s="60">
        <v>1</v>
      </c>
      <c r="W799" s="60">
        <v>1</v>
      </c>
      <c r="X799" s="60">
        <v>1</v>
      </c>
      <c r="Y799" s="60">
        <v>1</v>
      </c>
      <c r="Z799" s="60">
        <v>1</v>
      </c>
      <c r="AA799" s="60">
        <v>0</v>
      </c>
      <c r="AB799" s="60">
        <v>0</v>
      </c>
      <c r="AC799" s="60">
        <v>2</v>
      </c>
      <c r="AD799" s="60">
        <v>2</v>
      </c>
      <c r="AE799" s="60">
        <v>3</v>
      </c>
      <c r="AF799" s="60">
        <v>1</v>
      </c>
      <c r="AG799" s="60">
        <v>0</v>
      </c>
      <c r="AH799" s="60">
        <v>0</v>
      </c>
      <c r="AI799" s="60">
        <v>4</v>
      </c>
      <c r="AJ799" s="60">
        <v>5</v>
      </c>
      <c r="AK799" s="60">
        <v>8</v>
      </c>
      <c r="AL799" s="60">
        <v>17</v>
      </c>
      <c r="AM799" s="60">
        <v>3</v>
      </c>
    </row>
    <row r="800" spans="1:39" x14ac:dyDescent="0.25">
      <c r="A800" s="60" t="s">
        <v>137</v>
      </c>
      <c r="B800" s="60" t="s">
        <v>31</v>
      </c>
      <c r="C800" s="60" t="s">
        <v>138</v>
      </c>
      <c r="D800" s="60">
        <v>11543</v>
      </c>
      <c r="E800" s="60" t="s">
        <v>54</v>
      </c>
      <c r="F800" s="60" t="s">
        <v>34</v>
      </c>
      <c r="G800" s="60">
        <v>64</v>
      </c>
      <c r="H800" s="60">
        <v>62</v>
      </c>
      <c r="I800" s="60" t="s">
        <v>45</v>
      </c>
      <c r="J800" s="60">
        <v>2</v>
      </c>
      <c r="K800" s="60">
        <v>1702</v>
      </c>
      <c r="L800" s="60">
        <v>11543041</v>
      </c>
      <c r="M800" s="60" t="s">
        <v>36</v>
      </c>
      <c r="N800" s="60">
        <v>1</v>
      </c>
      <c r="O800" s="60">
        <v>0</v>
      </c>
      <c r="P800" s="60">
        <v>1</v>
      </c>
      <c r="Q800" s="60">
        <v>1</v>
      </c>
      <c r="R800" s="60">
        <v>1</v>
      </c>
      <c r="S800" s="60">
        <v>0</v>
      </c>
      <c r="T800" s="60">
        <v>2</v>
      </c>
      <c r="U800" s="60">
        <v>1</v>
      </c>
      <c r="V800" s="60">
        <v>0</v>
      </c>
      <c r="W800" s="60">
        <v>1</v>
      </c>
      <c r="X800" s="60">
        <v>1</v>
      </c>
      <c r="Y800" s="60">
        <v>1</v>
      </c>
      <c r="Z800" s="60">
        <v>1</v>
      </c>
      <c r="AA800" s="60">
        <v>0</v>
      </c>
      <c r="AB800" s="60">
        <v>1</v>
      </c>
      <c r="AC800" s="60">
        <v>1</v>
      </c>
      <c r="AD800" s="60">
        <v>2</v>
      </c>
      <c r="AE800" s="60">
        <v>2</v>
      </c>
      <c r="AF800" s="60">
        <v>2</v>
      </c>
      <c r="AG800" s="60">
        <v>0</v>
      </c>
      <c r="AH800" s="60">
        <v>1</v>
      </c>
      <c r="AI800" s="60">
        <v>7</v>
      </c>
      <c r="AJ800" s="60">
        <v>5</v>
      </c>
      <c r="AK800" s="60">
        <v>8</v>
      </c>
      <c r="AL800" s="60">
        <v>20</v>
      </c>
      <c r="AM800" s="60">
        <v>3</v>
      </c>
    </row>
    <row r="801" spans="1:39" x14ac:dyDescent="0.25">
      <c r="A801" s="60" t="s">
        <v>137</v>
      </c>
      <c r="B801" s="60" t="s">
        <v>31</v>
      </c>
      <c r="C801" s="60" t="s">
        <v>138</v>
      </c>
      <c r="D801" s="60">
        <v>11543</v>
      </c>
      <c r="E801" s="60" t="s">
        <v>54</v>
      </c>
      <c r="F801" s="60" t="s">
        <v>34</v>
      </c>
      <c r="G801" s="60">
        <v>64</v>
      </c>
      <c r="H801" s="60">
        <v>62</v>
      </c>
      <c r="I801" s="60" t="s">
        <v>45</v>
      </c>
      <c r="J801" s="60">
        <v>2</v>
      </c>
      <c r="K801" s="60">
        <v>1702</v>
      </c>
      <c r="L801" s="60">
        <v>11543042</v>
      </c>
      <c r="M801" s="60" t="s">
        <v>36</v>
      </c>
      <c r="N801" s="60">
        <v>1</v>
      </c>
      <c r="O801" s="60">
        <v>0</v>
      </c>
      <c r="P801" s="60">
        <v>1</v>
      </c>
      <c r="Q801" s="60">
        <v>0</v>
      </c>
      <c r="R801" s="60">
        <v>0</v>
      </c>
      <c r="S801" s="60">
        <v>0</v>
      </c>
      <c r="T801" s="60">
        <v>0</v>
      </c>
      <c r="U801" s="60">
        <v>1</v>
      </c>
      <c r="V801" s="60">
        <v>0</v>
      </c>
      <c r="W801" s="60">
        <v>0</v>
      </c>
      <c r="X801" s="60">
        <v>0</v>
      </c>
      <c r="Y801" s="60">
        <v>1</v>
      </c>
      <c r="Z801" s="60">
        <v>0</v>
      </c>
      <c r="AA801" s="60">
        <v>0</v>
      </c>
      <c r="AB801" s="60">
        <v>1</v>
      </c>
      <c r="AC801" s="60">
        <v>1</v>
      </c>
      <c r="AD801" s="60">
        <v>0</v>
      </c>
      <c r="AE801" s="60">
        <v>3</v>
      </c>
      <c r="AF801" s="60">
        <v>2</v>
      </c>
      <c r="AG801" s="60">
        <v>1</v>
      </c>
      <c r="AH801" s="60">
        <v>0</v>
      </c>
      <c r="AI801" s="60">
        <v>3</v>
      </c>
      <c r="AJ801" s="60">
        <v>2</v>
      </c>
      <c r="AK801" s="60">
        <v>7</v>
      </c>
      <c r="AL801" s="60">
        <v>12</v>
      </c>
      <c r="AM801" s="60">
        <v>3</v>
      </c>
    </row>
    <row r="802" spans="1:39" x14ac:dyDescent="0.25">
      <c r="A802" s="60" t="s">
        <v>137</v>
      </c>
      <c r="B802" s="60" t="s">
        <v>31</v>
      </c>
      <c r="C802" s="60" t="s">
        <v>138</v>
      </c>
      <c r="D802" s="60">
        <v>11543</v>
      </c>
      <c r="E802" s="60" t="s">
        <v>54</v>
      </c>
      <c r="F802" s="60" t="s">
        <v>34</v>
      </c>
      <c r="G802" s="60">
        <v>64</v>
      </c>
      <c r="H802" s="60">
        <v>62</v>
      </c>
      <c r="I802" s="60" t="s">
        <v>45</v>
      </c>
      <c r="J802" s="60">
        <v>2</v>
      </c>
      <c r="K802" s="60">
        <v>1702</v>
      </c>
      <c r="L802" s="60">
        <v>11543043</v>
      </c>
      <c r="M802" s="60" t="s">
        <v>36</v>
      </c>
      <c r="N802" s="60">
        <v>0</v>
      </c>
      <c r="O802" s="60">
        <v>0</v>
      </c>
      <c r="P802" s="60">
        <v>1</v>
      </c>
      <c r="Q802" s="60">
        <v>1</v>
      </c>
      <c r="R802" s="60">
        <v>0</v>
      </c>
      <c r="S802" s="60">
        <v>0</v>
      </c>
      <c r="T802" s="60">
        <v>1</v>
      </c>
      <c r="U802" s="60">
        <v>0</v>
      </c>
      <c r="V802" s="60">
        <v>1</v>
      </c>
      <c r="W802" s="60">
        <v>1</v>
      </c>
      <c r="X802" s="60">
        <v>0</v>
      </c>
      <c r="Y802" s="60">
        <v>0</v>
      </c>
      <c r="Z802" s="60">
        <v>1</v>
      </c>
      <c r="AA802" s="60">
        <v>0</v>
      </c>
      <c r="AB802" s="60">
        <v>0</v>
      </c>
      <c r="AC802" s="60">
        <v>1</v>
      </c>
      <c r="AD802" s="60">
        <v>2</v>
      </c>
      <c r="AE802" s="60">
        <v>2</v>
      </c>
      <c r="AF802" s="60">
        <v>1</v>
      </c>
      <c r="AG802" s="60">
        <v>0</v>
      </c>
      <c r="AH802" s="60">
        <v>0</v>
      </c>
      <c r="AI802" s="60">
        <v>3</v>
      </c>
      <c r="AJ802" s="60">
        <v>3</v>
      </c>
      <c r="AK802" s="60">
        <v>6</v>
      </c>
      <c r="AL802" s="60">
        <v>12</v>
      </c>
      <c r="AM802" s="60">
        <v>3</v>
      </c>
    </row>
    <row r="803" spans="1:39" x14ac:dyDescent="0.25">
      <c r="A803" s="60" t="s">
        <v>137</v>
      </c>
      <c r="B803" s="60" t="s">
        <v>31</v>
      </c>
      <c r="C803" s="60" t="s">
        <v>138</v>
      </c>
      <c r="D803" s="60">
        <v>11543</v>
      </c>
      <c r="E803" s="60" t="s">
        <v>54</v>
      </c>
      <c r="F803" s="60" t="s">
        <v>34</v>
      </c>
      <c r="G803" s="60">
        <v>64</v>
      </c>
      <c r="H803" s="60">
        <v>62</v>
      </c>
      <c r="I803" s="60" t="s">
        <v>45</v>
      </c>
      <c r="J803" s="60">
        <v>2</v>
      </c>
      <c r="K803" s="60">
        <v>1702</v>
      </c>
      <c r="L803" s="60">
        <v>11543045</v>
      </c>
      <c r="M803" s="60" t="s">
        <v>36</v>
      </c>
      <c r="N803" s="60">
        <v>1</v>
      </c>
      <c r="O803" s="60">
        <v>0</v>
      </c>
      <c r="P803" s="60">
        <v>0</v>
      </c>
      <c r="Q803" s="60">
        <v>1</v>
      </c>
      <c r="R803" s="60">
        <v>0</v>
      </c>
      <c r="S803" s="60">
        <v>0</v>
      </c>
      <c r="T803" s="60">
        <v>0</v>
      </c>
      <c r="U803" s="60">
        <v>0</v>
      </c>
      <c r="V803" s="60">
        <v>1</v>
      </c>
      <c r="W803" s="60">
        <v>1</v>
      </c>
      <c r="X803" s="60">
        <v>1</v>
      </c>
      <c r="Y803" s="60">
        <v>1</v>
      </c>
      <c r="Z803" s="60">
        <v>1</v>
      </c>
      <c r="AA803" s="60">
        <v>0</v>
      </c>
      <c r="AB803" s="60">
        <v>1</v>
      </c>
      <c r="AC803" s="60">
        <v>2</v>
      </c>
      <c r="AD803" s="60">
        <v>1</v>
      </c>
      <c r="AE803" s="60">
        <v>2</v>
      </c>
      <c r="AF803" s="60">
        <v>2</v>
      </c>
      <c r="AG803" s="60">
        <v>0</v>
      </c>
      <c r="AH803" s="60">
        <v>1</v>
      </c>
      <c r="AI803" s="60">
        <v>2</v>
      </c>
      <c r="AJ803" s="60">
        <v>6</v>
      </c>
      <c r="AK803" s="60">
        <v>8</v>
      </c>
      <c r="AL803" s="60">
        <v>16</v>
      </c>
      <c r="AM803" s="60">
        <v>3</v>
      </c>
    </row>
    <row r="804" spans="1:39" x14ac:dyDescent="0.25">
      <c r="A804" s="60" t="s">
        <v>137</v>
      </c>
      <c r="B804" s="60" t="s">
        <v>31</v>
      </c>
      <c r="C804" s="60" t="s">
        <v>138</v>
      </c>
      <c r="D804" s="60">
        <v>11543</v>
      </c>
      <c r="E804" s="60" t="s">
        <v>54</v>
      </c>
      <c r="F804" s="60" t="s">
        <v>34</v>
      </c>
      <c r="G804" s="60">
        <v>64</v>
      </c>
      <c r="H804" s="60">
        <v>62</v>
      </c>
      <c r="I804" s="60" t="s">
        <v>45</v>
      </c>
      <c r="J804" s="60">
        <v>2</v>
      </c>
      <c r="K804" s="60">
        <v>1702</v>
      </c>
      <c r="L804" s="60">
        <v>11543046</v>
      </c>
      <c r="M804" s="60" t="s">
        <v>36</v>
      </c>
      <c r="N804" s="60">
        <v>1</v>
      </c>
      <c r="O804" s="60">
        <v>0</v>
      </c>
      <c r="P804" s="60">
        <v>1</v>
      </c>
      <c r="Q804" s="60">
        <v>0</v>
      </c>
      <c r="R804" s="60">
        <v>0</v>
      </c>
      <c r="S804" s="60">
        <v>1</v>
      </c>
      <c r="T804" s="60">
        <v>1</v>
      </c>
      <c r="U804" s="60">
        <v>1</v>
      </c>
      <c r="V804" s="60">
        <v>1</v>
      </c>
      <c r="W804" s="60">
        <v>0</v>
      </c>
      <c r="X804" s="60">
        <v>1</v>
      </c>
      <c r="Y804" s="60">
        <v>1</v>
      </c>
      <c r="Z804" s="60">
        <v>1</v>
      </c>
      <c r="AA804" s="60">
        <v>0</v>
      </c>
      <c r="AB804" s="60">
        <v>0</v>
      </c>
      <c r="AC804" s="60">
        <v>1</v>
      </c>
      <c r="AD804" s="60">
        <v>2</v>
      </c>
      <c r="AE804" s="60">
        <v>3</v>
      </c>
      <c r="AF804" s="60">
        <v>2</v>
      </c>
      <c r="AG804" s="60">
        <v>0</v>
      </c>
      <c r="AH804" s="60">
        <v>0</v>
      </c>
      <c r="AI804" s="60">
        <v>5</v>
      </c>
      <c r="AJ804" s="60">
        <v>4</v>
      </c>
      <c r="AK804" s="60">
        <v>8</v>
      </c>
      <c r="AL804" s="60">
        <v>17</v>
      </c>
      <c r="AM804" s="60">
        <v>3</v>
      </c>
    </row>
    <row r="805" spans="1:39" x14ac:dyDescent="0.25">
      <c r="A805" s="60" t="s">
        <v>137</v>
      </c>
      <c r="B805" s="60" t="s">
        <v>31</v>
      </c>
      <c r="C805" s="60" t="s">
        <v>138</v>
      </c>
      <c r="D805" s="60">
        <v>11543</v>
      </c>
      <c r="E805" s="60" t="s">
        <v>54</v>
      </c>
      <c r="F805" s="60" t="s">
        <v>34</v>
      </c>
      <c r="G805" s="60">
        <v>64</v>
      </c>
      <c r="H805" s="60">
        <v>62</v>
      </c>
      <c r="I805" s="60" t="s">
        <v>45</v>
      </c>
      <c r="J805" s="60">
        <v>2</v>
      </c>
      <c r="K805" s="60">
        <v>1702</v>
      </c>
      <c r="L805" s="60">
        <v>11543048</v>
      </c>
      <c r="M805" s="60" t="s">
        <v>36</v>
      </c>
      <c r="N805" s="60">
        <v>1</v>
      </c>
      <c r="O805" s="60">
        <v>0</v>
      </c>
      <c r="P805" s="60">
        <v>1</v>
      </c>
      <c r="Q805" s="60">
        <v>1</v>
      </c>
      <c r="R805" s="60">
        <v>0</v>
      </c>
      <c r="S805" s="60">
        <v>0</v>
      </c>
      <c r="T805" s="60">
        <v>2</v>
      </c>
      <c r="U805" s="60">
        <v>1</v>
      </c>
      <c r="V805" s="60">
        <v>1</v>
      </c>
      <c r="W805" s="60">
        <v>0</v>
      </c>
      <c r="X805" s="60">
        <v>0</v>
      </c>
      <c r="Y805" s="60">
        <v>0</v>
      </c>
      <c r="Z805" s="60">
        <v>0</v>
      </c>
      <c r="AA805" s="60">
        <v>0</v>
      </c>
      <c r="AB805" s="60">
        <v>0</v>
      </c>
      <c r="AC805" s="60">
        <v>2</v>
      </c>
      <c r="AD805" s="60">
        <v>1</v>
      </c>
      <c r="AE805" s="60">
        <v>3</v>
      </c>
      <c r="AF805" s="60">
        <v>1</v>
      </c>
      <c r="AG805" s="60">
        <v>0</v>
      </c>
      <c r="AH805" s="60">
        <v>1</v>
      </c>
      <c r="AI805" s="60">
        <v>6</v>
      </c>
      <c r="AJ805" s="60">
        <v>1</v>
      </c>
      <c r="AK805" s="60">
        <v>8</v>
      </c>
      <c r="AL805" s="60">
        <v>15</v>
      </c>
      <c r="AM805" s="60">
        <v>3</v>
      </c>
    </row>
    <row r="806" spans="1:39" x14ac:dyDescent="0.25">
      <c r="A806" s="60" t="s">
        <v>137</v>
      </c>
      <c r="B806" s="60" t="s">
        <v>31</v>
      </c>
      <c r="C806" s="60" t="s">
        <v>138</v>
      </c>
      <c r="D806" s="60">
        <v>11543</v>
      </c>
      <c r="E806" s="60" t="s">
        <v>54</v>
      </c>
      <c r="F806" s="60" t="s">
        <v>34</v>
      </c>
      <c r="G806" s="60">
        <v>64</v>
      </c>
      <c r="H806" s="60">
        <v>62</v>
      </c>
      <c r="I806" s="60" t="s">
        <v>45</v>
      </c>
      <c r="J806" s="60">
        <v>2</v>
      </c>
      <c r="K806" s="60">
        <v>1702</v>
      </c>
      <c r="L806" s="60">
        <v>11543049</v>
      </c>
      <c r="M806" s="60" t="s">
        <v>36</v>
      </c>
      <c r="N806" s="60">
        <v>1</v>
      </c>
      <c r="O806" s="60">
        <v>0</v>
      </c>
      <c r="P806" s="60">
        <v>1</v>
      </c>
      <c r="Q806" s="60">
        <v>0</v>
      </c>
      <c r="R806" s="60">
        <v>0</v>
      </c>
      <c r="S806" s="60">
        <v>0</v>
      </c>
      <c r="T806" s="60">
        <v>0</v>
      </c>
      <c r="U806" s="60">
        <v>0</v>
      </c>
      <c r="V806" s="60">
        <v>1</v>
      </c>
      <c r="W806" s="60">
        <v>0</v>
      </c>
      <c r="X806" s="60">
        <v>1</v>
      </c>
      <c r="Y806" s="60">
        <v>1</v>
      </c>
      <c r="Z806" s="60">
        <v>1</v>
      </c>
      <c r="AA806" s="60">
        <v>0</v>
      </c>
      <c r="AB806" s="60">
        <v>1</v>
      </c>
      <c r="AC806" s="60">
        <v>2</v>
      </c>
      <c r="AD806" s="60">
        <v>1</v>
      </c>
      <c r="AE806" s="60">
        <v>3</v>
      </c>
      <c r="AF806" s="60">
        <v>2</v>
      </c>
      <c r="AG806" s="60">
        <v>0</v>
      </c>
      <c r="AH806" s="60">
        <v>0</v>
      </c>
      <c r="AI806" s="60">
        <v>2</v>
      </c>
      <c r="AJ806" s="60">
        <v>5</v>
      </c>
      <c r="AK806" s="60">
        <v>8</v>
      </c>
      <c r="AL806" s="60">
        <v>15</v>
      </c>
      <c r="AM806" s="60">
        <v>3</v>
      </c>
    </row>
    <row r="807" spans="1:39" x14ac:dyDescent="0.25">
      <c r="A807" s="60" t="s">
        <v>137</v>
      </c>
      <c r="B807" s="60" t="s">
        <v>31</v>
      </c>
      <c r="C807" s="60" t="s">
        <v>138</v>
      </c>
      <c r="D807" s="60">
        <v>11543</v>
      </c>
      <c r="E807" s="60" t="s">
        <v>54</v>
      </c>
      <c r="F807" s="60" t="s">
        <v>34</v>
      </c>
      <c r="G807" s="60">
        <v>64</v>
      </c>
      <c r="H807" s="60">
        <v>62</v>
      </c>
      <c r="I807" s="60" t="s">
        <v>45</v>
      </c>
      <c r="J807" s="60">
        <v>2</v>
      </c>
      <c r="K807" s="60">
        <v>1702</v>
      </c>
      <c r="L807" s="60">
        <v>11543050</v>
      </c>
      <c r="M807" s="60" t="s">
        <v>36</v>
      </c>
      <c r="N807" s="60">
        <v>1</v>
      </c>
      <c r="O807" s="60">
        <v>0</v>
      </c>
      <c r="P807" s="60">
        <v>1</v>
      </c>
      <c r="Q807" s="60">
        <v>0</v>
      </c>
      <c r="R807" s="60">
        <v>0</v>
      </c>
      <c r="S807" s="60">
        <v>0</v>
      </c>
      <c r="T807" s="60">
        <v>0</v>
      </c>
      <c r="U807" s="60">
        <v>0</v>
      </c>
      <c r="V807" s="60">
        <v>1</v>
      </c>
      <c r="W807" s="60">
        <v>0</v>
      </c>
      <c r="X807" s="60">
        <v>1</v>
      </c>
      <c r="Y807" s="60">
        <v>1</v>
      </c>
      <c r="Z807" s="60">
        <v>1</v>
      </c>
      <c r="AA807" s="60">
        <v>0</v>
      </c>
      <c r="AB807" s="60">
        <v>1</v>
      </c>
      <c r="AC807" s="60">
        <v>0</v>
      </c>
      <c r="AD807" s="60">
        <v>0</v>
      </c>
      <c r="AE807" s="60">
        <v>1</v>
      </c>
      <c r="AF807" s="60">
        <v>2</v>
      </c>
      <c r="AG807" s="60">
        <v>1</v>
      </c>
      <c r="AH807" s="60">
        <v>2</v>
      </c>
      <c r="AI807" s="60">
        <v>2</v>
      </c>
      <c r="AJ807" s="60">
        <v>5</v>
      </c>
      <c r="AK807" s="60">
        <v>6</v>
      </c>
      <c r="AL807" s="60">
        <v>13</v>
      </c>
      <c r="AM807" s="60">
        <v>3</v>
      </c>
    </row>
    <row r="808" spans="1:39" x14ac:dyDescent="0.25">
      <c r="A808" s="60" t="s">
        <v>137</v>
      </c>
      <c r="B808" s="60" t="s">
        <v>31</v>
      </c>
      <c r="C808" s="60" t="s">
        <v>138</v>
      </c>
      <c r="D808" s="60">
        <v>11543</v>
      </c>
      <c r="E808" s="60" t="s">
        <v>54</v>
      </c>
      <c r="F808" s="60" t="s">
        <v>34</v>
      </c>
      <c r="G808" s="60">
        <v>64</v>
      </c>
      <c r="H808" s="60">
        <v>62</v>
      </c>
      <c r="I808" s="60" t="s">
        <v>45</v>
      </c>
      <c r="J808" s="60">
        <v>2</v>
      </c>
      <c r="K808" s="60">
        <v>1702</v>
      </c>
      <c r="L808" s="60">
        <v>11543055</v>
      </c>
      <c r="M808" s="60" t="s">
        <v>37</v>
      </c>
      <c r="N808" s="60">
        <v>1</v>
      </c>
      <c r="O808" s="60">
        <v>0</v>
      </c>
      <c r="P808" s="60">
        <v>2</v>
      </c>
      <c r="Q808" s="60">
        <v>1</v>
      </c>
      <c r="R808" s="60">
        <v>0</v>
      </c>
      <c r="S808" s="60">
        <v>0</v>
      </c>
      <c r="T808" s="60">
        <v>2</v>
      </c>
      <c r="U808" s="60">
        <v>2</v>
      </c>
      <c r="V808" s="60">
        <v>0</v>
      </c>
      <c r="W808" s="60">
        <v>1</v>
      </c>
      <c r="X808" s="60">
        <v>1</v>
      </c>
      <c r="Y808" s="60">
        <v>1</v>
      </c>
      <c r="Z808" s="60">
        <v>1</v>
      </c>
      <c r="AA808" s="60">
        <v>1</v>
      </c>
      <c r="AB808" s="60">
        <v>0</v>
      </c>
      <c r="AC808" s="60">
        <v>2</v>
      </c>
      <c r="AD808" s="60">
        <v>1</v>
      </c>
      <c r="AE808" s="60">
        <v>2</v>
      </c>
      <c r="AF808" s="60">
        <v>2</v>
      </c>
      <c r="AG808" s="60">
        <v>0</v>
      </c>
      <c r="AH808" s="60">
        <v>1</v>
      </c>
      <c r="AI808" s="60">
        <v>8</v>
      </c>
      <c r="AJ808" s="60">
        <v>5</v>
      </c>
      <c r="AK808" s="60">
        <v>8</v>
      </c>
      <c r="AL808" s="60">
        <v>21</v>
      </c>
      <c r="AM808" s="60">
        <v>3</v>
      </c>
    </row>
    <row r="809" spans="1:39" x14ac:dyDescent="0.25">
      <c r="A809" s="60" t="s">
        <v>137</v>
      </c>
      <c r="B809" s="60" t="s">
        <v>31</v>
      </c>
      <c r="C809" s="60" t="s">
        <v>138</v>
      </c>
      <c r="D809" s="60">
        <v>11543</v>
      </c>
      <c r="E809" s="60" t="s">
        <v>54</v>
      </c>
      <c r="F809" s="60" t="s">
        <v>34</v>
      </c>
      <c r="G809" s="60">
        <v>64</v>
      </c>
      <c r="H809" s="60">
        <v>62</v>
      </c>
      <c r="I809" s="60" t="s">
        <v>45</v>
      </c>
      <c r="J809" s="60">
        <v>2</v>
      </c>
      <c r="K809" s="60">
        <v>1702</v>
      </c>
      <c r="L809" s="60">
        <v>11543059</v>
      </c>
      <c r="M809" s="60" t="s">
        <v>37</v>
      </c>
      <c r="N809" s="60">
        <v>1</v>
      </c>
      <c r="O809" s="60">
        <v>0</v>
      </c>
      <c r="P809" s="60">
        <v>2</v>
      </c>
      <c r="Q809" s="60">
        <v>1</v>
      </c>
      <c r="R809" s="60">
        <v>0</v>
      </c>
      <c r="S809" s="60">
        <v>0</v>
      </c>
      <c r="T809" s="60">
        <v>2</v>
      </c>
      <c r="U809" s="60">
        <v>1</v>
      </c>
      <c r="V809" s="60">
        <v>0</v>
      </c>
      <c r="W809" s="60">
        <v>1</v>
      </c>
      <c r="X809" s="60">
        <v>1</v>
      </c>
      <c r="Y809" s="60">
        <v>1</v>
      </c>
      <c r="Z809" s="60">
        <v>1</v>
      </c>
      <c r="AA809" s="60">
        <v>0</v>
      </c>
      <c r="AB809" s="60">
        <v>1</v>
      </c>
      <c r="AC809" s="60">
        <v>2</v>
      </c>
      <c r="AD809" s="60">
        <v>1</v>
      </c>
      <c r="AE809" s="60">
        <v>2</v>
      </c>
      <c r="AF809" s="60">
        <v>2</v>
      </c>
      <c r="AG809" s="60">
        <v>0</v>
      </c>
      <c r="AH809" s="60">
        <v>0</v>
      </c>
      <c r="AI809" s="60">
        <v>7</v>
      </c>
      <c r="AJ809" s="60">
        <v>5</v>
      </c>
      <c r="AK809" s="60">
        <v>7</v>
      </c>
      <c r="AL809" s="60">
        <v>19</v>
      </c>
      <c r="AM809" s="60">
        <v>3</v>
      </c>
    </row>
    <row r="810" spans="1:39" x14ac:dyDescent="0.25">
      <c r="A810" s="60" t="s">
        <v>137</v>
      </c>
      <c r="B810" s="60" t="s">
        <v>31</v>
      </c>
      <c r="C810" s="60" t="s">
        <v>138</v>
      </c>
      <c r="D810" s="60">
        <v>11543</v>
      </c>
      <c r="E810" s="60" t="s">
        <v>54</v>
      </c>
      <c r="F810" s="60" t="s">
        <v>34</v>
      </c>
      <c r="G810" s="60">
        <v>64</v>
      </c>
      <c r="H810" s="60">
        <v>62</v>
      </c>
      <c r="I810" s="60" t="s">
        <v>45</v>
      </c>
      <c r="J810" s="60">
        <v>2</v>
      </c>
      <c r="K810" s="60">
        <v>1702</v>
      </c>
      <c r="L810" s="60">
        <v>11543062</v>
      </c>
      <c r="M810" s="60" t="s">
        <v>36</v>
      </c>
      <c r="N810" s="60">
        <v>0</v>
      </c>
      <c r="O810" s="60">
        <v>0</v>
      </c>
      <c r="P810" s="60">
        <v>1</v>
      </c>
      <c r="Q810" s="60">
        <v>1</v>
      </c>
      <c r="R810" s="60">
        <v>0</v>
      </c>
      <c r="S810" s="60">
        <v>0</v>
      </c>
      <c r="T810" s="60">
        <v>1</v>
      </c>
      <c r="U810" s="60">
        <v>1</v>
      </c>
      <c r="V810" s="60">
        <v>1</v>
      </c>
      <c r="W810" s="60">
        <v>0</v>
      </c>
      <c r="X810" s="60">
        <v>1</v>
      </c>
      <c r="Y810" s="60">
        <v>1</v>
      </c>
      <c r="Z810" s="60">
        <v>1</v>
      </c>
      <c r="AA810" s="60">
        <v>0</v>
      </c>
      <c r="AB810" s="60">
        <v>1</v>
      </c>
      <c r="AC810" s="60">
        <v>2</v>
      </c>
      <c r="AD810" s="60">
        <v>2</v>
      </c>
      <c r="AE810" s="60">
        <v>3</v>
      </c>
      <c r="AF810" s="60">
        <v>2</v>
      </c>
      <c r="AG810" s="60">
        <v>0</v>
      </c>
      <c r="AH810" s="60">
        <v>0</v>
      </c>
      <c r="AI810" s="60">
        <v>4</v>
      </c>
      <c r="AJ810" s="60">
        <v>5</v>
      </c>
      <c r="AK810" s="60">
        <v>9</v>
      </c>
      <c r="AL810" s="60">
        <v>18</v>
      </c>
      <c r="AM810" s="60">
        <v>3</v>
      </c>
    </row>
    <row r="811" spans="1:39" x14ac:dyDescent="0.25">
      <c r="A811" s="60" t="s">
        <v>140</v>
      </c>
      <c r="B811" s="60" t="s">
        <v>31</v>
      </c>
      <c r="C811" s="60" t="s">
        <v>141</v>
      </c>
      <c r="D811" s="60">
        <v>11544</v>
      </c>
      <c r="E811" s="60" t="s">
        <v>33</v>
      </c>
      <c r="F811" s="60" t="s">
        <v>46</v>
      </c>
      <c r="G811" s="60">
        <v>117</v>
      </c>
      <c r="H811" s="60">
        <v>114</v>
      </c>
      <c r="I811" s="60" t="s">
        <v>45</v>
      </c>
      <c r="J811" s="60">
        <v>2</v>
      </c>
      <c r="K811" s="60">
        <v>1702</v>
      </c>
      <c r="L811" s="60">
        <v>11544003</v>
      </c>
      <c r="M811" s="60" t="s">
        <v>36</v>
      </c>
      <c r="N811" s="60">
        <v>1</v>
      </c>
      <c r="O811" s="60">
        <v>0</v>
      </c>
      <c r="P811" s="60">
        <v>2</v>
      </c>
      <c r="Q811" s="60">
        <v>0</v>
      </c>
      <c r="R811" s="60">
        <v>0</v>
      </c>
      <c r="S811" s="60">
        <v>0</v>
      </c>
      <c r="T811" s="60">
        <v>2</v>
      </c>
      <c r="U811" s="60">
        <v>2</v>
      </c>
      <c r="V811" s="60">
        <v>1</v>
      </c>
      <c r="W811" s="60">
        <v>1</v>
      </c>
      <c r="X811" s="60">
        <v>1</v>
      </c>
      <c r="Y811" s="60">
        <v>1</v>
      </c>
      <c r="Z811" s="60">
        <v>1</v>
      </c>
      <c r="AA811" s="60">
        <v>0</v>
      </c>
      <c r="AB811" s="60">
        <v>1</v>
      </c>
      <c r="AC811" s="60">
        <v>1</v>
      </c>
      <c r="AD811" s="60">
        <v>0</v>
      </c>
      <c r="AE811" s="60">
        <v>1</v>
      </c>
      <c r="AF811" s="60">
        <v>1</v>
      </c>
      <c r="AG811" s="60">
        <v>1</v>
      </c>
      <c r="AH811" s="60">
        <v>1</v>
      </c>
      <c r="AI811" s="60">
        <v>7</v>
      </c>
      <c r="AJ811" s="60">
        <v>6</v>
      </c>
      <c r="AK811" s="60">
        <v>5</v>
      </c>
      <c r="AL811" s="60">
        <v>18</v>
      </c>
      <c r="AM811" s="60">
        <v>3</v>
      </c>
    </row>
    <row r="812" spans="1:39" x14ac:dyDescent="0.25">
      <c r="A812" s="60" t="s">
        <v>140</v>
      </c>
      <c r="B812" s="60" t="s">
        <v>31</v>
      </c>
      <c r="C812" s="60" t="s">
        <v>141</v>
      </c>
      <c r="D812" s="60">
        <v>11544</v>
      </c>
      <c r="E812" s="60" t="s">
        <v>33</v>
      </c>
      <c r="F812" s="60" t="s">
        <v>46</v>
      </c>
      <c r="G812" s="60">
        <v>117</v>
      </c>
      <c r="H812" s="60">
        <v>114</v>
      </c>
      <c r="I812" s="60" t="s">
        <v>45</v>
      </c>
      <c r="J812" s="60">
        <v>2</v>
      </c>
      <c r="K812" s="60">
        <v>1702</v>
      </c>
      <c r="L812" s="60">
        <v>11544004</v>
      </c>
      <c r="M812" s="60" t="s">
        <v>36</v>
      </c>
      <c r="N812" s="60">
        <v>1</v>
      </c>
      <c r="O812" s="60">
        <v>1</v>
      </c>
      <c r="P812" s="60">
        <v>1</v>
      </c>
      <c r="Q812" s="60">
        <v>0</v>
      </c>
      <c r="R812" s="60">
        <v>1</v>
      </c>
      <c r="S812" s="60">
        <v>1</v>
      </c>
      <c r="T812" s="60">
        <v>2</v>
      </c>
      <c r="U812" s="60">
        <v>2</v>
      </c>
      <c r="V812" s="60">
        <v>1</v>
      </c>
      <c r="W812" s="60">
        <v>1</v>
      </c>
      <c r="X812" s="60">
        <v>1</v>
      </c>
      <c r="Y812" s="60">
        <v>1</v>
      </c>
      <c r="Z812" s="60">
        <v>1</v>
      </c>
      <c r="AA812" s="60">
        <v>0</v>
      </c>
      <c r="AB812" s="60">
        <v>1</v>
      </c>
      <c r="AC812" s="60">
        <v>1</v>
      </c>
      <c r="AD812" s="60">
        <v>2</v>
      </c>
      <c r="AE812" s="60">
        <v>2</v>
      </c>
      <c r="AF812" s="60">
        <v>1</v>
      </c>
      <c r="AG812" s="60">
        <v>0</v>
      </c>
      <c r="AH812" s="60">
        <v>1</v>
      </c>
      <c r="AI812" s="60">
        <v>9</v>
      </c>
      <c r="AJ812" s="60">
        <v>6</v>
      </c>
      <c r="AK812" s="60">
        <v>7</v>
      </c>
      <c r="AL812" s="60">
        <v>22</v>
      </c>
      <c r="AM812" s="60">
        <v>3</v>
      </c>
    </row>
    <row r="813" spans="1:39" x14ac:dyDescent="0.25">
      <c r="A813" s="60" t="s">
        <v>140</v>
      </c>
      <c r="B813" s="60" t="s">
        <v>31</v>
      </c>
      <c r="C813" s="60" t="s">
        <v>141</v>
      </c>
      <c r="D813" s="60">
        <v>11544</v>
      </c>
      <c r="E813" s="60" t="s">
        <v>33</v>
      </c>
      <c r="F813" s="60" t="s">
        <v>46</v>
      </c>
      <c r="G813" s="60">
        <v>117</v>
      </c>
      <c r="H813" s="60">
        <v>114</v>
      </c>
      <c r="I813" s="60" t="s">
        <v>45</v>
      </c>
      <c r="J813" s="60">
        <v>2</v>
      </c>
      <c r="K813" s="60">
        <v>1702</v>
      </c>
      <c r="L813" s="60">
        <v>11544005</v>
      </c>
      <c r="M813" s="60" t="s">
        <v>37</v>
      </c>
      <c r="N813" s="60">
        <v>0</v>
      </c>
      <c r="O813" s="60">
        <v>0</v>
      </c>
      <c r="P813" s="60">
        <v>1</v>
      </c>
      <c r="Q813" s="60">
        <v>1</v>
      </c>
      <c r="R813" s="60">
        <v>0</v>
      </c>
      <c r="S813" s="60">
        <v>0</v>
      </c>
      <c r="T813" s="60">
        <v>2</v>
      </c>
      <c r="U813" s="60">
        <v>0</v>
      </c>
      <c r="V813" s="60">
        <v>0</v>
      </c>
      <c r="W813" s="60">
        <v>1</v>
      </c>
      <c r="X813" s="60">
        <v>0</v>
      </c>
      <c r="Y813" s="60">
        <v>0</v>
      </c>
      <c r="Z813" s="60">
        <v>1</v>
      </c>
      <c r="AA813" s="60">
        <v>1</v>
      </c>
      <c r="AB813" s="60">
        <v>1</v>
      </c>
      <c r="AC813" s="60">
        <v>2</v>
      </c>
      <c r="AD813" s="60">
        <v>1</v>
      </c>
      <c r="AE813" s="60">
        <v>1</v>
      </c>
      <c r="AF813" s="60">
        <v>1</v>
      </c>
      <c r="AG813" s="60">
        <v>0</v>
      </c>
      <c r="AH813" s="60">
        <v>2</v>
      </c>
      <c r="AI813" s="60">
        <v>4</v>
      </c>
      <c r="AJ813" s="60">
        <v>4</v>
      </c>
      <c r="AK813" s="60">
        <v>7</v>
      </c>
      <c r="AL813" s="60">
        <v>15</v>
      </c>
      <c r="AM813" s="60">
        <v>3</v>
      </c>
    </row>
    <row r="814" spans="1:39" x14ac:dyDescent="0.25">
      <c r="A814" s="60" t="s">
        <v>140</v>
      </c>
      <c r="B814" s="60" t="s">
        <v>31</v>
      </c>
      <c r="C814" s="60" t="s">
        <v>141</v>
      </c>
      <c r="D814" s="60">
        <v>11544</v>
      </c>
      <c r="E814" s="60" t="s">
        <v>33</v>
      </c>
      <c r="F814" s="60" t="s">
        <v>46</v>
      </c>
      <c r="G814" s="60">
        <v>117</v>
      </c>
      <c r="H814" s="60">
        <v>114</v>
      </c>
      <c r="I814" s="60" t="s">
        <v>45</v>
      </c>
      <c r="J814" s="60">
        <v>2</v>
      </c>
      <c r="K814" s="60">
        <v>1702</v>
      </c>
      <c r="L814" s="60">
        <v>11544006</v>
      </c>
      <c r="M814" s="60" t="s">
        <v>37</v>
      </c>
      <c r="N814" s="60">
        <v>1</v>
      </c>
      <c r="O814" s="60">
        <v>0</v>
      </c>
      <c r="P814" s="60">
        <v>1</v>
      </c>
      <c r="Q814" s="60">
        <v>1</v>
      </c>
      <c r="R814" s="60">
        <v>0</v>
      </c>
      <c r="S814" s="60">
        <v>0</v>
      </c>
      <c r="T814" s="60">
        <v>0</v>
      </c>
      <c r="U814" s="60">
        <v>1</v>
      </c>
      <c r="V814" s="60">
        <v>1</v>
      </c>
      <c r="W814" s="60">
        <v>1</v>
      </c>
      <c r="X814" s="60">
        <v>1</v>
      </c>
      <c r="Y814" s="60">
        <v>1</v>
      </c>
      <c r="Z814" s="60">
        <v>1</v>
      </c>
      <c r="AA814" s="60">
        <v>0</v>
      </c>
      <c r="AB814" s="60">
        <v>1</v>
      </c>
      <c r="AC814" s="60">
        <v>2</v>
      </c>
      <c r="AD814" s="60">
        <v>1</v>
      </c>
      <c r="AE814" s="60">
        <v>2</v>
      </c>
      <c r="AF814" s="60">
        <v>1</v>
      </c>
      <c r="AG814" s="60">
        <v>2</v>
      </c>
      <c r="AH814" s="60">
        <v>1</v>
      </c>
      <c r="AI814" s="60">
        <v>4</v>
      </c>
      <c r="AJ814" s="60">
        <v>6</v>
      </c>
      <c r="AK814" s="60">
        <v>9</v>
      </c>
      <c r="AL814" s="60">
        <v>19</v>
      </c>
      <c r="AM814" s="60">
        <v>3</v>
      </c>
    </row>
    <row r="815" spans="1:39" x14ac:dyDescent="0.25">
      <c r="A815" s="60" t="s">
        <v>140</v>
      </c>
      <c r="B815" s="60" t="s">
        <v>31</v>
      </c>
      <c r="C815" s="60" t="s">
        <v>141</v>
      </c>
      <c r="D815" s="60">
        <v>11544</v>
      </c>
      <c r="E815" s="60" t="s">
        <v>33</v>
      </c>
      <c r="F815" s="60" t="s">
        <v>46</v>
      </c>
      <c r="G815" s="60">
        <v>117</v>
      </c>
      <c r="H815" s="60">
        <v>114</v>
      </c>
      <c r="I815" s="60" t="s">
        <v>45</v>
      </c>
      <c r="J815" s="60">
        <v>2</v>
      </c>
      <c r="K815" s="60">
        <v>1702</v>
      </c>
      <c r="L815" s="60">
        <v>11544008</v>
      </c>
      <c r="M815" s="60" t="s">
        <v>36</v>
      </c>
      <c r="N815" s="60">
        <v>1</v>
      </c>
      <c r="O815" s="60">
        <v>1</v>
      </c>
      <c r="P815" s="60">
        <v>1</v>
      </c>
      <c r="Q815" s="60">
        <v>0</v>
      </c>
      <c r="R815" s="60">
        <v>1</v>
      </c>
      <c r="S815" s="60">
        <v>1</v>
      </c>
      <c r="T815" s="60">
        <v>2</v>
      </c>
      <c r="U815" s="60">
        <v>1</v>
      </c>
      <c r="V815" s="60">
        <v>1</v>
      </c>
      <c r="W815" s="60">
        <v>0</v>
      </c>
      <c r="X815" s="60">
        <v>1</v>
      </c>
      <c r="Y815" s="60">
        <v>1</v>
      </c>
      <c r="Z815" s="60">
        <v>1</v>
      </c>
      <c r="AA815" s="60">
        <v>1</v>
      </c>
      <c r="AB815" s="60">
        <v>0</v>
      </c>
      <c r="AC815" s="60">
        <v>1</v>
      </c>
      <c r="AD815" s="60">
        <v>1</v>
      </c>
      <c r="AE815" s="60">
        <v>1</v>
      </c>
      <c r="AF815" s="60">
        <v>2</v>
      </c>
      <c r="AG815" s="60">
        <v>2</v>
      </c>
      <c r="AH815" s="60">
        <v>2</v>
      </c>
      <c r="AI815" s="60">
        <v>8</v>
      </c>
      <c r="AJ815" s="60">
        <v>5</v>
      </c>
      <c r="AK815" s="60">
        <v>9</v>
      </c>
      <c r="AL815" s="60">
        <v>22</v>
      </c>
      <c r="AM815" s="60">
        <v>3</v>
      </c>
    </row>
    <row r="816" spans="1:39" x14ac:dyDescent="0.25">
      <c r="A816" s="60" t="s">
        <v>140</v>
      </c>
      <c r="B816" s="60" t="s">
        <v>31</v>
      </c>
      <c r="C816" s="60" t="s">
        <v>141</v>
      </c>
      <c r="D816" s="60">
        <v>11544</v>
      </c>
      <c r="E816" s="60" t="s">
        <v>33</v>
      </c>
      <c r="F816" s="60" t="s">
        <v>46</v>
      </c>
      <c r="G816" s="60">
        <v>117</v>
      </c>
      <c r="H816" s="60">
        <v>114</v>
      </c>
      <c r="I816" s="60" t="s">
        <v>45</v>
      </c>
      <c r="J816" s="60">
        <v>2</v>
      </c>
      <c r="K816" s="60">
        <v>1702</v>
      </c>
      <c r="L816" s="60">
        <v>11544009</v>
      </c>
      <c r="M816" s="60" t="s">
        <v>36</v>
      </c>
      <c r="N816" s="60">
        <v>1</v>
      </c>
      <c r="O816" s="60">
        <v>0</v>
      </c>
      <c r="P816" s="60">
        <v>0</v>
      </c>
      <c r="Q816" s="60">
        <v>0</v>
      </c>
      <c r="R816" s="60">
        <v>1</v>
      </c>
      <c r="S816" s="60">
        <v>0</v>
      </c>
      <c r="T816" s="60">
        <v>2</v>
      </c>
      <c r="U816" s="60">
        <v>1</v>
      </c>
      <c r="V816" s="60">
        <v>1</v>
      </c>
      <c r="W816" s="60">
        <v>1</v>
      </c>
      <c r="X816" s="60">
        <v>1</v>
      </c>
      <c r="Y816" s="60">
        <v>0</v>
      </c>
      <c r="Z816" s="60">
        <v>1</v>
      </c>
      <c r="AA816" s="60">
        <v>1</v>
      </c>
      <c r="AB816" s="60">
        <v>0</v>
      </c>
      <c r="AC816" s="60">
        <v>1</v>
      </c>
      <c r="AD816" s="60">
        <v>1</v>
      </c>
      <c r="AE816" s="60">
        <v>1</v>
      </c>
      <c r="AF816" s="60">
        <v>1</v>
      </c>
      <c r="AG816" s="60">
        <v>1</v>
      </c>
      <c r="AH816" s="60">
        <v>0</v>
      </c>
      <c r="AI816" s="60">
        <v>5</v>
      </c>
      <c r="AJ816" s="60">
        <v>5</v>
      </c>
      <c r="AK816" s="60">
        <v>5</v>
      </c>
      <c r="AL816" s="60">
        <v>15</v>
      </c>
      <c r="AM816" s="60">
        <v>3</v>
      </c>
    </row>
    <row r="817" spans="1:39" x14ac:dyDescent="0.25">
      <c r="A817" s="60" t="s">
        <v>140</v>
      </c>
      <c r="B817" s="60" t="s">
        <v>31</v>
      </c>
      <c r="C817" s="60" t="s">
        <v>141</v>
      </c>
      <c r="D817" s="60">
        <v>11544</v>
      </c>
      <c r="E817" s="60" t="s">
        <v>33</v>
      </c>
      <c r="F817" s="60" t="s">
        <v>46</v>
      </c>
      <c r="G817" s="60">
        <v>117</v>
      </c>
      <c r="H817" s="60">
        <v>114</v>
      </c>
      <c r="I817" s="60" t="s">
        <v>45</v>
      </c>
      <c r="J817" s="60">
        <v>2</v>
      </c>
      <c r="K817" s="60">
        <v>1702</v>
      </c>
      <c r="L817" s="60">
        <v>11544011</v>
      </c>
      <c r="M817" s="60" t="s">
        <v>36</v>
      </c>
      <c r="N817" s="60">
        <v>1</v>
      </c>
      <c r="O817" s="60">
        <v>1</v>
      </c>
      <c r="P817" s="60">
        <v>0</v>
      </c>
      <c r="Q817" s="60">
        <v>0</v>
      </c>
      <c r="R817" s="60">
        <v>0</v>
      </c>
      <c r="S817" s="60">
        <v>1</v>
      </c>
      <c r="T817" s="60">
        <v>1</v>
      </c>
      <c r="U817" s="60">
        <v>1</v>
      </c>
      <c r="V817" s="60">
        <v>1</v>
      </c>
      <c r="W817" s="60">
        <v>1</v>
      </c>
      <c r="X817" s="60">
        <v>1</v>
      </c>
      <c r="Y817" s="60">
        <v>1</v>
      </c>
      <c r="Z817" s="60">
        <v>0</v>
      </c>
      <c r="AA817" s="60">
        <v>0</v>
      </c>
      <c r="AB817" s="60">
        <v>1</v>
      </c>
      <c r="AC817" s="60">
        <v>1</v>
      </c>
      <c r="AD817" s="60">
        <v>1</v>
      </c>
      <c r="AE817" s="60">
        <v>1</v>
      </c>
      <c r="AF817" s="60">
        <v>1</v>
      </c>
      <c r="AG817" s="60">
        <v>0</v>
      </c>
      <c r="AH817" s="60">
        <v>1</v>
      </c>
      <c r="AI817" s="60">
        <v>5</v>
      </c>
      <c r="AJ817" s="60">
        <v>5</v>
      </c>
      <c r="AK817" s="60">
        <v>5</v>
      </c>
      <c r="AL817" s="60">
        <v>15</v>
      </c>
      <c r="AM817" s="60">
        <v>3</v>
      </c>
    </row>
    <row r="818" spans="1:39" x14ac:dyDescent="0.25">
      <c r="A818" s="60" t="s">
        <v>140</v>
      </c>
      <c r="B818" s="60" t="s">
        <v>31</v>
      </c>
      <c r="C818" s="60" t="s">
        <v>141</v>
      </c>
      <c r="D818" s="60">
        <v>11544</v>
      </c>
      <c r="E818" s="60" t="s">
        <v>33</v>
      </c>
      <c r="F818" s="60" t="s">
        <v>46</v>
      </c>
      <c r="G818" s="60">
        <v>117</v>
      </c>
      <c r="H818" s="60">
        <v>114</v>
      </c>
      <c r="I818" s="60" t="s">
        <v>45</v>
      </c>
      <c r="J818" s="60">
        <v>2</v>
      </c>
      <c r="K818" s="60">
        <v>1701</v>
      </c>
      <c r="L818" s="60">
        <v>11544014</v>
      </c>
      <c r="M818" s="60" t="s">
        <v>37</v>
      </c>
      <c r="N818" s="60">
        <v>1</v>
      </c>
      <c r="O818" s="60">
        <v>1</v>
      </c>
      <c r="P818" s="60">
        <v>1</v>
      </c>
      <c r="Q818" s="60">
        <v>1</v>
      </c>
      <c r="R818" s="60">
        <v>1</v>
      </c>
      <c r="S818" s="60">
        <v>1</v>
      </c>
      <c r="T818" s="60">
        <v>2</v>
      </c>
      <c r="U818" s="60">
        <v>2</v>
      </c>
      <c r="V818" s="60">
        <v>1</v>
      </c>
      <c r="W818" s="60">
        <v>0</v>
      </c>
      <c r="X818" s="60">
        <v>1</v>
      </c>
      <c r="Y818" s="60">
        <v>1</v>
      </c>
      <c r="Z818" s="60">
        <v>1</v>
      </c>
      <c r="AA818" s="60">
        <v>0</v>
      </c>
      <c r="AB818" s="60">
        <v>1</v>
      </c>
      <c r="AC818" s="60">
        <v>1</v>
      </c>
      <c r="AD818" s="60">
        <v>1</v>
      </c>
      <c r="AE818" s="60">
        <v>1</v>
      </c>
      <c r="AF818" s="60">
        <v>1</v>
      </c>
      <c r="AG818" s="60">
        <v>1</v>
      </c>
      <c r="AH818" s="60">
        <v>1</v>
      </c>
      <c r="AI818" s="60">
        <v>10</v>
      </c>
      <c r="AJ818" s="60">
        <v>5</v>
      </c>
      <c r="AK818" s="60">
        <v>6</v>
      </c>
      <c r="AL818" s="60">
        <v>21</v>
      </c>
      <c r="AM818" s="60">
        <v>3</v>
      </c>
    </row>
    <row r="819" spans="1:39" x14ac:dyDescent="0.25">
      <c r="A819" s="60" t="s">
        <v>140</v>
      </c>
      <c r="B819" s="60" t="s">
        <v>31</v>
      </c>
      <c r="C819" s="60" t="s">
        <v>141</v>
      </c>
      <c r="D819" s="60">
        <v>11544</v>
      </c>
      <c r="E819" s="60" t="s">
        <v>33</v>
      </c>
      <c r="F819" s="60" t="s">
        <v>46</v>
      </c>
      <c r="G819" s="60">
        <v>117</v>
      </c>
      <c r="H819" s="60">
        <v>114</v>
      </c>
      <c r="I819" s="60" t="s">
        <v>45</v>
      </c>
      <c r="J819" s="60">
        <v>2</v>
      </c>
      <c r="K819" s="60">
        <v>1701</v>
      </c>
      <c r="L819" s="60">
        <v>11544020</v>
      </c>
      <c r="M819" s="60" t="s">
        <v>36</v>
      </c>
      <c r="N819" s="60">
        <v>1</v>
      </c>
      <c r="O819" s="60">
        <v>1</v>
      </c>
      <c r="P819" s="60">
        <v>1</v>
      </c>
      <c r="Q819" s="60">
        <v>1</v>
      </c>
      <c r="R819" s="60">
        <v>0</v>
      </c>
      <c r="S819" s="60">
        <v>1</v>
      </c>
      <c r="T819" s="60">
        <v>1</v>
      </c>
      <c r="U819" s="60">
        <v>2</v>
      </c>
      <c r="V819" s="60">
        <v>1</v>
      </c>
      <c r="W819" s="60">
        <v>0</v>
      </c>
      <c r="X819" s="60">
        <v>1</v>
      </c>
      <c r="Y819" s="60">
        <v>1</v>
      </c>
      <c r="Z819" s="60">
        <v>1</v>
      </c>
      <c r="AA819" s="60">
        <v>1</v>
      </c>
      <c r="AB819" s="60">
        <v>1</v>
      </c>
      <c r="AC819" s="60">
        <v>1</v>
      </c>
      <c r="AD819" s="60">
        <v>1</v>
      </c>
      <c r="AE819" s="60">
        <v>1</v>
      </c>
      <c r="AF819" s="60">
        <v>1</v>
      </c>
      <c r="AG819" s="60">
        <v>2</v>
      </c>
      <c r="AH819" s="60">
        <v>1</v>
      </c>
      <c r="AI819" s="60">
        <v>8</v>
      </c>
      <c r="AJ819" s="60">
        <v>6</v>
      </c>
      <c r="AK819" s="60">
        <v>7</v>
      </c>
      <c r="AL819" s="60">
        <v>21</v>
      </c>
      <c r="AM819" s="60">
        <v>3</v>
      </c>
    </row>
    <row r="820" spans="1:39" x14ac:dyDescent="0.25">
      <c r="A820" s="60" t="s">
        <v>140</v>
      </c>
      <c r="B820" s="60" t="s">
        <v>31</v>
      </c>
      <c r="C820" s="60" t="s">
        <v>141</v>
      </c>
      <c r="D820" s="60">
        <v>11544</v>
      </c>
      <c r="E820" s="60" t="s">
        <v>33</v>
      </c>
      <c r="F820" s="60" t="s">
        <v>46</v>
      </c>
      <c r="G820" s="60">
        <v>117</v>
      </c>
      <c r="H820" s="60">
        <v>114</v>
      </c>
      <c r="I820" s="60" t="s">
        <v>45</v>
      </c>
      <c r="J820" s="60">
        <v>2</v>
      </c>
      <c r="K820" s="60">
        <v>1702</v>
      </c>
      <c r="L820" s="60">
        <v>11544021</v>
      </c>
      <c r="M820" s="60" t="s">
        <v>37</v>
      </c>
      <c r="N820" s="60">
        <v>0</v>
      </c>
      <c r="O820" s="60">
        <v>0</v>
      </c>
      <c r="P820" s="60">
        <v>2</v>
      </c>
      <c r="Q820" s="60">
        <v>0</v>
      </c>
      <c r="R820" s="60">
        <v>0</v>
      </c>
      <c r="S820" s="60">
        <v>0</v>
      </c>
      <c r="T820" s="60">
        <v>1</v>
      </c>
      <c r="U820" s="60">
        <v>2</v>
      </c>
      <c r="V820" s="60">
        <v>0</v>
      </c>
      <c r="W820" s="60">
        <v>0</v>
      </c>
      <c r="X820" s="60">
        <v>1</v>
      </c>
      <c r="Y820" s="60">
        <v>0</v>
      </c>
      <c r="Z820" s="60">
        <v>1</v>
      </c>
      <c r="AA820" s="60">
        <v>0</v>
      </c>
      <c r="AB820" s="60">
        <v>0</v>
      </c>
      <c r="AC820" s="60">
        <v>2</v>
      </c>
      <c r="AD820" s="60">
        <v>1</v>
      </c>
      <c r="AE820" s="60">
        <v>1</v>
      </c>
      <c r="AF820" s="60">
        <v>1</v>
      </c>
      <c r="AG820" s="60">
        <v>1</v>
      </c>
      <c r="AH820" s="60">
        <v>2</v>
      </c>
      <c r="AI820" s="60">
        <v>5</v>
      </c>
      <c r="AJ820" s="60">
        <v>2</v>
      </c>
      <c r="AK820" s="60">
        <v>8</v>
      </c>
      <c r="AL820" s="60">
        <v>15</v>
      </c>
      <c r="AM820" s="60">
        <v>3</v>
      </c>
    </row>
    <row r="821" spans="1:39" x14ac:dyDescent="0.25">
      <c r="A821" s="60" t="s">
        <v>140</v>
      </c>
      <c r="B821" s="60" t="s">
        <v>31</v>
      </c>
      <c r="C821" s="60" t="s">
        <v>141</v>
      </c>
      <c r="D821" s="60">
        <v>11544</v>
      </c>
      <c r="E821" s="60" t="s">
        <v>33</v>
      </c>
      <c r="F821" s="60" t="s">
        <v>46</v>
      </c>
      <c r="G821" s="60">
        <v>117</v>
      </c>
      <c r="H821" s="60">
        <v>114</v>
      </c>
      <c r="I821" s="60" t="s">
        <v>45</v>
      </c>
      <c r="J821" s="60">
        <v>2</v>
      </c>
      <c r="K821" s="60">
        <v>1701</v>
      </c>
      <c r="L821" s="60">
        <v>11544022</v>
      </c>
      <c r="M821" s="60" t="s">
        <v>37</v>
      </c>
      <c r="N821" s="60">
        <v>1</v>
      </c>
      <c r="O821" s="60">
        <v>0</v>
      </c>
      <c r="P821" s="60">
        <v>1</v>
      </c>
      <c r="Q821" s="60">
        <v>1</v>
      </c>
      <c r="R821" s="60">
        <v>0</v>
      </c>
      <c r="S821" s="60">
        <v>1</v>
      </c>
      <c r="T821" s="60">
        <v>2</v>
      </c>
      <c r="U821" s="60">
        <v>1</v>
      </c>
      <c r="V821" s="60">
        <v>1</v>
      </c>
      <c r="W821" s="60">
        <v>1</v>
      </c>
      <c r="X821" s="60">
        <v>1</v>
      </c>
      <c r="Y821" s="60">
        <v>1</v>
      </c>
      <c r="Z821" s="60">
        <v>1</v>
      </c>
      <c r="AA821" s="60">
        <v>0</v>
      </c>
      <c r="AB821" s="60">
        <v>1</v>
      </c>
      <c r="AC821" s="60">
        <v>1</v>
      </c>
      <c r="AD821" s="60">
        <v>0</v>
      </c>
      <c r="AE821" s="60">
        <v>2</v>
      </c>
      <c r="AF821" s="60">
        <v>1</v>
      </c>
      <c r="AG821" s="60">
        <v>2</v>
      </c>
      <c r="AH821" s="60">
        <v>2</v>
      </c>
      <c r="AI821" s="60">
        <v>7</v>
      </c>
      <c r="AJ821" s="60">
        <v>6</v>
      </c>
      <c r="AK821" s="60">
        <v>8</v>
      </c>
      <c r="AL821" s="60">
        <v>21</v>
      </c>
      <c r="AM821" s="60">
        <v>3</v>
      </c>
    </row>
    <row r="822" spans="1:39" x14ac:dyDescent="0.25">
      <c r="A822" s="60" t="s">
        <v>140</v>
      </c>
      <c r="B822" s="60" t="s">
        <v>31</v>
      </c>
      <c r="C822" s="60" t="s">
        <v>141</v>
      </c>
      <c r="D822" s="60">
        <v>11544</v>
      </c>
      <c r="E822" s="60" t="s">
        <v>33</v>
      </c>
      <c r="F822" s="60" t="s">
        <v>46</v>
      </c>
      <c r="G822" s="60">
        <v>117</v>
      </c>
      <c r="H822" s="60">
        <v>114</v>
      </c>
      <c r="I822" s="60" t="s">
        <v>45</v>
      </c>
      <c r="J822" s="60">
        <v>2</v>
      </c>
      <c r="K822" s="60">
        <v>1701</v>
      </c>
      <c r="L822" s="60">
        <v>11544024</v>
      </c>
      <c r="M822" s="60" t="s">
        <v>36</v>
      </c>
      <c r="N822" s="60">
        <v>1</v>
      </c>
      <c r="O822" s="60">
        <v>0</v>
      </c>
      <c r="P822" s="60">
        <v>0</v>
      </c>
      <c r="Q822" s="60">
        <v>0</v>
      </c>
      <c r="R822" s="60">
        <v>0</v>
      </c>
      <c r="S822" s="60">
        <v>0</v>
      </c>
      <c r="T822" s="60">
        <v>1</v>
      </c>
      <c r="U822" s="60">
        <v>1</v>
      </c>
      <c r="V822" s="60">
        <v>1</v>
      </c>
      <c r="W822" s="60">
        <v>1</v>
      </c>
      <c r="X822" s="60">
        <v>1</v>
      </c>
      <c r="Y822" s="60">
        <v>0</v>
      </c>
      <c r="Z822" s="60">
        <v>1</v>
      </c>
      <c r="AA822" s="60">
        <v>0</v>
      </c>
      <c r="AB822" s="60">
        <v>1</v>
      </c>
      <c r="AC822" s="60">
        <v>1</v>
      </c>
      <c r="AD822" s="60">
        <v>1</v>
      </c>
      <c r="AE822" s="60">
        <v>1</v>
      </c>
      <c r="AF822" s="60">
        <v>1</v>
      </c>
      <c r="AG822" s="60">
        <v>1</v>
      </c>
      <c r="AH822" s="60">
        <v>1</v>
      </c>
      <c r="AI822" s="60">
        <v>3</v>
      </c>
      <c r="AJ822" s="60">
        <v>5</v>
      </c>
      <c r="AK822" s="60">
        <v>6</v>
      </c>
      <c r="AL822" s="60">
        <v>14</v>
      </c>
      <c r="AM822" s="60">
        <v>3</v>
      </c>
    </row>
    <row r="823" spans="1:39" x14ac:dyDescent="0.25">
      <c r="A823" s="60" t="s">
        <v>140</v>
      </c>
      <c r="B823" s="60" t="s">
        <v>31</v>
      </c>
      <c r="C823" s="60" t="s">
        <v>141</v>
      </c>
      <c r="D823" s="60">
        <v>11544</v>
      </c>
      <c r="E823" s="60" t="s">
        <v>33</v>
      </c>
      <c r="F823" s="60" t="s">
        <v>75</v>
      </c>
      <c r="G823" s="60">
        <v>117</v>
      </c>
      <c r="H823" s="60">
        <v>114</v>
      </c>
      <c r="I823" s="60" t="s">
        <v>45</v>
      </c>
      <c r="J823" s="60">
        <v>2</v>
      </c>
      <c r="K823" s="60">
        <v>1701</v>
      </c>
      <c r="L823" s="60">
        <v>11544025</v>
      </c>
      <c r="M823" s="60" t="s">
        <v>36</v>
      </c>
      <c r="N823" s="60">
        <v>1</v>
      </c>
      <c r="O823" s="60">
        <v>0</v>
      </c>
      <c r="P823" s="60">
        <v>1</v>
      </c>
      <c r="Q823" s="60">
        <v>1</v>
      </c>
      <c r="R823" s="60">
        <v>0</v>
      </c>
      <c r="S823" s="60">
        <v>0</v>
      </c>
      <c r="T823" s="60">
        <v>1</v>
      </c>
      <c r="U823" s="60">
        <v>1</v>
      </c>
      <c r="V823" s="60">
        <v>1</v>
      </c>
      <c r="W823" s="60">
        <v>1</v>
      </c>
      <c r="X823" s="60">
        <v>1</v>
      </c>
      <c r="Y823" s="60">
        <v>1</v>
      </c>
      <c r="Z823" s="60">
        <v>1</v>
      </c>
      <c r="AA823" s="60">
        <v>1</v>
      </c>
      <c r="AB823" s="60">
        <v>1</v>
      </c>
      <c r="AC823" s="60">
        <v>1</v>
      </c>
      <c r="AD823" s="60">
        <v>1</v>
      </c>
      <c r="AE823" s="60">
        <v>1</v>
      </c>
      <c r="AF823" s="60">
        <v>2</v>
      </c>
      <c r="AG823" s="60">
        <v>1</v>
      </c>
      <c r="AH823" s="60">
        <v>1</v>
      </c>
      <c r="AI823" s="60">
        <v>5</v>
      </c>
      <c r="AJ823" s="60">
        <v>7</v>
      </c>
      <c r="AK823" s="60">
        <v>7</v>
      </c>
      <c r="AL823" s="60">
        <v>19</v>
      </c>
      <c r="AM823" s="60">
        <v>3</v>
      </c>
    </row>
    <row r="824" spans="1:39" x14ac:dyDescent="0.25">
      <c r="A824" s="60" t="s">
        <v>140</v>
      </c>
      <c r="B824" s="60" t="s">
        <v>31</v>
      </c>
      <c r="C824" s="60" t="s">
        <v>141</v>
      </c>
      <c r="D824" s="60">
        <v>11544</v>
      </c>
      <c r="E824" s="60" t="s">
        <v>33</v>
      </c>
      <c r="F824" s="60" t="s">
        <v>75</v>
      </c>
      <c r="G824" s="60">
        <v>117</v>
      </c>
      <c r="H824" s="60">
        <v>114</v>
      </c>
      <c r="I824" s="60" t="s">
        <v>45</v>
      </c>
      <c r="J824" s="60">
        <v>2</v>
      </c>
      <c r="K824" s="60">
        <v>1702</v>
      </c>
      <c r="L824" s="60">
        <v>11544027</v>
      </c>
      <c r="M824" s="60" t="s">
        <v>36</v>
      </c>
      <c r="N824" s="60">
        <v>0</v>
      </c>
      <c r="O824" s="60">
        <v>1</v>
      </c>
      <c r="P824" s="60">
        <v>1</v>
      </c>
      <c r="Q824" s="60">
        <v>1</v>
      </c>
      <c r="R824" s="60">
        <v>0</v>
      </c>
      <c r="S824" s="60">
        <v>0</v>
      </c>
      <c r="T824" s="60">
        <v>0</v>
      </c>
      <c r="U824" s="60">
        <v>1</v>
      </c>
      <c r="V824" s="60">
        <v>1</v>
      </c>
      <c r="W824" s="60">
        <v>1</v>
      </c>
      <c r="X824" s="60">
        <v>1</v>
      </c>
      <c r="Y824" s="60">
        <v>0</v>
      </c>
      <c r="Z824" s="60">
        <v>1</v>
      </c>
      <c r="AA824" s="60">
        <v>1</v>
      </c>
      <c r="AB824" s="60">
        <v>1</v>
      </c>
      <c r="AC824" s="60">
        <v>1</v>
      </c>
      <c r="AD824" s="60">
        <v>1</v>
      </c>
      <c r="AE824" s="60">
        <v>2</v>
      </c>
      <c r="AF824" s="60">
        <v>2</v>
      </c>
      <c r="AG824" s="60">
        <v>1</v>
      </c>
      <c r="AH824" s="60">
        <v>1</v>
      </c>
      <c r="AI824" s="60">
        <v>4</v>
      </c>
      <c r="AJ824" s="60">
        <v>6</v>
      </c>
      <c r="AK824" s="60">
        <v>8</v>
      </c>
      <c r="AL824" s="60">
        <v>18</v>
      </c>
      <c r="AM824" s="60">
        <v>3</v>
      </c>
    </row>
    <row r="825" spans="1:39" x14ac:dyDescent="0.25">
      <c r="A825" s="60" t="s">
        <v>140</v>
      </c>
      <c r="B825" s="60" t="s">
        <v>31</v>
      </c>
      <c r="C825" s="60" t="s">
        <v>141</v>
      </c>
      <c r="D825" s="60">
        <v>11544</v>
      </c>
      <c r="E825" s="60" t="s">
        <v>33</v>
      </c>
      <c r="F825" s="60" t="s">
        <v>75</v>
      </c>
      <c r="G825" s="60">
        <v>117</v>
      </c>
      <c r="H825" s="60">
        <v>114</v>
      </c>
      <c r="I825" s="60" t="s">
        <v>45</v>
      </c>
      <c r="J825" s="60">
        <v>2</v>
      </c>
      <c r="K825" s="60">
        <v>1701</v>
      </c>
      <c r="L825" s="60">
        <v>11544028</v>
      </c>
      <c r="M825" s="60" t="s">
        <v>36</v>
      </c>
      <c r="N825" s="60">
        <v>1</v>
      </c>
      <c r="O825" s="60">
        <v>0</v>
      </c>
      <c r="P825" s="60">
        <v>1</v>
      </c>
      <c r="Q825" s="60">
        <v>1</v>
      </c>
      <c r="R825" s="60">
        <v>1</v>
      </c>
      <c r="S825" s="60">
        <v>1</v>
      </c>
      <c r="T825" s="60">
        <v>1</v>
      </c>
      <c r="U825" s="60">
        <v>1</v>
      </c>
      <c r="V825" s="60">
        <v>0</v>
      </c>
      <c r="W825" s="60">
        <v>1</v>
      </c>
      <c r="X825" s="60">
        <v>0</v>
      </c>
      <c r="Y825" s="60">
        <v>1</v>
      </c>
      <c r="Z825" s="60">
        <v>0</v>
      </c>
      <c r="AA825" s="60">
        <v>1</v>
      </c>
      <c r="AB825" s="60">
        <v>1</v>
      </c>
      <c r="AC825" s="60">
        <v>1</v>
      </c>
      <c r="AD825" s="60">
        <v>1</v>
      </c>
      <c r="AE825" s="60">
        <v>1</v>
      </c>
      <c r="AF825" s="60">
        <v>1</v>
      </c>
      <c r="AG825" s="60">
        <v>0</v>
      </c>
      <c r="AH825" s="60">
        <v>1</v>
      </c>
      <c r="AI825" s="60">
        <v>7</v>
      </c>
      <c r="AJ825" s="60">
        <v>4</v>
      </c>
      <c r="AK825" s="60">
        <v>5</v>
      </c>
      <c r="AL825" s="60">
        <v>16</v>
      </c>
      <c r="AM825" s="60">
        <v>3</v>
      </c>
    </row>
    <row r="826" spans="1:39" x14ac:dyDescent="0.25">
      <c r="A826" s="60" t="s">
        <v>140</v>
      </c>
      <c r="B826" s="60" t="s">
        <v>31</v>
      </c>
      <c r="C826" s="60" t="s">
        <v>141</v>
      </c>
      <c r="D826" s="60">
        <v>11544</v>
      </c>
      <c r="E826" s="60" t="s">
        <v>33</v>
      </c>
      <c r="F826" s="60" t="s">
        <v>75</v>
      </c>
      <c r="G826" s="60">
        <v>117</v>
      </c>
      <c r="H826" s="60">
        <v>114</v>
      </c>
      <c r="I826" s="60" t="s">
        <v>45</v>
      </c>
      <c r="J826" s="60">
        <v>2</v>
      </c>
      <c r="K826" s="60">
        <v>1702</v>
      </c>
      <c r="L826" s="60">
        <v>11544029</v>
      </c>
      <c r="M826" s="60" t="s">
        <v>36</v>
      </c>
      <c r="N826" s="60">
        <v>1</v>
      </c>
      <c r="O826" s="60">
        <v>1</v>
      </c>
      <c r="P826" s="60">
        <v>2</v>
      </c>
      <c r="Q826" s="60">
        <v>1</v>
      </c>
      <c r="R826" s="60">
        <v>1</v>
      </c>
      <c r="S826" s="60">
        <v>0</v>
      </c>
      <c r="T826" s="60">
        <v>1</v>
      </c>
      <c r="U826" s="60">
        <v>1</v>
      </c>
      <c r="V826" s="60">
        <v>1</v>
      </c>
      <c r="W826" s="60">
        <v>1</v>
      </c>
      <c r="X826" s="60">
        <v>1</v>
      </c>
      <c r="Y826" s="60">
        <v>1</v>
      </c>
      <c r="Z826" s="60">
        <v>1</v>
      </c>
      <c r="AA826" s="60">
        <v>1</v>
      </c>
      <c r="AB826" s="60">
        <v>1</v>
      </c>
      <c r="AC826" s="60">
        <v>1</v>
      </c>
      <c r="AD826" s="60">
        <v>1</v>
      </c>
      <c r="AE826" s="60">
        <v>1</v>
      </c>
      <c r="AF826" s="60">
        <v>2</v>
      </c>
      <c r="AG826" s="60">
        <v>1</v>
      </c>
      <c r="AH826" s="60">
        <v>1</v>
      </c>
      <c r="AI826" s="60">
        <v>8</v>
      </c>
      <c r="AJ826" s="60">
        <v>7</v>
      </c>
      <c r="AK826" s="60">
        <v>7</v>
      </c>
      <c r="AL826" s="60">
        <v>22</v>
      </c>
      <c r="AM826" s="60">
        <v>3</v>
      </c>
    </row>
    <row r="827" spans="1:39" x14ac:dyDescent="0.25">
      <c r="A827" s="60" t="s">
        <v>140</v>
      </c>
      <c r="B827" s="60" t="s">
        <v>31</v>
      </c>
      <c r="C827" s="60" t="s">
        <v>141</v>
      </c>
      <c r="D827" s="60">
        <v>11544</v>
      </c>
      <c r="E827" s="60" t="s">
        <v>33</v>
      </c>
      <c r="F827" s="60" t="s">
        <v>75</v>
      </c>
      <c r="G827" s="60">
        <v>117</v>
      </c>
      <c r="H827" s="60">
        <v>114</v>
      </c>
      <c r="I827" s="60" t="s">
        <v>45</v>
      </c>
      <c r="J827" s="60">
        <v>2</v>
      </c>
      <c r="K827" s="60">
        <v>1701</v>
      </c>
      <c r="L827" s="60">
        <v>11544030</v>
      </c>
      <c r="M827" s="60" t="s">
        <v>37</v>
      </c>
      <c r="N827" s="60">
        <v>0</v>
      </c>
      <c r="O827" s="60">
        <v>0</v>
      </c>
      <c r="P827" s="60">
        <v>1</v>
      </c>
      <c r="Q827" s="60">
        <v>1</v>
      </c>
      <c r="R827" s="60">
        <v>1</v>
      </c>
      <c r="S827" s="60">
        <v>1</v>
      </c>
      <c r="T827" s="60">
        <v>2</v>
      </c>
      <c r="U827" s="60">
        <v>1</v>
      </c>
      <c r="V827" s="60">
        <v>1</v>
      </c>
      <c r="W827" s="60">
        <v>0</v>
      </c>
      <c r="X827" s="60">
        <v>1</v>
      </c>
      <c r="Y827" s="60">
        <v>1</v>
      </c>
      <c r="Z827" s="60">
        <v>1</v>
      </c>
      <c r="AA827" s="60">
        <v>1</v>
      </c>
      <c r="AB827" s="60">
        <v>0</v>
      </c>
      <c r="AC827" s="60">
        <v>1</v>
      </c>
      <c r="AD827" s="60">
        <v>1</v>
      </c>
      <c r="AE827" s="60">
        <v>1</v>
      </c>
      <c r="AF827" s="60">
        <v>2</v>
      </c>
      <c r="AG827" s="60">
        <v>0</v>
      </c>
      <c r="AH827" s="60">
        <v>1</v>
      </c>
      <c r="AI827" s="60">
        <v>7</v>
      </c>
      <c r="AJ827" s="60">
        <v>5</v>
      </c>
      <c r="AK827" s="60">
        <v>6</v>
      </c>
      <c r="AL827" s="60">
        <v>18</v>
      </c>
      <c r="AM827" s="60">
        <v>3</v>
      </c>
    </row>
    <row r="828" spans="1:39" x14ac:dyDescent="0.25">
      <c r="A828" s="60" t="s">
        <v>140</v>
      </c>
      <c r="B828" s="60" t="s">
        <v>31</v>
      </c>
      <c r="C828" s="60" t="s">
        <v>141</v>
      </c>
      <c r="D828" s="60">
        <v>11544</v>
      </c>
      <c r="E828" s="60" t="s">
        <v>33</v>
      </c>
      <c r="F828" s="60" t="s">
        <v>75</v>
      </c>
      <c r="G828" s="60">
        <v>117</v>
      </c>
      <c r="H828" s="60">
        <v>114</v>
      </c>
      <c r="I828" s="60" t="s">
        <v>45</v>
      </c>
      <c r="J828" s="60">
        <v>2</v>
      </c>
      <c r="K828" s="60">
        <v>1701</v>
      </c>
      <c r="L828" s="60">
        <v>11544033</v>
      </c>
      <c r="M828" s="60" t="s">
        <v>36</v>
      </c>
      <c r="N828" s="60">
        <v>1</v>
      </c>
      <c r="O828" s="60">
        <v>0</v>
      </c>
      <c r="P828" s="60">
        <v>1</v>
      </c>
      <c r="Q828" s="60">
        <v>0</v>
      </c>
      <c r="R828" s="60">
        <v>1</v>
      </c>
      <c r="S828" s="60">
        <v>1</v>
      </c>
      <c r="T828" s="60">
        <v>1</v>
      </c>
      <c r="U828" s="60">
        <v>1</v>
      </c>
      <c r="V828" s="60">
        <v>1</v>
      </c>
      <c r="W828" s="60">
        <v>1</v>
      </c>
      <c r="X828" s="60">
        <v>0</v>
      </c>
      <c r="Y828" s="60">
        <v>1</v>
      </c>
      <c r="Z828" s="60">
        <v>0</v>
      </c>
      <c r="AA828" s="60">
        <v>1</v>
      </c>
      <c r="AB828" s="60">
        <v>1</v>
      </c>
      <c r="AC828" s="60">
        <v>1</v>
      </c>
      <c r="AD828" s="60">
        <v>1</v>
      </c>
      <c r="AE828" s="60">
        <v>1</v>
      </c>
      <c r="AF828" s="60">
        <v>2</v>
      </c>
      <c r="AG828" s="60">
        <v>1</v>
      </c>
      <c r="AH828" s="60">
        <v>1</v>
      </c>
      <c r="AI828" s="60">
        <v>6</v>
      </c>
      <c r="AJ828" s="60">
        <v>5</v>
      </c>
      <c r="AK828" s="60">
        <v>7</v>
      </c>
      <c r="AL828" s="60">
        <v>18</v>
      </c>
      <c r="AM828" s="60">
        <v>3</v>
      </c>
    </row>
    <row r="829" spans="1:39" x14ac:dyDescent="0.25">
      <c r="A829" s="60" t="s">
        <v>140</v>
      </c>
      <c r="B829" s="60" t="s">
        <v>31</v>
      </c>
      <c r="C829" s="60" t="s">
        <v>141</v>
      </c>
      <c r="D829" s="60">
        <v>11544</v>
      </c>
      <c r="E829" s="60" t="s">
        <v>33</v>
      </c>
      <c r="F829" s="60" t="s">
        <v>75</v>
      </c>
      <c r="G829" s="60">
        <v>117</v>
      </c>
      <c r="H829" s="60">
        <v>114</v>
      </c>
      <c r="I829" s="60" t="s">
        <v>45</v>
      </c>
      <c r="J829" s="60">
        <v>2</v>
      </c>
      <c r="K829" s="60">
        <v>1702</v>
      </c>
      <c r="L829" s="60">
        <v>11544034</v>
      </c>
      <c r="M829" s="60" t="s">
        <v>36</v>
      </c>
      <c r="N829" s="60">
        <v>1</v>
      </c>
      <c r="O829" s="60">
        <v>0</v>
      </c>
      <c r="P829" s="60">
        <v>2</v>
      </c>
      <c r="Q829" s="60">
        <v>1</v>
      </c>
      <c r="R829" s="60">
        <v>0</v>
      </c>
      <c r="S829" s="60">
        <v>1</v>
      </c>
      <c r="T829" s="60">
        <v>0</v>
      </c>
      <c r="U829" s="60">
        <v>1</v>
      </c>
      <c r="V829" s="60">
        <v>1</v>
      </c>
      <c r="W829" s="60">
        <v>1</v>
      </c>
      <c r="X829" s="60">
        <v>1</v>
      </c>
      <c r="Y829" s="60">
        <v>1</v>
      </c>
      <c r="Z829" s="60">
        <v>1</v>
      </c>
      <c r="AA829" s="60">
        <v>1</v>
      </c>
      <c r="AB829" s="60">
        <v>1</v>
      </c>
      <c r="AC829" s="60">
        <v>1</v>
      </c>
      <c r="AD829" s="60">
        <v>1</v>
      </c>
      <c r="AE829" s="60">
        <v>2</v>
      </c>
      <c r="AF829" s="60">
        <v>2</v>
      </c>
      <c r="AG829" s="60">
        <v>0</v>
      </c>
      <c r="AH829" s="60">
        <v>1</v>
      </c>
      <c r="AI829" s="60">
        <v>6</v>
      </c>
      <c r="AJ829" s="60">
        <v>7</v>
      </c>
      <c r="AK829" s="60">
        <v>7</v>
      </c>
      <c r="AL829" s="60">
        <v>20</v>
      </c>
      <c r="AM829" s="60">
        <v>3</v>
      </c>
    </row>
    <row r="830" spans="1:39" x14ac:dyDescent="0.25">
      <c r="A830" s="60" t="s">
        <v>140</v>
      </c>
      <c r="B830" s="60" t="s">
        <v>31</v>
      </c>
      <c r="C830" s="60" t="s">
        <v>141</v>
      </c>
      <c r="D830" s="60">
        <v>11544</v>
      </c>
      <c r="E830" s="60" t="s">
        <v>33</v>
      </c>
      <c r="F830" s="60" t="s">
        <v>75</v>
      </c>
      <c r="G830" s="60">
        <v>117</v>
      </c>
      <c r="H830" s="60">
        <v>114</v>
      </c>
      <c r="I830" s="60" t="s">
        <v>45</v>
      </c>
      <c r="J830" s="60">
        <v>2</v>
      </c>
      <c r="K830" s="60">
        <v>1702</v>
      </c>
      <c r="L830" s="60">
        <v>11544036</v>
      </c>
      <c r="M830" s="60" t="s">
        <v>37</v>
      </c>
      <c r="N830" s="60">
        <v>1</v>
      </c>
      <c r="O830" s="60">
        <v>0</v>
      </c>
      <c r="P830" s="60">
        <v>2</v>
      </c>
      <c r="Q830" s="60">
        <v>1</v>
      </c>
      <c r="R830" s="60">
        <v>1</v>
      </c>
      <c r="S830" s="60">
        <v>1</v>
      </c>
      <c r="T830" s="60">
        <v>1</v>
      </c>
      <c r="U830" s="60">
        <v>1</v>
      </c>
      <c r="V830" s="60">
        <v>0</v>
      </c>
      <c r="W830" s="60">
        <v>1</v>
      </c>
      <c r="X830" s="60">
        <v>1</v>
      </c>
      <c r="Y830" s="60">
        <v>1</v>
      </c>
      <c r="Z830" s="60">
        <v>1</v>
      </c>
      <c r="AA830" s="60">
        <v>1</v>
      </c>
      <c r="AB830" s="60">
        <v>0</v>
      </c>
      <c r="AC830" s="60">
        <v>1</v>
      </c>
      <c r="AD830" s="60">
        <v>1</v>
      </c>
      <c r="AE830" s="60">
        <v>2</v>
      </c>
      <c r="AF830" s="60">
        <v>2</v>
      </c>
      <c r="AG830" s="60">
        <v>1</v>
      </c>
      <c r="AH830" s="60">
        <v>1</v>
      </c>
      <c r="AI830" s="60">
        <v>8</v>
      </c>
      <c r="AJ830" s="60">
        <v>5</v>
      </c>
      <c r="AK830" s="60">
        <v>8</v>
      </c>
      <c r="AL830" s="60">
        <v>21</v>
      </c>
      <c r="AM830" s="60">
        <v>3</v>
      </c>
    </row>
    <row r="831" spans="1:39" x14ac:dyDescent="0.25">
      <c r="A831" s="60" t="s">
        <v>140</v>
      </c>
      <c r="B831" s="60" t="s">
        <v>31</v>
      </c>
      <c r="C831" s="60" t="s">
        <v>141</v>
      </c>
      <c r="D831" s="60">
        <v>11544</v>
      </c>
      <c r="E831" s="60" t="s">
        <v>33</v>
      </c>
      <c r="F831" s="60" t="s">
        <v>75</v>
      </c>
      <c r="G831" s="60">
        <v>117</v>
      </c>
      <c r="H831" s="60">
        <v>114</v>
      </c>
      <c r="I831" s="60" t="s">
        <v>45</v>
      </c>
      <c r="J831" s="60">
        <v>2</v>
      </c>
      <c r="K831" s="60">
        <v>1702</v>
      </c>
      <c r="L831" s="60">
        <v>11544038</v>
      </c>
      <c r="M831" s="60" t="s">
        <v>36</v>
      </c>
      <c r="N831" s="60">
        <v>1</v>
      </c>
      <c r="O831" s="60">
        <v>1</v>
      </c>
      <c r="P831" s="60">
        <v>2</v>
      </c>
      <c r="Q831" s="60">
        <v>1</v>
      </c>
      <c r="R831" s="60">
        <v>0</v>
      </c>
      <c r="S831" s="60">
        <v>1</v>
      </c>
      <c r="T831" s="60">
        <v>1</v>
      </c>
      <c r="U831" s="60">
        <v>0</v>
      </c>
      <c r="V831" s="60">
        <v>1</v>
      </c>
      <c r="W831" s="60">
        <v>0</v>
      </c>
      <c r="X831" s="60">
        <v>0</v>
      </c>
      <c r="Y831" s="60">
        <v>1</v>
      </c>
      <c r="Z831" s="60">
        <v>1</v>
      </c>
      <c r="AA831" s="60">
        <v>2</v>
      </c>
      <c r="AB831" s="60">
        <v>1</v>
      </c>
      <c r="AC831" s="60">
        <v>1</v>
      </c>
      <c r="AD831" s="60">
        <v>1</v>
      </c>
      <c r="AE831" s="60">
        <v>1</v>
      </c>
      <c r="AF831" s="60">
        <v>1</v>
      </c>
      <c r="AG831" s="60">
        <v>0</v>
      </c>
      <c r="AH831" s="60">
        <v>1</v>
      </c>
      <c r="AI831" s="60">
        <v>7</v>
      </c>
      <c r="AJ831" s="60">
        <v>6</v>
      </c>
      <c r="AK831" s="60">
        <v>5</v>
      </c>
      <c r="AL831" s="60">
        <v>18</v>
      </c>
      <c r="AM831" s="60">
        <v>3</v>
      </c>
    </row>
    <row r="832" spans="1:39" x14ac:dyDescent="0.25">
      <c r="A832" s="60" t="s">
        <v>140</v>
      </c>
      <c r="B832" s="60" t="s">
        <v>31</v>
      </c>
      <c r="C832" s="60" t="s">
        <v>141</v>
      </c>
      <c r="D832" s="60">
        <v>11544</v>
      </c>
      <c r="E832" s="60" t="s">
        <v>33</v>
      </c>
      <c r="F832" s="60" t="s">
        <v>75</v>
      </c>
      <c r="G832" s="60">
        <v>117</v>
      </c>
      <c r="H832" s="60">
        <v>114</v>
      </c>
      <c r="I832" s="60" t="s">
        <v>45</v>
      </c>
      <c r="J832" s="60">
        <v>2</v>
      </c>
      <c r="K832" s="60">
        <v>1702</v>
      </c>
      <c r="L832" s="60">
        <v>11544039</v>
      </c>
      <c r="M832" s="60" t="s">
        <v>37</v>
      </c>
      <c r="N832" s="60">
        <v>0</v>
      </c>
      <c r="O832" s="60">
        <v>0</v>
      </c>
      <c r="P832" s="60">
        <v>2</v>
      </c>
      <c r="Q832" s="60">
        <v>1</v>
      </c>
      <c r="R832" s="60">
        <v>1</v>
      </c>
      <c r="S832" s="60">
        <v>1</v>
      </c>
      <c r="T832" s="60">
        <v>0</v>
      </c>
      <c r="U832" s="60">
        <v>1</v>
      </c>
      <c r="V832" s="60">
        <v>1</v>
      </c>
      <c r="W832" s="60">
        <v>0</v>
      </c>
      <c r="X832" s="60">
        <v>0</v>
      </c>
      <c r="Y832" s="60">
        <v>1</v>
      </c>
      <c r="Z832" s="60">
        <v>1</v>
      </c>
      <c r="AA832" s="60">
        <v>2</v>
      </c>
      <c r="AB832" s="60">
        <v>0</v>
      </c>
      <c r="AC832" s="60">
        <v>1</v>
      </c>
      <c r="AD832" s="60">
        <v>2</v>
      </c>
      <c r="AE832" s="60">
        <v>2</v>
      </c>
      <c r="AF832" s="60">
        <v>1</v>
      </c>
      <c r="AG832" s="60">
        <v>1</v>
      </c>
      <c r="AH832" s="60">
        <v>1</v>
      </c>
      <c r="AI832" s="60">
        <v>6</v>
      </c>
      <c r="AJ832" s="60">
        <v>5</v>
      </c>
      <c r="AK832" s="60">
        <v>8</v>
      </c>
      <c r="AL832" s="60">
        <v>19</v>
      </c>
      <c r="AM832" s="60">
        <v>3</v>
      </c>
    </row>
    <row r="833" spans="1:39" x14ac:dyDescent="0.25">
      <c r="A833" s="60" t="s">
        <v>140</v>
      </c>
      <c r="B833" s="60" t="s">
        <v>31</v>
      </c>
      <c r="C833" s="60" t="s">
        <v>141</v>
      </c>
      <c r="D833" s="60">
        <v>11544</v>
      </c>
      <c r="E833" s="60" t="s">
        <v>33</v>
      </c>
      <c r="F833" s="60" t="s">
        <v>75</v>
      </c>
      <c r="G833" s="60">
        <v>117</v>
      </c>
      <c r="H833" s="60">
        <v>114</v>
      </c>
      <c r="I833" s="60" t="s">
        <v>45</v>
      </c>
      <c r="J833" s="60">
        <v>2</v>
      </c>
      <c r="K833" s="60">
        <v>1702</v>
      </c>
      <c r="L833" s="60">
        <v>11544040</v>
      </c>
      <c r="M833" s="60" t="s">
        <v>37</v>
      </c>
      <c r="N833" s="60">
        <v>1</v>
      </c>
      <c r="O833" s="60">
        <v>1</v>
      </c>
      <c r="P833" s="60">
        <v>2</v>
      </c>
      <c r="Q833" s="60">
        <v>0</v>
      </c>
      <c r="R833" s="60">
        <v>1</v>
      </c>
      <c r="S833" s="60">
        <v>0</v>
      </c>
      <c r="T833" s="60">
        <v>0</v>
      </c>
      <c r="U833" s="60">
        <v>1</v>
      </c>
      <c r="V833" s="60">
        <v>1</v>
      </c>
      <c r="W833" s="60">
        <v>1</v>
      </c>
      <c r="X833" s="60">
        <v>1</v>
      </c>
      <c r="Y833" s="60">
        <v>1</v>
      </c>
      <c r="Z833" s="60">
        <v>1</v>
      </c>
      <c r="AA833" s="60">
        <v>1</v>
      </c>
      <c r="AB833" s="60">
        <v>1</v>
      </c>
      <c r="AC833" s="60">
        <v>1</v>
      </c>
      <c r="AD833" s="60">
        <v>2</v>
      </c>
      <c r="AE833" s="60">
        <v>2</v>
      </c>
      <c r="AF833" s="60">
        <v>2</v>
      </c>
      <c r="AG833" s="60">
        <v>1</v>
      </c>
      <c r="AH833" s="60">
        <v>1</v>
      </c>
      <c r="AI833" s="60">
        <v>6</v>
      </c>
      <c r="AJ833" s="60">
        <v>7</v>
      </c>
      <c r="AK833" s="60">
        <v>9</v>
      </c>
      <c r="AL833" s="60">
        <v>22</v>
      </c>
      <c r="AM833" s="60">
        <v>3</v>
      </c>
    </row>
    <row r="834" spans="1:39" x14ac:dyDescent="0.25">
      <c r="A834" s="60" t="s">
        <v>140</v>
      </c>
      <c r="B834" s="60" t="s">
        <v>31</v>
      </c>
      <c r="C834" s="60" t="s">
        <v>141</v>
      </c>
      <c r="D834" s="60">
        <v>11544</v>
      </c>
      <c r="E834" s="60" t="s">
        <v>33</v>
      </c>
      <c r="F834" s="60" t="s">
        <v>75</v>
      </c>
      <c r="G834" s="60">
        <v>117</v>
      </c>
      <c r="H834" s="60">
        <v>114</v>
      </c>
      <c r="I834" s="60" t="s">
        <v>45</v>
      </c>
      <c r="J834" s="60">
        <v>2</v>
      </c>
      <c r="K834" s="60">
        <v>1702</v>
      </c>
      <c r="L834" s="60">
        <v>11544042</v>
      </c>
      <c r="M834" s="60" t="s">
        <v>37</v>
      </c>
      <c r="N834" s="60">
        <v>1</v>
      </c>
      <c r="O834" s="60">
        <v>0</v>
      </c>
      <c r="P834" s="60">
        <v>0</v>
      </c>
      <c r="Q834" s="60">
        <v>1</v>
      </c>
      <c r="R834" s="60">
        <v>1</v>
      </c>
      <c r="S834" s="60">
        <v>0</v>
      </c>
      <c r="T834" s="60">
        <v>0</v>
      </c>
      <c r="U834" s="60">
        <v>1</v>
      </c>
      <c r="V834" s="60">
        <v>1</v>
      </c>
      <c r="W834" s="60">
        <v>1</v>
      </c>
      <c r="X834" s="60">
        <v>1</v>
      </c>
      <c r="Y834" s="60">
        <v>1</v>
      </c>
      <c r="Z834" s="60">
        <v>0</v>
      </c>
      <c r="AA834" s="60">
        <v>2</v>
      </c>
      <c r="AB834" s="60">
        <v>1</v>
      </c>
      <c r="AC834" s="60">
        <v>1</v>
      </c>
      <c r="AD834" s="60">
        <v>1</v>
      </c>
      <c r="AE834" s="60">
        <v>1</v>
      </c>
      <c r="AF834" s="60">
        <v>1</v>
      </c>
      <c r="AG834" s="60">
        <v>1</v>
      </c>
      <c r="AH834" s="60">
        <v>1</v>
      </c>
      <c r="AI834" s="60">
        <v>4</v>
      </c>
      <c r="AJ834" s="60">
        <v>7</v>
      </c>
      <c r="AK834" s="60">
        <v>6</v>
      </c>
      <c r="AL834" s="60">
        <v>17</v>
      </c>
      <c r="AM834" s="60">
        <v>3</v>
      </c>
    </row>
    <row r="835" spans="1:39" x14ac:dyDescent="0.25">
      <c r="A835" s="60" t="s">
        <v>140</v>
      </c>
      <c r="B835" s="60" t="s">
        <v>31</v>
      </c>
      <c r="C835" s="60" t="s">
        <v>141</v>
      </c>
      <c r="D835" s="60">
        <v>11544</v>
      </c>
      <c r="E835" s="60" t="s">
        <v>33</v>
      </c>
      <c r="F835" s="60" t="s">
        <v>75</v>
      </c>
      <c r="G835" s="60">
        <v>117</v>
      </c>
      <c r="H835" s="60">
        <v>114</v>
      </c>
      <c r="I835" s="60" t="s">
        <v>45</v>
      </c>
      <c r="J835" s="60">
        <v>2</v>
      </c>
      <c r="K835" s="60">
        <v>1701</v>
      </c>
      <c r="L835" s="60">
        <v>11544043</v>
      </c>
      <c r="M835" s="60" t="s">
        <v>37</v>
      </c>
      <c r="N835" s="60">
        <v>1</v>
      </c>
      <c r="O835" s="60">
        <v>1</v>
      </c>
      <c r="P835" s="60">
        <v>1</v>
      </c>
      <c r="Q835" s="60">
        <v>0</v>
      </c>
      <c r="R835" s="60">
        <v>0</v>
      </c>
      <c r="S835" s="60">
        <v>1</v>
      </c>
      <c r="T835" s="60">
        <v>2</v>
      </c>
      <c r="U835" s="60">
        <v>2</v>
      </c>
      <c r="V835" s="60">
        <v>0</v>
      </c>
      <c r="W835" s="60">
        <v>1</v>
      </c>
      <c r="X835" s="60">
        <v>0</v>
      </c>
      <c r="Y835" s="60">
        <v>1</v>
      </c>
      <c r="Z835" s="60">
        <v>1</v>
      </c>
      <c r="AA835" s="60">
        <v>1</v>
      </c>
      <c r="AB835" s="60">
        <v>1</v>
      </c>
      <c r="AC835" s="60">
        <v>1</v>
      </c>
      <c r="AD835" s="60">
        <v>1</v>
      </c>
      <c r="AE835" s="60">
        <v>2</v>
      </c>
      <c r="AF835" s="60">
        <v>2</v>
      </c>
      <c r="AG835" s="60">
        <v>1</v>
      </c>
      <c r="AH835" s="60">
        <v>1</v>
      </c>
      <c r="AI835" s="60">
        <v>8</v>
      </c>
      <c r="AJ835" s="60">
        <v>5</v>
      </c>
      <c r="AK835" s="60">
        <v>8</v>
      </c>
      <c r="AL835" s="60">
        <v>21</v>
      </c>
      <c r="AM835" s="60">
        <v>3</v>
      </c>
    </row>
    <row r="836" spans="1:39" x14ac:dyDescent="0.25">
      <c r="A836" s="60" t="s">
        <v>140</v>
      </c>
      <c r="B836" s="60" t="s">
        <v>31</v>
      </c>
      <c r="C836" s="60" t="s">
        <v>141</v>
      </c>
      <c r="D836" s="60">
        <v>11544</v>
      </c>
      <c r="E836" s="60" t="s">
        <v>33</v>
      </c>
      <c r="F836" s="60" t="s">
        <v>75</v>
      </c>
      <c r="G836" s="60">
        <v>117</v>
      </c>
      <c r="H836" s="60">
        <v>114</v>
      </c>
      <c r="I836" s="60" t="s">
        <v>45</v>
      </c>
      <c r="J836" s="60">
        <v>2</v>
      </c>
      <c r="K836" s="60">
        <v>1702</v>
      </c>
      <c r="L836" s="60">
        <v>11544045</v>
      </c>
      <c r="M836" s="60" t="s">
        <v>37</v>
      </c>
      <c r="N836" s="60">
        <v>1</v>
      </c>
      <c r="O836" s="60">
        <v>1</v>
      </c>
      <c r="P836" s="60">
        <v>2</v>
      </c>
      <c r="Q836" s="60">
        <v>1</v>
      </c>
      <c r="R836" s="60">
        <v>0</v>
      </c>
      <c r="S836" s="60">
        <v>1</v>
      </c>
      <c r="T836" s="60">
        <v>0</v>
      </c>
      <c r="U836" s="60">
        <v>1</v>
      </c>
      <c r="V836" s="60">
        <v>1</v>
      </c>
      <c r="W836" s="60">
        <v>1</v>
      </c>
      <c r="X836" s="60">
        <v>0</v>
      </c>
      <c r="Y836" s="60">
        <v>1</v>
      </c>
      <c r="Z836" s="60">
        <v>1</v>
      </c>
      <c r="AA836" s="60">
        <v>1</v>
      </c>
      <c r="AB836" s="60">
        <v>0</v>
      </c>
      <c r="AC836" s="60">
        <v>1</v>
      </c>
      <c r="AD836" s="60">
        <v>1</v>
      </c>
      <c r="AE836" s="60">
        <v>2</v>
      </c>
      <c r="AF836" s="60">
        <v>1</v>
      </c>
      <c r="AG836" s="60">
        <v>1</v>
      </c>
      <c r="AH836" s="60">
        <v>1</v>
      </c>
      <c r="AI836" s="60">
        <v>7</v>
      </c>
      <c r="AJ836" s="60">
        <v>5</v>
      </c>
      <c r="AK836" s="60">
        <v>7</v>
      </c>
      <c r="AL836" s="60">
        <v>19</v>
      </c>
      <c r="AM836" s="60">
        <v>3</v>
      </c>
    </row>
    <row r="837" spans="1:39" x14ac:dyDescent="0.25">
      <c r="A837" s="60" t="s">
        <v>140</v>
      </c>
      <c r="B837" s="60" t="s">
        <v>31</v>
      </c>
      <c r="C837" s="60" t="s">
        <v>141</v>
      </c>
      <c r="D837" s="60">
        <v>11544</v>
      </c>
      <c r="E837" s="60" t="s">
        <v>33</v>
      </c>
      <c r="F837" s="60" t="s">
        <v>75</v>
      </c>
      <c r="G837" s="60">
        <v>117</v>
      </c>
      <c r="H837" s="60">
        <v>114</v>
      </c>
      <c r="I837" s="60" t="s">
        <v>45</v>
      </c>
      <c r="J837" s="60">
        <v>2</v>
      </c>
      <c r="K837" s="60">
        <v>1701</v>
      </c>
      <c r="L837" s="60">
        <v>11544046</v>
      </c>
      <c r="M837" s="60" t="s">
        <v>37</v>
      </c>
      <c r="N837" s="60">
        <v>1</v>
      </c>
      <c r="O837" s="60">
        <v>0</v>
      </c>
      <c r="P837" s="60">
        <v>1</v>
      </c>
      <c r="Q837" s="60">
        <v>1</v>
      </c>
      <c r="R837" s="60">
        <v>1</v>
      </c>
      <c r="S837" s="60">
        <v>1</v>
      </c>
      <c r="T837" s="60">
        <v>2</v>
      </c>
      <c r="U837" s="60">
        <v>1</v>
      </c>
      <c r="V837" s="60">
        <v>1</v>
      </c>
      <c r="W837" s="60">
        <v>0</v>
      </c>
      <c r="X837" s="60">
        <v>0</v>
      </c>
      <c r="Y837" s="60">
        <v>1</v>
      </c>
      <c r="Z837" s="60">
        <v>1</v>
      </c>
      <c r="AA837" s="60">
        <v>1</v>
      </c>
      <c r="AB837" s="60">
        <v>1</v>
      </c>
      <c r="AC837" s="60">
        <v>1</v>
      </c>
      <c r="AD837" s="60">
        <v>1</v>
      </c>
      <c r="AE837" s="60">
        <v>2</v>
      </c>
      <c r="AF837" s="60">
        <v>2</v>
      </c>
      <c r="AG837" s="60">
        <v>1</v>
      </c>
      <c r="AH837" s="60">
        <v>1</v>
      </c>
      <c r="AI837" s="60">
        <v>8</v>
      </c>
      <c r="AJ837" s="60">
        <v>5</v>
      </c>
      <c r="AK837" s="60">
        <v>8</v>
      </c>
      <c r="AL837" s="60">
        <v>21</v>
      </c>
      <c r="AM837" s="60">
        <v>3</v>
      </c>
    </row>
    <row r="838" spans="1:39" x14ac:dyDescent="0.25">
      <c r="A838" s="60" t="s">
        <v>140</v>
      </c>
      <c r="B838" s="60" t="s">
        <v>31</v>
      </c>
      <c r="C838" s="60" t="s">
        <v>141</v>
      </c>
      <c r="D838" s="60">
        <v>11544</v>
      </c>
      <c r="E838" s="60" t="s">
        <v>33</v>
      </c>
      <c r="F838" s="60" t="s">
        <v>75</v>
      </c>
      <c r="G838" s="60">
        <v>117</v>
      </c>
      <c r="H838" s="60">
        <v>114</v>
      </c>
      <c r="I838" s="60" t="s">
        <v>45</v>
      </c>
      <c r="J838" s="60">
        <v>2</v>
      </c>
      <c r="K838" s="60">
        <v>1702</v>
      </c>
      <c r="L838" s="60">
        <v>11544047</v>
      </c>
      <c r="M838" s="60" t="s">
        <v>37</v>
      </c>
      <c r="N838" s="60">
        <v>0</v>
      </c>
      <c r="O838" s="60">
        <v>0</v>
      </c>
      <c r="P838" s="60">
        <v>1</v>
      </c>
      <c r="Q838" s="60">
        <v>1</v>
      </c>
      <c r="R838" s="60">
        <v>1</v>
      </c>
      <c r="S838" s="60">
        <v>1</v>
      </c>
      <c r="T838" s="60">
        <v>0</v>
      </c>
      <c r="U838" s="60">
        <v>0</v>
      </c>
      <c r="V838" s="60">
        <v>1</v>
      </c>
      <c r="W838" s="60">
        <v>1</v>
      </c>
      <c r="X838" s="60">
        <v>1</v>
      </c>
      <c r="Y838" s="60">
        <v>1</v>
      </c>
      <c r="Z838" s="60">
        <v>1</v>
      </c>
      <c r="AA838" s="60">
        <v>2</v>
      </c>
      <c r="AB838" s="60">
        <v>1</v>
      </c>
      <c r="AC838" s="60">
        <v>1</v>
      </c>
      <c r="AD838" s="60">
        <v>1</v>
      </c>
      <c r="AE838" s="60">
        <v>1</v>
      </c>
      <c r="AF838" s="60">
        <v>1</v>
      </c>
      <c r="AG838" s="60">
        <v>1</v>
      </c>
      <c r="AH838" s="60">
        <v>1</v>
      </c>
      <c r="AI838" s="60">
        <v>4</v>
      </c>
      <c r="AJ838" s="60">
        <v>8</v>
      </c>
      <c r="AK838" s="60">
        <v>6</v>
      </c>
      <c r="AL838" s="60">
        <v>18</v>
      </c>
      <c r="AM838" s="60">
        <v>3</v>
      </c>
    </row>
    <row r="839" spans="1:39" x14ac:dyDescent="0.25">
      <c r="A839" s="60" t="s">
        <v>140</v>
      </c>
      <c r="B839" s="60" t="s">
        <v>31</v>
      </c>
      <c r="C839" s="60" t="s">
        <v>141</v>
      </c>
      <c r="D839" s="60">
        <v>11544</v>
      </c>
      <c r="E839" s="60" t="s">
        <v>33</v>
      </c>
      <c r="F839" s="60" t="s">
        <v>74</v>
      </c>
      <c r="G839" s="60">
        <v>117</v>
      </c>
      <c r="H839" s="60">
        <v>114</v>
      </c>
      <c r="I839" s="60" t="s">
        <v>45</v>
      </c>
      <c r="J839" s="60">
        <v>2</v>
      </c>
      <c r="K839" s="60">
        <v>1701</v>
      </c>
      <c r="L839" s="60">
        <v>11544051</v>
      </c>
      <c r="M839" s="60" t="s">
        <v>37</v>
      </c>
      <c r="N839" s="60">
        <v>1</v>
      </c>
      <c r="O839" s="60">
        <v>0</v>
      </c>
      <c r="P839" s="60">
        <v>1</v>
      </c>
      <c r="Q839" s="60">
        <v>1</v>
      </c>
      <c r="R839" s="60">
        <v>0</v>
      </c>
      <c r="S839" s="60">
        <v>1</v>
      </c>
      <c r="T839" s="60">
        <v>2</v>
      </c>
      <c r="U839" s="60">
        <v>0</v>
      </c>
      <c r="V839" s="60">
        <v>1</v>
      </c>
      <c r="W839" s="60">
        <v>1</v>
      </c>
      <c r="X839" s="60">
        <v>0</v>
      </c>
      <c r="Y839" s="60">
        <v>0</v>
      </c>
      <c r="Z839" s="60">
        <v>0</v>
      </c>
      <c r="AA839" s="60">
        <v>0</v>
      </c>
      <c r="AB839" s="60">
        <v>1</v>
      </c>
      <c r="AC839" s="60">
        <v>0</v>
      </c>
      <c r="AD839" s="60">
        <v>0</v>
      </c>
      <c r="AE839" s="60">
        <v>2</v>
      </c>
      <c r="AF839" s="60">
        <v>1</v>
      </c>
      <c r="AG839" s="60">
        <v>1</v>
      </c>
      <c r="AH839" s="60">
        <v>2</v>
      </c>
      <c r="AI839" s="60">
        <v>6</v>
      </c>
      <c r="AJ839" s="60">
        <v>3</v>
      </c>
      <c r="AK839" s="60">
        <v>6</v>
      </c>
      <c r="AL839" s="60">
        <v>15</v>
      </c>
      <c r="AM839" s="60">
        <v>3</v>
      </c>
    </row>
    <row r="840" spans="1:39" x14ac:dyDescent="0.25">
      <c r="A840" s="60" t="s">
        <v>140</v>
      </c>
      <c r="B840" s="60" t="s">
        <v>31</v>
      </c>
      <c r="C840" s="60" t="s">
        <v>141</v>
      </c>
      <c r="D840" s="60">
        <v>11544</v>
      </c>
      <c r="E840" s="60" t="s">
        <v>33</v>
      </c>
      <c r="F840" s="60" t="s">
        <v>74</v>
      </c>
      <c r="G840" s="60">
        <v>117</v>
      </c>
      <c r="H840" s="60">
        <v>114</v>
      </c>
      <c r="I840" s="60" t="s">
        <v>45</v>
      </c>
      <c r="J840" s="60">
        <v>2</v>
      </c>
      <c r="K840" s="60">
        <v>1702</v>
      </c>
      <c r="L840" s="60">
        <v>11544052</v>
      </c>
      <c r="M840" s="60" t="s">
        <v>37</v>
      </c>
      <c r="N840" s="60">
        <v>1</v>
      </c>
      <c r="O840" s="60">
        <v>1</v>
      </c>
      <c r="P840" s="60">
        <v>1</v>
      </c>
      <c r="Q840" s="60">
        <v>1</v>
      </c>
      <c r="R840" s="60">
        <v>0</v>
      </c>
      <c r="S840" s="60">
        <v>0</v>
      </c>
      <c r="T840" s="60">
        <v>1</v>
      </c>
      <c r="U840" s="60">
        <v>1</v>
      </c>
      <c r="V840" s="60">
        <v>1</v>
      </c>
      <c r="W840" s="60">
        <v>1</v>
      </c>
      <c r="X840" s="60">
        <v>1</v>
      </c>
      <c r="Y840" s="60">
        <v>1</v>
      </c>
      <c r="Z840" s="60">
        <v>1</v>
      </c>
      <c r="AA840" s="60">
        <v>0</v>
      </c>
      <c r="AB840" s="60">
        <v>1</v>
      </c>
      <c r="AC840" s="60">
        <v>1</v>
      </c>
      <c r="AD840" s="60">
        <v>2</v>
      </c>
      <c r="AE840" s="60">
        <v>2</v>
      </c>
      <c r="AF840" s="60">
        <v>2</v>
      </c>
      <c r="AG840" s="60">
        <v>1</v>
      </c>
      <c r="AH840" s="60">
        <v>2</v>
      </c>
      <c r="AI840" s="60">
        <v>6</v>
      </c>
      <c r="AJ840" s="60">
        <v>6</v>
      </c>
      <c r="AK840" s="60">
        <v>10</v>
      </c>
      <c r="AL840" s="60">
        <v>22</v>
      </c>
      <c r="AM840" s="60">
        <v>3</v>
      </c>
    </row>
    <row r="841" spans="1:39" x14ac:dyDescent="0.25">
      <c r="A841" s="60" t="s">
        <v>140</v>
      </c>
      <c r="B841" s="60" t="s">
        <v>31</v>
      </c>
      <c r="C841" s="60" t="s">
        <v>141</v>
      </c>
      <c r="D841" s="60">
        <v>11544</v>
      </c>
      <c r="E841" s="60" t="s">
        <v>33</v>
      </c>
      <c r="F841" s="60" t="s">
        <v>74</v>
      </c>
      <c r="G841" s="60">
        <v>117</v>
      </c>
      <c r="H841" s="60">
        <v>114</v>
      </c>
      <c r="I841" s="60" t="s">
        <v>45</v>
      </c>
      <c r="J841" s="60">
        <v>2</v>
      </c>
      <c r="K841" s="60">
        <v>1702</v>
      </c>
      <c r="L841" s="60">
        <v>11544053</v>
      </c>
      <c r="M841" s="60" t="s">
        <v>37</v>
      </c>
      <c r="N841" s="60">
        <v>1</v>
      </c>
      <c r="O841" s="60">
        <v>0</v>
      </c>
      <c r="P841" s="60">
        <v>1</v>
      </c>
      <c r="Q841" s="60">
        <v>0</v>
      </c>
      <c r="R841" s="60">
        <v>1</v>
      </c>
      <c r="S841" s="60">
        <v>0</v>
      </c>
      <c r="T841" s="60">
        <v>2</v>
      </c>
      <c r="U841" s="60">
        <v>1</v>
      </c>
      <c r="V841" s="60">
        <v>1</v>
      </c>
      <c r="W841" s="60">
        <v>0</v>
      </c>
      <c r="X841" s="60">
        <v>1</v>
      </c>
      <c r="Y841" s="60">
        <v>1</v>
      </c>
      <c r="Z841" s="60">
        <v>2</v>
      </c>
      <c r="AA841" s="60">
        <v>1</v>
      </c>
      <c r="AB841" s="60">
        <v>1</v>
      </c>
      <c r="AC841" s="60">
        <v>1</v>
      </c>
      <c r="AD841" s="60">
        <v>1</v>
      </c>
      <c r="AE841" s="60">
        <v>2</v>
      </c>
      <c r="AF841" s="60">
        <v>1</v>
      </c>
      <c r="AG841" s="60">
        <v>2</v>
      </c>
      <c r="AH841" s="60">
        <v>2</v>
      </c>
      <c r="AI841" s="60">
        <v>6</v>
      </c>
      <c r="AJ841" s="60">
        <v>7</v>
      </c>
      <c r="AK841" s="60">
        <v>9</v>
      </c>
      <c r="AL841" s="60">
        <v>22</v>
      </c>
      <c r="AM841" s="60">
        <v>3</v>
      </c>
    </row>
    <row r="842" spans="1:39" x14ac:dyDescent="0.25">
      <c r="A842" s="60" t="s">
        <v>140</v>
      </c>
      <c r="B842" s="60" t="s">
        <v>31</v>
      </c>
      <c r="C842" s="60" t="s">
        <v>141</v>
      </c>
      <c r="D842" s="60">
        <v>11544</v>
      </c>
      <c r="E842" s="60" t="s">
        <v>33</v>
      </c>
      <c r="F842" s="60" t="s">
        <v>74</v>
      </c>
      <c r="G842" s="60">
        <v>117</v>
      </c>
      <c r="H842" s="60">
        <v>114</v>
      </c>
      <c r="I842" s="60" t="s">
        <v>45</v>
      </c>
      <c r="J842" s="60">
        <v>2</v>
      </c>
      <c r="K842" s="60">
        <v>1702</v>
      </c>
      <c r="L842" s="60">
        <v>11544054</v>
      </c>
      <c r="M842" s="60" t="s">
        <v>36</v>
      </c>
      <c r="N842" s="60">
        <v>1</v>
      </c>
      <c r="O842" s="60">
        <v>1</v>
      </c>
      <c r="P842" s="60">
        <v>2</v>
      </c>
      <c r="Q842" s="60">
        <v>0</v>
      </c>
      <c r="R842" s="60">
        <v>1</v>
      </c>
      <c r="S842" s="60">
        <v>0</v>
      </c>
      <c r="T842" s="60">
        <v>2</v>
      </c>
      <c r="U842" s="60">
        <v>1</v>
      </c>
      <c r="V842" s="60">
        <v>1</v>
      </c>
      <c r="W842" s="60">
        <v>1</v>
      </c>
      <c r="X842" s="60">
        <v>1</v>
      </c>
      <c r="Y842" s="60">
        <v>1</v>
      </c>
      <c r="Z842" s="60">
        <v>1</v>
      </c>
      <c r="AA842" s="60">
        <v>0</v>
      </c>
      <c r="AB842" s="60">
        <v>1</v>
      </c>
      <c r="AC842" s="60">
        <v>1</v>
      </c>
      <c r="AD842" s="60">
        <v>1</v>
      </c>
      <c r="AE842" s="60">
        <v>1</v>
      </c>
      <c r="AF842" s="60">
        <v>1</v>
      </c>
      <c r="AG842" s="60">
        <v>0</v>
      </c>
      <c r="AH842" s="60">
        <v>2</v>
      </c>
      <c r="AI842" s="60">
        <v>8</v>
      </c>
      <c r="AJ842" s="60">
        <v>6</v>
      </c>
      <c r="AK842" s="60">
        <v>6</v>
      </c>
      <c r="AL842" s="60">
        <v>20</v>
      </c>
      <c r="AM842" s="60">
        <v>3</v>
      </c>
    </row>
    <row r="843" spans="1:39" x14ac:dyDescent="0.25">
      <c r="A843" s="60" t="s">
        <v>140</v>
      </c>
      <c r="B843" s="60" t="s">
        <v>31</v>
      </c>
      <c r="C843" s="60" t="s">
        <v>141</v>
      </c>
      <c r="D843" s="60">
        <v>11544</v>
      </c>
      <c r="E843" s="60" t="s">
        <v>33</v>
      </c>
      <c r="F843" s="60" t="s">
        <v>74</v>
      </c>
      <c r="G843" s="60">
        <v>117</v>
      </c>
      <c r="H843" s="60">
        <v>114</v>
      </c>
      <c r="I843" s="60" t="s">
        <v>45</v>
      </c>
      <c r="J843" s="60">
        <v>2</v>
      </c>
      <c r="K843" s="60">
        <v>1702</v>
      </c>
      <c r="L843" s="60">
        <v>11544058</v>
      </c>
      <c r="M843" s="60" t="s">
        <v>37</v>
      </c>
      <c r="N843" s="60">
        <v>0</v>
      </c>
      <c r="O843" s="60">
        <v>0</v>
      </c>
      <c r="P843" s="60">
        <v>1</v>
      </c>
      <c r="Q843" s="60">
        <v>1</v>
      </c>
      <c r="R843" s="60">
        <v>0</v>
      </c>
      <c r="S843" s="60">
        <v>0</v>
      </c>
      <c r="T843" s="60">
        <v>2</v>
      </c>
      <c r="U843" s="60">
        <v>1</v>
      </c>
      <c r="V843" s="60">
        <v>0</v>
      </c>
      <c r="W843" s="60">
        <v>1</v>
      </c>
      <c r="X843" s="60">
        <v>1</v>
      </c>
      <c r="Y843" s="60">
        <v>1</v>
      </c>
      <c r="Z843" s="60">
        <v>1</v>
      </c>
      <c r="AA843" s="60">
        <v>0</v>
      </c>
      <c r="AB843" s="60">
        <v>1</v>
      </c>
      <c r="AC843" s="60">
        <v>1</v>
      </c>
      <c r="AD843" s="60">
        <v>0</v>
      </c>
      <c r="AE843" s="60">
        <v>1</v>
      </c>
      <c r="AF843" s="60">
        <v>1</v>
      </c>
      <c r="AG843" s="60">
        <v>0</v>
      </c>
      <c r="AH843" s="60">
        <v>1</v>
      </c>
      <c r="AI843" s="60">
        <v>5</v>
      </c>
      <c r="AJ843" s="60">
        <v>5</v>
      </c>
      <c r="AK843" s="60">
        <v>4</v>
      </c>
      <c r="AL843" s="60">
        <v>14</v>
      </c>
      <c r="AM843" s="60">
        <v>3</v>
      </c>
    </row>
    <row r="844" spans="1:39" x14ac:dyDescent="0.25">
      <c r="A844" s="60" t="s">
        <v>140</v>
      </c>
      <c r="B844" s="60" t="s">
        <v>31</v>
      </c>
      <c r="C844" s="60" t="s">
        <v>141</v>
      </c>
      <c r="D844" s="60">
        <v>11544</v>
      </c>
      <c r="E844" s="60" t="s">
        <v>33</v>
      </c>
      <c r="F844" s="60" t="s">
        <v>74</v>
      </c>
      <c r="G844" s="60">
        <v>117</v>
      </c>
      <c r="H844" s="60">
        <v>114</v>
      </c>
      <c r="I844" s="60" t="s">
        <v>45</v>
      </c>
      <c r="J844" s="60">
        <v>2</v>
      </c>
      <c r="K844" s="60">
        <v>1702</v>
      </c>
      <c r="L844" s="60">
        <v>11544060</v>
      </c>
      <c r="M844" s="60" t="s">
        <v>37</v>
      </c>
      <c r="N844" s="60">
        <v>1</v>
      </c>
      <c r="O844" s="60">
        <v>0</v>
      </c>
      <c r="P844" s="60">
        <v>1</v>
      </c>
      <c r="Q844" s="60">
        <v>0</v>
      </c>
      <c r="R844" s="60">
        <v>1</v>
      </c>
      <c r="S844" s="60">
        <v>0</v>
      </c>
      <c r="T844" s="60">
        <v>2</v>
      </c>
      <c r="U844" s="60">
        <v>0</v>
      </c>
      <c r="V844" s="60">
        <v>1</v>
      </c>
      <c r="W844" s="60">
        <v>1</v>
      </c>
      <c r="X844" s="60">
        <v>1</v>
      </c>
      <c r="Y844" s="60">
        <v>1</v>
      </c>
      <c r="Z844" s="60">
        <v>1</v>
      </c>
      <c r="AA844" s="60">
        <v>0</v>
      </c>
      <c r="AB844" s="60">
        <v>1</v>
      </c>
      <c r="AC844" s="60">
        <v>0</v>
      </c>
      <c r="AD844" s="60">
        <v>0</v>
      </c>
      <c r="AE844" s="60">
        <v>0</v>
      </c>
      <c r="AF844" s="60">
        <v>0</v>
      </c>
      <c r="AG844" s="60">
        <v>1</v>
      </c>
      <c r="AH844" s="60">
        <v>2</v>
      </c>
      <c r="AI844" s="60">
        <v>5</v>
      </c>
      <c r="AJ844" s="60">
        <v>6</v>
      </c>
      <c r="AK844" s="60">
        <v>3</v>
      </c>
      <c r="AL844" s="60">
        <v>14</v>
      </c>
      <c r="AM844" s="60">
        <v>3</v>
      </c>
    </row>
    <row r="845" spans="1:39" x14ac:dyDescent="0.25">
      <c r="A845" s="60" t="s">
        <v>140</v>
      </c>
      <c r="B845" s="60" t="s">
        <v>31</v>
      </c>
      <c r="C845" s="60" t="s">
        <v>141</v>
      </c>
      <c r="D845" s="60">
        <v>11544</v>
      </c>
      <c r="E845" s="60" t="s">
        <v>33</v>
      </c>
      <c r="F845" s="60" t="s">
        <v>74</v>
      </c>
      <c r="G845" s="60">
        <v>117</v>
      </c>
      <c r="H845" s="60">
        <v>114</v>
      </c>
      <c r="I845" s="60" t="s">
        <v>45</v>
      </c>
      <c r="J845" s="60">
        <v>2</v>
      </c>
      <c r="K845" s="60">
        <v>1702</v>
      </c>
      <c r="L845" s="60">
        <v>11544061</v>
      </c>
      <c r="M845" s="60" t="s">
        <v>37</v>
      </c>
      <c r="N845" s="60">
        <v>1</v>
      </c>
      <c r="O845" s="60">
        <v>0</v>
      </c>
      <c r="P845" s="60">
        <v>1</v>
      </c>
      <c r="Q845" s="60">
        <v>0</v>
      </c>
      <c r="R845" s="60">
        <v>0</v>
      </c>
      <c r="S845" s="60">
        <v>0</v>
      </c>
      <c r="T845" s="60">
        <v>1</v>
      </c>
      <c r="U845" s="60">
        <v>1</v>
      </c>
      <c r="V845" s="60">
        <v>1</v>
      </c>
      <c r="W845" s="60">
        <v>0</v>
      </c>
      <c r="X845" s="60">
        <v>1</v>
      </c>
      <c r="Y845" s="60">
        <v>1</v>
      </c>
      <c r="Z845" s="60">
        <v>1</v>
      </c>
      <c r="AA845" s="60">
        <v>1</v>
      </c>
      <c r="AB845" s="60">
        <v>0</v>
      </c>
      <c r="AC845" s="60">
        <v>1</v>
      </c>
      <c r="AD845" s="60">
        <v>1</v>
      </c>
      <c r="AE845" s="60">
        <v>1</v>
      </c>
      <c r="AF845" s="60">
        <v>1</v>
      </c>
      <c r="AG845" s="60">
        <v>1</v>
      </c>
      <c r="AH845" s="60">
        <v>2</v>
      </c>
      <c r="AI845" s="60">
        <v>4</v>
      </c>
      <c r="AJ845" s="60">
        <v>5</v>
      </c>
      <c r="AK845" s="60">
        <v>7</v>
      </c>
      <c r="AL845" s="60">
        <v>16</v>
      </c>
      <c r="AM845" s="60">
        <v>3</v>
      </c>
    </row>
    <row r="846" spans="1:39" x14ac:dyDescent="0.25">
      <c r="A846" s="60" t="s">
        <v>140</v>
      </c>
      <c r="B846" s="60" t="s">
        <v>31</v>
      </c>
      <c r="C846" s="60" t="s">
        <v>141</v>
      </c>
      <c r="D846" s="60">
        <v>11544</v>
      </c>
      <c r="E846" s="60" t="s">
        <v>33</v>
      </c>
      <c r="F846" s="60" t="s">
        <v>74</v>
      </c>
      <c r="G846" s="60">
        <v>117</v>
      </c>
      <c r="H846" s="60">
        <v>114</v>
      </c>
      <c r="I846" s="60" t="s">
        <v>45</v>
      </c>
      <c r="J846" s="60">
        <v>2</v>
      </c>
      <c r="K846" s="60">
        <v>1701</v>
      </c>
      <c r="L846" s="60">
        <v>11544064</v>
      </c>
      <c r="M846" s="60" t="s">
        <v>37</v>
      </c>
      <c r="N846" s="60">
        <v>1</v>
      </c>
      <c r="O846" s="60">
        <v>0</v>
      </c>
      <c r="P846" s="60">
        <v>0</v>
      </c>
      <c r="Q846" s="60">
        <v>1</v>
      </c>
      <c r="R846" s="60">
        <v>1</v>
      </c>
      <c r="S846" s="60">
        <v>1</v>
      </c>
      <c r="T846" s="60">
        <v>2</v>
      </c>
      <c r="U846" s="60">
        <v>1</v>
      </c>
      <c r="V846" s="60">
        <v>1</v>
      </c>
      <c r="W846" s="60">
        <v>1</v>
      </c>
      <c r="X846" s="60">
        <v>1</v>
      </c>
      <c r="Y846" s="60">
        <v>1</v>
      </c>
      <c r="Z846" s="60">
        <v>0</v>
      </c>
      <c r="AA846" s="60">
        <v>0</v>
      </c>
      <c r="AB846" s="60">
        <v>1</v>
      </c>
      <c r="AC846" s="60">
        <v>1</v>
      </c>
      <c r="AD846" s="60">
        <v>1</v>
      </c>
      <c r="AE846" s="60">
        <v>2</v>
      </c>
      <c r="AF846" s="60">
        <v>1</v>
      </c>
      <c r="AG846" s="60">
        <v>1</v>
      </c>
      <c r="AH846" s="60">
        <v>2</v>
      </c>
      <c r="AI846" s="60">
        <v>7</v>
      </c>
      <c r="AJ846" s="60">
        <v>5</v>
      </c>
      <c r="AK846" s="60">
        <v>8</v>
      </c>
      <c r="AL846" s="60">
        <v>20</v>
      </c>
      <c r="AM846" s="60">
        <v>3</v>
      </c>
    </row>
    <row r="847" spans="1:39" x14ac:dyDescent="0.25">
      <c r="A847" s="60" t="s">
        <v>140</v>
      </c>
      <c r="B847" s="60" t="s">
        <v>31</v>
      </c>
      <c r="C847" s="60" t="s">
        <v>141</v>
      </c>
      <c r="D847" s="60">
        <v>11544</v>
      </c>
      <c r="E847" s="60" t="s">
        <v>33</v>
      </c>
      <c r="F847" s="60" t="s">
        <v>74</v>
      </c>
      <c r="G847" s="60">
        <v>117</v>
      </c>
      <c r="H847" s="60">
        <v>114</v>
      </c>
      <c r="I847" s="60" t="s">
        <v>45</v>
      </c>
      <c r="J847" s="60">
        <v>2</v>
      </c>
      <c r="K847" s="60">
        <v>1702</v>
      </c>
      <c r="L847" s="60">
        <v>11544065</v>
      </c>
      <c r="M847" s="60" t="s">
        <v>37</v>
      </c>
      <c r="N847" s="60">
        <v>1</v>
      </c>
      <c r="O847" s="60">
        <v>0</v>
      </c>
      <c r="P847" s="60">
        <v>1</v>
      </c>
      <c r="Q847" s="60">
        <v>1</v>
      </c>
      <c r="R847" s="60">
        <v>0</v>
      </c>
      <c r="S847" s="60">
        <v>0</v>
      </c>
      <c r="T847" s="60">
        <v>2</v>
      </c>
      <c r="U847" s="60">
        <v>1</v>
      </c>
      <c r="V847" s="60">
        <v>1</v>
      </c>
      <c r="W847" s="60">
        <v>0</v>
      </c>
      <c r="X847" s="60">
        <v>1</v>
      </c>
      <c r="Y847" s="60">
        <v>1</v>
      </c>
      <c r="Z847" s="60">
        <v>1</v>
      </c>
      <c r="AA847" s="60">
        <v>0</v>
      </c>
      <c r="AB847" s="60">
        <v>0</v>
      </c>
      <c r="AC847" s="60">
        <v>1</v>
      </c>
      <c r="AD847" s="60">
        <v>1</v>
      </c>
      <c r="AE847" s="60">
        <v>1</v>
      </c>
      <c r="AF847" s="60">
        <v>1</v>
      </c>
      <c r="AG847" s="60">
        <v>1</v>
      </c>
      <c r="AH847" s="60">
        <v>1</v>
      </c>
      <c r="AI847" s="60">
        <v>6</v>
      </c>
      <c r="AJ847" s="60">
        <v>4</v>
      </c>
      <c r="AK847" s="60">
        <v>6</v>
      </c>
      <c r="AL847" s="60">
        <v>16</v>
      </c>
      <c r="AM847" s="60">
        <v>3</v>
      </c>
    </row>
    <row r="848" spans="1:39" x14ac:dyDescent="0.25">
      <c r="A848" s="60" t="s">
        <v>140</v>
      </c>
      <c r="B848" s="60" t="s">
        <v>31</v>
      </c>
      <c r="C848" s="60" t="s">
        <v>141</v>
      </c>
      <c r="D848" s="60">
        <v>11544</v>
      </c>
      <c r="E848" s="60" t="s">
        <v>33</v>
      </c>
      <c r="F848" s="60" t="s">
        <v>74</v>
      </c>
      <c r="G848" s="60">
        <v>117</v>
      </c>
      <c r="H848" s="60">
        <v>114</v>
      </c>
      <c r="I848" s="60" t="s">
        <v>45</v>
      </c>
      <c r="J848" s="60">
        <v>2</v>
      </c>
      <c r="K848" s="60">
        <v>1701</v>
      </c>
      <c r="L848" s="60">
        <v>11544068</v>
      </c>
      <c r="M848" s="60" t="s">
        <v>36</v>
      </c>
      <c r="N848" s="60">
        <v>0</v>
      </c>
      <c r="O848" s="60">
        <v>0</v>
      </c>
      <c r="P848" s="60">
        <v>1</v>
      </c>
      <c r="Q848" s="60">
        <v>0</v>
      </c>
      <c r="R848" s="60">
        <v>0</v>
      </c>
      <c r="S848" s="60">
        <v>0</v>
      </c>
      <c r="T848" s="60">
        <v>2</v>
      </c>
      <c r="U848" s="60">
        <v>1</v>
      </c>
      <c r="V848" s="60">
        <v>0</v>
      </c>
      <c r="W848" s="60">
        <v>0</v>
      </c>
      <c r="X848" s="60">
        <v>1</v>
      </c>
      <c r="Y848" s="60">
        <v>0</v>
      </c>
      <c r="Z848" s="60">
        <v>1</v>
      </c>
      <c r="AA848" s="60">
        <v>0</v>
      </c>
      <c r="AB848" s="60">
        <v>1</v>
      </c>
      <c r="AC848" s="60">
        <v>1</v>
      </c>
      <c r="AD848" s="60">
        <v>0</v>
      </c>
      <c r="AE848" s="60">
        <v>1</v>
      </c>
      <c r="AF848" s="60">
        <v>1</v>
      </c>
      <c r="AG848" s="60">
        <v>1</v>
      </c>
      <c r="AH848" s="60">
        <v>1</v>
      </c>
      <c r="AI848" s="60">
        <v>4</v>
      </c>
      <c r="AJ848" s="60">
        <v>3</v>
      </c>
      <c r="AK848" s="60">
        <v>5</v>
      </c>
      <c r="AL848" s="60">
        <v>12</v>
      </c>
      <c r="AM848" s="60">
        <v>3</v>
      </c>
    </row>
    <row r="849" spans="1:39" x14ac:dyDescent="0.25">
      <c r="A849" s="60" t="s">
        <v>140</v>
      </c>
      <c r="B849" s="60" t="s">
        <v>31</v>
      </c>
      <c r="C849" s="60" t="s">
        <v>141</v>
      </c>
      <c r="D849" s="60">
        <v>11544</v>
      </c>
      <c r="E849" s="60" t="s">
        <v>33</v>
      </c>
      <c r="F849" s="60" t="s">
        <v>74</v>
      </c>
      <c r="G849" s="60">
        <v>117</v>
      </c>
      <c r="H849" s="60">
        <v>114</v>
      </c>
      <c r="I849" s="60" t="s">
        <v>45</v>
      </c>
      <c r="J849" s="60">
        <v>2</v>
      </c>
      <c r="K849" s="60">
        <v>1702</v>
      </c>
      <c r="L849" s="60">
        <v>11544070</v>
      </c>
      <c r="M849" s="60" t="s">
        <v>36</v>
      </c>
      <c r="N849" s="60">
        <v>1</v>
      </c>
      <c r="O849" s="60">
        <v>0</v>
      </c>
      <c r="P849" s="60">
        <v>2</v>
      </c>
      <c r="Q849" s="60">
        <v>0</v>
      </c>
      <c r="R849" s="60">
        <v>1</v>
      </c>
      <c r="S849" s="60">
        <v>0</v>
      </c>
      <c r="T849" s="60">
        <v>2</v>
      </c>
      <c r="U849" s="60">
        <v>0</v>
      </c>
      <c r="V849" s="60">
        <v>1</v>
      </c>
      <c r="W849" s="60">
        <v>1</v>
      </c>
      <c r="X849" s="60">
        <v>1</v>
      </c>
      <c r="Y849" s="60">
        <v>1</v>
      </c>
      <c r="Z849" s="60">
        <v>0</v>
      </c>
      <c r="AA849" s="60">
        <v>0</v>
      </c>
      <c r="AB849" s="60">
        <v>1</v>
      </c>
      <c r="AC849" s="60">
        <v>1</v>
      </c>
      <c r="AD849" s="60">
        <v>1</v>
      </c>
      <c r="AE849" s="60">
        <v>1</v>
      </c>
      <c r="AF849" s="60">
        <v>1</v>
      </c>
      <c r="AG849" s="60">
        <v>0</v>
      </c>
      <c r="AH849" s="60">
        <v>1</v>
      </c>
      <c r="AI849" s="60">
        <v>6</v>
      </c>
      <c r="AJ849" s="60">
        <v>5</v>
      </c>
      <c r="AK849" s="60">
        <v>5</v>
      </c>
      <c r="AL849" s="60">
        <v>16</v>
      </c>
      <c r="AM849" s="60">
        <v>3</v>
      </c>
    </row>
    <row r="850" spans="1:39" x14ac:dyDescent="0.25">
      <c r="A850" s="60" t="s">
        <v>140</v>
      </c>
      <c r="B850" s="60" t="s">
        <v>31</v>
      </c>
      <c r="C850" s="60" t="s">
        <v>141</v>
      </c>
      <c r="D850" s="60">
        <v>11544</v>
      </c>
      <c r="E850" s="60" t="s">
        <v>33</v>
      </c>
      <c r="F850" s="60" t="s">
        <v>73</v>
      </c>
      <c r="G850" s="60">
        <v>117</v>
      </c>
      <c r="H850" s="60">
        <v>114</v>
      </c>
      <c r="I850" s="60" t="s">
        <v>45</v>
      </c>
      <c r="J850" s="60">
        <v>2</v>
      </c>
      <c r="K850" s="60">
        <v>1701</v>
      </c>
      <c r="L850" s="60">
        <v>11544071</v>
      </c>
      <c r="M850" s="60" t="s">
        <v>36</v>
      </c>
      <c r="N850" s="60">
        <v>0</v>
      </c>
      <c r="O850" s="60">
        <v>0</v>
      </c>
      <c r="P850" s="60">
        <v>1</v>
      </c>
      <c r="Q850" s="60">
        <v>0</v>
      </c>
      <c r="R850" s="60">
        <v>1</v>
      </c>
      <c r="S850" s="60">
        <v>1</v>
      </c>
      <c r="T850" s="60">
        <v>1</v>
      </c>
      <c r="U850" s="60">
        <v>1</v>
      </c>
      <c r="V850" s="60">
        <v>0</v>
      </c>
      <c r="W850" s="60">
        <v>1</v>
      </c>
      <c r="X850" s="60">
        <v>1</v>
      </c>
      <c r="Y850" s="60">
        <v>0</v>
      </c>
      <c r="Z850" s="60">
        <v>1</v>
      </c>
      <c r="AA850" s="60">
        <v>1</v>
      </c>
      <c r="AB850" s="60">
        <v>1</v>
      </c>
      <c r="AC850" s="60">
        <v>1</v>
      </c>
      <c r="AD850" s="60">
        <v>1</v>
      </c>
      <c r="AE850" s="60">
        <v>1</v>
      </c>
      <c r="AF850" s="60">
        <v>2</v>
      </c>
      <c r="AG850" s="60">
        <v>1</v>
      </c>
      <c r="AH850" s="60">
        <v>1</v>
      </c>
      <c r="AI850" s="60">
        <v>5</v>
      </c>
      <c r="AJ850" s="60">
        <v>5</v>
      </c>
      <c r="AK850" s="60">
        <v>7</v>
      </c>
      <c r="AL850" s="60">
        <v>17</v>
      </c>
      <c r="AM850" s="60">
        <v>3</v>
      </c>
    </row>
    <row r="851" spans="1:39" x14ac:dyDescent="0.25">
      <c r="A851" s="60" t="s">
        <v>140</v>
      </c>
      <c r="B851" s="60" t="s">
        <v>31</v>
      </c>
      <c r="C851" s="60" t="s">
        <v>141</v>
      </c>
      <c r="D851" s="60">
        <v>11544</v>
      </c>
      <c r="E851" s="60" t="s">
        <v>33</v>
      </c>
      <c r="F851" s="60" t="s">
        <v>73</v>
      </c>
      <c r="G851" s="60">
        <v>117</v>
      </c>
      <c r="H851" s="60">
        <v>114</v>
      </c>
      <c r="I851" s="60" t="s">
        <v>45</v>
      </c>
      <c r="J851" s="60">
        <v>2</v>
      </c>
      <c r="K851" s="60">
        <v>1701</v>
      </c>
      <c r="L851" s="60">
        <v>11544073</v>
      </c>
      <c r="M851" s="60" t="s">
        <v>37</v>
      </c>
      <c r="N851" s="60">
        <v>1</v>
      </c>
      <c r="O851" s="60">
        <v>0</v>
      </c>
      <c r="P851" s="60">
        <v>1</v>
      </c>
      <c r="Q851" s="60">
        <v>1</v>
      </c>
      <c r="R851" s="60">
        <v>0</v>
      </c>
      <c r="S851" s="60">
        <v>1</v>
      </c>
      <c r="T851" s="60">
        <v>1</v>
      </c>
      <c r="U851" s="60">
        <v>1</v>
      </c>
      <c r="V851" s="60">
        <v>1</v>
      </c>
      <c r="W851" s="60">
        <v>0</v>
      </c>
      <c r="X851" s="60">
        <v>0</v>
      </c>
      <c r="Y851" s="60">
        <v>1</v>
      </c>
      <c r="Z851" s="60">
        <v>1</v>
      </c>
      <c r="AA851" s="60">
        <v>2</v>
      </c>
      <c r="AB851" s="60">
        <v>1</v>
      </c>
      <c r="AC851" s="60">
        <v>1</v>
      </c>
      <c r="AD851" s="60">
        <v>1</v>
      </c>
      <c r="AE851" s="60">
        <v>1</v>
      </c>
      <c r="AF851" s="60">
        <v>2</v>
      </c>
      <c r="AG851" s="60">
        <v>1</v>
      </c>
      <c r="AH851" s="60">
        <v>1</v>
      </c>
      <c r="AI851" s="60">
        <v>6</v>
      </c>
      <c r="AJ851" s="60">
        <v>6</v>
      </c>
      <c r="AK851" s="60">
        <v>7</v>
      </c>
      <c r="AL851" s="60">
        <v>19</v>
      </c>
      <c r="AM851" s="60">
        <v>3</v>
      </c>
    </row>
    <row r="852" spans="1:39" x14ac:dyDescent="0.25">
      <c r="A852" s="60" t="s">
        <v>140</v>
      </c>
      <c r="B852" s="60" t="s">
        <v>31</v>
      </c>
      <c r="C852" s="60" t="s">
        <v>141</v>
      </c>
      <c r="D852" s="60">
        <v>11544</v>
      </c>
      <c r="E852" s="60" t="s">
        <v>33</v>
      </c>
      <c r="F852" s="60" t="s">
        <v>73</v>
      </c>
      <c r="G852" s="60">
        <v>117</v>
      </c>
      <c r="H852" s="60">
        <v>114</v>
      </c>
      <c r="I852" s="60" t="s">
        <v>45</v>
      </c>
      <c r="J852" s="60">
        <v>2</v>
      </c>
      <c r="K852" s="60">
        <v>1701</v>
      </c>
      <c r="L852" s="60">
        <v>11544074</v>
      </c>
      <c r="M852" s="60" t="s">
        <v>37</v>
      </c>
      <c r="N852" s="60">
        <v>1</v>
      </c>
      <c r="O852" s="60">
        <v>0</v>
      </c>
      <c r="P852" s="60">
        <v>1</v>
      </c>
      <c r="Q852" s="60">
        <v>0</v>
      </c>
      <c r="R852" s="60">
        <v>1</v>
      </c>
      <c r="S852" s="60">
        <v>1</v>
      </c>
      <c r="T852" s="60">
        <v>2</v>
      </c>
      <c r="U852" s="60">
        <v>1</v>
      </c>
      <c r="V852" s="60">
        <v>0</v>
      </c>
      <c r="W852" s="60">
        <v>0</v>
      </c>
      <c r="X852" s="60">
        <v>1</v>
      </c>
      <c r="Y852" s="60">
        <v>1</v>
      </c>
      <c r="Z852" s="60">
        <v>1</v>
      </c>
      <c r="AA852" s="60">
        <v>1</v>
      </c>
      <c r="AB852" s="60">
        <v>0</v>
      </c>
      <c r="AC852" s="60">
        <v>1</v>
      </c>
      <c r="AD852" s="60">
        <v>1</v>
      </c>
      <c r="AE852" s="60">
        <v>1</v>
      </c>
      <c r="AF852" s="60">
        <v>2</v>
      </c>
      <c r="AG852" s="60">
        <v>0</v>
      </c>
      <c r="AH852" s="60">
        <v>1</v>
      </c>
      <c r="AI852" s="60">
        <v>7</v>
      </c>
      <c r="AJ852" s="60">
        <v>4</v>
      </c>
      <c r="AK852" s="60">
        <v>6</v>
      </c>
      <c r="AL852" s="60">
        <v>17</v>
      </c>
      <c r="AM852" s="60">
        <v>3</v>
      </c>
    </row>
    <row r="853" spans="1:39" x14ac:dyDescent="0.25">
      <c r="A853" s="60" t="s">
        <v>140</v>
      </c>
      <c r="B853" s="60" t="s">
        <v>31</v>
      </c>
      <c r="C853" s="60" t="s">
        <v>141</v>
      </c>
      <c r="D853" s="60">
        <v>11544</v>
      </c>
      <c r="E853" s="60" t="s">
        <v>33</v>
      </c>
      <c r="F853" s="60" t="s">
        <v>73</v>
      </c>
      <c r="G853" s="60">
        <v>117</v>
      </c>
      <c r="H853" s="60">
        <v>114</v>
      </c>
      <c r="I853" s="60" t="s">
        <v>45</v>
      </c>
      <c r="J853" s="60">
        <v>2</v>
      </c>
      <c r="K853" s="60">
        <v>1701</v>
      </c>
      <c r="L853" s="60">
        <v>11544075</v>
      </c>
      <c r="M853" s="60" t="s">
        <v>36</v>
      </c>
      <c r="N853" s="60">
        <v>0</v>
      </c>
      <c r="O853" s="60">
        <v>0</v>
      </c>
      <c r="P853" s="60">
        <v>1</v>
      </c>
      <c r="Q853" s="60">
        <v>1</v>
      </c>
      <c r="R853" s="60">
        <v>1</v>
      </c>
      <c r="S853" s="60">
        <v>0</v>
      </c>
      <c r="T853" s="60">
        <v>2</v>
      </c>
      <c r="U853" s="60">
        <v>1</v>
      </c>
      <c r="V853" s="60">
        <v>1</v>
      </c>
      <c r="W853" s="60">
        <v>0</v>
      </c>
      <c r="X853" s="60">
        <v>1</v>
      </c>
      <c r="Y853" s="60">
        <v>1</v>
      </c>
      <c r="Z853" s="60">
        <v>1</v>
      </c>
      <c r="AA853" s="60">
        <v>0</v>
      </c>
      <c r="AB853" s="60">
        <v>1</v>
      </c>
      <c r="AC853" s="60">
        <v>1</v>
      </c>
      <c r="AD853" s="60">
        <v>1</v>
      </c>
      <c r="AE853" s="60">
        <v>1</v>
      </c>
      <c r="AF853" s="60">
        <v>1</v>
      </c>
      <c r="AG853" s="60">
        <v>1</v>
      </c>
      <c r="AH853" s="60">
        <v>1</v>
      </c>
      <c r="AI853" s="60">
        <v>6</v>
      </c>
      <c r="AJ853" s="60">
        <v>5</v>
      </c>
      <c r="AK853" s="60">
        <v>6</v>
      </c>
      <c r="AL853" s="60">
        <v>17</v>
      </c>
      <c r="AM853" s="60">
        <v>3</v>
      </c>
    </row>
    <row r="854" spans="1:39" x14ac:dyDescent="0.25">
      <c r="A854" s="60" t="s">
        <v>140</v>
      </c>
      <c r="B854" s="60" t="s">
        <v>31</v>
      </c>
      <c r="C854" s="60" t="s">
        <v>141</v>
      </c>
      <c r="D854" s="60">
        <v>11544</v>
      </c>
      <c r="E854" s="60" t="s">
        <v>33</v>
      </c>
      <c r="F854" s="60" t="s">
        <v>73</v>
      </c>
      <c r="G854" s="60">
        <v>117</v>
      </c>
      <c r="H854" s="60">
        <v>114</v>
      </c>
      <c r="I854" s="60" t="s">
        <v>45</v>
      </c>
      <c r="J854" s="60">
        <v>2</v>
      </c>
      <c r="K854" s="60">
        <v>1702</v>
      </c>
      <c r="L854" s="60">
        <v>11544076</v>
      </c>
      <c r="M854" s="60" t="s">
        <v>37</v>
      </c>
      <c r="N854" s="60">
        <v>1</v>
      </c>
      <c r="O854" s="60">
        <v>0</v>
      </c>
      <c r="P854" s="60">
        <v>0</v>
      </c>
      <c r="Q854" s="60">
        <v>0</v>
      </c>
      <c r="R854" s="60">
        <v>1</v>
      </c>
      <c r="S854" s="60">
        <v>1</v>
      </c>
      <c r="T854" s="60">
        <v>0</v>
      </c>
      <c r="U854" s="60">
        <v>1</v>
      </c>
      <c r="V854" s="60">
        <v>1</v>
      </c>
      <c r="W854" s="60">
        <v>0</v>
      </c>
      <c r="X854" s="60">
        <v>0</v>
      </c>
      <c r="Y854" s="60">
        <v>1</v>
      </c>
      <c r="Z854" s="60">
        <v>2</v>
      </c>
      <c r="AA854" s="60">
        <v>1</v>
      </c>
      <c r="AB854" s="60">
        <v>0</v>
      </c>
      <c r="AC854" s="60">
        <v>1</v>
      </c>
      <c r="AD854" s="60">
        <v>1</v>
      </c>
      <c r="AE854" s="60">
        <v>2</v>
      </c>
      <c r="AF854" s="60">
        <v>2</v>
      </c>
      <c r="AG854" s="60">
        <v>1</v>
      </c>
      <c r="AH854" s="60">
        <v>1</v>
      </c>
      <c r="AI854" s="60">
        <v>4</v>
      </c>
      <c r="AJ854" s="60">
        <v>5</v>
      </c>
      <c r="AK854" s="60">
        <v>8</v>
      </c>
      <c r="AL854" s="60">
        <v>17</v>
      </c>
      <c r="AM854" s="60">
        <v>3</v>
      </c>
    </row>
    <row r="855" spans="1:39" x14ac:dyDescent="0.25">
      <c r="A855" s="60" t="s">
        <v>140</v>
      </c>
      <c r="B855" s="60" t="s">
        <v>31</v>
      </c>
      <c r="C855" s="60" t="s">
        <v>141</v>
      </c>
      <c r="D855" s="60">
        <v>11544</v>
      </c>
      <c r="E855" s="60" t="s">
        <v>33</v>
      </c>
      <c r="F855" s="60" t="s">
        <v>73</v>
      </c>
      <c r="G855" s="60">
        <v>117</v>
      </c>
      <c r="H855" s="60">
        <v>114</v>
      </c>
      <c r="I855" s="60" t="s">
        <v>45</v>
      </c>
      <c r="J855" s="60">
        <v>2</v>
      </c>
      <c r="K855" s="60">
        <v>1701</v>
      </c>
      <c r="L855" s="60">
        <v>11544078</v>
      </c>
      <c r="M855" s="60" t="s">
        <v>36</v>
      </c>
      <c r="N855" s="60">
        <v>0</v>
      </c>
      <c r="O855" s="60">
        <v>0</v>
      </c>
      <c r="P855" s="60">
        <v>2</v>
      </c>
      <c r="Q855" s="60">
        <v>0</v>
      </c>
      <c r="R855" s="60">
        <v>1</v>
      </c>
      <c r="S855" s="60">
        <v>1</v>
      </c>
      <c r="T855" s="60">
        <v>2</v>
      </c>
      <c r="U855" s="60">
        <v>1</v>
      </c>
      <c r="V855" s="60">
        <v>1</v>
      </c>
      <c r="W855" s="60">
        <v>1</v>
      </c>
      <c r="X855" s="60">
        <v>1</v>
      </c>
      <c r="Y855" s="60">
        <v>1</v>
      </c>
      <c r="Z855" s="60">
        <v>1</v>
      </c>
      <c r="AA855" s="60">
        <v>2</v>
      </c>
      <c r="AB855" s="60">
        <v>1</v>
      </c>
      <c r="AC855" s="60">
        <v>1</v>
      </c>
      <c r="AD855" s="60">
        <v>1</v>
      </c>
      <c r="AE855" s="60">
        <v>1</v>
      </c>
      <c r="AF855" s="60">
        <v>1</v>
      </c>
      <c r="AG855" s="60">
        <v>0</v>
      </c>
      <c r="AH855" s="60">
        <v>0</v>
      </c>
      <c r="AI855" s="60">
        <v>7</v>
      </c>
      <c r="AJ855" s="60">
        <v>8</v>
      </c>
      <c r="AK855" s="60">
        <v>4</v>
      </c>
      <c r="AL855" s="60">
        <v>19</v>
      </c>
      <c r="AM855" s="60">
        <v>3</v>
      </c>
    </row>
    <row r="856" spans="1:39" x14ac:dyDescent="0.25">
      <c r="A856" s="60" t="s">
        <v>140</v>
      </c>
      <c r="B856" s="60" t="s">
        <v>31</v>
      </c>
      <c r="C856" s="60" t="s">
        <v>141</v>
      </c>
      <c r="D856" s="60">
        <v>11544</v>
      </c>
      <c r="E856" s="60" t="s">
        <v>33</v>
      </c>
      <c r="F856" s="60" t="s">
        <v>73</v>
      </c>
      <c r="G856" s="60">
        <v>117</v>
      </c>
      <c r="H856" s="60">
        <v>114</v>
      </c>
      <c r="I856" s="60" t="s">
        <v>45</v>
      </c>
      <c r="J856" s="60">
        <v>2</v>
      </c>
      <c r="K856" s="60">
        <v>1701</v>
      </c>
      <c r="L856" s="60">
        <v>11544080</v>
      </c>
      <c r="M856" s="60" t="s">
        <v>37</v>
      </c>
      <c r="N856" s="60">
        <v>1</v>
      </c>
      <c r="O856" s="60">
        <v>0</v>
      </c>
      <c r="P856" s="60">
        <v>2</v>
      </c>
      <c r="Q856" s="60">
        <v>1</v>
      </c>
      <c r="R856" s="60">
        <v>1</v>
      </c>
      <c r="S856" s="60">
        <v>1</v>
      </c>
      <c r="T856" s="60">
        <v>0</v>
      </c>
      <c r="U856" s="60">
        <v>1</v>
      </c>
      <c r="V856" s="60">
        <v>1</v>
      </c>
      <c r="W856" s="60">
        <v>1</v>
      </c>
      <c r="X856" s="60">
        <v>0</v>
      </c>
      <c r="Y856" s="60">
        <v>1</v>
      </c>
      <c r="Z856" s="60">
        <v>1</v>
      </c>
      <c r="AA856" s="60">
        <v>1</v>
      </c>
      <c r="AB856" s="60">
        <v>1</v>
      </c>
      <c r="AC856" s="60">
        <v>1</v>
      </c>
      <c r="AD856" s="60">
        <v>1</v>
      </c>
      <c r="AE856" s="60">
        <v>1</v>
      </c>
      <c r="AF856" s="60">
        <v>1</v>
      </c>
      <c r="AG856" s="60">
        <v>1</v>
      </c>
      <c r="AH856" s="60">
        <v>1</v>
      </c>
      <c r="AI856" s="60">
        <v>7</v>
      </c>
      <c r="AJ856" s="60">
        <v>6</v>
      </c>
      <c r="AK856" s="60">
        <v>6</v>
      </c>
      <c r="AL856" s="60">
        <v>19</v>
      </c>
      <c r="AM856" s="60">
        <v>3</v>
      </c>
    </row>
    <row r="857" spans="1:39" x14ac:dyDescent="0.25">
      <c r="A857" s="60" t="s">
        <v>140</v>
      </c>
      <c r="B857" s="60" t="s">
        <v>31</v>
      </c>
      <c r="C857" s="60" t="s">
        <v>141</v>
      </c>
      <c r="D857" s="60">
        <v>11544</v>
      </c>
      <c r="E857" s="60" t="s">
        <v>33</v>
      </c>
      <c r="F857" s="60" t="s">
        <v>73</v>
      </c>
      <c r="G857" s="60">
        <v>117</v>
      </c>
      <c r="H857" s="60">
        <v>114</v>
      </c>
      <c r="I857" s="60" t="s">
        <v>45</v>
      </c>
      <c r="J857" s="60">
        <v>2</v>
      </c>
      <c r="K857" s="60">
        <v>1701</v>
      </c>
      <c r="L857" s="60">
        <v>11544081</v>
      </c>
      <c r="M857" s="60" t="s">
        <v>36</v>
      </c>
      <c r="N857" s="60">
        <v>0</v>
      </c>
      <c r="O857" s="60">
        <v>0</v>
      </c>
      <c r="P857" s="60">
        <v>1</v>
      </c>
      <c r="Q857" s="60">
        <v>1</v>
      </c>
      <c r="R857" s="60">
        <v>1</v>
      </c>
      <c r="S857" s="60">
        <v>1</v>
      </c>
      <c r="T857" s="60">
        <v>0</v>
      </c>
      <c r="U857" s="60">
        <v>0</v>
      </c>
      <c r="V857" s="60">
        <v>1</v>
      </c>
      <c r="W857" s="60">
        <v>1</v>
      </c>
      <c r="X857" s="60">
        <v>1</v>
      </c>
      <c r="Y857" s="60">
        <v>1</v>
      </c>
      <c r="Z857" s="60">
        <v>0</v>
      </c>
      <c r="AA857" s="60">
        <v>1</v>
      </c>
      <c r="AB857" s="60">
        <v>1</v>
      </c>
      <c r="AC857" s="60">
        <v>1</v>
      </c>
      <c r="AD857" s="60">
        <v>1</v>
      </c>
      <c r="AE857" s="60">
        <v>2</v>
      </c>
      <c r="AF857" s="60">
        <v>1</v>
      </c>
      <c r="AG857" s="60">
        <v>1</v>
      </c>
      <c r="AH857" s="60">
        <v>1</v>
      </c>
      <c r="AI857" s="60">
        <v>4</v>
      </c>
      <c r="AJ857" s="60">
        <v>6</v>
      </c>
      <c r="AK857" s="60">
        <v>7</v>
      </c>
      <c r="AL857" s="60">
        <v>17</v>
      </c>
      <c r="AM857" s="60">
        <v>3</v>
      </c>
    </row>
    <row r="858" spans="1:39" x14ac:dyDescent="0.25">
      <c r="A858" s="60" t="s">
        <v>140</v>
      </c>
      <c r="B858" s="60" t="s">
        <v>31</v>
      </c>
      <c r="C858" s="60" t="s">
        <v>141</v>
      </c>
      <c r="D858" s="60">
        <v>11544</v>
      </c>
      <c r="E858" s="60" t="s">
        <v>33</v>
      </c>
      <c r="F858" s="60" t="s">
        <v>73</v>
      </c>
      <c r="G858" s="60">
        <v>117</v>
      </c>
      <c r="H858" s="60">
        <v>114</v>
      </c>
      <c r="I858" s="60" t="s">
        <v>45</v>
      </c>
      <c r="J858" s="60">
        <v>2</v>
      </c>
      <c r="K858" s="60">
        <v>1702</v>
      </c>
      <c r="L858" s="60">
        <v>11544082</v>
      </c>
      <c r="M858" s="60" t="s">
        <v>36</v>
      </c>
      <c r="N858" s="60">
        <v>1</v>
      </c>
      <c r="O858" s="60">
        <v>1</v>
      </c>
      <c r="P858" s="60">
        <v>2</v>
      </c>
      <c r="Q858" s="60">
        <v>0</v>
      </c>
      <c r="R858" s="60">
        <v>0</v>
      </c>
      <c r="S858" s="60">
        <v>1</v>
      </c>
      <c r="T858" s="60">
        <v>0</v>
      </c>
      <c r="U858" s="60">
        <v>1</v>
      </c>
      <c r="V858" s="60">
        <v>1</v>
      </c>
      <c r="W858" s="60">
        <v>1</v>
      </c>
      <c r="X858" s="60">
        <v>1</v>
      </c>
      <c r="Y858" s="60">
        <v>1</v>
      </c>
      <c r="Z858" s="60">
        <v>2</v>
      </c>
      <c r="AA858" s="60">
        <v>1</v>
      </c>
      <c r="AB858" s="60">
        <v>1</v>
      </c>
      <c r="AC858" s="60">
        <v>1</v>
      </c>
      <c r="AD858" s="60">
        <v>1</v>
      </c>
      <c r="AE858" s="60">
        <v>1</v>
      </c>
      <c r="AF858" s="60">
        <v>1</v>
      </c>
      <c r="AG858" s="60">
        <v>0</v>
      </c>
      <c r="AH858" s="60">
        <v>1</v>
      </c>
      <c r="AI858" s="60">
        <v>6</v>
      </c>
      <c r="AJ858" s="60">
        <v>8</v>
      </c>
      <c r="AK858" s="60">
        <v>5</v>
      </c>
      <c r="AL858" s="60">
        <v>19</v>
      </c>
      <c r="AM858" s="60">
        <v>3</v>
      </c>
    </row>
    <row r="859" spans="1:39" x14ac:dyDescent="0.25">
      <c r="A859" s="60" t="s">
        <v>140</v>
      </c>
      <c r="B859" s="60" t="s">
        <v>31</v>
      </c>
      <c r="C859" s="60" t="s">
        <v>141</v>
      </c>
      <c r="D859" s="60">
        <v>11544</v>
      </c>
      <c r="E859" s="60" t="s">
        <v>33</v>
      </c>
      <c r="F859" s="60" t="s">
        <v>73</v>
      </c>
      <c r="G859" s="60">
        <v>117</v>
      </c>
      <c r="H859" s="60">
        <v>114</v>
      </c>
      <c r="I859" s="60" t="s">
        <v>45</v>
      </c>
      <c r="J859" s="60">
        <v>2</v>
      </c>
      <c r="K859" s="60">
        <v>1702</v>
      </c>
      <c r="L859" s="60">
        <v>11544083</v>
      </c>
      <c r="M859" s="60" t="s">
        <v>37</v>
      </c>
      <c r="N859" s="60">
        <v>1</v>
      </c>
      <c r="O859" s="60">
        <v>0</v>
      </c>
      <c r="P859" s="60">
        <v>2</v>
      </c>
      <c r="Q859" s="60">
        <v>1</v>
      </c>
      <c r="R859" s="60">
        <v>1</v>
      </c>
      <c r="S859" s="60">
        <v>0</v>
      </c>
      <c r="T859" s="60">
        <v>0</v>
      </c>
      <c r="U859" s="60">
        <v>0</v>
      </c>
      <c r="V859" s="60">
        <v>1</v>
      </c>
      <c r="W859" s="60">
        <v>0</v>
      </c>
      <c r="X859" s="60">
        <v>1</v>
      </c>
      <c r="Y859" s="60">
        <v>1</v>
      </c>
      <c r="Z859" s="60">
        <v>1</v>
      </c>
      <c r="AA859" s="60">
        <v>2</v>
      </c>
      <c r="AB859" s="60">
        <v>1</v>
      </c>
      <c r="AC859" s="60">
        <v>1</v>
      </c>
      <c r="AD859" s="60">
        <v>1</v>
      </c>
      <c r="AE859" s="60">
        <v>1</v>
      </c>
      <c r="AF859" s="60">
        <v>2</v>
      </c>
      <c r="AG859" s="60">
        <v>1</v>
      </c>
      <c r="AH859" s="60">
        <v>0</v>
      </c>
      <c r="AI859" s="60">
        <v>5</v>
      </c>
      <c r="AJ859" s="60">
        <v>7</v>
      </c>
      <c r="AK859" s="60">
        <v>6</v>
      </c>
      <c r="AL859" s="60">
        <v>18</v>
      </c>
      <c r="AM859" s="60">
        <v>3</v>
      </c>
    </row>
    <row r="860" spans="1:39" x14ac:dyDescent="0.25">
      <c r="A860" s="60" t="s">
        <v>140</v>
      </c>
      <c r="B860" s="60" t="s">
        <v>31</v>
      </c>
      <c r="C860" s="60" t="s">
        <v>141</v>
      </c>
      <c r="D860" s="60">
        <v>11544</v>
      </c>
      <c r="E860" s="60" t="s">
        <v>33</v>
      </c>
      <c r="F860" s="60" t="s">
        <v>73</v>
      </c>
      <c r="G860" s="60">
        <v>117</v>
      </c>
      <c r="H860" s="60">
        <v>114</v>
      </c>
      <c r="I860" s="60" t="s">
        <v>45</v>
      </c>
      <c r="J860" s="60">
        <v>2</v>
      </c>
      <c r="K860" s="60">
        <v>1701</v>
      </c>
      <c r="L860" s="60">
        <v>11544084</v>
      </c>
      <c r="M860" s="60" t="s">
        <v>37</v>
      </c>
      <c r="N860" s="60">
        <v>1</v>
      </c>
      <c r="O860" s="60">
        <v>0</v>
      </c>
      <c r="P860" s="60">
        <v>1</v>
      </c>
      <c r="Q860" s="60">
        <v>1</v>
      </c>
      <c r="R860" s="60">
        <v>1</v>
      </c>
      <c r="S860" s="60">
        <v>0</v>
      </c>
      <c r="T860" s="60">
        <v>1</v>
      </c>
      <c r="U860" s="60">
        <v>0</v>
      </c>
      <c r="V860" s="60">
        <v>1</v>
      </c>
      <c r="W860" s="60">
        <v>1</v>
      </c>
      <c r="X860" s="60">
        <v>1</v>
      </c>
      <c r="Y860" s="60">
        <v>1</v>
      </c>
      <c r="Z860" s="60">
        <v>1</v>
      </c>
      <c r="AA860" s="60">
        <v>1</v>
      </c>
      <c r="AB860" s="60">
        <v>1</v>
      </c>
      <c r="AC860" s="60">
        <v>1</v>
      </c>
      <c r="AD860" s="60">
        <v>2</v>
      </c>
      <c r="AE860" s="60">
        <v>2</v>
      </c>
      <c r="AF860" s="60">
        <v>2</v>
      </c>
      <c r="AG860" s="60">
        <v>1</v>
      </c>
      <c r="AH860" s="60">
        <v>1</v>
      </c>
      <c r="AI860" s="60">
        <v>5</v>
      </c>
      <c r="AJ860" s="60">
        <v>7</v>
      </c>
      <c r="AK860" s="60">
        <v>9</v>
      </c>
      <c r="AL860" s="60">
        <v>21</v>
      </c>
      <c r="AM860" s="60">
        <v>3</v>
      </c>
    </row>
    <row r="861" spans="1:39" x14ac:dyDescent="0.25">
      <c r="A861" s="60" t="s">
        <v>140</v>
      </c>
      <c r="B861" s="60" t="s">
        <v>31</v>
      </c>
      <c r="C861" s="60" t="s">
        <v>141</v>
      </c>
      <c r="D861" s="60">
        <v>11544</v>
      </c>
      <c r="E861" s="60" t="s">
        <v>33</v>
      </c>
      <c r="F861" s="60" t="s">
        <v>73</v>
      </c>
      <c r="G861" s="60">
        <v>117</v>
      </c>
      <c r="H861" s="60">
        <v>114</v>
      </c>
      <c r="I861" s="60" t="s">
        <v>45</v>
      </c>
      <c r="J861" s="60">
        <v>2</v>
      </c>
      <c r="K861" s="60">
        <v>1702</v>
      </c>
      <c r="L861" s="60">
        <v>11544085</v>
      </c>
      <c r="M861" s="60" t="s">
        <v>37</v>
      </c>
      <c r="N861" s="60">
        <v>1</v>
      </c>
      <c r="O861" s="60">
        <v>0</v>
      </c>
      <c r="P861" s="60">
        <v>1</v>
      </c>
      <c r="Q861" s="60">
        <v>0</v>
      </c>
      <c r="R861" s="60">
        <v>0</v>
      </c>
      <c r="S861" s="60">
        <v>1</v>
      </c>
      <c r="T861" s="60">
        <v>1</v>
      </c>
      <c r="U861" s="60">
        <v>0</v>
      </c>
      <c r="V861" s="60">
        <v>1</v>
      </c>
      <c r="W861" s="60">
        <v>1</v>
      </c>
      <c r="X861" s="60">
        <v>1</v>
      </c>
      <c r="Y861" s="60">
        <v>1</v>
      </c>
      <c r="Z861" s="60">
        <v>1</v>
      </c>
      <c r="AA861" s="60">
        <v>1</v>
      </c>
      <c r="AB861" s="60">
        <v>1</v>
      </c>
      <c r="AC861" s="60">
        <v>2</v>
      </c>
      <c r="AD861" s="60">
        <v>2</v>
      </c>
      <c r="AE861" s="60">
        <v>2</v>
      </c>
      <c r="AF861" s="60">
        <v>2</v>
      </c>
      <c r="AG861" s="60">
        <v>1</v>
      </c>
      <c r="AH861" s="60">
        <v>1</v>
      </c>
      <c r="AI861" s="60">
        <v>4</v>
      </c>
      <c r="AJ861" s="60">
        <v>7</v>
      </c>
      <c r="AK861" s="60">
        <v>10</v>
      </c>
      <c r="AL861" s="60">
        <v>21</v>
      </c>
      <c r="AM861" s="60">
        <v>3</v>
      </c>
    </row>
    <row r="862" spans="1:39" x14ac:dyDescent="0.25">
      <c r="A862" s="60" t="s">
        <v>140</v>
      </c>
      <c r="B862" s="60" t="s">
        <v>31</v>
      </c>
      <c r="C862" s="60" t="s">
        <v>141</v>
      </c>
      <c r="D862" s="60">
        <v>11544</v>
      </c>
      <c r="E862" s="60" t="s">
        <v>33</v>
      </c>
      <c r="F862" s="60" t="s">
        <v>73</v>
      </c>
      <c r="G862" s="60">
        <v>117</v>
      </c>
      <c r="H862" s="60">
        <v>114</v>
      </c>
      <c r="I862" s="60" t="s">
        <v>45</v>
      </c>
      <c r="J862" s="60">
        <v>2</v>
      </c>
      <c r="K862" s="60">
        <v>1701</v>
      </c>
      <c r="L862" s="60">
        <v>11544086</v>
      </c>
      <c r="M862" s="60" t="s">
        <v>37</v>
      </c>
      <c r="N862" s="60">
        <v>0</v>
      </c>
      <c r="O862" s="60">
        <v>0</v>
      </c>
      <c r="P862" s="60">
        <v>0</v>
      </c>
      <c r="Q862" s="60">
        <v>1</v>
      </c>
      <c r="R862" s="60">
        <v>1</v>
      </c>
      <c r="S862" s="60">
        <v>1</v>
      </c>
      <c r="T862" s="60">
        <v>1</v>
      </c>
      <c r="U862" s="60">
        <v>0</v>
      </c>
      <c r="V862" s="60">
        <v>1</v>
      </c>
      <c r="W862" s="60">
        <v>1</v>
      </c>
      <c r="X862" s="60">
        <v>1</v>
      </c>
      <c r="Y862" s="60">
        <v>1</v>
      </c>
      <c r="Z862" s="60">
        <v>1</v>
      </c>
      <c r="AA862" s="60">
        <v>2</v>
      </c>
      <c r="AB862" s="60">
        <v>1</v>
      </c>
      <c r="AC862" s="60">
        <v>1</v>
      </c>
      <c r="AD862" s="60">
        <v>1</v>
      </c>
      <c r="AE862" s="60">
        <v>2</v>
      </c>
      <c r="AF862" s="60">
        <v>2</v>
      </c>
      <c r="AG862" s="60">
        <v>0</v>
      </c>
      <c r="AH862" s="60">
        <v>1</v>
      </c>
      <c r="AI862" s="60">
        <v>4</v>
      </c>
      <c r="AJ862" s="60">
        <v>8</v>
      </c>
      <c r="AK862" s="60">
        <v>7</v>
      </c>
      <c r="AL862" s="60">
        <v>19</v>
      </c>
      <c r="AM862" s="60">
        <v>3</v>
      </c>
    </row>
    <row r="863" spans="1:39" x14ac:dyDescent="0.25">
      <c r="A863" s="60" t="s">
        <v>140</v>
      </c>
      <c r="B863" s="60" t="s">
        <v>31</v>
      </c>
      <c r="C863" s="60" t="s">
        <v>141</v>
      </c>
      <c r="D863" s="60">
        <v>11544</v>
      </c>
      <c r="E863" s="60" t="s">
        <v>33</v>
      </c>
      <c r="F863" s="60" t="s">
        <v>73</v>
      </c>
      <c r="G863" s="60">
        <v>117</v>
      </c>
      <c r="H863" s="60">
        <v>114</v>
      </c>
      <c r="I863" s="60" t="s">
        <v>45</v>
      </c>
      <c r="J863" s="60">
        <v>2</v>
      </c>
      <c r="K863" s="60">
        <v>1702</v>
      </c>
      <c r="L863" s="60">
        <v>11544089</v>
      </c>
      <c r="M863" s="60" t="s">
        <v>37</v>
      </c>
      <c r="N863" s="60">
        <v>0</v>
      </c>
      <c r="O863" s="60">
        <v>1</v>
      </c>
      <c r="P863" s="60">
        <v>1</v>
      </c>
      <c r="Q863" s="60">
        <v>1</v>
      </c>
      <c r="R863" s="60">
        <v>1</v>
      </c>
      <c r="S863" s="60">
        <v>1</v>
      </c>
      <c r="T863" s="60">
        <v>0</v>
      </c>
      <c r="U863" s="60">
        <v>0</v>
      </c>
      <c r="V863" s="60">
        <v>1</v>
      </c>
      <c r="W863" s="60">
        <v>1</v>
      </c>
      <c r="X863" s="60">
        <v>1</v>
      </c>
      <c r="Y863" s="60">
        <v>1</v>
      </c>
      <c r="Z863" s="60">
        <v>1</v>
      </c>
      <c r="AA863" s="60">
        <v>1</v>
      </c>
      <c r="AB863" s="60">
        <v>1</v>
      </c>
      <c r="AC863" s="60">
        <v>1</v>
      </c>
      <c r="AD863" s="60">
        <v>1</v>
      </c>
      <c r="AE863" s="60">
        <v>2</v>
      </c>
      <c r="AF863" s="60">
        <v>2</v>
      </c>
      <c r="AG863" s="60">
        <v>1</v>
      </c>
      <c r="AH863" s="60">
        <v>1</v>
      </c>
      <c r="AI863" s="60">
        <v>5</v>
      </c>
      <c r="AJ863" s="60">
        <v>7</v>
      </c>
      <c r="AK863" s="60">
        <v>8</v>
      </c>
      <c r="AL863" s="60">
        <v>20</v>
      </c>
      <c r="AM863" s="60">
        <v>3</v>
      </c>
    </row>
    <row r="864" spans="1:39" x14ac:dyDescent="0.25">
      <c r="A864" s="60" t="s">
        <v>140</v>
      </c>
      <c r="B864" s="60" t="s">
        <v>31</v>
      </c>
      <c r="C864" s="60" t="s">
        <v>141</v>
      </c>
      <c r="D864" s="60">
        <v>11544</v>
      </c>
      <c r="E864" s="60" t="s">
        <v>33</v>
      </c>
      <c r="F864" s="60" t="s">
        <v>73</v>
      </c>
      <c r="G864" s="60">
        <v>117</v>
      </c>
      <c r="H864" s="60">
        <v>114</v>
      </c>
      <c r="I864" s="60" t="s">
        <v>45</v>
      </c>
      <c r="J864" s="60">
        <v>2</v>
      </c>
      <c r="K864" s="60">
        <v>1701</v>
      </c>
      <c r="L864" s="60">
        <v>11544090</v>
      </c>
      <c r="M864" s="60" t="s">
        <v>36</v>
      </c>
      <c r="N864" s="60">
        <v>0</v>
      </c>
      <c r="O864" s="60">
        <v>1</v>
      </c>
      <c r="P864" s="60">
        <v>1</v>
      </c>
      <c r="Q864" s="60">
        <v>1</v>
      </c>
      <c r="R864" s="60">
        <v>0</v>
      </c>
      <c r="S864" s="60">
        <v>0</v>
      </c>
      <c r="T864" s="60">
        <v>1</v>
      </c>
      <c r="U864" s="60">
        <v>1</v>
      </c>
      <c r="V864" s="60">
        <v>0</v>
      </c>
      <c r="W864" s="60">
        <v>0</v>
      </c>
      <c r="X864" s="60">
        <v>1</v>
      </c>
      <c r="Y864" s="60">
        <v>1</v>
      </c>
      <c r="Z864" s="60">
        <v>1</v>
      </c>
      <c r="AA864" s="60">
        <v>1</v>
      </c>
      <c r="AB864" s="60">
        <v>1</v>
      </c>
      <c r="AC864" s="60">
        <v>1</v>
      </c>
      <c r="AD864" s="60">
        <v>1</v>
      </c>
      <c r="AE864" s="60">
        <v>1</v>
      </c>
      <c r="AF864" s="60">
        <v>2</v>
      </c>
      <c r="AG864" s="60">
        <v>1</v>
      </c>
      <c r="AH864" s="60">
        <v>1</v>
      </c>
      <c r="AI864" s="60">
        <v>5</v>
      </c>
      <c r="AJ864" s="60">
        <v>5</v>
      </c>
      <c r="AK864" s="60">
        <v>7</v>
      </c>
      <c r="AL864" s="60">
        <v>17</v>
      </c>
      <c r="AM864" s="60">
        <v>3</v>
      </c>
    </row>
    <row r="865" spans="1:39" x14ac:dyDescent="0.25">
      <c r="A865" s="60" t="s">
        <v>140</v>
      </c>
      <c r="B865" s="60" t="s">
        <v>31</v>
      </c>
      <c r="C865" s="60" t="s">
        <v>141</v>
      </c>
      <c r="D865" s="60">
        <v>11544</v>
      </c>
      <c r="E865" s="60" t="s">
        <v>33</v>
      </c>
      <c r="F865" s="60" t="s">
        <v>73</v>
      </c>
      <c r="G865" s="60">
        <v>117</v>
      </c>
      <c r="H865" s="60">
        <v>114</v>
      </c>
      <c r="I865" s="60" t="s">
        <v>45</v>
      </c>
      <c r="J865" s="60">
        <v>2</v>
      </c>
      <c r="K865" s="60">
        <v>1701</v>
      </c>
      <c r="L865" s="60">
        <v>11544091</v>
      </c>
      <c r="M865" s="60" t="s">
        <v>37</v>
      </c>
      <c r="N865" s="60">
        <v>1</v>
      </c>
      <c r="O865" s="60">
        <v>0</v>
      </c>
      <c r="P865" s="60">
        <v>2</v>
      </c>
      <c r="Q865" s="60">
        <v>1</v>
      </c>
      <c r="R865" s="60">
        <v>1</v>
      </c>
      <c r="S865" s="60">
        <v>0</v>
      </c>
      <c r="T865" s="60">
        <v>1</v>
      </c>
      <c r="U865" s="60">
        <v>0</v>
      </c>
      <c r="V865" s="60">
        <v>1</v>
      </c>
      <c r="W865" s="60">
        <v>1</v>
      </c>
      <c r="X865" s="60">
        <v>0</v>
      </c>
      <c r="Y865" s="60">
        <v>1</v>
      </c>
      <c r="Z865" s="60">
        <v>1</v>
      </c>
      <c r="AA865" s="60">
        <v>1</v>
      </c>
      <c r="AB865" s="60">
        <v>1</v>
      </c>
      <c r="AC865" s="60">
        <v>1</v>
      </c>
      <c r="AD865" s="60">
        <v>2</v>
      </c>
      <c r="AE865" s="60">
        <v>2</v>
      </c>
      <c r="AF865" s="60">
        <v>2</v>
      </c>
      <c r="AG865" s="60">
        <v>1</v>
      </c>
      <c r="AH865" s="60">
        <v>1</v>
      </c>
      <c r="AI865" s="60">
        <v>6</v>
      </c>
      <c r="AJ865" s="60">
        <v>6</v>
      </c>
      <c r="AK865" s="60">
        <v>9</v>
      </c>
      <c r="AL865" s="60">
        <v>21</v>
      </c>
      <c r="AM865" s="60">
        <v>3</v>
      </c>
    </row>
    <row r="866" spans="1:39" x14ac:dyDescent="0.25">
      <c r="A866" s="60" t="s">
        <v>140</v>
      </c>
      <c r="B866" s="60" t="s">
        <v>31</v>
      </c>
      <c r="C866" s="60" t="s">
        <v>141</v>
      </c>
      <c r="D866" s="60">
        <v>11544</v>
      </c>
      <c r="E866" s="60" t="s">
        <v>33</v>
      </c>
      <c r="F866" s="60" t="s">
        <v>73</v>
      </c>
      <c r="G866" s="60">
        <v>117</v>
      </c>
      <c r="H866" s="60">
        <v>114</v>
      </c>
      <c r="I866" s="60" t="s">
        <v>45</v>
      </c>
      <c r="J866" s="60">
        <v>2</v>
      </c>
      <c r="K866" s="60">
        <v>1702</v>
      </c>
      <c r="L866" s="60">
        <v>11544092</v>
      </c>
      <c r="M866" s="60" t="s">
        <v>36</v>
      </c>
      <c r="N866" s="60">
        <v>1</v>
      </c>
      <c r="O866" s="60">
        <v>0</v>
      </c>
      <c r="P866" s="60">
        <v>1</v>
      </c>
      <c r="Q866" s="60">
        <v>0</v>
      </c>
      <c r="R866" s="60">
        <v>0</v>
      </c>
      <c r="S866" s="60">
        <v>1</v>
      </c>
      <c r="T866" s="60">
        <v>0</v>
      </c>
      <c r="U866" s="60">
        <v>1</v>
      </c>
      <c r="V866" s="60">
        <v>1</v>
      </c>
      <c r="W866" s="60">
        <v>1</v>
      </c>
      <c r="X866" s="60">
        <v>1</v>
      </c>
      <c r="Y866" s="60">
        <v>1</v>
      </c>
      <c r="Z866" s="60">
        <v>1</v>
      </c>
      <c r="AA866" s="60">
        <v>1</v>
      </c>
      <c r="AB866" s="60">
        <v>1</v>
      </c>
      <c r="AC866" s="60">
        <v>2</v>
      </c>
      <c r="AD866" s="60">
        <v>1</v>
      </c>
      <c r="AE866" s="60">
        <v>2</v>
      </c>
      <c r="AF866" s="60">
        <v>2</v>
      </c>
      <c r="AG866" s="60">
        <v>1</v>
      </c>
      <c r="AH866" s="60">
        <v>1</v>
      </c>
      <c r="AI866" s="60">
        <v>4</v>
      </c>
      <c r="AJ866" s="60">
        <v>7</v>
      </c>
      <c r="AK866" s="60">
        <v>9</v>
      </c>
      <c r="AL866" s="60">
        <v>20</v>
      </c>
      <c r="AM866" s="60">
        <v>3</v>
      </c>
    </row>
    <row r="867" spans="1:39" x14ac:dyDescent="0.25">
      <c r="A867" s="60" t="s">
        <v>140</v>
      </c>
      <c r="B867" s="60" t="s">
        <v>31</v>
      </c>
      <c r="C867" s="60" t="s">
        <v>141</v>
      </c>
      <c r="D867" s="60">
        <v>11544</v>
      </c>
      <c r="E867" s="60" t="s">
        <v>33</v>
      </c>
      <c r="F867" s="60" t="s">
        <v>142</v>
      </c>
      <c r="G867" s="60">
        <v>117</v>
      </c>
      <c r="H867" s="60">
        <v>114</v>
      </c>
      <c r="I867" s="60" t="s">
        <v>45</v>
      </c>
      <c r="J867" s="60">
        <v>2</v>
      </c>
      <c r="K867" s="60">
        <v>1701</v>
      </c>
      <c r="L867" s="60">
        <v>11544094</v>
      </c>
      <c r="M867" s="60" t="s">
        <v>37</v>
      </c>
      <c r="N867" s="60">
        <v>0</v>
      </c>
      <c r="O867" s="60">
        <v>0</v>
      </c>
      <c r="P867" s="60">
        <v>0</v>
      </c>
      <c r="Q867" s="60">
        <v>1</v>
      </c>
      <c r="R867" s="60">
        <v>1</v>
      </c>
      <c r="S867" s="60">
        <v>1</v>
      </c>
      <c r="T867" s="60">
        <v>1</v>
      </c>
      <c r="U867" s="60">
        <v>1</v>
      </c>
      <c r="V867" s="60">
        <v>1</v>
      </c>
      <c r="W867" s="60">
        <v>0</v>
      </c>
      <c r="X867" s="60">
        <v>0</v>
      </c>
      <c r="Y867" s="60">
        <v>0</v>
      </c>
      <c r="Z867" s="60">
        <v>1</v>
      </c>
      <c r="AA867" s="60">
        <v>0</v>
      </c>
      <c r="AB867" s="60">
        <v>1</v>
      </c>
      <c r="AC867" s="60">
        <v>1</v>
      </c>
      <c r="AD867" s="60">
        <v>1</v>
      </c>
      <c r="AE867" s="60">
        <v>2</v>
      </c>
      <c r="AF867" s="60">
        <v>2</v>
      </c>
      <c r="AG867" s="60">
        <v>0</v>
      </c>
      <c r="AH867" s="60">
        <v>1</v>
      </c>
      <c r="AI867" s="60">
        <v>5</v>
      </c>
      <c r="AJ867" s="60">
        <v>3</v>
      </c>
      <c r="AK867" s="60">
        <v>7</v>
      </c>
      <c r="AL867" s="60">
        <v>15</v>
      </c>
      <c r="AM867" s="60">
        <v>3</v>
      </c>
    </row>
    <row r="868" spans="1:39" x14ac:dyDescent="0.25">
      <c r="A868" s="60" t="s">
        <v>140</v>
      </c>
      <c r="B868" s="60" t="s">
        <v>31</v>
      </c>
      <c r="C868" s="60" t="s">
        <v>141</v>
      </c>
      <c r="D868" s="60">
        <v>11544</v>
      </c>
      <c r="E868" s="60" t="s">
        <v>33</v>
      </c>
      <c r="F868" s="60" t="s">
        <v>142</v>
      </c>
      <c r="G868" s="60">
        <v>117</v>
      </c>
      <c r="H868" s="60">
        <v>114</v>
      </c>
      <c r="I868" s="60" t="s">
        <v>45</v>
      </c>
      <c r="J868" s="60">
        <v>2</v>
      </c>
      <c r="K868" s="60">
        <v>1701</v>
      </c>
      <c r="L868" s="60">
        <v>11544098</v>
      </c>
      <c r="M868" s="60" t="s">
        <v>37</v>
      </c>
      <c r="N868" s="60">
        <v>0</v>
      </c>
      <c r="O868" s="60">
        <v>0</v>
      </c>
      <c r="P868" s="60">
        <v>2</v>
      </c>
      <c r="Q868" s="60">
        <v>1</v>
      </c>
      <c r="R868" s="60">
        <v>0</v>
      </c>
      <c r="S868" s="60">
        <v>1</v>
      </c>
      <c r="T868" s="60">
        <v>0</v>
      </c>
      <c r="U868" s="60">
        <v>0</v>
      </c>
      <c r="V868" s="60">
        <v>1</v>
      </c>
      <c r="W868" s="60">
        <v>1</v>
      </c>
      <c r="X868" s="60">
        <v>0</v>
      </c>
      <c r="Y868" s="60">
        <v>1</v>
      </c>
      <c r="Z868" s="60">
        <v>1</v>
      </c>
      <c r="AA868" s="60">
        <v>1</v>
      </c>
      <c r="AB868" s="60">
        <v>1</v>
      </c>
      <c r="AC868" s="60">
        <v>1</v>
      </c>
      <c r="AD868" s="60">
        <v>1</v>
      </c>
      <c r="AE868" s="60">
        <v>1</v>
      </c>
      <c r="AF868" s="60">
        <v>1</v>
      </c>
      <c r="AG868" s="60">
        <v>0</v>
      </c>
      <c r="AH868" s="60">
        <v>1</v>
      </c>
      <c r="AI868" s="60">
        <v>4</v>
      </c>
      <c r="AJ868" s="60">
        <v>6</v>
      </c>
      <c r="AK868" s="60">
        <v>5</v>
      </c>
      <c r="AL868" s="60">
        <v>15</v>
      </c>
      <c r="AM868" s="60">
        <v>3</v>
      </c>
    </row>
    <row r="869" spans="1:39" x14ac:dyDescent="0.25">
      <c r="A869" s="60" t="s">
        <v>140</v>
      </c>
      <c r="B869" s="60" t="s">
        <v>31</v>
      </c>
      <c r="C869" s="60" t="s">
        <v>141</v>
      </c>
      <c r="D869" s="60">
        <v>11544</v>
      </c>
      <c r="E869" s="60" t="s">
        <v>33</v>
      </c>
      <c r="F869" s="60" t="s">
        <v>142</v>
      </c>
      <c r="G869" s="60">
        <v>117</v>
      </c>
      <c r="H869" s="60">
        <v>114</v>
      </c>
      <c r="I869" s="60" t="s">
        <v>45</v>
      </c>
      <c r="J869" s="60">
        <v>2</v>
      </c>
      <c r="K869" s="60">
        <v>1702</v>
      </c>
      <c r="L869" s="60">
        <v>11544099</v>
      </c>
      <c r="M869" s="60" t="s">
        <v>36</v>
      </c>
      <c r="N869" s="60">
        <v>1</v>
      </c>
      <c r="O869" s="60">
        <v>0</v>
      </c>
      <c r="P869" s="60">
        <v>1</v>
      </c>
      <c r="Q869" s="60">
        <v>1</v>
      </c>
      <c r="R869" s="60">
        <v>1</v>
      </c>
      <c r="S869" s="60">
        <v>1</v>
      </c>
      <c r="T869" s="60">
        <v>1</v>
      </c>
      <c r="U869" s="60">
        <v>1</v>
      </c>
      <c r="V869" s="60">
        <v>1</v>
      </c>
      <c r="W869" s="60">
        <v>1</v>
      </c>
      <c r="X869" s="60">
        <v>1</v>
      </c>
      <c r="Y869" s="60">
        <v>1</v>
      </c>
      <c r="Z869" s="60">
        <v>1</v>
      </c>
      <c r="AA869" s="60">
        <v>0</v>
      </c>
      <c r="AB869" s="60">
        <v>0</v>
      </c>
      <c r="AC869" s="60">
        <v>1</v>
      </c>
      <c r="AD869" s="60">
        <v>0</v>
      </c>
      <c r="AE869" s="60">
        <v>1</v>
      </c>
      <c r="AF869" s="60">
        <v>2</v>
      </c>
      <c r="AG869" s="60">
        <v>1</v>
      </c>
      <c r="AH869" s="60">
        <v>1</v>
      </c>
      <c r="AI869" s="60">
        <v>7</v>
      </c>
      <c r="AJ869" s="60">
        <v>5</v>
      </c>
      <c r="AK869" s="60">
        <v>6</v>
      </c>
      <c r="AL869" s="60">
        <v>18</v>
      </c>
      <c r="AM869" s="60">
        <v>3</v>
      </c>
    </row>
    <row r="870" spans="1:39" x14ac:dyDescent="0.25">
      <c r="A870" s="60" t="s">
        <v>140</v>
      </c>
      <c r="B870" s="60" t="s">
        <v>31</v>
      </c>
      <c r="C870" s="60" t="s">
        <v>141</v>
      </c>
      <c r="D870" s="60">
        <v>11544</v>
      </c>
      <c r="E870" s="60" t="s">
        <v>33</v>
      </c>
      <c r="F870" s="60" t="s">
        <v>142</v>
      </c>
      <c r="G870" s="60">
        <v>117</v>
      </c>
      <c r="H870" s="60">
        <v>114</v>
      </c>
      <c r="I870" s="60" t="s">
        <v>45</v>
      </c>
      <c r="J870" s="60">
        <v>2</v>
      </c>
      <c r="K870" s="60">
        <v>1702</v>
      </c>
      <c r="L870" s="60">
        <v>11544102</v>
      </c>
      <c r="M870" s="60" t="s">
        <v>37</v>
      </c>
      <c r="N870" s="60">
        <v>1</v>
      </c>
      <c r="O870" s="60">
        <v>0</v>
      </c>
      <c r="P870" s="60">
        <v>1</v>
      </c>
      <c r="Q870" s="60">
        <v>1</v>
      </c>
      <c r="R870" s="60">
        <v>1</v>
      </c>
      <c r="S870" s="60">
        <v>1</v>
      </c>
      <c r="T870" s="60">
        <v>1</v>
      </c>
      <c r="U870" s="60">
        <v>0</v>
      </c>
      <c r="V870" s="60">
        <v>1</v>
      </c>
      <c r="W870" s="60">
        <v>0</v>
      </c>
      <c r="X870" s="60">
        <v>1</v>
      </c>
      <c r="Y870" s="60">
        <v>0</v>
      </c>
      <c r="Z870" s="60">
        <v>1</v>
      </c>
      <c r="AA870" s="60">
        <v>1</v>
      </c>
      <c r="AB870" s="60">
        <v>0</v>
      </c>
      <c r="AC870" s="60">
        <v>1</v>
      </c>
      <c r="AD870" s="60">
        <v>2</v>
      </c>
      <c r="AE870" s="60">
        <v>1</v>
      </c>
      <c r="AF870" s="60">
        <v>2</v>
      </c>
      <c r="AG870" s="60">
        <v>0</v>
      </c>
      <c r="AH870" s="60">
        <v>1</v>
      </c>
      <c r="AI870" s="60">
        <v>6</v>
      </c>
      <c r="AJ870" s="60">
        <v>4</v>
      </c>
      <c r="AK870" s="60">
        <v>7</v>
      </c>
      <c r="AL870" s="60">
        <v>17</v>
      </c>
      <c r="AM870" s="60">
        <v>3</v>
      </c>
    </row>
    <row r="871" spans="1:39" x14ac:dyDescent="0.25">
      <c r="A871" s="60" t="s">
        <v>140</v>
      </c>
      <c r="B871" s="60" t="s">
        <v>31</v>
      </c>
      <c r="C871" s="60" t="s">
        <v>141</v>
      </c>
      <c r="D871" s="60">
        <v>11544</v>
      </c>
      <c r="E871" s="60" t="s">
        <v>33</v>
      </c>
      <c r="F871" s="60" t="s">
        <v>142</v>
      </c>
      <c r="G871" s="60">
        <v>117</v>
      </c>
      <c r="H871" s="60">
        <v>114</v>
      </c>
      <c r="I871" s="60" t="s">
        <v>45</v>
      </c>
      <c r="J871" s="60">
        <v>2</v>
      </c>
      <c r="K871" s="60">
        <v>1702</v>
      </c>
      <c r="L871" s="60">
        <v>11544103</v>
      </c>
      <c r="M871" s="60" t="s">
        <v>37</v>
      </c>
      <c r="N871" s="60">
        <v>1</v>
      </c>
      <c r="O871" s="60">
        <v>0</v>
      </c>
      <c r="P871" s="60">
        <v>1</v>
      </c>
      <c r="Q871" s="60">
        <v>1</v>
      </c>
      <c r="R871" s="60">
        <v>1</v>
      </c>
      <c r="S871" s="60">
        <v>1</v>
      </c>
      <c r="T871" s="60">
        <v>0</v>
      </c>
      <c r="U871" s="60">
        <v>1</v>
      </c>
      <c r="V871" s="60">
        <v>0</v>
      </c>
      <c r="W871" s="60">
        <v>0</v>
      </c>
      <c r="X871" s="60">
        <v>1</v>
      </c>
      <c r="Y871" s="60">
        <v>0</v>
      </c>
      <c r="Z871" s="60">
        <v>0</v>
      </c>
      <c r="AA871" s="60">
        <v>0</v>
      </c>
      <c r="AB871" s="60">
        <v>0</v>
      </c>
      <c r="AC871" s="60">
        <v>1</v>
      </c>
      <c r="AD871" s="60">
        <v>1</v>
      </c>
      <c r="AE871" s="60">
        <v>1</v>
      </c>
      <c r="AF871" s="60">
        <v>2</v>
      </c>
      <c r="AG871" s="60">
        <v>1</v>
      </c>
      <c r="AH871" s="60">
        <v>1</v>
      </c>
      <c r="AI871" s="60">
        <v>6</v>
      </c>
      <c r="AJ871" s="60">
        <v>1</v>
      </c>
      <c r="AK871" s="60">
        <v>7</v>
      </c>
      <c r="AL871" s="60">
        <v>14</v>
      </c>
      <c r="AM871" s="60">
        <v>3</v>
      </c>
    </row>
    <row r="872" spans="1:39" x14ac:dyDescent="0.25">
      <c r="A872" s="60" t="s">
        <v>140</v>
      </c>
      <c r="B872" s="60" t="s">
        <v>31</v>
      </c>
      <c r="C872" s="60" t="s">
        <v>141</v>
      </c>
      <c r="D872" s="60">
        <v>11544</v>
      </c>
      <c r="E872" s="60" t="s">
        <v>33</v>
      </c>
      <c r="F872" s="60" t="s">
        <v>142</v>
      </c>
      <c r="G872" s="60">
        <v>117</v>
      </c>
      <c r="H872" s="60">
        <v>114</v>
      </c>
      <c r="I872" s="60" t="s">
        <v>45</v>
      </c>
      <c r="J872" s="60">
        <v>2</v>
      </c>
      <c r="K872" s="60">
        <v>1701</v>
      </c>
      <c r="L872" s="60">
        <v>11544104</v>
      </c>
      <c r="M872" s="60" t="s">
        <v>37</v>
      </c>
      <c r="N872" s="60">
        <v>1</v>
      </c>
      <c r="O872" s="60">
        <v>0</v>
      </c>
      <c r="P872" s="60">
        <v>0</v>
      </c>
      <c r="Q872" s="60">
        <v>1</v>
      </c>
      <c r="R872" s="60">
        <v>0</v>
      </c>
      <c r="S872" s="60">
        <v>1</v>
      </c>
      <c r="T872" s="60">
        <v>2</v>
      </c>
      <c r="U872" s="60">
        <v>2</v>
      </c>
      <c r="V872" s="60">
        <v>0</v>
      </c>
      <c r="W872" s="60">
        <v>1</v>
      </c>
      <c r="X872" s="60">
        <v>1</v>
      </c>
      <c r="Y872" s="60">
        <v>1</v>
      </c>
      <c r="Z872" s="60">
        <v>1</v>
      </c>
      <c r="AA872" s="60">
        <v>0</v>
      </c>
      <c r="AB872" s="60">
        <v>1</v>
      </c>
      <c r="AC872" s="60">
        <v>1</v>
      </c>
      <c r="AD872" s="60">
        <v>1</v>
      </c>
      <c r="AE872" s="60">
        <v>2</v>
      </c>
      <c r="AF872" s="60">
        <v>2</v>
      </c>
      <c r="AG872" s="60">
        <v>0</v>
      </c>
      <c r="AH872" s="60">
        <v>2</v>
      </c>
      <c r="AI872" s="60">
        <v>7</v>
      </c>
      <c r="AJ872" s="60">
        <v>5</v>
      </c>
      <c r="AK872" s="60">
        <v>8</v>
      </c>
      <c r="AL872" s="60">
        <v>20</v>
      </c>
      <c r="AM872" s="60">
        <v>3</v>
      </c>
    </row>
    <row r="873" spans="1:39" x14ac:dyDescent="0.25">
      <c r="A873" s="60" t="s">
        <v>140</v>
      </c>
      <c r="B873" s="60" t="s">
        <v>31</v>
      </c>
      <c r="C873" s="60" t="s">
        <v>141</v>
      </c>
      <c r="D873" s="60">
        <v>11544</v>
      </c>
      <c r="E873" s="60" t="s">
        <v>33</v>
      </c>
      <c r="F873" s="60" t="s">
        <v>142</v>
      </c>
      <c r="G873" s="60">
        <v>117</v>
      </c>
      <c r="H873" s="60">
        <v>114</v>
      </c>
      <c r="I873" s="60" t="s">
        <v>45</v>
      </c>
      <c r="J873" s="60">
        <v>2</v>
      </c>
      <c r="K873" s="60">
        <v>1701</v>
      </c>
      <c r="L873" s="60">
        <v>11544106</v>
      </c>
      <c r="M873" s="60" t="s">
        <v>36</v>
      </c>
      <c r="N873" s="60">
        <v>1</v>
      </c>
      <c r="O873" s="60">
        <v>0</v>
      </c>
      <c r="P873" s="60">
        <v>0</v>
      </c>
      <c r="Q873" s="60">
        <v>1</v>
      </c>
      <c r="R873" s="60">
        <v>1</v>
      </c>
      <c r="S873" s="60">
        <v>1</v>
      </c>
      <c r="T873" s="60">
        <v>0</v>
      </c>
      <c r="U873" s="60">
        <v>1</v>
      </c>
      <c r="V873" s="60">
        <v>1</v>
      </c>
      <c r="W873" s="60">
        <v>1</v>
      </c>
      <c r="X873" s="60">
        <v>0</v>
      </c>
      <c r="Y873" s="60">
        <v>1</v>
      </c>
      <c r="Z873" s="60">
        <v>0</v>
      </c>
      <c r="AA873" s="60">
        <v>0</v>
      </c>
      <c r="AB873" s="60">
        <v>1</v>
      </c>
      <c r="AC873" s="60">
        <v>0</v>
      </c>
      <c r="AD873" s="60">
        <v>0</v>
      </c>
      <c r="AE873" s="60">
        <v>1</v>
      </c>
      <c r="AF873" s="60">
        <v>1</v>
      </c>
      <c r="AG873" s="60">
        <v>1</v>
      </c>
      <c r="AH873" s="60">
        <v>0</v>
      </c>
      <c r="AI873" s="60">
        <v>5</v>
      </c>
      <c r="AJ873" s="60">
        <v>4</v>
      </c>
      <c r="AK873" s="60">
        <v>3</v>
      </c>
      <c r="AL873" s="60">
        <v>12</v>
      </c>
      <c r="AM873" s="60">
        <v>3</v>
      </c>
    </row>
    <row r="874" spans="1:39" x14ac:dyDescent="0.25">
      <c r="A874" s="60" t="s">
        <v>140</v>
      </c>
      <c r="B874" s="60" t="s">
        <v>31</v>
      </c>
      <c r="C874" s="60" t="s">
        <v>141</v>
      </c>
      <c r="D874" s="60">
        <v>11544</v>
      </c>
      <c r="E874" s="60" t="s">
        <v>33</v>
      </c>
      <c r="F874" s="60" t="s">
        <v>142</v>
      </c>
      <c r="G874" s="60">
        <v>117</v>
      </c>
      <c r="H874" s="60">
        <v>114</v>
      </c>
      <c r="I874" s="60" t="s">
        <v>45</v>
      </c>
      <c r="J874" s="60">
        <v>2</v>
      </c>
      <c r="K874" s="60">
        <v>1701</v>
      </c>
      <c r="L874" s="60">
        <v>11544108</v>
      </c>
      <c r="M874" s="60" t="s">
        <v>37</v>
      </c>
      <c r="N874" s="60">
        <v>1</v>
      </c>
      <c r="O874" s="60">
        <v>0</v>
      </c>
      <c r="P874" s="60">
        <v>0</v>
      </c>
      <c r="Q874" s="60">
        <v>1</v>
      </c>
      <c r="R874" s="60">
        <v>1</v>
      </c>
      <c r="S874" s="60">
        <v>1</v>
      </c>
      <c r="T874" s="60">
        <v>1</v>
      </c>
      <c r="U874" s="60">
        <v>0</v>
      </c>
      <c r="V874" s="60">
        <v>0</v>
      </c>
      <c r="W874" s="60">
        <v>0</v>
      </c>
      <c r="X874" s="60">
        <v>0</v>
      </c>
      <c r="Y874" s="60">
        <v>1</v>
      </c>
      <c r="Z874" s="60">
        <v>1</v>
      </c>
      <c r="AA874" s="60">
        <v>0</v>
      </c>
      <c r="AB874" s="60">
        <v>1</v>
      </c>
      <c r="AC874" s="60">
        <v>1</v>
      </c>
      <c r="AD874" s="60">
        <v>1</v>
      </c>
      <c r="AE874" s="60">
        <v>1</v>
      </c>
      <c r="AF874" s="60">
        <v>1</v>
      </c>
      <c r="AG874" s="60">
        <v>2</v>
      </c>
      <c r="AH874" s="60"/>
      <c r="AI874" s="60">
        <v>5</v>
      </c>
      <c r="AJ874" s="60">
        <v>3</v>
      </c>
      <c r="AK874" s="60">
        <v>6</v>
      </c>
      <c r="AL874" s="60">
        <v>14</v>
      </c>
      <c r="AM874" s="60">
        <v>3</v>
      </c>
    </row>
    <row r="875" spans="1:39" x14ac:dyDescent="0.25">
      <c r="A875" s="60" t="s">
        <v>140</v>
      </c>
      <c r="B875" s="60" t="s">
        <v>31</v>
      </c>
      <c r="C875" s="60" t="s">
        <v>141</v>
      </c>
      <c r="D875" s="60">
        <v>11544</v>
      </c>
      <c r="E875" s="60" t="s">
        <v>33</v>
      </c>
      <c r="F875" s="60" t="s">
        <v>142</v>
      </c>
      <c r="G875" s="60">
        <v>117</v>
      </c>
      <c r="H875" s="60">
        <v>114</v>
      </c>
      <c r="I875" s="60" t="s">
        <v>45</v>
      </c>
      <c r="J875" s="60">
        <v>2</v>
      </c>
      <c r="K875" s="60">
        <v>1701</v>
      </c>
      <c r="L875" s="60">
        <v>11544110</v>
      </c>
      <c r="M875" s="60" t="s">
        <v>36</v>
      </c>
      <c r="N875" s="60">
        <v>0</v>
      </c>
      <c r="O875" s="60">
        <v>0</v>
      </c>
      <c r="P875" s="60">
        <v>2</v>
      </c>
      <c r="Q875" s="60">
        <v>1</v>
      </c>
      <c r="R875" s="60">
        <v>1</v>
      </c>
      <c r="S875" s="60">
        <v>1</v>
      </c>
      <c r="T875" s="60">
        <v>1</v>
      </c>
      <c r="U875" s="60">
        <v>2</v>
      </c>
      <c r="V875" s="60">
        <v>0</v>
      </c>
      <c r="W875" s="60">
        <v>0</v>
      </c>
      <c r="X875" s="60">
        <v>1</v>
      </c>
      <c r="Y875" s="60">
        <v>1</v>
      </c>
      <c r="Z875" s="60">
        <v>1</v>
      </c>
      <c r="AA875" s="60">
        <v>0</v>
      </c>
      <c r="AB875" s="60">
        <v>1</v>
      </c>
      <c r="AC875" s="60">
        <v>1</v>
      </c>
      <c r="AD875" s="60">
        <v>2</v>
      </c>
      <c r="AE875" s="60">
        <v>1</v>
      </c>
      <c r="AF875" s="60">
        <v>2</v>
      </c>
      <c r="AG875" s="60">
        <v>2</v>
      </c>
      <c r="AH875" s="60">
        <v>2</v>
      </c>
      <c r="AI875" s="60">
        <v>8</v>
      </c>
      <c r="AJ875" s="60">
        <v>4</v>
      </c>
      <c r="AK875" s="60">
        <v>10</v>
      </c>
      <c r="AL875" s="60">
        <v>22</v>
      </c>
      <c r="AM875" s="60">
        <v>3</v>
      </c>
    </row>
    <row r="876" spans="1:39" x14ac:dyDescent="0.25">
      <c r="A876" s="60" t="s">
        <v>140</v>
      </c>
      <c r="B876" s="60" t="s">
        <v>31</v>
      </c>
      <c r="C876" s="60" t="s">
        <v>141</v>
      </c>
      <c r="D876" s="60">
        <v>11544</v>
      </c>
      <c r="E876" s="60" t="s">
        <v>33</v>
      </c>
      <c r="F876" s="60" t="s">
        <v>142</v>
      </c>
      <c r="G876" s="60">
        <v>117</v>
      </c>
      <c r="H876" s="60">
        <v>114</v>
      </c>
      <c r="I876" s="60" t="s">
        <v>45</v>
      </c>
      <c r="J876" s="60">
        <v>2</v>
      </c>
      <c r="K876" s="60">
        <v>1701</v>
      </c>
      <c r="L876" s="60">
        <v>11544113</v>
      </c>
      <c r="M876" s="60" t="s">
        <v>37</v>
      </c>
      <c r="N876" s="60">
        <v>1</v>
      </c>
      <c r="O876" s="60">
        <v>0</v>
      </c>
      <c r="P876" s="60">
        <v>0</v>
      </c>
      <c r="Q876" s="60">
        <v>1</v>
      </c>
      <c r="R876" s="60">
        <v>0</v>
      </c>
      <c r="S876" s="60">
        <v>1</v>
      </c>
      <c r="T876" s="60">
        <v>2</v>
      </c>
      <c r="U876" s="60">
        <v>1</v>
      </c>
      <c r="V876" s="60">
        <v>0</v>
      </c>
      <c r="W876" s="60">
        <v>1</v>
      </c>
      <c r="X876" s="60">
        <v>1</v>
      </c>
      <c r="Y876" s="60">
        <v>1</v>
      </c>
      <c r="Z876" s="60">
        <v>1</v>
      </c>
      <c r="AA876" s="60">
        <v>0</v>
      </c>
      <c r="AB876" s="60">
        <v>0</v>
      </c>
      <c r="AC876" s="60">
        <v>1</v>
      </c>
      <c r="AD876" s="60">
        <v>1</v>
      </c>
      <c r="AE876" s="60">
        <v>2</v>
      </c>
      <c r="AF876" s="60">
        <v>2</v>
      </c>
      <c r="AG876" s="60">
        <v>2</v>
      </c>
      <c r="AH876" s="60">
        <v>2</v>
      </c>
      <c r="AI876" s="60">
        <v>6</v>
      </c>
      <c r="AJ876" s="60">
        <v>4</v>
      </c>
      <c r="AK876" s="60">
        <v>10</v>
      </c>
      <c r="AL876" s="60">
        <v>20</v>
      </c>
      <c r="AM876" s="60">
        <v>3</v>
      </c>
    </row>
    <row r="877" spans="1:39" x14ac:dyDescent="0.25">
      <c r="A877" s="60" t="s">
        <v>144</v>
      </c>
      <c r="B877" s="60" t="s">
        <v>31</v>
      </c>
      <c r="C877" s="60" t="s">
        <v>145</v>
      </c>
      <c r="D877" s="60">
        <v>11594</v>
      </c>
      <c r="E877" s="60" t="s">
        <v>54</v>
      </c>
      <c r="F877" s="60" t="s">
        <v>75</v>
      </c>
      <c r="G877" s="60">
        <v>62</v>
      </c>
      <c r="H877" s="60">
        <v>48</v>
      </c>
      <c r="I877" s="60" t="s">
        <v>45</v>
      </c>
      <c r="J877" s="60">
        <v>2</v>
      </c>
      <c r="K877" s="60">
        <v>1701</v>
      </c>
      <c r="L877" s="60">
        <v>11594001</v>
      </c>
      <c r="M877" s="60" t="s">
        <v>36</v>
      </c>
      <c r="N877" s="60">
        <v>1</v>
      </c>
      <c r="O877" s="60">
        <v>1</v>
      </c>
      <c r="P877" s="60">
        <v>1</v>
      </c>
      <c r="Q877" s="60">
        <v>1</v>
      </c>
      <c r="R877" s="60">
        <v>1</v>
      </c>
      <c r="S877" s="60">
        <v>0</v>
      </c>
      <c r="T877" s="60">
        <v>1</v>
      </c>
      <c r="U877" s="60">
        <v>0</v>
      </c>
      <c r="V877" s="60">
        <v>1</v>
      </c>
      <c r="W877" s="60">
        <v>1</v>
      </c>
      <c r="X877" s="60">
        <v>1</v>
      </c>
      <c r="Y877" s="60">
        <v>1</v>
      </c>
      <c r="Z877" s="60">
        <v>2</v>
      </c>
      <c r="AA877" s="60">
        <v>0</v>
      </c>
      <c r="AB877" s="60">
        <v>1</v>
      </c>
      <c r="AC877" s="60">
        <v>0</v>
      </c>
      <c r="AD877" s="60">
        <v>0</v>
      </c>
      <c r="AE877" s="60">
        <v>0</v>
      </c>
      <c r="AF877" s="60">
        <v>0</v>
      </c>
      <c r="AG877" s="60">
        <v>0</v>
      </c>
      <c r="AH877" s="60">
        <v>0</v>
      </c>
      <c r="AI877" s="60">
        <v>6</v>
      </c>
      <c r="AJ877" s="60">
        <v>7</v>
      </c>
      <c r="AK877" s="60">
        <v>0</v>
      </c>
      <c r="AL877" s="60">
        <v>13</v>
      </c>
      <c r="AM877" s="60">
        <v>3</v>
      </c>
    </row>
    <row r="878" spans="1:39" x14ac:dyDescent="0.25">
      <c r="A878" s="60" t="s">
        <v>144</v>
      </c>
      <c r="B878" s="60" t="s">
        <v>31</v>
      </c>
      <c r="C878" s="60" t="s">
        <v>145</v>
      </c>
      <c r="D878" s="60">
        <v>11594</v>
      </c>
      <c r="E878" s="60" t="s">
        <v>54</v>
      </c>
      <c r="F878" s="60" t="s">
        <v>75</v>
      </c>
      <c r="G878" s="60">
        <v>62</v>
      </c>
      <c r="H878" s="60">
        <v>48</v>
      </c>
      <c r="I878" s="60" t="s">
        <v>45</v>
      </c>
      <c r="J878" s="60">
        <v>2</v>
      </c>
      <c r="K878" s="60">
        <v>1702</v>
      </c>
      <c r="L878" s="60">
        <v>11594002</v>
      </c>
      <c r="M878" s="60" t="s">
        <v>37</v>
      </c>
      <c r="N878" s="60">
        <v>1</v>
      </c>
      <c r="O878" s="60">
        <v>0</v>
      </c>
      <c r="P878" s="60">
        <v>1</v>
      </c>
      <c r="Q878" s="60">
        <v>0</v>
      </c>
      <c r="R878" s="60">
        <v>1</v>
      </c>
      <c r="S878" s="60">
        <v>1</v>
      </c>
      <c r="T878" s="60">
        <v>2</v>
      </c>
      <c r="U878" s="60">
        <v>2</v>
      </c>
      <c r="V878" s="60">
        <v>1</v>
      </c>
      <c r="W878" s="60">
        <v>1</v>
      </c>
      <c r="X878" s="60">
        <v>1</v>
      </c>
      <c r="Y878" s="60">
        <v>1</v>
      </c>
      <c r="Z878" s="60">
        <v>1</v>
      </c>
      <c r="AA878" s="60">
        <v>1</v>
      </c>
      <c r="AB878" s="60">
        <v>1</v>
      </c>
      <c r="AC878" s="60">
        <v>1</v>
      </c>
      <c r="AD878" s="60">
        <v>2</v>
      </c>
      <c r="AE878" s="60">
        <v>2</v>
      </c>
      <c r="AF878" s="60">
        <v>1</v>
      </c>
      <c r="AG878" s="60">
        <v>0</v>
      </c>
      <c r="AH878" s="60">
        <v>0</v>
      </c>
      <c r="AI878" s="60">
        <v>8</v>
      </c>
      <c r="AJ878" s="60">
        <v>7</v>
      </c>
      <c r="AK878" s="60">
        <v>6</v>
      </c>
      <c r="AL878" s="60">
        <v>21</v>
      </c>
      <c r="AM878" s="60">
        <v>3</v>
      </c>
    </row>
    <row r="879" spans="1:39" x14ac:dyDescent="0.25">
      <c r="A879" s="60" t="s">
        <v>144</v>
      </c>
      <c r="B879" s="60" t="s">
        <v>31</v>
      </c>
      <c r="C879" s="60" t="s">
        <v>145</v>
      </c>
      <c r="D879" s="60">
        <v>11594</v>
      </c>
      <c r="E879" s="60" t="s">
        <v>54</v>
      </c>
      <c r="F879" s="60" t="s">
        <v>75</v>
      </c>
      <c r="G879" s="60">
        <v>62</v>
      </c>
      <c r="H879" s="60">
        <v>48</v>
      </c>
      <c r="I879" s="60" t="s">
        <v>45</v>
      </c>
      <c r="J879" s="60">
        <v>2</v>
      </c>
      <c r="K879" s="60">
        <v>1701</v>
      </c>
      <c r="L879" s="60">
        <v>11594005</v>
      </c>
      <c r="M879" s="60" t="s">
        <v>37</v>
      </c>
      <c r="N879" s="60">
        <v>1</v>
      </c>
      <c r="O879" s="60">
        <v>0</v>
      </c>
      <c r="P879" s="60">
        <v>2</v>
      </c>
      <c r="Q879" s="60">
        <v>1</v>
      </c>
      <c r="R879" s="60">
        <v>1</v>
      </c>
      <c r="S879" s="60">
        <v>1</v>
      </c>
      <c r="T879" s="60">
        <v>2</v>
      </c>
      <c r="U879" s="60">
        <v>1</v>
      </c>
      <c r="V879" s="60">
        <v>1</v>
      </c>
      <c r="W879" s="60">
        <v>1</v>
      </c>
      <c r="X879" s="60">
        <v>1</v>
      </c>
      <c r="Y879" s="60">
        <v>1</v>
      </c>
      <c r="Z879" s="60">
        <v>0</v>
      </c>
      <c r="AA879" s="60">
        <v>1</v>
      </c>
      <c r="AB879" s="60">
        <v>1</v>
      </c>
      <c r="AC879" s="60">
        <v>2</v>
      </c>
      <c r="AD879" s="60">
        <v>1</v>
      </c>
      <c r="AE879" s="60">
        <v>1</v>
      </c>
      <c r="AF879" s="60">
        <v>1</v>
      </c>
      <c r="AG879" s="60">
        <v>1</v>
      </c>
      <c r="AH879" s="60">
        <v>1</v>
      </c>
      <c r="AI879" s="60">
        <v>9</v>
      </c>
      <c r="AJ879" s="60">
        <v>6</v>
      </c>
      <c r="AK879" s="60">
        <v>7</v>
      </c>
      <c r="AL879" s="60">
        <v>22</v>
      </c>
      <c r="AM879" s="60">
        <v>3</v>
      </c>
    </row>
    <row r="880" spans="1:39" x14ac:dyDescent="0.25">
      <c r="A880" s="60" t="s">
        <v>144</v>
      </c>
      <c r="B880" s="60" t="s">
        <v>31</v>
      </c>
      <c r="C880" s="60" t="s">
        <v>145</v>
      </c>
      <c r="D880" s="60">
        <v>11594</v>
      </c>
      <c r="E880" s="60" t="s">
        <v>54</v>
      </c>
      <c r="F880" s="60" t="s">
        <v>75</v>
      </c>
      <c r="G880" s="60">
        <v>62</v>
      </c>
      <c r="H880" s="60">
        <v>48</v>
      </c>
      <c r="I880" s="60" t="s">
        <v>45</v>
      </c>
      <c r="J880" s="60">
        <v>2</v>
      </c>
      <c r="K880" s="60">
        <v>1701</v>
      </c>
      <c r="L880" s="60">
        <v>11594009</v>
      </c>
      <c r="M880" s="60" t="s">
        <v>36</v>
      </c>
      <c r="N880" s="60">
        <v>1</v>
      </c>
      <c r="O880" s="60">
        <v>1</v>
      </c>
      <c r="P880" s="60">
        <v>2</v>
      </c>
      <c r="Q880" s="60">
        <v>1</v>
      </c>
      <c r="R880" s="60">
        <v>1</v>
      </c>
      <c r="S880" s="60">
        <v>1</v>
      </c>
      <c r="T880" s="60">
        <v>2</v>
      </c>
      <c r="U880" s="60">
        <v>2</v>
      </c>
      <c r="V880" s="60">
        <v>1</v>
      </c>
      <c r="W880" s="60">
        <v>1</v>
      </c>
      <c r="X880" s="60">
        <v>1</v>
      </c>
      <c r="Y880" s="60">
        <v>1</v>
      </c>
      <c r="Z880" s="60">
        <v>1</v>
      </c>
      <c r="AA880" s="60">
        <v>0</v>
      </c>
      <c r="AB880" s="60">
        <v>1</v>
      </c>
      <c r="AC880" s="60">
        <v>0</v>
      </c>
      <c r="AD880" s="60">
        <v>0</v>
      </c>
      <c r="AE880" s="60">
        <v>0</v>
      </c>
      <c r="AF880" s="60">
        <v>0</v>
      </c>
      <c r="AG880" s="60">
        <v>0</v>
      </c>
      <c r="AH880" s="60">
        <v>0</v>
      </c>
      <c r="AI880" s="60">
        <v>11</v>
      </c>
      <c r="AJ880" s="60">
        <v>6</v>
      </c>
      <c r="AK880" s="60">
        <v>0</v>
      </c>
      <c r="AL880" s="60">
        <v>17</v>
      </c>
      <c r="AM880" s="60">
        <v>3</v>
      </c>
    </row>
    <row r="881" spans="1:39" x14ac:dyDescent="0.25">
      <c r="A881" s="60" t="s">
        <v>144</v>
      </c>
      <c r="B881" s="60" t="s">
        <v>31</v>
      </c>
      <c r="C881" s="60" t="s">
        <v>145</v>
      </c>
      <c r="D881" s="60">
        <v>11594</v>
      </c>
      <c r="E881" s="60" t="s">
        <v>54</v>
      </c>
      <c r="F881" s="60" t="s">
        <v>75</v>
      </c>
      <c r="G881" s="60">
        <v>62</v>
      </c>
      <c r="H881" s="60">
        <v>48</v>
      </c>
      <c r="I881" s="60" t="s">
        <v>45</v>
      </c>
      <c r="J881" s="60">
        <v>2</v>
      </c>
      <c r="K881" s="60">
        <v>1702</v>
      </c>
      <c r="L881" s="60">
        <v>11594012</v>
      </c>
      <c r="M881" s="60" t="s">
        <v>36</v>
      </c>
      <c r="N881" s="60">
        <v>1</v>
      </c>
      <c r="O881" s="60">
        <v>1</v>
      </c>
      <c r="P881" s="60">
        <v>2</v>
      </c>
      <c r="Q881" s="60">
        <v>0</v>
      </c>
      <c r="R881" s="60">
        <v>0</v>
      </c>
      <c r="S881" s="60">
        <v>0</v>
      </c>
      <c r="T881" s="60">
        <v>2</v>
      </c>
      <c r="U881" s="60">
        <v>1</v>
      </c>
      <c r="V881" s="60">
        <v>1</v>
      </c>
      <c r="W881" s="60">
        <v>1</v>
      </c>
      <c r="X881" s="60">
        <v>1</v>
      </c>
      <c r="Y881" s="60">
        <v>1</v>
      </c>
      <c r="Z881" s="60">
        <v>1</v>
      </c>
      <c r="AA881" s="60">
        <v>0</v>
      </c>
      <c r="AB881" s="60">
        <v>1</v>
      </c>
      <c r="AC881" s="60">
        <v>1</v>
      </c>
      <c r="AD881" s="60">
        <v>1</v>
      </c>
      <c r="AE881" s="60">
        <v>2</v>
      </c>
      <c r="AF881" s="60">
        <v>2</v>
      </c>
      <c r="AG881" s="60">
        <v>0</v>
      </c>
      <c r="AH881" s="60">
        <v>0</v>
      </c>
      <c r="AI881" s="60">
        <v>7</v>
      </c>
      <c r="AJ881" s="60">
        <v>6</v>
      </c>
      <c r="AK881" s="60">
        <v>6</v>
      </c>
      <c r="AL881" s="60">
        <v>19</v>
      </c>
      <c r="AM881" s="60">
        <v>3</v>
      </c>
    </row>
    <row r="882" spans="1:39" x14ac:dyDescent="0.25">
      <c r="A882" s="60" t="s">
        <v>144</v>
      </c>
      <c r="B882" s="60" t="s">
        <v>31</v>
      </c>
      <c r="C882" s="60" t="s">
        <v>145</v>
      </c>
      <c r="D882" s="60">
        <v>11594</v>
      </c>
      <c r="E882" s="60" t="s">
        <v>54</v>
      </c>
      <c r="F882" s="60" t="s">
        <v>75</v>
      </c>
      <c r="G882" s="60">
        <v>62</v>
      </c>
      <c r="H882" s="60">
        <v>48</v>
      </c>
      <c r="I882" s="60" t="s">
        <v>45</v>
      </c>
      <c r="J882" s="60">
        <v>2</v>
      </c>
      <c r="K882" s="60">
        <v>1701</v>
      </c>
      <c r="L882" s="60">
        <v>11594013</v>
      </c>
      <c r="M882" s="60" t="s">
        <v>36</v>
      </c>
      <c r="N882" s="60">
        <v>1</v>
      </c>
      <c r="O882" s="60">
        <v>1</v>
      </c>
      <c r="P882" s="60">
        <v>2</v>
      </c>
      <c r="Q882" s="60">
        <v>0</v>
      </c>
      <c r="R882" s="60">
        <v>0</v>
      </c>
      <c r="S882" s="60">
        <v>1</v>
      </c>
      <c r="T882" s="60">
        <v>2</v>
      </c>
      <c r="U882" s="60">
        <v>1</v>
      </c>
      <c r="V882" s="60">
        <v>0</v>
      </c>
      <c r="W882" s="60">
        <v>0</v>
      </c>
      <c r="X882" s="60">
        <v>1</v>
      </c>
      <c r="Y882" s="60">
        <v>1</v>
      </c>
      <c r="Z882" s="60">
        <v>1</v>
      </c>
      <c r="AA882" s="60">
        <v>0</v>
      </c>
      <c r="AB882" s="60">
        <v>1</v>
      </c>
      <c r="AC882" s="60">
        <v>1</v>
      </c>
      <c r="AD882" s="60">
        <v>1</v>
      </c>
      <c r="AE882" s="60">
        <v>2</v>
      </c>
      <c r="AF882" s="60">
        <v>2</v>
      </c>
      <c r="AG882" s="60">
        <v>1</v>
      </c>
      <c r="AH882" s="60">
        <v>1</v>
      </c>
      <c r="AI882" s="60">
        <v>8</v>
      </c>
      <c r="AJ882" s="60">
        <v>4</v>
      </c>
      <c r="AK882" s="60">
        <v>8</v>
      </c>
      <c r="AL882" s="60">
        <v>20</v>
      </c>
      <c r="AM882" s="60">
        <v>3</v>
      </c>
    </row>
    <row r="883" spans="1:39" x14ac:dyDescent="0.25">
      <c r="A883" s="60" t="s">
        <v>144</v>
      </c>
      <c r="B883" s="60" t="s">
        <v>31</v>
      </c>
      <c r="C883" s="60" t="s">
        <v>145</v>
      </c>
      <c r="D883" s="60">
        <v>11594</v>
      </c>
      <c r="E883" s="60" t="s">
        <v>54</v>
      </c>
      <c r="F883" s="60" t="s">
        <v>75</v>
      </c>
      <c r="G883" s="60">
        <v>62</v>
      </c>
      <c r="H883" s="60">
        <v>48</v>
      </c>
      <c r="I883" s="60" t="s">
        <v>45</v>
      </c>
      <c r="J883" s="60">
        <v>2</v>
      </c>
      <c r="K883" s="60">
        <v>1702</v>
      </c>
      <c r="L883" s="60">
        <v>11594016</v>
      </c>
      <c r="M883" s="60" t="s">
        <v>36</v>
      </c>
      <c r="N883" s="60">
        <v>1</v>
      </c>
      <c r="O883" s="60">
        <v>0</v>
      </c>
      <c r="P883" s="60">
        <v>0</v>
      </c>
      <c r="Q883" s="60">
        <v>0</v>
      </c>
      <c r="R883" s="60">
        <v>0</v>
      </c>
      <c r="S883" s="60">
        <v>0</v>
      </c>
      <c r="T883" s="60">
        <v>2</v>
      </c>
      <c r="U883" s="60">
        <v>1</v>
      </c>
      <c r="V883" s="60">
        <v>1</v>
      </c>
      <c r="W883" s="60">
        <v>1</v>
      </c>
      <c r="X883" s="60">
        <v>1</v>
      </c>
      <c r="Y883" s="60">
        <v>1</v>
      </c>
      <c r="Z883" s="60">
        <v>1</v>
      </c>
      <c r="AA883" s="60">
        <v>0</v>
      </c>
      <c r="AB883" s="60">
        <v>0</v>
      </c>
      <c r="AC883" s="60">
        <v>1</v>
      </c>
      <c r="AD883" s="60">
        <v>1</v>
      </c>
      <c r="AE883" s="60">
        <v>2</v>
      </c>
      <c r="AF883" s="60">
        <v>0</v>
      </c>
      <c r="AG883" s="60">
        <v>1</v>
      </c>
      <c r="AH883" s="60">
        <v>0</v>
      </c>
      <c r="AI883" s="60">
        <v>4</v>
      </c>
      <c r="AJ883" s="60">
        <v>5</v>
      </c>
      <c r="AK883" s="60">
        <v>5</v>
      </c>
      <c r="AL883" s="60">
        <v>14</v>
      </c>
      <c r="AM883" s="60">
        <v>3</v>
      </c>
    </row>
    <row r="884" spans="1:39" x14ac:dyDescent="0.25">
      <c r="A884" s="60" t="s">
        <v>144</v>
      </c>
      <c r="B884" s="60" t="s">
        <v>31</v>
      </c>
      <c r="C884" s="60" t="s">
        <v>145</v>
      </c>
      <c r="D884" s="60">
        <v>11594</v>
      </c>
      <c r="E884" s="60" t="s">
        <v>54</v>
      </c>
      <c r="F884" s="60" t="s">
        <v>75</v>
      </c>
      <c r="G884" s="60">
        <v>62</v>
      </c>
      <c r="H884" s="60">
        <v>48</v>
      </c>
      <c r="I884" s="60" t="s">
        <v>45</v>
      </c>
      <c r="J884" s="60">
        <v>2</v>
      </c>
      <c r="K884" s="60">
        <v>1702</v>
      </c>
      <c r="L884" s="60">
        <v>11594017</v>
      </c>
      <c r="M884" s="60" t="s">
        <v>37</v>
      </c>
      <c r="N884" s="60">
        <v>1</v>
      </c>
      <c r="O884" s="60">
        <v>1</v>
      </c>
      <c r="P884" s="60">
        <v>2</v>
      </c>
      <c r="Q884" s="60">
        <v>0</v>
      </c>
      <c r="R884" s="60">
        <v>0</v>
      </c>
      <c r="S884" s="60">
        <v>0</v>
      </c>
      <c r="T884" s="60">
        <v>2</v>
      </c>
      <c r="U884" s="60">
        <v>1</v>
      </c>
      <c r="V884" s="60">
        <v>1</v>
      </c>
      <c r="W884" s="60">
        <v>0</v>
      </c>
      <c r="X884" s="60">
        <v>1</v>
      </c>
      <c r="Y884" s="60">
        <v>1</v>
      </c>
      <c r="Z884" s="60">
        <v>1</v>
      </c>
      <c r="AA884" s="60">
        <v>0</v>
      </c>
      <c r="AB884" s="60">
        <v>1</v>
      </c>
      <c r="AC884" s="60">
        <v>1</v>
      </c>
      <c r="AD884" s="60">
        <v>2</v>
      </c>
      <c r="AE884" s="60">
        <v>2</v>
      </c>
      <c r="AF884" s="60">
        <v>1</v>
      </c>
      <c r="AG884" s="60">
        <v>1</v>
      </c>
      <c r="AH884" s="60">
        <v>0</v>
      </c>
      <c r="AI884" s="60">
        <v>7</v>
      </c>
      <c r="AJ884" s="60">
        <v>5</v>
      </c>
      <c r="AK884" s="60">
        <v>7</v>
      </c>
      <c r="AL884" s="60">
        <v>19</v>
      </c>
      <c r="AM884" s="60">
        <v>3</v>
      </c>
    </row>
    <row r="885" spans="1:39" x14ac:dyDescent="0.25">
      <c r="A885" s="60" t="s">
        <v>144</v>
      </c>
      <c r="B885" s="60" t="s">
        <v>31</v>
      </c>
      <c r="C885" s="60" t="s">
        <v>145</v>
      </c>
      <c r="D885" s="60">
        <v>11594</v>
      </c>
      <c r="E885" s="60" t="s">
        <v>54</v>
      </c>
      <c r="F885" s="60" t="s">
        <v>75</v>
      </c>
      <c r="G885" s="60">
        <v>62</v>
      </c>
      <c r="H885" s="60">
        <v>48</v>
      </c>
      <c r="I885" s="60" t="s">
        <v>45</v>
      </c>
      <c r="J885" s="60">
        <v>2</v>
      </c>
      <c r="K885" s="60">
        <v>1701</v>
      </c>
      <c r="L885" s="60">
        <v>11594018</v>
      </c>
      <c r="M885" s="60" t="s">
        <v>37</v>
      </c>
      <c r="N885" s="60">
        <v>1</v>
      </c>
      <c r="O885" s="60">
        <v>0</v>
      </c>
      <c r="P885" s="60">
        <v>0</v>
      </c>
      <c r="Q885" s="60">
        <v>0</v>
      </c>
      <c r="R885" s="60">
        <v>1</v>
      </c>
      <c r="S885" s="60">
        <v>1</v>
      </c>
      <c r="T885" s="60">
        <v>2</v>
      </c>
      <c r="U885" s="60">
        <v>2</v>
      </c>
      <c r="V885" s="60">
        <v>1</v>
      </c>
      <c r="W885" s="60">
        <v>1</v>
      </c>
      <c r="X885" s="60">
        <v>1</v>
      </c>
      <c r="Y885" s="60">
        <v>1</v>
      </c>
      <c r="Z885" s="60">
        <v>2</v>
      </c>
      <c r="AA885" s="60">
        <v>1</v>
      </c>
      <c r="AB885" s="60">
        <v>1</v>
      </c>
      <c r="AC885" s="60">
        <v>1</v>
      </c>
      <c r="AD885" s="60">
        <v>2</v>
      </c>
      <c r="AE885" s="60">
        <v>2</v>
      </c>
      <c r="AF885" s="60">
        <v>1</v>
      </c>
      <c r="AG885" s="60">
        <v>1</v>
      </c>
      <c r="AH885" s="60">
        <v>0</v>
      </c>
      <c r="AI885" s="60">
        <v>7</v>
      </c>
      <c r="AJ885" s="60">
        <v>8</v>
      </c>
      <c r="AK885" s="60">
        <v>7</v>
      </c>
      <c r="AL885" s="60">
        <v>22</v>
      </c>
      <c r="AM885" s="60">
        <v>3</v>
      </c>
    </row>
    <row r="886" spans="1:39" x14ac:dyDescent="0.25">
      <c r="A886" s="60" t="s">
        <v>144</v>
      </c>
      <c r="B886" s="60" t="s">
        <v>31</v>
      </c>
      <c r="C886" s="60" t="s">
        <v>145</v>
      </c>
      <c r="D886" s="60">
        <v>11594</v>
      </c>
      <c r="E886" s="60" t="s">
        <v>54</v>
      </c>
      <c r="F886" s="60" t="s">
        <v>75</v>
      </c>
      <c r="G886" s="60">
        <v>62</v>
      </c>
      <c r="H886" s="60">
        <v>48</v>
      </c>
      <c r="I886" s="60" t="s">
        <v>45</v>
      </c>
      <c r="J886" s="60">
        <v>2</v>
      </c>
      <c r="K886" s="60">
        <v>1701</v>
      </c>
      <c r="L886" s="60">
        <v>11594019</v>
      </c>
      <c r="M886" s="60" t="s">
        <v>36</v>
      </c>
      <c r="N886" s="60">
        <v>1</v>
      </c>
      <c r="O886" s="60">
        <v>0</v>
      </c>
      <c r="P886" s="60">
        <v>1</v>
      </c>
      <c r="Q886" s="60">
        <v>0</v>
      </c>
      <c r="R886" s="60">
        <v>1</v>
      </c>
      <c r="S886" s="60">
        <v>0</v>
      </c>
      <c r="T886" s="60">
        <v>2</v>
      </c>
      <c r="U886" s="60">
        <v>2</v>
      </c>
      <c r="V886" s="60">
        <v>1</v>
      </c>
      <c r="W886" s="60">
        <v>1</v>
      </c>
      <c r="X886" s="60">
        <v>1</v>
      </c>
      <c r="Y886" s="60">
        <v>1</v>
      </c>
      <c r="Z886" s="60">
        <v>1</v>
      </c>
      <c r="AA886" s="60">
        <v>0</v>
      </c>
      <c r="AB886" s="60">
        <v>1</v>
      </c>
      <c r="AC886" s="60">
        <v>0</v>
      </c>
      <c r="AD886" s="60">
        <v>0</v>
      </c>
      <c r="AE886" s="60">
        <v>0</v>
      </c>
      <c r="AF886" s="60">
        <v>0</v>
      </c>
      <c r="AG886" s="60">
        <v>0</v>
      </c>
      <c r="AH886" s="60">
        <v>0</v>
      </c>
      <c r="AI886" s="60">
        <v>7</v>
      </c>
      <c r="AJ886" s="60">
        <v>6</v>
      </c>
      <c r="AK886" s="60">
        <v>0</v>
      </c>
      <c r="AL886" s="60">
        <v>13</v>
      </c>
      <c r="AM886" s="60">
        <v>3</v>
      </c>
    </row>
    <row r="887" spans="1:39" x14ac:dyDescent="0.25">
      <c r="A887" s="60" t="s">
        <v>144</v>
      </c>
      <c r="B887" s="60" t="s">
        <v>31</v>
      </c>
      <c r="C887" s="60" t="s">
        <v>145</v>
      </c>
      <c r="D887" s="60">
        <v>11594</v>
      </c>
      <c r="E887" s="60" t="s">
        <v>54</v>
      </c>
      <c r="F887" s="60" t="s">
        <v>75</v>
      </c>
      <c r="G887" s="60">
        <v>62</v>
      </c>
      <c r="H887" s="60">
        <v>48</v>
      </c>
      <c r="I887" s="60" t="s">
        <v>45</v>
      </c>
      <c r="J887" s="60">
        <v>2</v>
      </c>
      <c r="K887" s="60">
        <v>1701</v>
      </c>
      <c r="L887" s="60">
        <v>11594020</v>
      </c>
      <c r="M887" s="60" t="s">
        <v>37</v>
      </c>
      <c r="N887" s="60">
        <v>0</v>
      </c>
      <c r="O887" s="60">
        <v>0</v>
      </c>
      <c r="P887" s="60">
        <v>1</v>
      </c>
      <c r="Q887" s="60">
        <v>1</v>
      </c>
      <c r="R887" s="60">
        <v>0</v>
      </c>
      <c r="S887" s="60">
        <v>0</v>
      </c>
      <c r="T887" s="60">
        <v>2</v>
      </c>
      <c r="U887" s="60">
        <v>2</v>
      </c>
      <c r="V887" s="60">
        <v>0</v>
      </c>
      <c r="W887" s="60">
        <v>1</v>
      </c>
      <c r="X887" s="60">
        <v>0</v>
      </c>
      <c r="Y887" s="60">
        <v>1</v>
      </c>
      <c r="Z887" s="60">
        <v>1</v>
      </c>
      <c r="AA887" s="60">
        <v>0</v>
      </c>
      <c r="AB887" s="60">
        <v>1</v>
      </c>
      <c r="AC887" s="60">
        <v>0</v>
      </c>
      <c r="AD887" s="60">
        <v>1</v>
      </c>
      <c r="AE887" s="60">
        <v>2</v>
      </c>
      <c r="AF887" s="60">
        <v>1</v>
      </c>
      <c r="AG887" s="60">
        <v>0</v>
      </c>
      <c r="AH887" s="60">
        <v>0</v>
      </c>
      <c r="AI887" s="60">
        <v>6</v>
      </c>
      <c r="AJ887" s="60">
        <v>4</v>
      </c>
      <c r="AK887" s="60">
        <v>4</v>
      </c>
      <c r="AL887" s="60">
        <v>14</v>
      </c>
      <c r="AM887" s="60">
        <v>3</v>
      </c>
    </row>
    <row r="888" spans="1:39" x14ac:dyDescent="0.25">
      <c r="A888" s="60" t="s">
        <v>144</v>
      </c>
      <c r="B888" s="60" t="s">
        <v>31</v>
      </c>
      <c r="C888" s="60" t="s">
        <v>145</v>
      </c>
      <c r="D888" s="60">
        <v>11594</v>
      </c>
      <c r="E888" s="60" t="s">
        <v>54</v>
      </c>
      <c r="F888" s="60" t="s">
        <v>75</v>
      </c>
      <c r="G888" s="60">
        <v>62</v>
      </c>
      <c r="H888" s="60">
        <v>48</v>
      </c>
      <c r="I888" s="60" t="s">
        <v>45</v>
      </c>
      <c r="J888" s="60">
        <v>2</v>
      </c>
      <c r="K888" s="60">
        <v>1702</v>
      </c>
      <c r="L888" s="60">
        <v>11594021</v>
      </c>
      <c r="M888" s="60" t="s">
        <v>37</v>
      </c>
      <c r="N888" s="60">
        <v>1</v>
      </c>
      <c r="O888" s="60">
        <v>0</v>
      </c>
      <c r="P888" s="60">
        <v>2</v>
      </c>
      <c r="Q888" s="60">
        <v>1</v>
      </c>
      <c r="R888" s="60">
        <v>0</v>
      </c>
      <c r="S888" s="60">
        <v>0</v>
      </c>
      <c r="T888" s="60">
        <v>1</v>
      </c>
      <c r="U888" s="60">
        <v>2</v>
      </c>
      <c r="V888" s="60">
        <v>1</v>
      </c>
      <c r="W888" s="60">
        <v>0</v>
      </c>
      <c r="X888" s="60">
        <v>1</v>
      </c>
      <c r="Y888" s="60">
        <v>1</v>
      </c>
      <c r="Z888" s="60">
        <v>2</v>
      </c>
      <c r="AA888" s="60">
        <v>0</v>
      </c>
      <c r="AB888" s="60">
        <v>0</v>
      </c>
      <c r="AC888" s="60">
        <v>0</v>
      </c>
      <c r="AD888" s="60">
        <v>0</v>
      </c>
      <c r="AE888" s="60">
        <v>0</v>
      </c>
      <c r="AF888" s="60">
        <v>0</v>
      </c>
      <c r="AG888" s="60">
        <v>0</v>
      </c>
      <c r="AH888" s="60">
        <v>0</v>
      </c>
      <c r="AI888" s="60">
        <v>7</v>
      </c>
      <c r="AJ888" s="60">
        <v>5</v>
      </c>
      <c r="AK888" s="60">
        <v>0</v>
      </c>
      <c r="AL888" s="60">
        <v>12</v>
      </c>
      <c r="AM888" s="60">
        <v>3</v>
      </c>
    </row>
    <row r="889" spans="1:39" x14ac:dyDescent="0.25">
      <c r="A889" s="60" t="s">
        <v>144</v>
      </c>
      <c r="B889" s="60" t="s">
        <v>31</v>
      </c>
      <c r="C889" s="60" t="s">
        <v>145</v>
      </c>
      <c r="D889" s="60">
        <v>11594</v>
      </c>
      <c r="E889" s="60" t="s">
        <v>54</v>
      </c>
      <c r="F889" s="60" t="s">
        <v>75</v>
      </c>
      <c r="G889" s="60">
        <v>62</v>
      </c>
      <c r="H889" s="60">
        <v>48</v>
      </c>
      <c r="I889" s="60" t="s">
        <v>45</v>
      </c>
      <c r="J889" s="60">
        <v>2</v>
      </c>
      <c r="K889" s="60">
        <v>1701</v>
      </c>
      <c r="L889" s="60">
        <v>11594022</v>
      </c>
      <c r="M889" s="60" t="s">
        <v>37</v>
      </c>
      <c r="N889" s="60">
        <v>1</v>
      </c>
      <c r="O889" s="60">
        <v>0</v>
      </c>
      <c r="P889" s="60">
        <v>0</v>
      </c>
      <c r="Q889" s="60">
        <v>1</v>
      </c>
      <c r="R889" s="60">
        <v>0</v>
      </c>
      <c r="S889" s="60">
        <v>1</v>
      </c>
      <c r="T889" s="60">
        <v>1</v>
      </c>
      <c r="U889" s="60">
        <v>2</v>
      </c>
      <c r="V889" s="60">
        <v>1</v>
      </c>
      <c r="W889" s="60">
        <v>1</v>
      </c>
      <c r="X889" s="60">
        <v>1</v>
      </c>
      <c r="Y889" s="60">
        <v>1</v>
      </c>
      <c r="Z889" s="60">
        <v>1</v>
      </c>
      <c r="AA889" s="60">
        <v>0</v>
      </c>
      <c r="AB889" s="60">
        <v>1</v>
      </c>
      <c r="AC889" s="60">
        <v>2</v>
      </c>
      <c r="AD889" s="60">
        <v>2</v>
      </c>
      <c r="AE889" s="60">
        <v>2</v>
      </c>
      <c r="AF889" s="60">
        <v>1</v>
      </c>
      <c r="AG889" s="60">
        <v>1</v>
      </c>
      <c r="AH889" s="60">
        <v>1</v>
      </c>
      <c r="AI889" s="60">
        <v>6</v>
      </c>
      <c r="AJ889" s="60">
        <v>6</v>
      </c>
      <c r="AK889" s="60">
        <v>9</v>
      </c>
      <c r="AL889" s="60">
        <v>21</v>
      </c>
      <c r="AM889" s="60">
        <v>3</v>
      </c>
    </row>
    <row r="890" spans="1:39" x14ac:dyDescent="0.25">
      <c r="A890" s="60" t="s">
        <v>144</v>
      </c>
      <c r="B890" s="60" t="s">
        <v>31</v>
      </c>
      <c r="C890" s="60" t="s">
        <v>145</v>
      </c>
      <c r="D890" s="60">
        <v>11594</v>
      </c>
      <c r="E890" s="60" t="s">
        <v>54</v>
      </c>
      <c r="F890" s="60" t="s">
        <v>46</v>
      </c>
      <c r="G890" s="60">
        <v>62</v>
      </c>
      <c r="H890" s="60">
        <v>48</v>
      </c>
      <c r="I890" s="60" t="s">
        <v>45</v>
      </c>
      <c r="J890" s="60">
        <v>2</v>
      </c>
      <c r="K890" s="60">
        <v>1702</v>
      </c>
      <c r="L890" s="60">
        <v>11594024</v>
      </c>
      <c r="M890" s="60" t="s">
        <v>37</v>
      </c>
      <c r="N890" s="60">
        <v>1</v>
      </c>
      <c r="O890" s="60">
        <v>0</v>
      </c>
      <c r="P890" s="60">
        <v>2</v>
      </c>
      <c r="Q890" s="60">
        <v>0</v>
      </c>
      <c r="R890" s="60">
        <v>1</v>
      </c>
      <c r="S890" s="60">
        <v>1</v>
      </c>
      <c r="T890" s="60">
        <v>1</v>
      </c>
      <c r="U890" s="60">
        <v>1</v>
      </c>
      <c r="V890" s="60">
        <v>1</v>
      </c>
      <c r="W890" s="60">
        <v>0</v>
      </c>
      <c r="X890" s="60">
        <v>1</v>
      </c>
      <c r="Y890" s="60">
        <v>1</v>
      </c>
      <c r="Z890" s="60">
        <v>1</v>
      </c>
      <c r="AA890" s="60">
        <v>0</v>
      </c>
      <c r="AB890" s="60">
        <v>1</v>
      </c>
      <c r="AC890" s="60">
        <v>1</v>
      </c>
      <c r="AD890" s="60">
        <v>1</v>
      </c>
      <c r="AE890" s="60">
        <v>2</v>
      </c>
      <c r="AF890" s="60">
        <v>2</v>
      </c>
      <c r="AG890" s="60">
        <v>1</v>
      </c>
      <c r="AH890" s="60">
        <v>0</v>
      </c>
      <c r="AI890" s="60">
        <v>7</v>
      </c>
      <c r="AJ890" s="60">
        <v>5</v>
      </c>
      <c r="AK890" s="60">
        <v>7</v>
      </c>
      <c r="AL890" s="60">
        <v>19</v>
      </c>
      <c r="AM890" s="60">
        <v>3</v>
      </c>
    </row>
    <row r="891" spans="1:39" x14ac:dyDescent="0.25">
      <c r="A891" s="60" t="s">
        <v>144</v>
      </c>
      <c r="B891" s="60" t="s">
        <v>31</v>
      </c>
      <c r="C891" s="60" t="s">
        <v>145</v>
      </c>
      <c r="D891" s="60">
        <v>11594</v>
      </c>
      <c r="E891" s="60" t="s">
        <v>54</v>
      </c>
      <c r="F891" s="60" t="s">
        <v>46</v>
      </c>
      <c r="G891" s="60">
        <v>62</v>
      </c>
      <c r="H891" s="60">
        <v>48</v>
      </c>
      <c r="I891" s="60" t="s">
        <v>45</v>
      </c>
      <c r="J891" s="60">
        <v>2</v>
      </c>
      <c r="K891" s="60">
        <v>1701</v>
      </c>
      <c r="L891" s="60">
        <v>11594025</v>
      </c>
      <c r="M891" s="60" t="s">
        <v>36</v>
      </c>
      <c r="N891" s="60">
        <v>1</v>
      </c>
      <c r="O891" s="60">
        <v>1</v>
      </c>
      <c r="P891" s="60">
        <v>0</v>
      </c>
      <c r="Q891" s="60">
        <v>0</v>
      </c>
      <c r="R891" s="60">
        <v>1</v>
      </c>
      <c r="S891" s="60">
        <v>1</v>
      </c>
      <c r="T891" s="60">
        <v>1</v>
      </c>
      <c r="U891" s="60">
        <v>0</v>
      </c>
      <c r="V891" s="60">
        <v>1</v>
      </c>
      <c r="W891" s="60">
        <v>1</v>
      </c>
      <c r="X891" s="60">
        <v>1</v>
      </c>
      <c r="Y891" s="60">
        <v>1</v>
      </c>
      <c r="Z891" s="60">
        <v>1</v>
      </c>
      <c r="AA891" s="60">
        <v>0</v>
      </c>
      <c r="AB891" s="60">
        <v>1</v>
      </c>
      <c r="AC891" s="60">
        <v>1</v>
      </c>
      <c r="AD891" s="60">
        <v>0</v>
      </c>
      <c r="AE891" s="60">
        <v>1</v>
      </c>
      <c r="AF891" s="60">
        <v>2</v>
      </c>
      <c r="AG891" s="60">
        <v>0</v>
      </c>
      <c r="AH891" s="60">
        <v>0</v>
      </c>
      <c r="AI891" s="60">
        <v>5</v>
      </c>
      <c r="AJ891" s="60">
        <v>6</v>
      </c>
      <c r="AK891" s="60">
        <v>4</v>
      </c>
      <c r="AL891" s="60">
        <v>15</v>
      </c>
      <c r="AM891" s="60">
        <v>3</v>
      </c>
    </row>
    <row r="892" spans="1:39" x14ac:dyDescent="0.25">
      <c r="A892" s="60" t="s">
        <v>144</v>
      </c>
      <c r="B892" s="60" t="s">
        <v>31</v>
      </c>
      <c r="C892" s="60" t="s">
        <v>145</v>
      </c>
      <c r="D892" s="60">
        <v>11594</v>
      </c>
      <c r="E892" s="60" t="s">
        <v>54</v>
      </c>
      <c r="F892" s="60" t="s">
        <v>46</v>
      </c>
      <c r="G892" s="60">
        <v>62</v>
      </c>
      <c r="H892" s="60">
        <v>48</v>
      </c>
      <c r="I892" s="60" t="s">
        <v>45</v>
      </c>
      <c r="J892" s="60">
        <v>2</v>
      </c>
      <c r="K892" s="60">
        <v>1701</v>
      </c>
      <c r="L892" s="60">
        <v>11594026</v>
      </c>
      <c r="M892" s="60" t="s">
        <v>36</v>
      </c>
      <c r="N892" s="60">
        <v>0</v>
      </c>
      <c r="O892" s="60">
        <v>0</v>
      </c>
      <c r="P892" s="60">
        <v>2</v>
      </c>
      <c r="Q892" s="60">
        <v>1</v>
      </c>
      <c r="R892" s="60">
        <v>0</v>
      </c>
      <c r="S892" s="60">
        <v>0</v>
      </c>
      <c r="T892" s="60">
        <v>2</v>
      </c>
      <c r="U892" s="60">
        <v>2</v>
      </c>
      <c r="V892" s="60">
        <v>0</v>
      </c>
      <c r="W892" s="60">
        <v>1</v>
      </c>
      <c r="X892" s="60">
        <v>0</v>
      </c>
      <c r="Y892" s="60">
        <v>1</v>
      </c>
      <c r="Z892" s="60">
        <v>1</v>
      </c>
      <c r="AA892" s="60">
        <v>0</v>
      </c>
      <c r="AB892" s="60">
        <v>0</v>
      </c>
      <c r="AC892" s="60">
        <v>0</v>
      </c>
      <c r="AD892" s="60">
        <v>1</v>
      </c>
      <c r="AE892" s="60">
        <v>0</v>
      </c>
      <c r="AF892" s="60">
        <v>2</v>
      </c>
      <c r="AG892" s="60">
        <v>1</v>
      </c>
      <c r="AH892" s="60">
        <v>1</v>
      </c>
      <c r="AI892" s="60">
        <v>7</v>
      </c>
      <c r="AJ892" s="60">
        <v>3</v>
      </c>
      <c r="AK892" s="60">
        <v>5</v>
      </c>
      <c r="AL892" s="60">
        <v>15</v>
      </c>
      <c r="AM892" s="60">
        <v>3</v>
      </c>
    </row>
    <row r="893" spans="1:39" x14ac:dyDescent="0.25">
      <c r="A893" s="60" t="s">
        <v>144</v>
      </c>
      <c r="B893" s="60" t="s">
        <v>31</v>
      </c>
      <c r="C893" s="60" t="s">
        <v>145</v>
      </c>
      <c r="D893" s="60">
        <v>11594</v>
      </c>
      <c r="E893" s="60" t="s">
        <v>54</v>
      </c>
      <c r="F893" s="60" t="s">
        <v>46</v>
      </c>
      <c r="G893" s="60">
        <v>62</v>
      </c>
      <c r="H893" s="60">
        <v>48</v>
      </c>
      <c r="I893" s="60" t="s">
        <v>45</v>
      </c>
      <c r="J893" s="60">
        <v>2</v>
      </c>
      <c r="K893" s="60">
        <v>1702</v>
      </c>
      <c r="L893" s="60">
        <v>11594028</v>
      </c>
      <c r="M893" s="60" t="s">
        <v>37</v>
      </c>
      <c r="N893" s="60">
        <v>1</v>
      </c>
      <c r="O893" s="60">
        <v>0</v>
      </c>
      <c r="P893" s="60">
        <v>1</v>
      </c>
      <c r="Q893" s="60">
        <v>0</v>
      </c>
      <c r="R893" s="60">
        <v>1</v>
      </c>
      <c r="S893" s="60">
        <v>0</v>
      </c>
      <c r="T893" s="60">
        <v>2</v>
      </c>
      <c r="U893" s="60">
        <v>2</v>
      </c>
      <c r="V893" s="60">
        <v>1</v>
      </c>
      <c r="W893" s="60">
        <v>0</v>
      </c>
      <c r="X893" s="60">
        <v>1</v>
      </c>
      <c r="Y893" s="60">
        <v>1</v>
      </c>
      <c r="Z893" s="60">
        <v>1</v>
      </c>
      <c r="AA893" s="60">
        <v>0</v>
      </c>
      <c r="AB893" s="60">
        <v>1</v>
      </c>
      <c r="AC893" s="60">
        <v>1</v>
      </c>
      <c r="AD893" s="60">
        <v>1</v>
      </c>
      <c r="AE893" s="60">
        <v>1</v>
      </c>
      <c r="AF893" s="60">
        <v>2</v>
      </c>
      <c r="AG893" s="60">
        <v>0</v>
      </c>
      <c r="AH893" s="60">
        <v>0</v>
      </c>
      <c r="AI893" s="60">
        <v>7</v>
      </c>
      <c r="AJ893" s="60">
        <v>5</v>
      </c>
      <c r="AK893" s="60">
        <v>5</v>
      </c>
      <c r="AL893" s="60">
        <v>17</v>
      </c>
      <c r="AM893" s="60">
        <v>3</v>
      </c>
    </row>
    <row r="894" spans="1:39" x14ac:dyDescent="0.25">
      <c r="A894" s="60" t="s">
        <v>144</v>
      </c>
      <c r="B894" s="60" t="s">
        <v>31</v>
      </c>
      <c r="C894" s="60" t="s">
        <v>145</v>
      </c>
      <c r="D894" s="60">
        <v>11594</v>
      </c>
      <c r="E894" s="60" t="s">
        <v>54</v>
      </c>
      <c r="F894" s="60" t="s">
        <v>46</v>
      </c>
      <c r="G894" s="60">
        <v>62</v>
      </c>
      <c r="H894" s="60">
        <v>48</v>
      </c>
      <c r="I894" s="60" t="s">
        <v>45</v>
      </c>
      <c r="J894" s="60">
        <v>2</v>
      </c>
      <c r="K894" s="60">
        <v>1701</v>
      </c>
      <c r="L894" s="60">
        <v>11594029</v>
      </c>
      <c r="M894" s="60" t="s">
        <v>36</v>
      </c>
      <c r="N894" s="60">
        <v>0</v>
      </c>
      <c r="O894" s="60">
        <v>0</v>
      </c>
      <c r="P894" s="60">
        <v>2</v>
      </c>
      <c r="Q894" s="60">
        <v>1</v>
      </c>
      <c r="R894" s="60">
        <v>0</v>
      </c>
      <c r="S894" s="60">
        <v>1</v>
      </c>
      <c r="T894" s="60">
        <v>2</v>
      </c>
      <c r="U894" s="60">
        <v>1</v>
      </c>
      <c r="V894" s="60">
        <v>1</v>
      </c>
      <c r="W894" s="60">
        <v>1</v>
      </c>
      <c r="X894" s="60">
        <v>0</v>
      </c>
      <c r="Y894" s="60">
        <v>1</v>
      </c>
      <c r="Z894" s="60">
        <v>1</v>
      </c>
      <c r="AA894" s="60">
        <v>0</v>
      </c>
      <c r="AB894" s="60">
        <v>0</v>
      </c>
      <c r="AC894" s="60">
        <v>1</v>
      </c>
      <c r="AD894" s="60">
        <v>1</v>
      </c>
      <c r="AE894" s="60">
        <v>1</v>
      </c>
      <c r="AF894" s="60">
        <v>1</v>
      </c>
      <c r="AG894" s="60">
        <v>0</v>
      </c>
      <c r="AH894" s="60">
        <v>0</v>
      </c>
      <c r="AI894" s="60">
        <v>7</v>
      </c>
      <c r="AJ894" s="60">
        <v>4</v>
      </c>
      <c r="AK894" s="60">
        <v>4</v>
      </c>
      <c r="AL894" s="60">
        <v>15</v>
      </c>
      <c r="AM894" s="60">
        <v>3</v>
      </c>
    </row>
    <row r="895" spans="1:39" x14ac:dyDescent="0.25">
      <c r="A895" s="60" t="s">
        <v>144</v>
      </c>
      <c r="B895" s="60" t="s">
        <v>31</v>
      </c>
      <c r="C895" s="60" t="s">
        <v>145</v>
      </c>
      <c r="D895" s="60">
        <v>11594</v>
      </c>
      <c r="E895" s="60" t="s">
        <v>54</v>
      </c>
      <c r="F895" s="60" t="s">
        <v>46</v>
      </c>
      <c r="G895" s="60">
        <v>62</v>
      </c>
      <c r="H895" s="60">
        <v>48</v>
      </c>
      <c r="I895" s="60" t="s">
        <v>45</v>
      </c>
      <c r="J895" s="60">
        <v>2</v>
      </c>
      <c r="K895" s="60">
        <v>1702</v>
      </c>
      <c r="L895" s="60">
        <v>11594030</v>
      </c>
      <c r="M895" s="60" t="s">
        <v>36</v>
      </c>
      <c r="N895" s="60">
        <v>1</v>
      </c>
      <c r="O895" s="60">
        <v>1</v>
      </c>
      <c r="P895" s="60">
        <v>1</v>
      </c>
      <c r="Q895" s="60">
        <v>0</v>
      </c>
      <c r="R895" s="60">
        <v>0</v>
      </c>
      <c r="S895" s="60">
        <v>0</v>
      </c>
      <c r="T895" s="60">
        <v>1</v>
      </c>
      <c r="U895" s="60">
        <v>1</v>
      </c>
      <c r="V895" s="60">
        <v>1</v>
      </c>
      <c r="W895" s="60">
        <v>1</v>
      </c>
      <c r="X895" s="60">
        <v>1</v>
      </c>
      <c r="Y895" s="60">
        <v>1</v>
      </c>
      <c r="Z895" s="60">
        <v>2</v>
      </c>
      <c r="AA895" s="60">
        <v>1</v>
      </c>
      <c r="AB895" s="60">
        <v>1</v>
      </c>
      <c r="AC895" s="60">
        <v>0</v>
      </c>
      <c r="AD895" s="60">
        <v>1</v>
      </c>
      <c r="AE895" s="60">
        <v>1</v>
      </c>
      <c r="AF895" s="60">
        <v>1</v>
      </c>
      <c r="AG895" s="60">
        <v>0</v>
      </c>
      <c r="AH895" s="60">
        <v>0</v>
      </c>
      <c r="AI895" s="60">
        <v>5</v>
      </c>
      <c r="AJ895" s="60">
        <v>8</v>
      </c>
      <c r="AK895" s="60">
        <v>3</v>
      </c>
      <c r="AL895" s="60">
        <v>16</v>
      </c>
      <c r="AM895" s="60">
        <v>3</v>
      </c>
    </row>
    <row r="896" spans="1:39" x14ac:dyDescent="0.25">
      <c r="A896" s="60" t="s">
        <v>144</v>
      </c>
      <c r="B896" s="60" t="s">
        <v>31</v>
      </c>
      <c r="C896" s="60" t="s">
        <v>145</v>
      </c>
      <c r="D896" s="60">
        <v>11594</v>
      </c>
      <c r="E896" s="60" t="s">
        <v>54</v>
      </c>
      <c r="F896" s="60" t="s">
        <v>46</v>
      </c>
      <c r="G896" s="60">
        <v>62</v>
      </c>
      <c r="H896" s="60">
        <v>48</v>
      </c>
      <c r="I896" s="60" t="s">
        <v>45</v>
      </c>
      <c r="J896" s="60">
        <v>2</v>
      </c>
      <c r="K896" s="60">
        <v>1701</v>
      </c>
      <c r="L896" s="60">
        <v>11594031</v>
      </c>
      <c r="M896" s="60" t="s">
        <v>36</v>
      </c>
      <c r="N896" s="60">
        <v>1</v>
      </c>
      <c r="O896" s="60">
        <v>1</v>
      </c>
      <c r="P896" s="60">
        <v>2</v>
      </c>
      <c r="Q896" s="60">
        <v>1</v>
      </c>
      <c r="R896" s="60">
        <v>1</v>
      </c>
      <c r="S896" s="60">
        <v>1</v>
      </c>
      <c r="T896" s="60">
        <v>2</v>
      </c>
      <c r="U896" s="60">
        <v>2</v>
      </c>
      <c r="V896" s="60">
        <v>1</v>
      </c>
      <c r="W896" s="60">
        <v>1</v>
      </c>
      <c r="X896" s="60">
        <v>1</v>
      </c>
      <c r="Y896" s="60">
        <v>1</v>
      </c>
      <c r="Z896" s="60">
        <v>0</v>
      </c>
      <c r="AA896" s="60">
        <v>0</v>
      </c>
      <c r="AB896" s="60">
        <v>1</v>
      </c>
      <c r="AC896" s="60">
        <v>0</v>
      </c>
      <c r="AD896" s="60">
        <v>0</v>
      </c>
      <c r="AE896" s="60">
        <v>0</v>
      </c>
      <c r="AF896" s="60">
        <v>0</v>
      </c>
      <c r="AG896" s="60">
        <v>0</v>
      </c>
      <c r="AH896" s="60">
        <v>0</v>
      </c>
      <c r="AI896" s="60">
        <v>11</v>
      </c>
      <c r="AJ896" s="60">
        <v>5</v>
      </c>
      <c r="AK896" s="60">
        <v>0</v>
      </c>
      <c r="AL896" s="60">
        <v>16</v>
      </c>
      <c r="AM896" s="60">
        <v>3</v>
      </c>
    </row>
    <row r="897" spans="1:39" x14ac:dyDescent="0.25">
      <c r="A897" s="60" t="s">
        <v>144</v>
      </c>
      <c r="B897" s="60" t="s">
        <v>31</v>
      </c>
      <c r="C897" s="60" t="s">
        <v>145</v>
      </c>
      <c r="D897" s="60">
        <v>11594</v>
      </c>
      <c r="E897" s="60" t="s">
        <v>54</v>
      </c>
      <c r="F897" s="60" t="s">
        <v>46</v>
      </c>
      <c r="G897" s="60">
        <v>62</v>
      </c>
      <c r="H897" s="60">
        <v>48</v>
      </c>
      <c r="I897" s="60" t="s">
        <v>45</v>
      </c>
      <c r="J897" s="60">
        <v>2</v>
      </c>
      <c r="K897" s="60">
        <v>1702</v>
      </c>
      <c r="L897" s="60">
        <v>11594032</v>
      </c>
      <c r="M897" s="60" t="s">
        <v>36</v>
      </c>
      <c r="N897" s="60">
        <v>1</v>
      </c>
      <c r="O897" s="60">
        <v>1</v>
      </c>
      <c r="P897" s="60">
        <v>1</v>
      </c>
      <c r="Q897" s="60">
        <v>1</v>
      </c>
      <c r="R897" s="60">
        <v>0</v>
      </c>
      <c r="S897" s="60">
        <v>1</v>
      </c>
      <c r="T897" s="60">
        <v>2</v>
      </c>
      <c r="U897" s="60">
        <v>2</v>
      </c>
      <c r="V897" s="60">
        <v>1</v>
      </c>
      <c r="W897" s="60">
        <v>1</v>
      </c>
      <c r="X897" s="60">
        <v>1</v>
      </c>
      <c r="Y897" s="60">
        <v>1</v>
      </c>
      <c r="Z897" s="60">
        <v>1</v>
      </c>
      <c r="AA897" s="60">
        <v>0</v>
      </c>
      <c r="AB897" s="60">
        <v>1</v>
      </c>
      <c r="AC897" s="60">
        <v>2</v>
      </c>
      <c r="AD897" s="60">
        <v>0</v>
      </c>
      <c r="AE897" s="60">
        <v>1</v>
      </c>
      <c r="AF897" s="60">
        <v>2</v>
      </c>
      <c r="AG897" s="60">
        <v>1</v>
      </c>
      <c r="AH897" s="60">
        <v>0</v>
      </c>
      <c r="AI897" s="60">
        <v>9</v>
      </c>
      <c r="AJ897" s="60">
        <v>6</v>
      </c>
      <c r="AK897" s="60">
        <v>6</v>
      </c>
      <c r="AL897" s="60">
        <v>21</v>
      </c>
      <c r="AM897" s="60">
        <v>3</v>
      </c>
    </row>
    <row r="898" spans="1:39" x14ac:dyDescent="0.25">
      <c r="A898" s="60" t="s">
        <v>144</v>
      </c>
      <c r="B898" s="60" t="s">
        <v>31</v>
      </c>
      <c r="C898" s="60" t="s">
        <v>145</v>
      </c>
      <c r="D898" s="60">
        <v>11594</v>
      </c>
      <c r="E898" s="60" t="s">
        <v>54</v>
      </c>
      <c r="F898" s="60" t="s">
        <v>46</v>
      </c>
      <c r="G898" s="60">
        <v>62</v>
      </c>
      <c r="H898" s="60">
        <v>48</v>
      </c>
      <c r="I898" s="60" t="s">
        <v>45</v>
      </c>
      <c r="J898" s="60">
        <v>2</v>
      </c>
      <c r="K898" s="60">
        <v>1701</v>
      </c>
      <c r="L898" s="60">
        <v>11594033</v>
      </c>
      <c r="M898" s="60" t="s">
        <v>36</v>
      </c>
      <c r="N898" s="60">
        <v>1</v>
      </c>
      <c r="O898" s="60">
        <v>0</v>
      </c>
      <c r="P898" s="60">
        <v>1</v>
      </c>
      <c r="Q898" s="60">
        <v>1</v>
      </c>
      <c r="R898" s="60">
        <v>0</v>
      </c>
      <c r="S898" s="60">
        <v>1</v>
      </c>
      <c r="T898" s="60">
        <v>2</v>
      </c>
      <c r="U898" s="60">
        <v>2</v>
      </c>
      <c r="V898" s="60">
        <v>1</v>
      </c>
      <c r="W898" s="60">
        <v>0</v>
      </c>
      <c r="X898" s="60">
        <v>1</v>
      </c>
      <c r="Y898" s="60">
        <v>1</v>
      </c>
      <c r="Z898" s="60">
        <v>1</v>
      </c>
      <c r="AA898" s="60">
        <v>0</v>
      </c>
      <c r="AB898" s="60">
        <v>1</v>
      </c>
      <c r="AC898" s="60">
        <v>1</v>
      </c>
      <c r="AD898" s="60">
        <v>1</v>
      </c>
      <c r="AE898" s="60">
        <v>1</v>
      </c>
      <c r="AF898" s="60">
        <v>1</v>
      </c>
      <c r="AG898" s="60">
        <v>0</v>
      </c>
      <c r="AH898" s="60">
        <v>0</v>
      </c>
      <c r="AI898" s="60">
        <v>8</v>
      </c>
      <c r="AJ898" s="60">
        <v>5</v>
      </c>
      <c r="AK898" s="60">
        <v>4</v>
      </c>
      <c r="AL898" s="60">
        <v>17</v>
      </c>
      <c r="AM898" s="60">
        <v>3</v>
      </c>
    </row>
    <row r="899" spans="1:39" x14ac:dyDescent="0.25">
      <c r="A899" s="60" t="s">
        <v>144</v>
      </c>
      <c r="B899" s="60" t="s">
        <v>31</v>
      </c>
      <c r="C899" s="60" t="s">
        <v>145</v>
      </c>
      <c r="D899" s="60">
        <v>11594</v>
      </c>
      <c r="E899" s="60" t="s">
        <v>54</v>
      </c>
      <c r="F899" s="60" t="s">
        <v>46</v>
      </c>
      <c r="G899" s="60">
        <v>62</v>
      </c>
      <c r="H899" s="60">
        <v>48</v>
      </c>
      <c r="I899" s="60" t="s">
        <v>45</v>
      </c>
      <c r="J899" s="60">
        <v>2</v>
      </c>
      <c r="K899" s="60">
        <v>1701</v>
      </c>
      <c r="L899" s="60">
        <v>11594034</v>
      </c>
      <c r="M899" s="60" t="s">
        <v>37</v>
      </c>
      <c r="N899" s="60">
        <v>1</v>
      </c>
      <c r="O899" s="60">
        <v>0</v>
      </c>
      <c r="P899" s="60">
        <v>2</v>
      </c>
      <c r="Q899" s="60">
        <v>1</v>
      </c>
      <c r="R899" s="60">
        <v>0</v>
      </c>
      <c r="S899" s="60">
        <v>1</v>
      </c>
      <c r="T899" s="60">
        <v>2</v>
      </c>
      <c r="U899" s="60">
        <v>1</v>
      </c>
      <c r="V899" s="60">
        <v>1</v>
      </c>
      <c r="W899" s="60">
        <v>1</v>
      </c>
      <c r="X899" s="60">
        <v>1</v>
      </c>
      <c r="Y899" s="60">
        <v>1</v>
      </c>
      <c r="Z899" s="60">
        <v>1</v>
      </c>
      <c r="AA899" s="60">
        <v>0</v>
      </c>
      <c r="AB899" s="60">
        <v>1</v>
      </c>
      <c r="AC899" s="60">
        <v>0</v>
      </c>
      <c r="AD899" s="60">
        <v>0</v>
      </c>
      <c r="AE899" s="60">
        <v>0</v>
      </c>
      <c r="AF899" s="60">
        <v>0</v>
      </c>
      <c r="AG899" s="60">
        <v>0</v>
      </c>
      <c r="AH899" s="60">
        <v>0</v>
      </c>
      <c r="AI899" s="60">
        <v>8</v>
      </c>
      <c r="AJ899" s="60">
        <v>6</v>
      </c>
      <c r="AK899" s="60">
        <v>0</v>
      </c>
      <c r="AL899" s="60">
        <v>14</v>
      </c>
      <c r="AM899" s="60">
        <v>3</v>
      </c>
    </row>
    <row r="900" spans="1:39" x14ac:dyDescent="0.25">
      <c r="A900" s="60" t="s">
        <v>144</v>
      </c>
      <c r="B900" s="60" t="s">
        <v>31</v>
      </c>
      <c r="C900" s="60" t="s">
        <v>145</v>
      </c>
      <c r="D900" s="60">
        <v>11594</v>
      </c>
      <c r="E900" s="60" t="s">
        <v>54</v>
      </c>
      <c r="F900" s="60" t="s">
        <v>46</v>
      </c>
      <c r="G900" s="60">
        <v>62</v>
      </c>
      <c r="H900" s="60">
        <v>48</v>
      </c>
      <c r="I900" s="60" t="s">
        <v>45</v>
      </c>
      <c r="J900" s="60">
        <v>2</v>
      </c>
      <c r="K900" s="60">
        <v>1702</v>
      </c>
      <c r="L900" s="60">
        <v>11594037</v>
      </c>
      <c r="M900" s="60" t="s">
        <v>37</v>
      </c>
      <c r="N900" s="60">
        <v>1</v>
      </c>
      <c r="O900" s="60">
        <v>0</v>
      </c>
      <c r="P900" s="60">
        <v>1</v>
      </c>
      <c r="Q900" s="60">
        <v>0</v>
      </c>
      <c r="R900" s="60">
        <v>0</v>
      </c>
      <c r="S900" s="60">
        <v>0</v>
      </c>
      <c r="T900" s="60">
        <v>2</v>
      </c>
      <c r="U900" s="60">
        <v>2</v>
      </c>
      <c r="V900" s="60">
        <v>1</v>
      </c>
      <c r="W900" s="60">
        <v>1</v>
      </c>
      <c r="X900" s="60">
        <v>1</v>
      </c>
      <c r="Y900" s="60">
        <v>1</v>
      </c>
      <c r="Z900" s="60">
        <v>1</v>
      </c>
      <c r="AA900" s="60">
        <v>0</v>
      </c>
      <c r="AB900" s="60">
        <v>1</v>
      </c>
      <c r="AC900" s="60">
        <v>1</v>
      </c>
      <c r="AD900" s="60">
        <v>1</v>
      </c>
      <c r="AE900" s="60">
        <v>2</v>
      </c>
      <c r="AF900" s="60">
        <v>2</v>
      </c>
      <c r="AG900" s="60">
        <v>0</v>
      </c>
      <c r="AH900" s="60">
        <v>0</v>
      </c>
      <c r="AI900" s="60">
        <v>6</v>
      </c>
      <c r="AJ900" s="60">
        <v>6</v>
      </c>
      <c r="AK900" s="60">
        <v>6</v>
      </c>
      <c r="AL900" s="60">
        <v>18</v>
      </c>
      <c r="AM900" s="60">
        <v>3</v>
      </c>
    </row>
    <row r="901" spans="1:39" x14ac:dyDescent="0.25">
      <c r="A901" s="60" t="s">
        <v>144</v>
      </c>
      <c r="B901" s="60" t="s">
        <v>31</v>
      </c>
      <c r="C901" s="60" t="s">
        <v>145</v>
      </c>
      <c r="D901" s="60">
        <v>11594</v>
      </c>
      <c r="E901" s="60" t="s">
        <v>54</v>
      </c>
      <c r="F901" s="60" t="s">
        <v>46</v>
      </c>
      <c r="G901" s="60">
        <v>62</v>
      </c>
      <c r="H901" s="60">
        <v>48</v>
      </c>
      <c r="I901" s="60" t="s">
        <v>45</v>
      </c>
      <c r="J901" s="60">
        <v>2</v>
      </c>
      <c r="K901" s="60">
        <v>1701</v>
      </c>
      <c r="L901" s="60">
        <v>11594038</v>
      </c>
      <c r="M901" s="60" t="s">
        <v>36</v>
      </c>
      <c r="N901" s="60">
        <v>1</v>
      </c>
      <c r="O901" s="60">
        <v>1</v>
      </c>
      <c r="P901" s="60">
        <v>2</v>
      </c>
      <c r="Q901" s="60">
        <v>1</v>
      </c>
      <c r="R901" s="60">
        <v>1</v>
      </c>
      <c r="S901" s="60">
        <v>1</v>
      </c>
      <c r="T901" s="60">
        <v>1</v>
      </c>
      <c r="U901" s="60">
        <v>0</v>
      </c>
      <c r="V901" s="60">
        <v>0</v>
      </c>
      <c r="W901" s="60">
        <v>0</v>
      </c>
      <c r="X901" s="60">
        <v>1</v>
      </c>
      <c r="Y901" s="60">
        <v>1</v>
      </c>
      <c r="Z901" s="60">
        <v>1</v>
      </c>
      <c r="AA901" s="60">
        <v>0</v>
      </c>
      <c r="AB901" s="60">
        <v>1</v>
      </c>
      <c r="AC901" s="60">
        <v>0</v>
      </c>
      <c r="AD901" s="60">
        <v>0</v>
      </c>
      <c r="AE901" s="60">
        <v>0</v>
      </c>
      <c r="AF901" s="60">
        <v>0</v>
      </c>
      <c r="AG901" s="60">
        <v>0</v>
      </c>
      <c r="AH901" s="60">
        <v>0</v>
      </c>
      <c r="AI901" s="60">
        <v>8</v>
      </c>
      <c r="AJ901" s="60">
        <v>4</v>
      </c>
      <c r="AK901" s="60">
        <v>0</v>
      </c>
      <c r="AL901" s="60">
        <v>12</v>
      </c>
      <c r="AM901" s="60">
        <v>3</v>
      </c>
    </row>
    <row r="902" spans="1:39" x14ac:dyDescent="0.25">
      <c r="A902" s="60" t="s">
        <v>144</v>
      </c>
      <c r="B902" s="60" t="s">
        <v>31</v>
      </c>
      <c r="C902" s="60" t="s">
        <v>145</v>
      </c>
      <c r="D902" s="60">
        <v>11594</v>
      </c>
      <c r="E902" s="60" t="s">
        <v>54</v>
      </c>
      <c r="F902" s="60" t="s">
        <v>46</v>
      </c>
      <c r="G902" s="60">
        <v>62</v>
      </c>
      <c r="H902" s="60">
        <v>48</v>
      </c>
      <c r="I902" s="60" t="s">
        <v>45</v>
      </c>
      <c r="J902" s="60">
        <v>2</v>
      </c>
      <c r="K902" s="60">
        <v>1702</v>
      </c>
      <c r="L902" s="60">
        <v>11594039</v>
      </c>
      <c r="M902" s="60" t="s">
        <v>36</v>
      </c>
      <c r="N902" s="60">
        <v>1</v>
      </c>
      <c r="O902" s="60">
        <v>0</v>
      </c>
      <c r="P902" s="60">
        <v>0</v>
      </c>
      <c r="Q902" s="60">
        <v>0</v>
      </c>
      <c r="R902" s="60">
        <v>0</v>
      </c>
      <c r="S902" s="60">
        <v>0</v>
      </c>
      <c r="T902" s="60">
        <v>2</v>
      </c>
      <c r="U902" s="60">
        <v>1</v>
      </c>
      <c r="V902" s="60">
        <v>1</v>
      </c>
      <c r="W902" s="60">
        <v>1</v>
      </c>
      <c r="X902" s="60">
        <v>1</v>
      </c>
      <c r="Y902" s="60">
        <v>1</v>
      </c>
      <c r="Z902" s="60">
        <v>1</v>
      </c>
      <c r="AA902" s="60">
        <v>0</v>
      </c>
      <c r="AB902" s="60">
        <v>1</v>
      </c>
      <c r="AC902" s="60">
        <v>0</v>
      </c>
      <c r="AD902" s="60">
        <v>0</v>
      </c>
      <c r="AE902" s="60">
        <v>1</v>
      </c>
      <c r="AF902" s="60">
        <v>1</v>
      </c>
      <c r="AG902" s="60">
        <v>0</v>
      </c>
      <c r="AH902" s="60">
        <v>1</v>
      </c>
      <c r="AI902" s="60">
        <v>4</v>
      </c>
      <c r="AJ902" s="60">
        <v>6</v>
      </c>
      <c r="AK902" s="60">
        <v>3</v>
      </c>
      <c r="AL902" s="60">
        <v>13</v>
      </c>
      <c r="AM902" s="60">
        <v>3</v>
      </c>
    </row>
    <row r="903" spans="1:39" x14ac:dyDescent="0.25">
      <c r="A903" s="60" t="s">
        <v>144</v>
      </c>
      <c r="B903" s="60" t="s">
        <v>31</v>
      </c>
      <c r="C903" s="60" t="s">
        <v>145</v>
      </c>
      <c r="D903" s="60">
        <v>11594</v>
      </c>
      <c r="E903" s="60" t="s">
        <v>54</v>
      </c>
      <c r="F903" s="60" t="s">
        <v>46</v>
      </c>
      <c r="G903" s="60">
        <v>62</v>
      </c>
      <c r="H903" s="60">
        <v>48</v>
      </c>
      <c r="I903" s="60" t="s">
        <v>45</v>
      </c>
      <c r="J903" s="60">
        <v>2</v>
      </c>
      <c r="K903" s="60">
        <v>1702</v>
      </c>
      <c r="L903" s="60">
        <v>11594040</v>
      </c>
      <c r="M903" s="60" t="s">
        <v>37</v>
      </c>
      <c r="N903" s="60">
        <v>0</v>
      </c>
      <c r="O903" s="60">
        <v>0</v>
      </c>
      <c r="P903" s="60">
        <v>2</v>
      </c>
      <c r="Q903" s="60">
        <v>0</v>
      </c>
      <c r="R903" s="60">
        <v>0</v>
      </c>
      <c r="S903" s="60">
        <v>0</v>
      </c>
      <c r="T903" s="60">
        <v>2</v>
      </c>
      <c r="U903" s="60">
        <v>1</v>
      </c>
      <c r="V903" s="60">
        <v>1</v>
      </c>
      <c r="W903" s="60">
        <v>1</v>
      </c>
      <c r="X903" s="60">
        <v>1</v>
      </c>
      <c r="Y903" s="60">
        <v>1</v>
      </c>
      <c r="Z903" s="60">
        <v>1</v>
      </c>
      <c r="AA903" s="60">
        <v>0</v>
      </c>
      <c r="AB903" s="60">
        <v>0</v>
      </c>
      <c r="AC903" s="60">
        <v>1</v>
      </c>
      <c r="AD903" s="60">
        <v>0</v>
      </c>
      <c r="AE903" s="60">
        <v>1</v>
      </c>
      <c r="AF903" s="60">
        <v>2</v>
      </c>
      <c r="AG903" s="60">
        <v>0</v>
      </c>
      <c r="AH903" s="60">
        <v>1</v>
      </c>
      <c r="AI903" s="60">
        <v>5</v>
      </c>
      <c r="AJ903" s="60">
        <v>5</v>
      </c>
      <c r="AK903" s="60">
        <v>5</v>
      </c>
      <c r="AL903" s="60">
        <v>15</v>
      </c>
      <c r="AM903" s="60">
        <v>3</v>
      </c>
    </row>
    <row r="904" spans="1:39" x14ac:dyDescent="0.25">
      <c r="A904" s="60" t="s">
        <v>144</v>
      </c>
      <c r="B904" s="60" t="s">
        <v>31</v>
      </c>
      <c r="C904" s="60" t="s">
        <v>145</v>
      </c>
      <c r="D904" s="60">
        <v>11594</v>
      </c>
      <c r="E904" s="60" t="s">
        <v>54</v>
      </c>
      <c r="F904" s="60" t="s">
        <v>46</v>
      </c>
      <c r="G904" s="60">
        <v>62</v>
      </c>
      <c r="H904" s="60">
        <v>48</v>
      </c>
      <c r="I904" s="60" t="s">
        <v>45</v>
      </c>
      <c r="J904" s="60">
        <v>2</v>
      </c>
      <c r="K904" s="60">
        <v>1701</v>
      </c>
      <c r="L904" s="60">
        <v>11594041</v>
      </c>
      <c r="M904" s="60" t="s">
        <v>36</v>
      </c>
      <c r="N904" s="60">
        <v>1</v>
      </c>
      <c r="O904" s="60">
        <v>1</v>
      </c>
      <c r="P904" s="60">
        <v>2</v>
      </c>
      <c r="Q904" s="60">
        <v>1</v>
      </c>
      <c r="R904" s="60">
        <v>1</v>
      </c>
      <c r="S904" s="60">
        <v>0</v>
      </c>
      <c r="T904" s="60">
        <v>2</v>
      </c>
      <c r="U904" s="60">
        <v>2</v>
      </c>
      <c r="V904" s="60">
        <v>1</v>
      </c>
      <c r="W904" s="60">
        <v>1</v>
      </c>
      <c r="X904" s="60">
        <v>1</v>
      </c>
      <c r="Y904" s="60">
        <v>1</v>
      </c>
      <c r="Z904" s="60">
        <v>0</v>
      </c>
      <c r="AA904" s="60">
        <v>0</v>
      </c>
      <c r="AB904" s="60">
        <v>1</v>
      </c>
      <c r="AC904" s="60">
        <v>1</v>
      </c>
      <c r="AD904" s="60">
        <v>2</v>
      </c>
      <c r="AE904" s="60">
        <v>1</v>
      </c>
      <c r="AF904" s="60">
        <v>2</v>
      </c>
      <c r="AG904" s="60">
        <v>0</v>
      </c>
      <c r="AH904" s="60">
        <v>0</v>
      </c>
      <c r="AI904" s="60">
        <v>10</v>
      </c>
      <c r="AJ904" s="60">
        <v>5</v>
      </c>
      <c r="AK904" s="60">
        <v>6</v>
      </c>
      <c r="AL904" s="60">
        <v>21</v>
      </c>
      <c r="AM904" s="60">
        <v>3</v>
      </c>
    </row>
    <row r="905" spans="1:39" x14ac:dyDescent="0.25">
      <c r="A905" s="60" t="s">
        <v>144</v>
      </c>
      <c r="B905" s="60" t="s">
        <v>31</v>
      </c>
      <c r="C905" s="60" t="s">
        <v>145</v>
      </c>
      <c r="D905" s="60">
        <v>11594</v>
      </c>
      <c r="E905" s="60" t="s">
        <v>54</v>
      </c>
      <c r="F905" s="60" t="s">
        <v>46</v>
      </c>
      <c r="G905" s="60">
        <v>62</v>
      </c>
      <c r="H905" s="60">
        <v>48</v>
      </c>
      <c r="I905" s="60" t="s">
        <v>45</v>
      </c>
      <c r="J905" s="60">
        <v>2</v>
      </c>
      <c r="K905" s="60">
        <v>1701</v>
      </c>
      <c r="L905" s="60">
        <v>11594042</v>
      </c>
      <c r="M905" s="60" t="s">
        <v>37</v>
      </c>
      <c r="N905" s="60">
        <v>0</v>
      </c>
      <c r="O905" s="60">
        <v>0</v>
      </c>
      <c r="P905" s="60">
        <v>1</v>
      </c>
      <c r="Q905" s="60">
        <v>0</v>
      </c>
      <c r="R905" s="60">
        <v>0</v>
      </c>
      <c r="S905" s="60">
        <v>1</v>
      </c>
      <c r="T905" s="60">
        <v>2</v>
      </c>
      <c r="U905" s="60">
        <v>2</v>
      </c>
      <c r="V905" s="60">
        <v>0</v>
      </c>
      <c r="W905" s="60">
        <v>1</v>
      </c>
      <c r="X905" s="60">
        <v>1</v>
      </c>
      <c r="Y905" s="60">
        <v>1</v>
      </c>
      <c r="Z905" s="60">
        <v>1</v>
      </c>
      <c r="AA905" s="60">
        <v>0</v>
      </c>
      <c r="AB905" s="60">
        <v>1</v>
      </c>
      <c r="AC905" s="60">
        <v>0</v>
      </c>
      <c r="AD905" s="60">
        <v>0</v>
      </c>
      <c r="AE905" s="60">
        <v>0</v>
      </c>
      <c r="AF905" s="60">
        <v>2</v>
      </c>
      <c r="AG905" s="60">
        <v>1</v>
      </c>
      <c r="AH905" s="60">
        <v>1</v>
      </c>
      <c r="AI905" s="60">
        <v>6</v>
      </c>
      <c r="AJ905" s="60">
        <v>5</v>
      </c>
      <c r="AK905" s="60">
        <v>4</v>
      </c>
      <c r="AL905" s="60">
        <v>15</v>
      </c>
      <c r="AM905" s="60">
        <v>3</v>
      </c>
    </row>
    <row r="906" spans="1:39" x14ac:dyDescent="0.25">
      <c r="A906" s="60" t="s">
        <v>144</v>
      </c>
      <c r="B906" s="60" t="s">
        <v>31</v>
      </c>
      <c r="C906" s="60" t="s">
        <v>145</v>
      </c>
      <c r="D906" s="60">
        <v>11594</v>
      </c>
      <c r="E906" s="60" t="s">
        <v>54</v>
      </c>
      <c r="F906" s="60" t="s">
        <v>46</v>
      </c>
      <c r="G906" s="60">
        <v>62</v>
      </c>
      <c r="H906" s="60">
        <v>48</v>
      </c>
      <c r="I906" s="60" t="s">
        <v>45</v>
      </c>
      <c r="J906" s="60">
        <v>2</v>
      </c>
      <c r="K906" s="60">
        <v>1702</v>
      </c>
      <c r="L906" s="60">
        <v>11594047</v>
      </c>
      <c r="M906" s="60" t="s">
        <v>36</v>
      </c>
      <c r="N906" s="60">
        <v>1</v>
      </c>
      <c r="O906" s="60">
        <v>0</v>
      </c>
      <c r="P906" s="60">
        <v>1</v>
      </c>
      <c r="Q906" s="60">
        <v>0</v>
      </c>
      <c r="R906" s="60">
        <v>0</v>
      </c>
      <c r="S906" s="60">
        <v>0</v>
      </c>
      <c r="T906" s="60">
        <v>2</v>
      </c>
      <c r="U906" s="60">
        <v>1</v>
      </c>
      <c r="V906" s="60">
        <v>0</v>
      </c>
      <c r="W906" s="60">
        <v>1</v>
      </c>
      <c r="X906" s="60">
        <v>1</v>
      </c>
      <c r="Y906" s="60">
        <v>1</v>
      </c>
      <c r="Z906" s="60">
        <v>1</v>
      </c>
      <c r="AA906" s="60">
        <v>0</v>
      </c>
      <c r="AB906" s="60">
        <v>0</v>
      </c>
      <c r="AC906" s="60">
        <v>1</v>
      </c>
      <c r="AD906" s="60">
        <v>1</v>
      </c>
      <c r="AE906" s="60">
        <v>1</v>
      </c>
      <c r="AF906" s="60">
        <v>1</v>
      </c>
      <c r="AG906" s="60">
        <v>0</v>
      </c>
      <c r="AH906" s="60">
        <v>0</v>
      </c>
      <c r="AI906" s="60">
        <v>5</v>
      </c>
      <c r="AJ906" s="60">
        <v>4</v>
      </c>
      <c r="AK906" s="60">
        <v>4</v>
      </c>
      <c r="AL906" s="60">
        <v>13</v>
      </c>
      <c r="AM906" s="60">
        <v>3</v>
      </c>
    </row>
    <row r="907" spans="1:39" x14ac:dyDescent="0.25">
      <c r="A907" s="60" t="s">
        <v>144</v>
      </c>
      <c r="B907" s="60" t="s">
        <v>31</v>
      </c>
      <c r="C907" s="60" t="s">
        <v>145</v>
      </c>
      <c r="D907" s="60">
        <v>11594</v>
      </c>
      <c r="E907" s="60" t="s">
        <v>54</v>
      </c>
      <c r="F907" s="60" t="s">
        <v>46</v>
      </c>
      <c r="G907" s="60">
        <v>62</v>
      </c>
      <c r="H907" s="60">
        <v>48</v>
      </c>
      <c r="I907" s="60" t="s">
        <v>45</v>
      </c>
      <c r="J907" s="60">
        <v>2</v>
      </c>
      <c r="K907" s="60">
        <v>1701</v>
      </c>
      <c r="L907" s="60">
        <v>11594048</v>
      </c>
      <c r="M907" s="60" t="s">
        <v>37</v>
      </c>
      <c r="N907" s="60">
        <v>1</v>
      </c>
      <c r="O907" s="60">
        <v>0</v>
      </c>
      <c r="P907" s="60">
        <v>1</v>
      </c>
      <c r="Q907" s="60">
        <v>0</v>
      </c>
      <c r="R907" s="60">
        <v>0</v>
      </c>
      <c r="S907" s="60">
        <v>1</v>
      </c>
      <c r="T907" s="60">
        <v>2</v>
      </c>
      <c r="U907" s="60">
        <v>1</v>
      </c>
      <c r="V907" s="60">
        <v>0</v>
      </c>
      <c r="W907" s="60">
        <v>1</v>
      </c>
      <c r="X907" s="60">
        <v>1</v>
      </c>
      <c r="Y907" s="60">
        <v>0</v>
      </c>
      <c r="Z907" s="60">
        <v>1</v>
      </c>
      <c r="AA907" s="60">
        <v>0</v>
      </c>
      <c r="AB907" s="60">
        <v>1</v>
      </c>
      <c r="AC907" s="60">
        <v>1</v>
      </c>
      <c r="AD907" s="60">
        <v>1</v>
      </c>
      <c r="AE907" s="60">
        <v>2</v>
      </c>
      <c r="AF907" s="60">
        <v>1</v>
      </c>
      <c r="AG907" s="60">
        <v>1</v>
      </c>
      <c r="AH907" s="60">
        <v>1</v>
      </c>
      <c r="AI907" s="60">
        <v>6</v>
      </c>
      <c r="AJ907" s="60">
        <v>4</v>
      </c>
      <c r="AK907" s="60">
        <v>7</v>
      </c>
      <c r="AL907" s="60">
        <v>17</v>
      </c>
      <c r="AM907" s="60">
        <v>3</v>
      </c>
    </row>
    <row r="908" spans="1:39" x14ac:dyDescent="0.25">
      <c r="A908" s="60" t="s">
        <v>147</v>
      </c>
      <c r="B908" s="60" t="s">
        <v>31</v>
      </c>
      <c r="C908" s="60" t="s">
        <v>148</v>
      </c>
      <c r="D908" s="60">
        <v>11643</v>
      </c>
      <c r="E908" s="60" t="s">
        <v>54</v>
      </c>
      <c r="F908" s="60" t="s">
        <v>46</v>
      </c>
      <c r="G908" s="60">
        <v>60</v>
      </c>
      <c r="H908" s="60">
        <v>59</v>
      </c>
      <c r="I908" s="60" t="s">
        <v>35</v>
      </c>
      <c r="J908" s="60">
        <v>2</v>
      </c>
      <c r="K908" s="60">
        <v>1702</v>
      </c>
      <c r="L908" s="60">
        <v>11643002</v>
      </c>
      <c r="M908" s="60" t="s">
        <v>37</v>
      </c>
      <c r="N908" s="60">
        <v>1</v>
      </c>
      <c r="O908" s="60">
        <v>1</v>
      </c>
      <c r="P908" s="60">
        <v>1</v>
      </c>
      <c r="Q908" s="60">
        <v>1</v>
      </c>
      <c r="R908" s="60">
        <v>1</v>
      </c>
      <c r="S908" s="60">
        <v>1</v>
      </c>
      <c r="T908" s="60">
        <v>2</v>
      </c>
      <c r="U908" s="60">
        <v>2</v>
      </c>
      <c r="V908" s="60">
        <v>0</v>
      </c>
      <c r="W908" s="60">
        <v>1</v>
      </c>
      <c r="X908" s="60">
        <v>1</v>
      </c>
      <c r="Y908" s="60">
        <v>1</v>
      </c>
      <c r="Z908" s="60">
        <v>0</v>
      </c>
      <c r="AA908" s="60">
        <v>0</v>
      </c>
      <c r="AB908" s="60">
        <v>0</v>
      </c>
      <c r="AC908" s="60">
        <v>1</v>
      </c>
      <c r="AD908" s="60">
        <v>1</v>
      </c>
      <c r="AE908" s="60">
        <v>1</v>
      </c>
      <c r="AF908" s="60">
        <v>2</v>
      </c>
      <c r="AG908" s="60">
        <v>0</v>
      </c>
      <c r="AH908" s="60">
        <v>1</v>
      </c>
      <c r="AI908" s="60">
        <v>10</v>
      </c>
      <c r="AJ908" s="60">
        <v>3</v>
      </c>
      <c r="AK908" s="60">
        <v>6</v>
      </c>
      <c r="AL908" s="60">
        <v>19</v>
      </c>
      <c r="AM908" s="60">
        <v>3</v>
      </c>
    </row>
    <row r="909" spans="1:39" x14ac:dyDescent="0.25">
      <c r="A909" s="60" t="s">
        <v>147</v>
      </c>
      <c r="B909" s="60" t="s">
        <v>31</v>
      </c>
      <c r="C909" s="60" t="s">
        <v>148</v>
      </c>
      <c r="D909" s="60">
        <v>11643</v>
      </c>
      <c r="E909" s="60" t="s">
        <v>54</v>
      </c>
      <c r="F909" s="60" t="s">
        <v>46</v>
      </c>
      <c r="G909" s="60">
        <v>60</v>
      </c>
      <c r="H909" s="60">
        <v>59</v>
      </c>
      <c r="I909" s="60" t="s">
        <v>35</v>
      </c>
      <c r="J909" s="60">
        <v>2</v>
      </c>
      <c r="K909" s="60">
        <v>1701</v>
      </c>
      <c r="L909" s="60">
        <v>11643003</v>
      </c>
      <c r="M909" s="60" t="s">
        <v>37</v>
      </c>
      <c r="N909" s="60">
        <v>1</v>
      </c>
      <c r="O909" s="60">
        <v>1</v>
      </c>
      <c r="P909" s="60">
        <v>1</v>
      </c>
      <c r="Q909" s="60">
        <v>0</v>
      </c>
      <c r="R909" s="60">
        <v>1</v>
      </c>
      <c r="S909" s="60">
        <v>1</v>
      </c>
      <c r="T909" s="60">
        <v>2</v>
      </c>
      <c r="U909" s="60">
        <v>2</v>
      </c>
      <c r="V909" s="60">
        <v>1</v>
      </c>
      <c r="W909" s="60">
        <v>1</v>
      </c>
      <c r="X909" s="60">
        <v>1</v>
      </c>
      <c r="Y909" s="60">
        <v>1</v>
      </c>
      <c r="Z909" s="60">
        <v>1</v>
      </c>
      <c r="AA909" s="60">
        <v>0</v>
      </c>
      <c r="AB909" s="60">
        <v>1</v>
      </c>
      <c r="AC909" s="60">
        <v>1</v>
      </c>
      <c r="AD909" s="60">
        <v>1</v>
      </c>
      <c r="AE909" s="60">
        <v>1</v>
      </c>
      <c r="AF909" s="60">
        <v>2</v>
      </c>
      <c r="AG909" s="60">
        <v>0</v>
      </c>
      <c r="AH909" s="60">
        <v>1</v>
      </c>
      <c r="AI909" s="60">
        <v>9</v>
      </c>
      <c r="AJ909" s="60">
        <v>6</v>
      </c>
      <c r="AK909" s="60">
        <v>6</v>
      </c>
      <c r="AL909" s="60">
        <v>21</v>
      </c>
      <c r="AM909" s="60">
        <v>3</v>
      </c>
    </row>
    <row r="910" spans="1:39" x14ac:dyDescent="0.25">
      <c r="A910" s="60" t="s">
        <v>147</v>
      </c>
      <c r="B910" s="60" t="s">
        <v>31</v>
      </c>
      <c r="C910" s="60" t="s">
        <v>148</v>
      </c>
      <c r="D910" s="60">
        <v>11643</v>
      </c>
      <c r="E910" s="60" t="s">
        <v>54</v>
      </c>
      <c r="F910" s="60" t="s">
        <v>46</v>
      </c>
      <c r="G910" s="60">
        <v>60</v>
      </c>
      <c r="H910" s="60">
        <v>59</v>
      </c>
      <c r="I910" s="60" t="s">
        <v>35</v>
      </c>
      <c r="J910" s="60">
        <v>2</v>
      </c>
      <c r="K910" s="60">
        <v>1701</v>
      </c>
      <c r="L910" s="60">
        <v>11643004</v>
      </c>
      <c r="M910" s="60" t="s">
        <v>37</v>
      </c>
      <c r="N910" s="60">
        <v>0</v>
      </c>
      <c r="O910" s="60">
        <v>0</v>
      </c>
      <c r="P910" s="60">
        <v>0</v>
      </c>
      <c r="Q910" s="60">
        <v>1</v>
      </c>
      <c r="R910" s="60">
        <v>1</v>
      </c>
      <c r="S910" s="60">
        <v>1</v>
      </c>
      <c r="T910" s="60">
        <v>1</v>
      </c>
      <c r="U910" s="60">
        <v>1</v>
      </c>
      <c r="V910" s="60">
        <v>0</v>
      </c>
      <c r="W910" s="60">
        <v>0</v>
      </c>
      <c r="X910" s="60">
        <v>1</v>
      </c>
      <c r="Y910" s="60">
        <v>0</v>
      </c>
      <c r="Z910" s="60">
        <v>1</v>
      </c>
      <c r="AA910" s="60">
        <v>1</v>
      </c>
      <c r="AB910" s="60">
        <v>1</v>
      </c>
      <c r="AC910" s="60">
        <v>2</v>
      </c>
      <c r="AD910" s="60">
        <v>2</v>
      </c>
      <c r="AE910" s="60">
        <v>3</v>
      </c>
      <c r="AF910" s="60">
        <v>2</v>
      </c>
      <c r="AG910" s="60">
        <v>1</v>
      </c>
      <c r="AH910" s="60">
        <v>1</v>
      </c>
      <c r="AI910" s="60">
        <v>5</v>
      </c>
      <c r="AJ910" s="60">
        <v>4</v>
      </c>
      <c r="AK910" s="60">
        <v>11</v>
      </c>
      <c r="AL910" s="60">
        <v>20</v>
      </c>
      <c r="AM910" s="60">
        <v>3</v>
      </c>
    </row>
    <row r="911" spans="1:39" x14ac:dyDescent="0.25">
      <c r="A911" s="60" t="s">
        <v>147</v>
      </c>
      <c r="B911" s="60" t="s">
        <v>31</v>
      </c>
      <c r="C911" s="60" t="s">
        <v>148</v>
      </c>
      <c r="D911" s="60">
        <v>11643</v>
      </c>
      <c r="E911" s="60" t="s">
        <v>54</v>
      </c>
      <c r="F911" s="60" t="s">
        <v>46</v>
      </c>
      <c r="G911" s="60">
        <v>60</v>
      </c>
      <c r="H911" s="60">
        <v>59</v>
      </c>
      <c r="I911" s="60" t="s">
        <v>35</v>
      </c>
      <c r="J911" s="60">
        <v>2</v>
      </c>
      <c r="K911" s="60">
        <v>1701</v>
      </c>
      <c r="L911" s="60">
        <v>11643007</v>
      </c>
      <c r="M911" s="60" t="s">
        <v>36</v>
      </c>
      <c r="N911" s="60">
        <v>1</v>
      </c>
      <c r="O911" s="60">
        <v>1</v>
      </c>
      <c r="P911" s="60">
        <v>0</v>
      </c>
      <c r="Q911" s="60">
        <v>1</v>
      </c>
      <c r="R911" s="60">
        <v>0</v>
      </c>
      <c r="S911" s="60">
        <v>1</v>
      </c>
      <c r="T911" s="60">
        <v>2</v>
      </c>
      <c r="U911" s="60">
        <v>0</v>
      </c>
      <c r="V911" s="60">
        <v>0</v>
      </c>
      <c r="W911" s="60">
        <v>1</v>
      </c>
      <c r="X911" s="60">
        <v>1</v>
      </c>
      <c r="Y911" s="60">
        <v>1</v>
      </c>
      <c r="Z911" s="60">
        <v>1</v>
      </c>
      <c r="AA911" s="60">
        <v>0</v>
      </c>
      <c r="AB911" s="60">
        <v>1</v>
      </c>
      <c r="AC911" s="60">
        <v>1</v>
      </c>
      <c r="AD911" s="60">
        <v>2</v>
      </c>
      <c r="AE911" s="60">
        <v>1</v>
      </c>
      <c r="AF911" s="60">
        <v>2</v>
      </c>
      <c r="AG911" s="60">
        <v>1</v>
      </c>
      <c r="AH911" s="60">
        <v>1</v>
      </c>
      <c r="AI911" s="60">
        <v>6</v>
      </c>
      <c r="AJ911" s="60">
        <v>5</v>
      </c>
      <c r="AK911" s="60">
        <v>8</v>
      </c>
      <c r="AL911" s="60">
        <v>19</v>
      </c>
      <c r="AM911" s="60">
        <v>3</v>
      </c>
    </row>
    <row r="912" spans="1:39" x14ac:dyDescent="0.25">
      <c r="A912" s="60" t="s">
        <v>147</v>
      </c>
      <c r="B912" s="60" t="s">
        <v>31</v>
      </c>
      <c r="C912" s="60" t="s">
        <v>148</v>
      </c>
      <c r="D912" s="60">
        <v>11643</v>
      </c>
      <c r="E912" s="60" t="s">
        <v>54</v>
      </c>
      <c r="F912" s="60" t="s">
        <v>46</v>
      </c>
      <c r="G912" s="60">
        <v>60</v>
      </c>
      <c r="H912" s="60">
        <v>59</v>
      </c>
      <c r="I912" s="60" t="s">
        <v>35</v>
      </c>
      <c r="J912" s="60">
        <v>2</v>
      </c>
      <c r="K912" s="60">
        <v>1701</v>
      </c>
      <c r="L912" s="60">
        <v>11643009</v>
      </c>
      <c r="M912" s="60" t="s">
        <v>37</v>
      </c>
      <c r="N912" s="60">
        <v>0</v>
      </c>
      <c r="O912" s="60">
        <v>1</v>
      </c>
      <c r="P912" s="60">
        <v>0</v>
      </c>
      <c r="Q912" s="60">
        <v>1</v>
      </c>
      <c r="R912" s="60">
        <v>1</v>
      </c>
      <c r="S912" s="60">
        <v>0</v>
      </c>
      <c r="T912" s="60">
        <v>2</v>
      </c>
      <c r="U912" s="60">
        <v>1</v>
      </c>
      <c r="V912" s="60">
        <v>1</v>
      </c>
      <c r="W912" s="60">
        <v>1</v>
      </c>
      <c r="X912" s="60">
        <v>1</v>
      </c>
      <c r="Y912" s="60">
        <v>1</v>
      </c>
      <c r="Z912" s="60">
        <v>1</v>
      </c>
      <c r="AA912" s="60">
        <v>1</v>
      </c>
      <c r="AB912" s="60">
        <v>1</v>
      </c>
      <c r="AC912" s="60">
        <v>1</v>
      </c>
      <c r="AD912" s="60">
        <v>1</v>
      </c>
      <c r="AE912" s="60">
        <v>1</v>
      </c>
      <c r="AF912" s="60">
        <v>2</v>
      </c>
      <c r="AG912" s="60">
        <v>1</v>
      </c>
      <c r="AH912" s="60">
        <v>2</v>
      </c>
      <c r="AI912" s="60">
        <v>6</v>
      </c>
      <c r="AJ912" s="60">
        <v>7</v>
      </c>
      <c r="AK912" s="60">
        <v>8</v>
      </c>
      <c r="AL912" s="60">
        <v>21</v>
      </c>
      <c r="AM912" s="60">
        <v>3</v>
      </c>
    </row>
    <row r="913" spans="1:39" x14ac:dyDescent="0.25">
      <c r="A913" s="60" t="s">
        <v>147</v>
      </c>
      <c r="B913" s="60" t="s">
        <v>31</v>
      </c>
      <c r="C913" s="60" t="s">
        <v>148</v>
      </c>
      <c r="D913" s="60">
        <v>11643</v>
      </c>
      <c r="E913" s="60" t="s">
        <v>54</v>
      </c>
      <c r="F913" s="60" t="s">
        <v>46</v>
      </c>
      <c r="G913" s="60">
        <v>60</v>
      </c>
      <c r="H913" s="60">
        <v>59</v>
      </c>
      <c r="I913" s="60" t="s">
        <v>35</v>
      </c>
      <c r="J913" s="60">
        <v>2</v>
      </c>
      <c r="K913" s="60">
        <v>1701</v>
      </c>
      <c r="L913" s="60">
        <v>11643010</v>
      </c>
      <c r="M913" s="60" t="s">
        <v>36</v>
      </c>
      <c r="N913" s="60">
        <v>1</v>
      </c>
      <c r="O913" s="60">
        <v>0</v>
      </c>
      <c r="P913" s="60">
        <v>0</v>
      </c>
      <c r="Q913" s="60">
        <v>1</v>
      </c>
      <c r="R913" s="60">
        <v>1</v>
      </c>
      <c r="S913" s="60">
        <v>0</v>
      </c>
      <c r="T913" s="60">
        <v>2</v>
      </c>
      <c r="U913" s="60">
        <v>2</v>
      </c>
      <c r="V913" s="60">
        <v>1</v>
      </c>
      <c r="W913" s="60">
        <v>1</v>
      </c>
      <c r="X913" s="60">
        <v>1</v>
      </c>
      <c r="Y913" s="60">
        <v>1</v>
      </c>
      <c r="Z913" s="60">
        <v>1</v>
      </c>
      <c r="AA913" s="60">
        <v>1</v>
      </c>
      <c r="AB913" s="60">
        <v>1</v>
      </c>
      <c r="AC913" s="60">
        <v>1</v>
      </c>
      <c r="AD913" s="60">
        <v>2</v>
      </c>
      <c r="AE913" s="60">
        <v>2</v>
      </c>
      <c r="AF913" s="60">
        <v>2</v>
      </c>
      <c r="AG913" s="60">
        <v>0</v>
      </c>
      <c r="AH913" s="60">
        <v>0</v>
      </c>
      <c r="AI913" s="60">
        <v>7</v>
      </c>
      <c r="AJ913" s="60">
        <v>7</v>
      </c>
      <c r="AK913" s="60">
        <v>7</v>
      </c>
      <c r="AL913" s="60">
        <v>21</v>
      </c>
      <c r="AM913" s="60">
        <v>3</v>
      </c>
    </row>
    <row r="914" spans="1:39" x14ac:dyDescent="0.25">
      <c r="A914" s="60" t="s">
        <v>147</v>
      </c>
      <c r="B914" s="60" t="s">
        <v>31</v>
      </c>
      <c r="C914" s="60" t="s">
        <v>148</v>
      </c>
      <c r="D914" s="60">
        <v>11643</v>
      </c>
      <c r="E914" s="60" t="s">
        <v>54</v>
      </c>
      <c r="F914" s="60" t="s">
        <v>46</v>
      </c>
      <c r="G914" s="60">
        <v>60</v>
      </c>
      <c r="H914" s="60">
        <v>59</v>
      </c>
      <c r="I914" s="60" t="s">
        <v>35</v>
      </c>
      <c r="J914" s="60">
        <v>2</v>
      </c>
      <c r="K914" s="60">
        <v>1701</v>
      </c>
      <c r="L914" s="60">
        <v>11643011</v>
      </c>
      <c r="M914" s="60" t="s">
        <v>36</v>
      </c>
      <c r="N914" s="60">
        <v>1</v>
      </c>
      <c r="O914" s="60">
        <v>0</v>
      </c>
      <c r="P914" s="60">
        <v>1</v>
      </c>
      <c r="Q914" s="60">
        <v>1</v>
      </c>
      <c r="R914" s="60">
        <v>0</v>
      </c>
      <c r="S914" s="60">
        <v>1</v>
      </c>
      <c r="T914" s="60">
        <v>2</v>
      </c>
      <c r="U914" s="60">
        <v>1</v>
      </c>
      <c r="V914" s="60">
        <v>1</v>
      </c>
      <c r="W914" s="60">
        <v>1</v>
      </c>
      <c r="X914" s="60">
        <v>1</v>
      </c>
      <c r="Y914" s="60">
        <v>1</v>
      </c>
      <c r="Z914" s="60">
        <v>1</v>
      </c>
      <c r="AA914" s="60">
        <v>1</v>
      </c>
      <c r="AB914" s="60">
        <v>1</v>
      </c>
      <c r="AC914" s="60">
        <v>1</v>
      </c>
      <c r="AD914" s="60">
        <v>1</v>
      </c>
      <c r="AE914" s="60">
        <v>1</v>
      </c>
      <c r="AF914" s="60">
        <v>1</v>
      </c>
      <c r="AG914" s="60">
        <v>1</v>
      </c>
      <c r="AH914" s="60">
        <v>0</v>
      </c>
      <c r="AI914" s="60">
        <v>7</v>
      </c>
      <c r="AJ914" s="60">
        <v>7</v>
      </c>
      <c r="AK914" s="60">
        <v>5</v>
      </c>
      <c r="AL914" s="60">
        <v>19</v>
      </c>
      <c r="AM914" s="60">
        <v>3</v>
      </c>
    </row>
    <row r="915" spans="1:39" x14ac:dyDescent="0.25">
      <c r="A915" s="60" t="s">
        <v>147</v>
      </c>
      <c r="B915" s="60" t="s">
        <v>31</v>
      </c>
      <c r="C915" s="60" t="s">
        <v>148</v>
      </c>
      <c r="D915" s="60">
        <v>11643</v>
      </c>
      <c r="E915" s="60" t="s">
        <v>54</v>
      </c>
      <c r="F915" s="60" t="s">
        <v>46</v>
      </c>
      <c r="G915" s="60">
        <v>60</v>
      </c>
      <c r="H915" s="60">
        <v>59</v>
      </c>
      <c r="I915" s="60" t="s">
        <v>35</v>
      </c>
      <c r="J915" s="60">
        <v>2</v>
      </c>
      <c r="K915" s="60">
        <v>1701</v>
      </c>
      <c r="L915" s="60">
        <v>11643012</v>
      </c>
      <c r="M915" s="60" t="s">
        <v>37</v>
      </c>
      <c r="N915" s="60">
        <v>0</v>
      </c>
      <c r="O915" s="60">
        <v>1</v>
      </c>
      <c r="P915" s="60">
        <v>1</v>
      </c>
      <c r="Q915" s="60">
        <v>1</v>
      </c>
      <c r="R915" s="60">
        <v>0</v>
      </c>
      <c r="S915" s="60">
        <v>1</v>
      </c>
      <c r="T915" s="60">
        <v>2</v>
      </c>
      <c r="U915" s="60">
        <v>1</v>
      </c>
      <c r="V915" s="60">
        <v>1</v>
      </c>
      <c r="W915" s="60">
        <v>1</v>
      </c>
      <c r="X915" s="60">
        <v>1</v>
      </c>
      <c r="Y915" s="60">
        <v>1</v>
      </c>
      <c r="Z915" s="60">
        <v>1</v>
      </c>
      <c r="AA915" s="60">
        <v>0</v>
      </c>
      <c r="AB915" s="60">
        <v>1</v>
      </c>
      <c r="AC915" s="60">
        <v>1</v>
      </c>
      <c r="AD915" s="60">
        <v>1</v>
      </c>
      <c r="AE915" s="60">
        <v>1</v>
      </c>
      <c r="AF915" s="60">
        <v>2</v>
      </c>
      <c r="AG915" s="60">
        <v>0</v>
      </c>
      <c r="AH915" s="60">
        <v>1</v>
      </c>
      <c r="AI915" s="60">
        <v>7</v>
      </c>
      <c r="AJ915" s="60">
        <v>6</v>
      </c>
      <c r="AK915" s="60">
        <v>6</v>
      </c>
      <c r="AL915" s="60">
        <v>19</v>
      </c>
      <c r="AM915" s="60">
        <v>3</v>
      </c>
    </row>
    <row r="916" spans="1:39" x14ac:dyDescent="0.25">
      <c r="A916" s="60" t="s">
        <v>147</v>
      </c>
      <c r="B916" s="60" t="s">
        <v>31</v>
      </c>
      <c r="C916" s="60" t="s">
        <v>148</v>
      </c>
      <c r="D916" s="60">
        <v>11643</v>
      </c>
      <c r="E916" s="60" t="s">
        <v>54</v>
      </c>
      <c r="F916" s="60" t="s">
        <v>46</v>
      </c>
      <c r="G916" s="60">
        <v>60</v>
      </c>
      <c r="H916" s="60">
        <v>59</v>
      </c>
      <c r="I916" s="60" t="s">
        <v>35</v>
      </c>
      <c r="J916" s="60">
        <v>2</v>
      </c>
      <c r="K916" s="60">
        <v>1702</v>
      </c>
      <c r="L916" s="60">
        <v>11643014</v>
      </c>
      <c r="M916" s="60" t="s">
        <v>37</v>
      </c>
      <c r="N916" s="60">
        <v>1</v>
      </c>
      <c r="O916" s="60">
        <v>1</v>
      </c>
      <c r="P916" s="60">
        <v>0</v>
      </c>
      <c r="Q916" s="60">
        <v>0</v>
      </c>
      <c r="R916" s="60">
        <v>1</v>
      </c>
      <c r="S916" s="60">
        <v>1</v>
      </c>
      <c r="T916" s="60">
        <v>2</v>
      </c>
      <c r="U916" s="60">
        <v>1</v>
      </c>
      <c r="V916" s="60">
        <v>1</v>
      </c>
      <c r="W916" s="60">
        <v>1</v>
      </c>
      <c r="X916" s="60">
        <v>1</v>
      </c>
      <c r="Y916" s="60">
        <v>1</v>
      </c>
      <c r="Z916" s="60">
        <v>1</v>
      </c>
      <c r="AA916" s="60">
        <v>0</v>
      </c>
      <c r="AB916" s="60">
        <v>1</v>
      </c>
      <c r="AC916" s="60">
        <v>2</v>
      </c>
      <c r="AD916" s="60">
        <v>1</v>
      </c>
      <c r="AE916" s="60">
        <v>1</v>
      </c>
      <c r="AF916" s="60">
        <v>1</v>
      </c>
      <c r="AG916" s="60">
        <v>1</v>
      </c>
      <c r="AH916" s="60">
        <v>1</v>
      </c>
      <c r="AI916" s="60">
        <v>7</v>
      </c>
      <c r="AJ916" s="60">
        <v>6</v>
      </c>
      <c r="AK916" s="60">
        <v>7</v>
      </c>
      <c r="AL916" s="60">
        <v>20</v>
      </c>
      <c r="AM916" s="60">
        <v>3</v>
      </c>
    </row>
    <row r="917" spans="1:39" x14ac:dyDescent="0.25">
      <c r="A917" s="60" t="s">
        <v>147</v>
      </c>
      <c r="B917" s="60" t="s">
        <v>31</v>
      </c>
      <c r="C917" s="60" t="s">
        <v>148</v>
      </c>
      <c r="D917" s="60">
        <v>11643</v>
      </c>
      <c r="E917" s="60" t="s">
        <v>54</v>
      </c>
      <c r="F917" s="60" t="s">
        <v>46</v>
      </c>
      <c r="G917" s="60">
        <v>60</v>
      </c>
      <c r="H917" s="60">
        <v>59</v>
      </c>
      <c r="I917" s="60" t="s">
        <v>35</v>
      </c>
      <c r="J917" s="60">
        <v>2</v>
      </c>
      <c r="K917" s="60">
        <v>1701</v>
      </c>
      <c r="L917" s="60">
        <v>11643015</v>
      </c>
      <c r="M917" s="60" t="s">
        <v>36</v>
      </c>
      <c r="N917" s="60">
        <v>0</v>
      </c>
      <c r="O917" s="60">
        <v>0</v>
      </c>
      <c r="P917" s="60">
        <v>1</v>
      </c>
      <c r="Q917" s="60">
        <v>1</v>
      </c>
      <c r="R917" s="60">
        <v>0</v>
      </c>
      <c r="S917" s="60">
        <v>0</v>
      </c>
      <c r="T917" s="60">
        <v>2</v>
      </c>
      <c r="U917" s="60">
        <v>1</v>
      </c>
      <c r="V917" s="60">
        <v>1</v>
      </c>
      <c r="W917" s="60">
        <v>1</v>
      </c>
      <c r="X917" s="60">
        <v>1</v>
      </c>
      <c r="Y917" s="60">
        <v>1</v>
      </c>
      <c r="Z917" s="60">
        <v>1</v>
      </c>
      <c r="AA917" s="60">
        <v>1</v>
      </c>
      <c r="AB917" s="60">
        <v>0</v>
      </c>
      <c r="AC917" s="60">
        <v>0</v>
      </c>
      <c r="AD917" s="60">
        <v>0</v>
      </c>
      <c r="AE917" s="60">
        <v>1</v>
      </c>
      <c r="AF917" s="60">
        <v>1</v>
      </c>
      <c r="AG917" s="60">
        <v>0</v>
      </c>
      <c r="AH917" s="60">
        <v>0</v>
      </c>
      <c r="AI917" s="60">
        <v>5</v>
      </c>
      <c r="AJ917" s="60">
        <v>6</v>
      </c>
      <c r="AK917" s="60">
        <v>2</v>
      </c>
      <c r="AL917" s="60">
        <v>13</v>
      </c>
      <c r="AM917" s="60">
        <v>3</v>
      </c>
    </row>
    <row r="918" spans="1:39" x14ac:dyDescent="0.25">
      <c r="A918" s="60" t="s">
        <v>147</v>
      </c>
      <c r="B918" s="60" t="s">
        <v>31</v>
      </c>
      <c r="C918" s="60" t="s">
        <v>148</v>
      </c>
      <c r="D918" s="60">
        <v>11643</v>
      </c>
      <c r="E918" s="60" t="s">
        <v>54</v>
      </c>
      <c r="F918" s="60" t="s">
        <v>46</v>
      </c>
      <c r="G918" s="60">
        <v>60</v>
      </c>
      <c r="H918" s="60">
        <v>59</v>
      </c>
      <c r="I918" s="60" t="s">
        <v>35</v>
      </c>
      <c r="J918" s="60">
        <v>2</v>
      </c>
      <c r="K918" s="60">
        <v>1702</v>
      </c>
      <c r="L918" s="60">
        <v>11643017</v>
      </c>
      <c r="M918" s="60" t="s">
        <v>36</v>
      </c>
      <c r="N918" s="60">
        <v>1</v>
      </c>
      <c r="O918" s="60">
        <v>1</v>
      </c>
      <c r="P918" s="60">
        <v>1</v>
      </c>
      <c r="Q918" s="60">
        <v>1</v>
      </c>
      <c r="R918" s="60">
        <v>0</v>
      </c>
      <c r="S918" s="60">
        <v>0</v>
      </c>
      <c r="T918" s="60">
        <v>2</v>
      </c>
      <c r="U918" s="60">
        <v>2</v>
      </c>
      <c r="V918" s="60">
        <v>1</v>
      </c>
      <c r="W918" s="60">
        <v>0</v>
      </c>
      <c r="X918" s="60">
        <v>1</v>
      </c>
      <c r="Y918" s="60">
        <v>1</v>
      </c>
      <c r="Z918" s="60">
        <v>1</v>
      </c>
      <c r="AA918" s="60">
        <v>1</v>
      </c>
      <c r="AB918" s="60">
        <v>1</v>
      </c>
      <c r="AC918" s="60">
        <v>1</v>
      </c>
      <c r="AD918" s="60">
        <v>1</v>
      </c>
      <c r="AE918" s="60">
        <v>1</v>
      </c>
      <c r="AF918" s="60">
        <v>2</v>
      </c>
      <c r="AG918" s="60">
        <v>1</v>
      </c>
      <c r="AH918" s="60">
        <v>1</v>
      </c>
      <c r="AI918" s="60">
        <v>8</v>
      </c>
      <c r="AJ918" s="60">
        <v>6</v>
      </c>
      <c r="AK918" s="60">
        <v>7</v>
      </c>
      <c r="AL918" s="60">
        <v>21</v>
      </c>
      <c r="AM918" s="60">
        <v>3</v>
      </c>
    </row>
    <row r="919" spans="1:39" x14ac:dyDescent="0.25">
      <c r="A919" s="60" t="s">
        <v>147</v>
      </c>
      <c r="B919" s="60" t="s">
        <v>31</v>
      </c>
      <c r="C919" s="60" t="s">
        <v>148</v>
      </c>
      <c r="D919" s="60">
        <v>11643</v>
      </c>
      <c r="E919" s="60" t="s">
        <v>54</v>
      </c>
      <c r="F919" s="60" t="s">
        <v>46</v>
      </c>
      <c r="G919" s="60">
        <v>60</v>
      </c>
      <c r="H919" s="60">
        <v>59</v>
      </c>
      <c r="I919" s="60" t="s">
        <v>35</v>
      </c>
      <c r="J919" s="60">
        <v>2</v>
      </c>
      <c r="K919" s="60">
        <v>1702</v>
      </c>
      <c r="L919" s="60">
        <v>11643019</v>
      </c>
      <c r="M919" s="60" t="s">
        <v>37</v>
      </c>
      <c r="N919" s="60">
        <v>1</v>
      </c>
      <c r="O919" s="60">
        <v>1</v>
      </c>
      <c r="P919" s="60">
        <v>1</v>
      </c>
      <c r="Q919" s="60">
        <v>1</v>
      </c>
      <c r="R919" s="60">
        <v>1</v>
      </c>
      <c r="S919" s="60">
        <v>0</v>
      </c>
      <c r="T919" s="60">
        <v>0</v>
      </c>
      <c r="U919" s="60">
        <v>0</v>
      </c>
      <c r="V919" s="60">
        <v>1</v>
      </c>
      <c r="W919" s="60">
        <v>1</v>
      </c>
      <c r="X919" s="60">
        <v>1</v>
      </c>
      <c r="Y919" s="60">
        <v>1</v>
      </c>
      <c r="Z919" s="60">
        <v>1</v>
      </c>
      <c r="AA919" s="60">
        <v>2</v>
      </c>
      <c r="AB919" s="60">
        <v>1</v>
      </c>
      <c r="AC919" s="60">
        <v>2</v>
      </c>
      <c r="AD919" s="60">
        <v>1</v>
      </c>
      <c r="AE919" s="60">
        <v>1</v>
      </c>
      <c r="AF919" s="60">
        <v>1</v>
      </c>
      <c r="AG919" s="60">
        <v>1</v>
      </c>
      <c r="AH919" s="60">
        <v>1</v>
      </c>
      <c r="AI919" s="60">
        <v>5</v>
      </c>
      <c r="AJ919" s="60">
        <v>8</v>
      </c>
      <c r="AK919" s="60">
        <v>7</v>
      </c>
      <c r="AL919" s="60">
        <v>20</v>
      </c>
      <c r="AM919" s="60">
        <v>3</v>
      </c>
    </row>
    <row r="920" spans="1:39" x14ac:dyDescent="0.25">
      <c r="A920" s="60" t="s">
        <v>147</v>
      </c>
      <c r="B920" s="60" t="s">
        <v>31</v>
      </c>
      <c r="C920" s="60" t="s">
        <v>148</v>
      </c>
      <c r="D920" s="60">
        <v>11643</v>
      </c>
      <c r="E920" s="60" t="s">
        <v>54</v>
      </c>
      <c r="F920" s="60" t="s">
        <v>46</v>
      </c>
      <c r="G920" s="60">
        <v>60</v>
      </c>
      <c r="H920" s="60">
        <v>59</v>
      </c>
      <c r="I920" s="60" t="s">
        <v>35</v>
      </c>
      <c r="J920" s="60">
        <v>2</v>
      </c>
      <c r="K920" s="60">
        <v>1702</v>
      </c>
      <c r="L920" s="60">
        <v>11643020</v>
      </c>
      <c r="M920" s="60" t="s">
        <v>37</v>
      </c>
      <c r="N920" s="60">
        <v>1</v>
      </c>
      <c r="O920" s="60">
        <v>1</v>
      </c>
      <c r="P920" s="60">
        <v>1</v>
      </c>
      <c r="Q920" s="60">
        <v>1</v>
      </c>
      <c r="R920" s="60">
        <v>0</v>
      </c>
      <c r="S920" s="60">
        <v>1</v>
      </c>
      <c r="T920" s="60">
        <v>2</v>
      </c>
      <c r="U920" s="60">
        <v>1</v>
      </c>
      <c r="V920" s="60">
        <v>0</v>
      </c>
      <c r="W920" s="60">
        <v>1</v>
      </c>
      <c r="X920" s="60">
        <v>0</v>
      </c>
      <c r="Y920" s="60">
        <v>1</v>
      </c>
      <c r="Z920" s="60">
        <v>1</v>
      </c>
      <c r="AA920" s="60">
        <v>0</v>
      </c>
      <c r="AB920" s="60">
        <v>1</v>
      </c>
      <c r="AC920" s="60">
        <v>2</v>
      </c>
      <c r="AD920" s="60">
        <v>1</v>
      </c>
      <c r="AE920" s="60">
        <v>1</v>
      </c>
      <c r="AF920" s="60">
        <v>2</v>
      </c>
      <c r="AG920" s="60">
        <v>0</v>
      </c>
      <c r="AH920" s="60">
        <v>1</v>
      </c>
      <c r="AI920" s="60">
        <v>8</v>
      </c>
      <c r="AJ920" s="60">
        <v>4</v>
      </c>
      <c r="AK920" s="60">
        <v>7</v>
      </c>
      <c r="AL920" s="60">
        <v>19</v>
      </c>
      <c r="AM920" s="60">
        <v>3</v>
      </c>
    </row>
    <row r="921" spans="1:39" x14ac:dyDescent="0.25">
      <c r="A921" s="60" t="s">
        <v>147</v>
      </c>
      <c r="B921" s="60" t="s">
        <v>31</v>
      </c>
      <c r="C921" s="60" t="s">
        <v>148</v>
      </c>
      <c r="D921" s="60">
        <v>11643</v>
      </c>
      <c r="E921" s="60" t="s">
        <v>54</v>
      </c>
      <c r="F921" s="60" t="s">
        <v>46</v>
      </c>
      <c r="G921" s="60">
        <v>60</v>
      </c>
      <c r="H921" s="60">
        <v>59</v>
      </c>
      <c r="I921" s="60" t="s">
        <v>35</v>
      </c>
      <c r="J921" s="60">
        <v>2</v>
      </c>
      <c r="K921" s="60">
        <v>1701</v>
      </c>
      <c r="L921" s="60">
        <v>11643023</v>
      </c>
      <c r="M921" s="60" t="s">
        <v>36</v>
      </c>
      <c r="N921" s="60">
        <v>1</v>
      </c>
      <c r="O921" s="60">
        <v>0</v>
      </c>
      <c r="P921" s="60">
        <v>1</v>
      </c>
      <c r="Q921" s="60">
        <v>1</v>
      </c>
      <c r="R921" s="60">
        <v>1</v>
      </c>
      <c r="S921" s="60">
        <v>1</v>
      </c>
      <c r="T921" s="60">
        <v>2</v>
      </c>
      <c r="U921" s="60">
        <v>1</v>
      </c>
      <c r="V921" s="60">
        <v>0</v>
      </c>
      <c r="W921" s="60">
        <v>1</v>
      </c>
      <c r="X921" s="60">
        <v>1</v>
      </c>
      <c r="Y921" s="60">
        <v>1</v>
      </c>
      <c r="Z921" s="60">
        <v>0</v>
      </c>
      <c r="AA921" s="60">
        <v>0</v>
      </c>
      <c r="AB921" s="60">
        <v>1</v>
      </c>
      <c r="AC921" s="60">
        <v>1</v>
      </c>
      <c r="AD921" s="60">
        <v>1</v>
      </c>
      <c r="AE921" s="60">
        <v>1</v>
      </c>
      <c r="AF921" s="60">
        <v>2</v>
      </c>
      <c r="AG921" s="60">
        <v>0</v>
      </c>
      <c r="AH921" s="60">
        <v>1</v>
      </c>
      <c r="AI921" s="60">
        <v>8</v>
      </c>
      <c r="AJ921" s="60">
        <v>4</v>
      </c>
      <c r="AK921" s="60">
        <v>6</v>
      </c>
      <c r="AL921" s="60">
        <v>18</v>
      </c>
      <c r="AM921" s="60">
        <v>3</v>
      </c>
    </row>
    <row r="922" spans="1:39" x14ac:dyDescent="0.25">
      <c r="A922" s="60" t="s">
        <v>147</v>
      </c>
      <c r="B922" s="60" t="s">
        <v>31</v>
      </c>
      <c r="C922" s="60" t="s">
        <v>148</v>
      </c>
      <c r="D922" s="60">
        <v>11643</v>
      </c>
      <c r="E922" s="60" t="s">
        <v>54</v>
      </c>
      <c r="F922" s="60" t="s">
        <v>46</v>
      </c>
      <c r="G922" s="60">
        <v>60</v>
      </c>
      <c r="H922" s="60">
        <v>59</v>
      </c>
      <c r="I922" s="60" t="s">
        <v>35</v>
      </c>
      <c r="J922" s="60">
        <v>2</v>
      </c>
      <c r="K922" s="60">
        <v>1701</v>
      </c>
      <c r="L922" s="60">
        <v>11643024</v>
      </c>
      <c r="M922" s="60" t="s">
        <v>37</v>
      </c>
      <c r="N922" s="60">
        <v>1</v>
      </c>
      <c r="O922" s="60">
        <v>1</v>
      </c>
      <c r="P922" s="60">
        <v>0</v>
      </c>
      <c r="Q922" s="60">
        <v>1</v>
      </c>
      <c r="R922" s="60">
        <v>0</v>
      </c>
      <c r="S922" s="60">
        <v>0</v>
      </c>
      <c r="T922" s="60">
        <v>1</v>
      </c>
      <c r="U922" s="60">
        <v>1</v>
      </c>
      <c r="V922" s="60">
        <v>1</v>
      </c>
      <c r="W922" s="60">
        <v>1</v>
      </c>
      <c r="X922" s="60">
        <v>1</v>
      </c>
      <c r="Y922" s="60">
        <v>1</v>
      </c>
      <c r="Z922" s="60">
        <v>0</v>
      </c>
      <c r="AA922" s="60">
        <v>1</v>
      </c>
      <c r="AB922" s="60">
        <v>1</v>
      </c>
      <c r="AC922" s="60">
        <v>2</v>
      </c>
      <c r="AD922" s="60">
        <v>1</v>
      </c>
      <c r="AE922" s="60">
        <v>1</v>
      </c>
      <c r="AF922" s="60">
        <v>2</v>
      </c>
      <c r="AG922" s="60">
        <v>0</v>
      </c>
      <c r="AH922" s="60">
        <v>1</v>
      </c>
      <c r="AI922" s="60">
        <v>5</v>
      </c>
      <c r="AJ922" s="60">
        <v>6</v>
      </c>
      <c r="AK922" s="60">
        <v>7</v>
      </c>
      <c r="AL922" s="60">
        <v>18</v>
      </c>
      <c r="AM922" s="60">
        <v>3</v>
      </c>
    </row>
    <row r="923" spans="1:39" x14ac:dyDescent="0.25">
      <c r="A923" s="60" t="s">
        <v>147</v>
      </c>
      <c r="B923" s="60" t="s">
        <v>31</v>
      </c>
      <c r="C923" s="60" t="s">
        <v>148</v>
      </c>
      <c r="D923" s="60">
        <v>11643</v>
      </c>
      <c r="E923" s="60" t="s">
        <v>54</v>
      </c>
      <c r="F923" s="60" t="s">
        <v>46</v>
      </c>
      <c r="G923" s="60">
        <v>60</v>
      </c>
      <c r="H923" s="60">
        <v>59</v>
      </c>
      <c r="I923" s="60" t="s">
        <v>35</v>
      </c>
      <c r="J923" s="60">
        <v>2</v>
      </c>
      <c r="K923" s="60">
        <v>1702</v>
      </c>
      <c r="L923" s="60">
        <v>11643026</v>
      </c>
      <c r="M923" s="60" t="s">
        <v>37</v>
      </c>
      <c r="N923" s="60">
        <v>1</v>
      </c>
      <c r="O923" s="60">
        <v>1</v>
      </c>
      <c r="P923" s="60">
        <v>1</v>
      </c>
      <c r="Q923" s="60">
        <v>1</v>
      </c>
      <c r="R923" s="60">
        <v>1</v>
      </c>
      <c r="S923" s="60">
        <v>0</v>
      </c>
      <c r="T923" s="60">
        <v>2</v>
      </c>
      <c r="U923" s="60">
        <v>1</v>
      </c>
      <c r="V923" s="60">
        <v>1</v>
      </c>
      <c r="W923" s="60">
        <v>0</v>
      </c>
      <c r="X923" s="60">
        <v>1</v>
      </c>
      <c r="Y923" s="60">
        <v>1</v>
      </c>
      <c r="Z923" s="60">
        <v>0</v>
      </c>
      <c r="AA923" s="60">
        <v>0</v>
      </c>
      <c r="AB923" s="60">
        <v>1</v>
      </c>
      <c r="AC923" s="60">
        <v>1</v>
      </c>
      <c r="AD923" s="60">
        <v>2</v>
      </c>
      <c r="AE923" s="60">
        <v>2</v>
      </c>
      <c r="AF923" s="60">
        <v>2</v>
      </c>
      <c r="AG923" s="60">
        <v>1</v>
      </c>
      <c r="AH923" s="60">
        <v>1</v>
      </c>
      <c r="AI923" s="60">
        <v>8</v>
      </c>
      <c r="AJ923" s="60">
        <v>4</v>
      </c>
      <c r="AK923" s="60">
        <v>9</v>
      </c>
      <c r="AL923" s="60">
        <v>21</v>
      </c>
      <c r="AM923" s="60">
        <v>3</v>
      </c>
    </row>
    <row r="924" spans="1:39" x14ac:dyDescent="0.25">
      <c r="A924" s="60" t="s">
        <v>147</v>
      </c>
      <c r="B924" s="60" t="s">
        <v>31</v>
      </c>
      <c r="C924" s="60" t="s">
        <v>148</v>
      </c>
      <c r="D924" s="60">
        <v>11643</v>
      </c>
      <c r="E924" s="60" t="s">
        <v>54</v>
      </c>
      <c r="F924" s="60" t="s">
        <v>46</v>
      </c>
      <c r="G924" s="60">
        <v>60</v>
      </c>
      <c r="H924" s="60">
        <v>59</v>
      </c>
      <c r="I924" s="60" t="s">
        <v>35</v>
      </c>
      <c r="J924" s="60">
        <v>2</v>
      </c>
      <c r="K924" s="60">
        <v>1701</v>
      </c>
      <c r="L924" s="60">
        <v>11643027</v>
      </c>
      <c r="M924" s="60" t="s">
        <v>37</v>
      </c>
      <c r="N924" s="60">
        <v>1</v>
      </c>
      <c r="O924" s="60">
        <v>1</v>
      </c>
      <c r="P924" s="60">
        <v>1</v>
      </c>
      <c r="Q924" s="60">
        <v>1</v>
      </c>
      <c r="R924" s="60">
        <v>0</v>
      </c>
      <c r="S924" s="60">
        <v>1</v>
      </c>
      <c r="T924" s="60">
        <v>2</v>
      </c>
      <c r="U924" s="60">
        <v>0</v>
      </c>
      <c r="V924" s="60">
        <v>1</v>
      </c>
      <c r="W924" s="60">
        <v>0</v>
      </c>
      <c r="X924" s="60">
        <v>0</v>
      </c>
      <c r="Y924" s="60">
        <v>1</v>
      </c>
      <c r="Z924" s="60">
        <v>0</v>
      </c>
      <c r="AA924" s="60">
        <v>1</v>
      </c>
      <c r="AB924" s="60">
        <v>0</v>
      </c>
      <c r="AC924" s="60">
        <v>1</v>
      </c>
      <c r="AD924" s="60">
        <v>2</v>
      </c>
      <c r="AE924" s="60">
        <v>2</v>
      </c>
      <c r="AF924" s="60">
        <v>2</v>
      </c>
      <c r="AG924" s="60">
        <v>1</v>
      </c>
      <c r="AH924" s="60">
        <v>1</v>
      </c>
      <c r="AI924" s="60">
        <v>7</v>
      </c>
      <c r="AJ924" s="60">
        <v>3</v>
      </c>
      <c r="AK924" s="60">
        <v>9</v>
      </c>
      <c r="AL924" s="60">
        <v>19</v>
      </c>
      <c r="AM924" s="60">
        <v>3</v>
      </c>
    </row>
    <row r="925" spans="1:39" x14ac:dyDescent="0.25">
      <c r="A925" s="60" t="s">
        <v>147</v>
      </c>
      <c r="B925" s="60" t="s">
        <v>31</v>
      </c>
      <c r="C925" s="60" t="s">
        <v>148</v>
      </c>
      <c r="D925" s="60">
        <v>11643</v>
      </c>
      <c r="E925" s="60" t="s">
        <v>54</v>
      </c>
      <c r="F925" s="60" t="s">
        <v>46</v>
      </c>
      <c r="G925" s="60">
        <v>60</v>
      </c>
      <c r="H925" s="60">
        <v>59</v>
      </c>
      <c r="I925" s="60" t="s">
        <v>35</v>
      </c>
      <c r="J925" s="60">
        <v>2</v>
      </c>
      <c r="K925" s="60">
        <v>1702</v>
      </c>
      <c r="L925" s="60">
        <v>11643028</v>
      </c>
      <c r="M925" s="60" t="s">
        <v>36</v>
      </c>
      <c r="N925" s="60">
        <v>1</v>
      </c>
      <c r="O925" s="60">
        <v>1</v>
      </c>
      <c r="P925" s="60">
        <v>0</v>
      </c>
      <c r="Q925" s="60">
        <v>0</v>
      </c>
      <c r="R925" s="60">
        <v>0</v>
      </c>
      <c r="S925" s="60">
        <v>0</v>
      </c>
      <c r="T925" s="60">
        <v>0</v>
      </c>
      <c r="U925" s="60">
        <v>1</v>
      </c>
      <c r="V925" s="60">
        <v>1</v>
      </c>
      <c r="W925" s="60">
        <v>1</v>
      </c>
      <c r="X925" s="60">
        <v>1</v>
      </c>
      <c r="Y925" s="60">
        <v>1</v>
      </c>
      <c r="Z925" s="60">
        <v>1</v>
      </c>
      <c r="AA925" s="60">
        <v>0</v>
      </c>
      <c r="AB925" s="60">
        <v>1</v>
      </c>
      <c r="AC925" s="60">
        <v>1</v>
      </c>
      <c r="AD925" s="60">
        <v>2</v>
      </c>
      <c r="AE925" s="60">
        <v>1</v>
      </c>
      <c r="AF925" s="60">
        <v>1</v>
      </c>
      <c r="AG925" s="60">
        <v>0</v>
      </c>
      <c r="AH925" s="60">
        <v>1</v>
      </c>
      <c r="AI925" s="60">
        <v>3</v>
      </c>
      <c r="AJ925" s="60">
        <v>6</v>
      </c>
      <c r="AK925" s="60">
        <v>6</v>
      </c>
      <c r="AL925" s="60">
        <v>15</v>
      </c>
      <c r="AM925" s="60">
        <v>3</v>
      </c>
    </row>
    <row r="926" spans="1:39" x14ac:dyDescent="0.25">
      <c r="A926" s="60" t="s">
        <v>147</v>
      </c>
      <c r="B926" s="60" t="s">
        <v>31</v>
      </c>
      <c r="C926" s="60" t="s">
        <v>148</v>
      </c>
      <c r="D926" s="60">
        <v>11643</v>
      </c>
      <c r="E926" s="60" t="s">
        <v>54</v>
      </c>
      <c r="F926" s="60" t="s">
        <v>75</v>
      </c>
      <c r="G926" s="60">
        <v>60</v>
      </c>
      <c r="H926" s="60">
        <v>59</v>
      </c>
      <c r="I926" s="60" t="s">
        <v>35</v>
      </c>
      <c r="J926" s="60">
        <v>2</v>
      </c>
      <c r="K926" s="60">
        <v>1701</v>
      </c>
      <c r="L926" s="60">
        <v>11643029</v>
      </c>
      <c r="M926" s="60" t="s">
        <v>36</v>
      </c>
      <c r="N926" s="60">
        <v>1</v>
      </c>
      <c r="O926" s="60">
        <v>0</v>
      </c>
      <c r="P926" s="60">
        <v>1</v>
      </c>
      <c r="Q926" s="60">
        <v>0</v>
      </c>
      <c r="R926" s="60">
        <v>0</v>
      </c>
      <c r="S926" s="60">
        <v>1</v>
      </c>
      <c r="T926" s="60">
        <v>2</v>
      </c>
      <c r="U926" s="60">
        <v>0</v>
      </c>
      <c r="V926" s="60">
        <v>1</v>
      </c>
      <c r="W926" s="60">
        <v>1</v>
      </c>
      <c r="X926" s="60">
        <v>0</v>
      </c>
      <c r="Y926" s="60">
        <v>1</v>
      </c>
      <c r="Z926" s="60">
        <v>1</v>
      </c>
      <c r="AA926" s="60">
        <v>0</v>
      </c>
      <c r="AB926" s="60">
        <v>0</v>
      </c>
      <c r="AC926" s="60">
        <v>1</v>
      </c>
      <c r="AD926" s="60">
        <v>1</v>
      </c>
      <c r="AE926" s="60">
        <v>1</v>
      </c>
      <c r="AF926" s="60">
        <v>1</v>
      </c>
      <c r="AG926" s="60">
        <v>1</v>
      </c>
      <c r="AH926" s="60">
        <v>1</v>
      </c>
      <c r="AI926" s="60">
        <v>5</v>
      </c>
      <c r="AJ926" s="60">
        <v>4</v>
      </c>
      <c r="AK926" s="60">
        <v>6</v>
      </c>
      <c r="AL926" s="60">
        <v>15</v>
      </c>
      <c r="AM926" s="60">
        <v>3</v>
      </c>
    </row>
    <row r="927" spans="1:39" x14ac:dyDescent="0.25">
      <c r="A927" s="60" t="s">
        <v>147</v>
      </c>
      <c r="B927" s="60" t="s">
        <v>31</v>
      </c>
      <c r="C927" s="60" t="s">
        <v>148</v>
      </c>
      <c r="D927" s="60">
        <v>11643</v>
      </c>
      <c r="E927" s="60" t="s">
        <v>54</v>
      </c>
      <c r="F927" s="60" t="s">
        <v>75</v>
      </c>
      <c r="G927" s="60">
        <v>60</v>
      </c>
      <c r="H927" s="60">
        <v>59</v>
      </c>
      <c r="I927" s="60" t="s">
        <v>35</v>
      </c>
      <c r="J927" s="60">
        <v>2</v>
      </c>
      <c r="K927" s="60">
        <v>1702</v>
      </c>
      <c r="L927" s="60">
        <v>11643031</v>
      </c>
      <c r="M927" s="60" t="s">
        <v>37</v>
      </c>
      <c r="N927" s="60">
        <v>1</v>
      </c>
      <c r="O927" s="60">
        <v>1</v>
      </c>
      <c r="P927" s="60">
        <v>1</v>
      </c>
      <c r="Q927" s="60">
        <v>1</v>
      </c>
      <c r="R927" s="60">
        <v>0</v>
      </c>
      <c r="S927" s="60">
        <v>1</v>
      </c>
      <c r="T927" s="60">
        <v>1</v>
      </c>
      <c r="U927" s="60">
        <v>1</v>
      </c>
      <c r="V927" s="60">
        <v>1</v>
      </c>
      <c r="W927" s="60">
        <v>0</v>
      </c>
      <c r="X927" s="60">
        <v>1</v>
      </c>
      <c r="Y927" s="60">
        <v>1</v>
      </c>
      <c r="Z927" s="60">
        <v>1</v>
      </c>
      <c r="AA927" s="60">
        <v>1</v>
      </c>
      <c r="AB927" s="60">
        <v>0</v>
      </c>
      <c r="AC927" s="60">
        <v>2</v>
      </c>
      <c r="AD927" s="60">
        <v>2</v>
      </c>
      <c r="AE927" s="60">
        <v>2</v>
      </c>
      <c r="AF927" s="60">
        <v>2</v>
      </c>
      <c r="AG927" s="60">
        <v>0</v>
      </c>
      <c r="AH927" s="60">
        <v>0</v>
      </c>
      <c r="AI927" s="60">
        <v>7</v>
      </c>
      <c r="AJ927" s="60">
        <v>5</v>
      </c>
      <c r="AK927" s="60">
        <v>8</v>
      </c>
      <c r="AL927" s="60">
        <v>20</v>
      </c>
      <c r="AM927" s="60">
        <v>3</v>
      </c>
    </row>
    <row r="928" spans="1:39" x14ac:dyDescent="0.25">
      <c r="A928" s="60" t="s">
        <v>147</v>
      </c>
      <c r="B928" s="60" t="s">
        <v>31</v>
      </c>
      <c r="C928" s="60" t="s">
        <v>148</v>
      </c>
      <c r="D928" s="60">
        <v>11643</v>
      </c>
      <c r="E928" s="60" t="s">
        <v>54</v>
      </c>
      <c r="F928" s="60" t="s">
        <v>75</v>
      </c>
      <c r="G928" s="60">
        <v>60</v>
      </c>
      <c r="H928" s="60">
        <v>59</v>
      </c>
      <c r="I928" s="60" t="s">
        <v>35</v>
      </c>
      <c r="J928" s="60">
        <v>2</v>
      </c>
      <c r="K928" s="60">
        <v>1701</v>
      </c>
      <c r="L928" s="60">
        <v>11643032</v>
      </c>
      <c r="M928" s="60" t="s">
        <v>37</v>
      </c>
      <c r="N928" s="60">
        <v>1</v>
      </c>
      <c r="O928" s="60">
        <v>1</v>
      </c>
      <c r="P928" s="60">
        <v>0</v>
      </c>
      <c r="Q928" s="60">
        <v>1</v>
      </c>
      <c r="R928" s="60">
        <v>0</v>
      </c>
      <c r="S928" s="60">
        <v>1</v>
      </c>
      <c r="T928" s="60">
        <v>2</v>
      </c>
      <c r="U928" s="60">
        <v>1</v>
      </c>
      <c r="V928" s="60">
        <v>1</v>
      </c>
      <c r="W928" s="60">
        <v>1</v>
      </c>
      <c r="X928" s="60">
        <v>1</v>
      </c>
      <c r="Y928" s="60">
        <v>1</v>
      </c>
      <c r="Z928" s="60">
        <v>1</v>
      </c>
      <c r="AA928" s="60">
        <v>0</v>
      </c>
      <c r="AB928" s="60">
        <v>1</v>
      </c>
      <c r="AC928" s="60">
        <v>1</v>
      </c>
      <c r="AD928" s="60">
        <v>1</v>
      </c>
      <c r="AE928" s="60">
        <v>1</v>
      </c>
      <c r="AF928" s="60">
        <v>2</v>
      </c>
      <c r="AG928" s="60">
        <v>2</v>
      </c>
      <c r="AH928" s="60">
        <v>1</v>
      </c>
      <c r="AI928" s="60">
        <v>7</v>
      </c>
      <c r="AJ928" s="60">
        <v>6</v>
      </c>
      <c r="AK928" s="60">
        <v>8</v>
      </c>
      <c r="AL928" s="60">
        <v>21</v>
      </c>
      <c r="AM928" s="60">
        <v>3</v>
      </c>
    </row>
    <row r="929" spans="1:39" x14ac:dyDescent="0.25">
      <c r="A929" s="60" t="s">
        <v>147</v>
      </c>
      <c r="B929" s="60" t="s">
        <v>31</v>
      </c>
      <c r="C929" s="60" t="s">
        <v>148</v>
      </c>
      <c r="D929" s="60">
        <v>11643</v>
      </c>
      <c r="E929" s="60" t="s">
        <v>54</v>
      </c>
      <c r="F929" s="60" t="s">
        <v>75</v>
      </c>
      <c r="G929" s="60">
        <v>60</v>
      </c>
      <c r="H929" s="60">
        <v>59</v>
      </c>
      <c r="I929" s="60" t="s">
        <v>35</v>
      </c>
      <c r="J929" s="60">
        <v>2</v>
      </c>
      <c r="K929" s="60">
        <v>1702</v>
      </c>
      <c r="L929" s="60">
        <v>11643033</v>
      </c>
      <c r="M929" s="60" t="s">
        <v>37</v>
      </c>
      <c r="N929" s="60">
        <v>1</v>
      </c>
      <c r="O929" s="60">
        <v>1</v>
      </c>
      <c r="P929" s="60">
        <v>1</v>
      </c>
      <c r="Q929" s="60">
        <v>1</v>
      </c>
      <c r="R929" s="60">
        <v>1</v>
      </c>
      <c r="S929" s="60">
        <v>0</v>
      </c>
      <c r="T929" s="60">
        <v>0</v>
      </c>
      <c r="U929" s="60">
        <v>1</v>
      </c>
      <c r="V929" s="60">
        <v>1</v>
      </c>
      <c r="W929" s="60">
        <v>1</v>
      </c>
      <c r="X929" s="60">
        <v>0</v>
      </c>
      <c r="Y929" s="60">
        <v>1</v>
      </c>
      <c r="Z929" s="60">
        <v>1</v>
      </c>
      <c r="AA929" s="60">
        <v>1</v>
      </c>
      <c r="AB929" s="60">
        <v>1</v>
      </c>
      <c r="AC929" s="60">
        <v>2</v>
      </c>
      <c r="AD929" s="60">
        <v>1</v>
      </c>
      <c r="AE929" s="60">
        <v>1</v>
      </c>
      <c r="AF929" s="60">
        <v>2</v>
      </c>
      <c r="AG929" s="60">
        <v>0</v>
      </c>
      <c r="AH929" s="60">
        <v>1</v>
      </c>
      <c r="AI929" s="60">
        <v>6</v>
      </c>
      <c r="AJ929" s="60">
        <v>6</v>
      </c>
      <c r="AK929" s="60">
        <v>7</v>
      </c>
      <c r="AL929" s="60">
        <v>19</v>
      </c>
      <c r="AM929" s="60">
        <v>3</v>
      </c>
    </row>
    <row r="930" spans="1:39" x14ac:dyDescent="0.25">
      <c r="A930" s="60" t="s">
        <v>147</v>
      </c>
      <c r="B930" s="60" t="s">
        <v>31</v>
      </c>
      <c r="C930" s="60" t="s">
        <v>148</v>
      </c>
      <c r="D930" s="60">
        <v>11643</v>
      </c>
      <c r="E930" s="60" t="s">
        <v>54</v>
      </c>
      <c r="F930" s="60" t="s">
        <v>75</v>
      </c>
      <c r="G930" s="60">
        <v>60</v>
      </c>
      <c r="H930" s="60">
        <v>59</v>
      </c>
      <c r="I930" s="60" t="s">
        <v>35</v>
      </c>
      <c r="J930" s="60">
        <v>2</v>
      </c>
      <c r="K930" s="60">
        <v>1701</v>
      </c>
      <c r="L930" s="60">
        <v>11643037</v>
      </c>
      <c r="M930" s="60" t="s">
        <v>36</v>
      </c>
      <c r="N930" s="60">
        <v>0</v>
      </c>
      <c r="O930" s="60">
        <v>0</v>
      </c>
      <c r="P930" s="60">
        <v>1</v>
      </c>
      <c r="Q930" s="60">
        <v>0</v>
      </c>
      <c r="R930" s="60">
        <v>1</v>
      </c>
      <c r="S930" s="60">
        <v>1</v>
      </c>
      <c r="T930" s="60">
        <v>2</v>
      </c>
      <c r="U930" s="60">
        <v>2</v>
      </c>
      <c r="V930" s="60">
        <v>1</v>
      </c>
      <c r="W930" s="60">
        <v>1</v>
      </c>
      <c r="X930" s="60">
        <v>0</v>
      </c>
      <c r="Y930" s="60">
        <v>1</v>
      </c>
      <c r="Z930" s="60">
        <v>1</v>
      </c>
      <c r="AA930" s="60">
        <v>1</v>
      </c>
      <c r="AB930" s="60">
        <v>1</v>
      </c>
      <c r="AC930" s="60">
        <v>1</v>
      </c>
      <c r="AD930" s="60">
        <v>1</v>
      </c>
      <c r="AE930" s="60">
        <v>1</v>
      </c>
      <c r="AF930" s="60">
        <v>2</v>
      </c>
      <c r="AG930" s="60">
        <v>0</v>
      </c>
      <c r="AH930" s="60">
        <v>1</v>
      </c>
      <c r="AI930" s="60">
        <v>7</v>
      </c>
      <c r="AJ930" s="60">
        <v>6</v>
      </c>
      <c r="AK930" s="60">
        <v>6</v>
      </c>
      <c r="AL930" s="60">
        <v>19</v>
      </c>
      <c r="AM930" s="60">
        <v>3</v>
      </c>
    </row>
    <row r="931" spans="1:39" x14ac:dyDescent="0.25">
      <c r="A931" s="60" t="s">
        <v>147</v>
      </c>
      <c r="B931" s="60" t="s">
        <v>31</v>
      </c>
      <c r="C931" s="60" t="s">
        <v>148</v>
      </c>
      <c r="D931" s="60">
        <v>11643</v>
      </c>
      <c r="E931" s="60" t="s">
        <v>54</v>
      </c>
      <c r="F931" s="60" t="s">
        <v>75</v>
      </c>
      <c r="G931" s="60">
        <v>60</v>
      </c>
      <c r="H931" s="60">
        <v>59</v>
      </c>
      <c r="I931" s="60" t="s">
        <v>35</v>
      </c>
      <c r="J931" s="60">
        <v>2</v>
      </c>
      <c r="K931" s="60">
        <v>1701</v>
      </c>
      <c r="L931" s="60">
        <v>11643038</v>
      </c>
      <c r="M931" s="60" t="s">
        <v>37</v>
      </c>
      <c r="N931" s="60">
        <v>0</v>
      </c>
      <c r="O931" s="60">
        <v>0</v>
      </c>
      <c r="P931" s="60">
        <v>1</v>
      </c>
      <c r="Q931" s="60">
        <v>0</v>
      </c>
      <c r="R931" s="60">
        <v>0</v>
      </c>
      <c r="S931" s="60">
        <v>0</v>
      </c>
      <c r="T931" s="60">
        <v>1</v>
      </c>
      <c r="U931" s="60">
        <v>1</v>
      </c>
      <c r="V931" s="60">
        <v>1</v>
      </c>
      <c r="W931" s="60">
        <v>0</v>
      </c>
      <c r="X931" s="60">
        <v>1</v>
      </c>
      <c r="Y931" s="60">
        <v>1</v>
      </c>
      <c r="Z931" s="60">
        <v>1</v>
      </c>
      <c r="AA931" s="60">
        <v>0</v>
      </c>
      <c r="AB931" s="60">
        <v>1</v>
      </c>
      <c r="AC931" s="60">
        <v>0</v>
      </c>
      <c r="AD931" s="60">
        <v>0</v>
      </c>
      <c r="AE931" s="60">
        <v>0</v>
      </c>
      <c r="AF931" s="60">
        <v>2</v>
      </c>
      <c r="AG931" s="60">
        <v>0</v>
      </c>
      <c r="AH931" s="60">
        <v>2</v>
      </c>
      <c r="AI931" s="60">
        <v>3</v>
      </c>
      <c r="AJ931" s="60">
        <v>5</v>
      </c>
      <c r="AK931" s="60">
        <v>4</v>
      </c>
      <c r="AL931" s="60">
        <v>12</v>
      </c>
      <c r="AM931" s="60">
        <v>3</v>
      </c>
    </row>
    <row r="932" spans="1:39" x14ac:dyDescent="0.25">
      <c r="A932" s="60" t="s">
        <v>147</v>
      </c>
      <c r="B932" s="60" t="s">
        <v>31</v>
      </c>
      <c r="C932" s="60" t="s">
        <v>148</v>
      </c>
      <c r="D932" s="60">
        <v>11643</v>
      </c>
      <c r="E932" s="60" t="s">
        <v>54</v>
      </c>
      <c r="F932" s="60" t="s">
        <v>75</v>
      </c>
      <c r="G932" s="60">
        <v>60</v>
      </c>
      <c r="H932" s="60">
        <v>59</v>
      </c>
      <c r="I932" s="60" t="s">
        <v>35</v>
      </c>
      <c r="J932" s="60">
        <v>2</v>
      </c>
      <c r="K932" s="60">
        <v>1701</v>
      </c>
      <c r="L932" s="60">
        <v>11643039</v>
      </c>
      <c r="M932" s="60" t="s">
        <v>36</v>
      </c>
      <c r="N932" s="60">
        <v>1</v>
      </c>
      <c r="O932" s="60">
        <v>0</v>
      </c>
      <c r="P932" s="60">
        <v>1</v>
      </c>
      <c r="Q932" s="60">
        <v>1</v>
      </c>
      <c r="R932" s="60">
        <v>0</v>
      </c>
      <c r="S932" s="60">
        <v>1</v>
      </c>
      <c r="T932" s="60">
        <v>2</v>
      </c>
      <c r="U932" s="60">
        <v>2</v>
      </c>
      <c r="V932" s="60">
        <v>1</v>
      </c>
      <c r="W932" s="60">
        <v>0</v>
      </c>
      <c r="X932" s="60">
        <v>0</v>
      </c>
      <c r="Y932" s="60">
        <v>1</v>
      </c>
      <c r="Z932" s="60">
        <v>2</v>
      </c>
      <c r="AA932" s="60">
        <v>1</v>
      </c>
      <c r="AB932" s="60">
        <v>1</v>
      </c>
      <c r="AC932" s="60">
        <v>1</v>
      </c>
      <c r="AD932" s="60">
        <v>1</v>
      </c>
      <c r="AE932" s="60">
        <v>2</v>
      </c>
      <c r="AF932" s="60">
        <v>1</v>
      </c>
      <c r="AG932" s="60">
        <v>0</v>
      </c>
      <c r="AH932" s="60">
        <v>0</v>
      </c>
      <c r="AI932" s="60">
        <v>8</v>
      </c>
      <c r="AJ932" s="60">
        <v>6</v>
      </c>
      <c r="AK932" s="60">
        <v>5</v>
      </c>
      <c r="AL932" s="60">
        <v>19</v>
      </c>
      <c r="AM932" s="60">
        <v>3</v>
      </c>
    </row>
    <row r="933" spans="1:39" x14ac:dyDescent="0.25">
      <c r="A933" s="60" t="s">
        <v>147</v>
      </c>
      <c r="B933" s="60" t="s">
        <v>31</v>
      </c>
      <c r="C933" s="60" t="s">
        <v>148</v>
      </c>
      <c r="D933" s="60">
        <v>11643</v>
      </c>
      <c r="E933" s="60" t="s">
        <v>54</v>
      </c>
      <c r="F933" s="60" t="s">
        <v>75</v>
      </c>
      <c r="G933" s="60">
        <v>60</v>
      </c>
      <c r="H933" s="60">
        <v>59</v>
      </c>
      <c r="I933" s="60" t="s">
        <v>35</v>
      </c>
      <c r="J933" s="60">
        <v>2</v>
      </c>
      <c r="K933" s="60">
        <v>1701</v>
      </c>
      <c r="L933" s="60">
        <v>11643041</v>
      </c>
      <c r="M933" s="60" t="s">
        <v>36</v>
      </c>
      <c r="N933" s="60">
        <v>1</v>
      </c>
      <c r="O933" s="60">
        <v>0</v>
      </c>
      <c r="P933" s="60">
        <v>1</v>
      </c>
      <c r="Q933" s="60">
        <v>0</v>
      </c>
      <c r="R933" s="60">
        <v>0</v>
      </c>
      <c r="S933" s="60">
        <v>0</v>
      </c>
      <c r="T933" s="60">
        <v>1</v>
      </c>
      <c r="U933" s="60">
        <v>2</v>
      </c>
      <c r="V933" s="60">
        <v>1</v>
      </c>
      <c r="W933" s="60">
        <v>1</v>
      </c>
      <c r="X933" s="60">
        <v>1</v>
      </c>
      <c r="Y933" s="60">
        <v>1</v>
      </c>
      <c r="Z933" s="60">
        <v>2</v>
      </c>
      <c r="AA933" s="60">
        <v>1</v>
      </c>
      <c r="AB933" s="60">
        <v>1</v>
      </c>
      <c r="AC933" s="60">
        <v>2</v>
      </c>
      <c r="AD933" s="60">
        <v>1</v>
      </c>
      <c r="AE933" s="60">
        <v>1</v>
      </c>
      <c r="AF933" s="60">
        <v>2</v>
      </c>
      <c r="AG933" s="60">
        <v>0</v>
      </c>
      <c r="AH933" s="60">
        <v>1</v>
      </c>
      <c r="AI933" s="60">
        <v>5</v>
      </c>
      <c r="AJ933" s="60">
        <v>8</v>
      </c>
      <c r="AK933" s="60">
        <v>7</v>
      </c>
      <c r="AL933" s="60">
        <v>20</v>
      </c>
      <c r="AM933" s="60">
        <v>3</v>
      </c>
    </row>
    <row r="934" spans="1:39" x14ac:dyDescent="0.25">
      <c r="A934" s="60" t="s">
        <v>147</v>
      </c>
      <c r="B934" s="60" t="s">
        <v>31</v>
      </c>
      <c r="C934" s="60" t="s">
        <v>148</v>
      </c>
      <c r="D934" s="60">
        <v>11643</v>
      </c>
      <c r="E934" s="60" t="s">
        <v>54</v>
      </c>
      <c r="F934" s="60" t="s">
        <v>75</v>
      </c>
      <c r="G934" s="60">
        <v>60</v>
      </c>
      <c r="H934" s="60">
        <v>59</v>
      </c>
      <c r="I934" s="60" t="s">
        <v>35</v>
      </c>
      <c r="J934" s="60">
        <v>2</v>
      </c>
      <c r="K934" s="60">
        <v>1702</v>
      </c>
      <c r="L934" s="60">
        <v>11643043</v>
      </c>
      <c r="M934" s="60" t="s">
        <v>36</v>
      </c>
      <c r="N934" s="60">
        <v>1</v>
      </c>
      <c r="O934" s="60">
        <v>1</v>
      </c>
      <c r="P934" s="60">
        <v>1</v>
      </c>
      <c r="Q934" s="60">
        <v>1</v>
      </c>
      <c r="R934" s="60">
        <v>0</v>
      </c>
      <c r="S934" s="60">
        <v>0</v>
      </c>
      <c r="T934" s="60">
        <v>2</v>
      </c>
      <c r="U934" s="60">
        <v>2</v>
      </c>
      <c r="V934" s="60">
        <v>1</v>
      </c>
      <c r="W934" s="60">
        <v>0</v>
      </c>
      <c r="X934" s="60">
        <v>1</v>
      </c>
      <c r="Y934" s="60">
        <v>1</v>
      </c>
      <c r="Z934" s="60">
        <v>1</v>
      </c>
      <c r="AA934" s="60">
        <v>1</v>
      </c>
      <c r="AB934" s="60">
        <v>1</v>
      </c>
      <c r="AC934" s="60">
        <v>1</v>
      </c>
      <c r="AD934" s="60">
        <v>1</v>
      </c>
      <c r="AE934" s="60">
        <v>1</v>
      </c>
      <c r="AF934" s="60">
        <v>2</v>
      </c>
      <c r="AG934" s="60">
        <v>0</v>
      </c>
      <c r="AH934" s="60">
        <v>1</v>
      </c>
      <c r="AI934" s="60">
        <v>8</v>
      </c>
      <c r="AJ934" s="60">
        <v>6</v>
      </c>
      <c r="AK934" s="60">
        <v>6</v>
      </c>
      <c r="AL934" s="60">
        <v>20</v>
      </c>
      <c r="AM934" s="60">
        <v>3</v>
      </c>
    </row>
    <row r="935" spans="1:39" x14ac:dyDescent="0.25">
      <c r="A935" s="60" t="s">
        <v>147</v>
      </c>
      <c r="B935" s="60" t="s">
        <v>31</v>
      </c>
      <c r="C935" s="60" t="s">
        <v>148</v>
      </c>
      <c r="D935" s="60">
        <v>11643</v>
      </c>
      <c r="E935" s="60" t="s">
        <v>54</v>
      </c>
      <c r="F935" s="60" t="s">
        <v>75</v>
      </c>
      <c r="G935" s="60">
        <v>60</v>
      </c>
      <c r="H935" s="60">
        <v>59</v>
      </c>
      <c r="I935" s="60" t="s">
        <v>35</v>
      </c>
      <c r="J935" s="60">
        <v>2</v>
      </c>
      <c r="K935" s="60">
        <v>1701</v>
      </c>
      <c r="L935" s="60">
        <v>11643044</v>
      </c>
      <c r="M935" s="60" t="s">
        <v>37</v>
      </c>
      <c r="N935" s="60">
        <v>1</v>
      </c>
      <c r="O935" s="60">
        <v>0</v>
      </c>
      <c r="P935" s="60">
        <v>0</v>
      </c>
      <c r="Q935" s="60">
        <v>1</v>
      </c>
      <c r="R935" s="60">
        <v>0</v>
      </c>
      <c r="S935" s="60">
        <v>1</v>
      </c>
      <c r="T935" s="60">
        <v>2</v>
      </c>
      <c r="U935" s="60">
        <v>0</v>
      </c>
      <c r="V935" s="60">
        <v>1</v>
      </c>
      <c r="W935" s="60">
        <v>0</v>
      </c>
      <c r="X935" s="60">
        <v>1</v>
      </c>
      <c r="Y935" s="60">
        <v>0</v>
      </c>
      <c r="Z935" s="60">
        <v>0</v>
      </c>
      <c r="AA935" s="60">
        <v>0</v>
      </c>
      <c r="AB935" s="60">
        <v>0</v>
      </c>
      <c r="AC935" s="60">
        <v>1</v>
      </c>
      <c r="AD935" s="60">
        <v>2</v>
      </c>
      <c r="AE935" s="60">
        <v>2</v>
      </c>
      <c r="AF935" s="60">
        <v>1</v>
      </c>
      <c r="AG935" s="60">
        <v>0</v>
      </c>
      <c r="AH935" s="60">
        <v>0</v>
      </c>
      <c r="AI935" s="60">
        <v>5</v>
      </c>
      <c r="AJ935" s="60">
        <v>2</v>
      </c>
      <c r="AK935" s="60">
        <v>6</v>
      </c>
      <c r="AL935" s="60">
        <v>13</v>
      </c>
      <c r="AM935" s="60">
        <v>3</v>
      </c>
    </row>
    <row r="936" spans="1:39" x14ac:dyDescent="0.25">
      <c r="A936" s="60" t="s">
        <v>147</v>
      </c>
      <c r="B936" s="60" t="s">
        <v>31</v>
      </c>
      <c r="C936" s="60" t="s">
        <v>148</v>
      </c>
      <c r="D936" s="60">
        <v>11643</v>
      </c>
      <c r="E936" s="60" t="s">
        <v>54</v>
      </c>
      <c r="F936" s="60" t="s">
        <v>75</v>
      </c>
      <c r="G936" s="60">
        <v>60</v>
      </c>
      <c r="H936" s="60">
        <v>59</v>
      </c>
      <c r="I936" s="60" t="s">
        <v>35</v>
      </c>
      <c r="J936" s="60">
        <v>2</v>
      </c>
      <c r="K936" s="60">
        <v>1701</v>
      </c>
      <c r="L936" s="60">
        <v>11643049</v>
      </c>
      <c r="M936" s="60" t="s">
        <v>37</v>
      </c>
      <c r="N936" s="60">
        <v>1</v>
      </c>
      <c r="O936" s="60">
        <v>1</v>
      </c>
      <c r="P936" s="60">
        <v>1</v>
      </c>
      <c r="Q936" s="60">
        <v>0</v>
      </c>
      <c r="R936" s="60">
        <v>0</v>
      </c>
      <c r="S936" s="60">
        <v>1</v>
      </c>
      <c r="T936" s="60">
        <v>2</v>
      </c>
      <c r="U936" s="60">
        <v>2</v>
      </c>
      <c r="V936" s="60">
        <v>1</v>
      </c>
      <c r="W936" s="60">
        <v>1</v>
      </c>
      <c r="X936" s="60">
        <v>1</v>
      </c>
      <c r="Y936" s="60">
        <v>1</v>
      </c>
      <c r="Z936" s="60">
        <v>1</v>
      </c>
      <c r="AA936" s="60">
        <v>0</v>
      </c>
      <c r="AB936" s="60">
        <v>1</v>
      </c>
      <c r="AC936" s="60">
        <v>1</v>
      </c>
      <c r="AD936" s="60">
        <v>2</v>
      </c>
      <c r="AE936" s="60">
        <v>2</v>
      </c>
      <c r="AF936" s="60">
        <v>2</v>
      </c>
      <c r="AG936" s="60">
        <v>1</v>
      </c>
      <c r="AH936" s="60">
        <v>0</v>
      </c>
      <c r="AI936" s="60">
        <v>8</v>
      </c>
      <c r="AJ936" s="60">
        <v>6</v>
      </c>
      <c r="AK936" s="60">
        <v>8</v>
      </c>
      <c r="AL936" s="60">
        <v>22</v>
      </c>
      <c r="AM936" s="60">
        <v>3</v>
      </c>
    </row>
    <row r="937" spans="1:39" x14ac:dyDescent="0.25">
      <c r="A937" s="60" t="s">
        <v>147</v>
      </c>
      <c r="B937" s="60" t="s">
        <v>31</v>
      </c>
      <c r="C937" s="60" t="s">
        <v>148</v>
      </c>
      <c r="D937" s="60">
        <v>11643</v>
      </c>
      <c r="E937" s="60" t="s">
        <v>54</v>
      </c>
      <c r="F937" s="60" t="s">
        <v>75</v>
      </c>
      <c r="G937" s="60">
        <v>60</v>
      </c>
      <c r="H937" s="60">
        <v>59</v>
      </c>
      <c r="I937" s="60" t="s">
        <v>35</v>
      </c>
      <c r="J937" s="60">
        <v>2</v>
      </c>
      <c r="K937" s="60">
        <v>1702</v>
      </c>
      <c r="L937" s="60">
        <v>11643050</v>
      </c>
      <c r="M937" s="60" t="s">
        <v>37</v>
      </c>
      <c r="N937" s="60">
        <v>1</v>
      </c>
      <c r="O937" s="60">
        <v>1</v>
      </c>
      <c r="P937" s="60">
        <v>1</v>
      </c>
      <c r="Q937" s="60">
        <v>1</v>
      </c>
      <c r="R937" s="60">
        <v>0</v>
      </c>
      <c r="S937" s="60">
        <v>0</v>
      </c>
      <c r="T937" s="60">
        <v>1</v>
      </c>
      <c r="U937" s="60">
        <v>1</v>
      </c>
      <c r="V937" s="60">
        <v>1</v>
      </c>
      <c r="W937" s="60">
        <v>0</v>
      </c>
      <c r="X937" s="60">
        <v>1</v>
      </c>
      <c r="Y937" s="60">
        <v>1</v>
      </c>
      <c r="Z937" s="60">
        <v>1</v>
      </c>
      <c r="AA937" s="60">
        <v>0</v>
      </c>
      <c r="AB937" s="60">
        <v>1</v>
      </c>
      <c r="AC937" s="60">
        <v>2</v>
      </c>
      <c r="AD937" s="60">
        <v>1</v>
      </c>
      <c r="AE937" s="60">
        <v>1</v>
      </c>
      <c r="AF937" s="60">
        <v>2</v>
      </c>
      <c r="AG937" s="60">
        <v>1</v>
      </c>
      <c r="AH937" s="60">
        <v>1</v>
      </c>
      <c r="AI937" s="60">
        <v>6</v>
      </c>
      <c r="AJ937" s="60">
        <v>5</v>
      </c>
      <c r="AK937" s="60">
        <v>8</v>
      </c>
      <c r="AL937" s="60">
        <v>19</v>
      </c>
      <c r="AM937" s="60">
        <v>3</v>
      </c>
    </row>
    <row r="938" spans="1:39" x14ac:dyDescent="0.25">
      <c r="A938" s="60" t="s">
        <v>147</v>
      </c>
      <c r="B938" s="60" t="s">
        <v>31</v>
      </c>
      <c r="C938" s="60" t="s">
        <v>148</v>
      </c>
      <c r="D938" s="60">
        <v>11643</v>
      </c>
      <c r="E938" s="60" t="s">
        <v>54</v>
      </c>
      <c r="F938" s="60" t="s">
        <v>75</v>
      </c>
      <c r="G938" s="60">
        <v>60</v>
      </c>
      <c r="H938" s="60">
        <v>59</v>
      </c>
      <c r="I938" s="60" t="s">
        <v>35</v>
      </c>
      <c r="J938" s="60">
        <v>2</v>
      </c>
      <c r="K938" s="60">
        <v>1702</v>
      </c>
      <c r="L938" s="60">
        <v>11643051</v>
      </c>
      <c r="M938" s="60" t="s">
        <v>37</v>
      </c>
      <c r="N938" s="60">
        <v>1</v>
      </c>
      <c r="O938" s="60">
        <v>1</v>
      </c>
      <c r="P938" s="60">
        <v>1</v>
      </c>
      <c r="Q938" s="60">
        <v>1</v>
      </c>
      <c r="R938" s="60">
        <v>0</v>
      </c>
      <c r="S938" s="60">
        <v>0</v>
      </c>
      <c r="T938" s="60">
        <v>2</v>
      </c>
      <c r="U938" s="60">
        <v>1</v>
      </c>
      <c r="V938" s="60">
        <v>1</v>
      </c>
      <c r="W938" s="60">
        <v>1</v>
      </c>
      <c r="X938" s="60">
        <v>0</v>
      </c>
      <c r="Y938" s="60">
        <v>1</v>
      </c>
      <c r="Z938" s="60">
        <v>1</v>
      </c>
      <c r="AA938" s="60">
        <v>1</v>
      </c>
      <c r="AB938" s="60">
        <v>1</v>
      </c>
      <c r="AC938" s="60">
        <v>1</v>
      </c>
      <c r="AD938" s="60">
        <v>2</v>
      </c>
      <c r="AE938" s="60">
        <v>1</v>
      </c>
      <c r="AF938" s="60">
        <v>2</v>
      </c>
      <c r="AG938" s="60">
        <v>0</v>
      </c>
      <c r="AH938" s="60">
        <v>1</v>
      </c>
      <c r="AI938" s="60">
        <v>7</v>
      </c>
      <c r="AJ938" s="60">
        <v>6</v>
      </c>
      <c r="AK938" s="60">
        <v>7</v>
      </c>
      <c r="AL938" s="60">
        <v>20</v>
      </c>
      <c r="AM938" s="60">
        <v>3</v>
      </c>
    </row>
    <row r="939" spans="1:39" x14ac:dyDescent="0.25">
      <c r="A939" s="60" t="s">
        <v>147</v>
      </c>
      <c r="B939" s="60" t="s">
        <v>31</v>
      </c>
      <c r="C939" s="60" t="s">
        <v>148</v>
      </c>
      <c r="D939" s="60">
        <v>11643</v>
      </c>
      <c r="E939" s="60" t="s">
        <v>54</v>
      </c>
      <c r="F939" s="60" t="s">
        <v>75</v>
      </c>
      <c r="G939" s="60">
        <v>60</v>
      </c>
      <c r="H939" s="60">
        <v>59</v>
      </c>
      <c r="I939" s="60" t="s">
        <v>35</v>
      </c>
      <c r="J939" s="60">
        <v>2</v>
      </c>
      <c r="K939" s="60">
        <v>1702</v>
      </c>
      <c r="L939" s="60">
        <v>11643052</v>
      </c>
      <c r="M939" s="60" t="s">
        <v>37</v>
      </c>
      <c r="N939" s="60">
        <v>1</v>
      </c>
      <c r="O939" s="60">
        <v>1</v>
      </c>
      <c r="P939" s="60">
        <v>1</v>
      </c>
      <c r="Q939" s="60">
        <v>1</v>
      </c>
      <c r="R939" s="60">
        <v>0</v>
      </c>
      <c r="S939" s="60">
        <v>0</v>
      </c>
      <c r="T939" s="60">
        <v>2</v>
      </c>
      <c r="U939" s="60">
        <v>1</v>
      </c>
      <c r="V939" s="60">
        <v>1</v>
      </c>
      <c r="W939" s="60">
        <v>0</v>
      </c>
      <c r="X939" s="60">
        <v>1</v>
      </c>
      <c r="Y939" s="60">
        <v>1</v>
      </c>
      <c r="Z939" s="60">
        <v>0</v>
      </c>
      <c r="AA939" s="60">
        <v>1</v>
      </c>
      <c r="AB939" s="60">
        <v>1</v>
      </c>
      <c r="AC939" s="60">
        <v>1</v>
      </c>
      <c r="AD939" s="60">
        <v>1</v>
      </c>
      <c r="AE939" s="60">
        <v>2</v>
      </c>
      <c r="AF939" s="60">
        <v>2</v>
      </c>
      <c r="AG939" s="60">
        <v>0</v>
      </c>
      <c r="AH939" s="60">
        <v>2</v>
      </c>
      <c r="AI939" s="60">
        <v>7</v>
      </c>
      <c r="AJ939" s="60">
        <v>5</v>
      </c>
      <c r="AK939" s="60">
        <v>8</v>
      </c>
      <c r="AL939" s="60">
        <v>20</v>
      </c>
      <c r="AM939" s="60">
        <v>3</v>
      </c>
    </row>
    <row r="940" spans="1:39" x14ac:dyDescent="0.25">
      <c r="A940" s="60" t="s">
        <v>147</v>
      </c>
      <c r="B940" s="60" t="s">
        <v>31</v>
      </c>
      <c r="C940" s="60" t="s">
        <v>148</v>
      </c>
      <c r="D940" s="60">
        <v>11643</v>
      </c>
      <c r="E940" s="60" t="s">
        <v>54</v>
      </c>
      <c r="F940" s="60" t="s">
        <v>75</v>
      </c>
      <c r="G940" s="60">
        <v>60</v>
      </c>
      <c r="H940" s="60">
        <v>59</v>
      </c>
      <c r="I940" s="60" t="s">
        <v>35</v>
      </c>
      <c r="J940" s="60">
        <v>2</v>
      </c>
      <c r="K940" s="60">
        <v>1702</v>
      </c>
      <c r="L940" s="60">
        <v>11643054</v>
      </c>
      <c r="M940" s="60" t="s">
        <v>36</v>
      </c>
      <c r="N940" s="60">
        <v>1</v>
      </c>
      <c r="O940" s="60">
        <v>1</v>
      </c>
      <c r="P940" s="60">
        <v>2</v>
      </c>
      <c r="Q940" s="60">
        <v>1</v>
      </c>
      <c r="R940" s="60">
        <v>1</v>
      </c>
      <c r="S940" s="60">
        <v>1</v>
      </c>
      <c r="T940" s="60">
        <v>1</v>
      </c>
      <c r="U940" s="60">
        <v>0</v>
      </c>
      <c r="V940" s="60">
        <v>1</v>
      </c>
      <c r="W940" s="60">
        <v>1</v>
      </c>
      <c r="X940" s="60">
        <v>0</v>
      </c>
      <c r="Y940" s="60">
        <v>1</v>
      </c>
      <c r="Z940" s="60">
        <v>1</v>
      </c>
      <c r="AA940" s="60">
        <v>0</v>
      </c>
      <c r="AB940" s="60">
        <v>1</v>
      </c>
      <c r="AC940" s="60">
        <v>1</v>
      </c>
      <c r="AD940" s="60">
        <v>1</v>
      </c>
      <c r="AE940" s="60">
        <v>1</v>
      </c>
      <c r="AF940" s="60">
        <v>1</v>
      </c>
      <c r="AG940" s="60">
        <v>1</v>
      </c>
      <c r="AH940" s="60">
        <v>1</v>
      </c>
      <c r="AI940" s="60">
        <v>8</v>
      </c>
      <c r="AJ940" s="60">
        <v>5</v>
      </c>
      <c r="AK940" s="60">
        <v>6</v>
      </c>
      <c r="AL940" s="60">
        <v>19</v>
      </c>
      <c r="AM940" s="60">
        <v>3</v>
      </c>
    </row>
    <row r="941" spans="1:39" x14ac:dyDescent="0.25">
      <c r="A941" s="60" t="s">
        <v>147</v>
      </c>
      <c r="B941" s="60" t="s">
        <v>31</v>
      </c>
      <c r="C941" s="60" t="s">
        <v>148</v>
      </c>
      <c r="D941" s="60">
        <v>11643</v>
      </c>
      <c r="E941" s="60" t="s">
        <v>54</v>
      </c>
      <c r="F941" s="60" t="s">
        <v>75</v>
      </c>
      <c r="G941" s="60">
        <v>60</v>
      </c>
      <c r="H941" s="60">
        <v>59</v>
      </c>
      <c r="I941" s="60" t="s">
        <v>35</v>
      </c>
      <c r="J941" s="60">
        <v>2</v>
      </c>
      <c r="K941" s="60">
        <v>1701</v>
      </c>
      <c r="L941" s="60">
        <v>11643055</v>
      </c>
      <c r="M941" s="60" t="s">
        <v>37</v>
      </c>
      <c r="N941" s="60">
        <v>1</v>
      </c>
      <c r="O941" s="60">
        <v>0</v>
      </c>
      <c r="P941" s="60">
        <v>2</v>
      </c>
      <c r="Q941" s="60">
        <v>1</v>
      </c>
      <c r="R941" s="60">
        <v>0</v>
      </c>
      <c r="S941" s="60">
        <v>0</v>
      </c>
      <c r="T941" s="60">
        <v>2</v>
      </c>
      <c r="U941" s="60">
        <v>1</v>
      </c>
      <c r="V941" s="60">
        <v>1</v>
      </c>
      <c r="W941" s="60">
        <v>0</v>
      </c>
      <c r="X941" s="60">
        <v>1</v>
      </c>
      <c r="Y941" s="60">
        <v>1</v>
      </c>
      <c r="Z941" s="60">
        <v>1</v>
      </c>
      <c r="AA941" s="60">
        <v>1</v>
      </c>
      <c r="AB941" s="60">
        <v>1</v>
      </c>
      <c r="AC941" s="60">
        <v>2</v>
      </c>
      <c r="AD941" s="60">
        <v>2</v>
      </c>
      <c r="AE941" s="60">
        <v>2</v>
      </c>
      <c r="AF941" s="60">
        <v>2</v>
      </c>
      <c r="AG941" s="60">
        <v>0</v>
      </c>
      <c r="AH941" s="60">
        <v>1</v>
      </c>
      <c r="AI941" s="60">
        <v>7</v>
      </c>
      <c r="AJ941" s="60">
        <v>6</v>
      </c>
      <c r="AK941" s="60">
        <v>9</v>
      </c>
      <c r="AL941" s="60">
        <v>22</v>
      </c>
      <c r="AM941" s="60">
        <v>3</v>
      </c>
    </row>
    <row r="942" spans="1:39" x14ac:dyDescent="0.25">
      <c r="A942" s="60" t="s">
        <v>147</v>
      </c>
      <c r="B942" s="60" t="s">
        <v>31</v>
      </c>
      <c r="C942" s="60" t="s">
        <v>148</v>
      </c>
      <c r="D942" s="60">
        <v>11643</v>
      </c>
      <c r="E942" s="60" t="s">
        <v>54</v>
      </c>
      <c r="F942" s="60" t="s">
        <v>75</v>
      </c>
      <c r="G942" s="60">
        <v>60</v>
      </c>
      <c r="H942" s="60">
        <v>59</v>
      </c>
      <c r="I942" s="60" t="s">
        <v>35</v>
      </c>
      <c r="J942" s="60">
        <v>2</v>
      </c>
      <c r="K942" s="60">
        <v>1702</v>
      </c>
      <c r="L942" s="60">
        <v>11643056</v>
      </c>
      <c r="M942" s="60" t="s">
        <v>36</v>
      </c>
      <c r="N942" s="60">
        <v>1</v>
      </c>
      <c r="O942" s="60">
        <v>1</v>
      </c>
      <c r="P942" s="60">
        <v>1</v>
      </c>
      <c r="Q942" s="60">
        <v>1</v>
      </c>
      <c r="R942" s="60">
        <v>0</v>
      </c>
      <c r="S942" s="60">
        <v>0</v>
      </c>
      <c r="T942" s="60">
        <v>2</v>
      </c>
      <c r="U942" s="60">
        <v>1</v>
      </c>
      <c r="V942" s="60">
        <v>1</v>
      </c>
      <c r="W942" s="60">
        <v>1</v>
      </c>
      <c r="X942" s="60">
        <v>1</v>
      </c>
      <c r="Y942" s="60">
        <v>1</v>
      </c>
      <c r="Z942" s="60">
        <v>1</v>
      </c>
      <c r="AA942" s="60">
        <v>0</v>
      </c>
      <c r="AB942" s="60">
        <v>1</v>
      </c>
      <c r="AC942" s="60">
        <v>2</v>
      </c>
      <c r="AD942" s="60">
        <v>1</v>
      </c>
      <c r="AE942" s="60">
        <v>1</v>
      </c>
      <c r="AF942" s="60">
        <v>2</v>
      </c>
      <c r="AG942" s="60">
        <v>0</v>
      </c>
      <c r="AH942" s="60">
        <v>1</v>
      </c>
      <c r="AI942" s="60">
        <v>7</v>
      </c>
      <c r="AJ942" s="60">
        <v>6</v>
      </c>
      <c r="AK942" s="60">
        <v>7</v>
      </c>
      <c r="AL942" s="60">
        <v>20</v>
      </c>
      <c r="AM942" s="60">
        <v>3</v>
      </c>
    </row>
    <row r="943" spans="1:39" x14ac:dyDescent="0.25">
      <c r="A943" s="60" t="s">
        <v>150</v>
      </c>
      <c r="B943" s="60" t="s">
        <v>31</v>
      </c>
      <c r="C943" s="60" t="s">
        <v>151</v>
      </c>
      <c r="D943" s="60">
        <v>11684</v>
      </c>
      <c r="E943" s="60" t="s">
        <v>54</v>
      </c>
      <c r="F943" s="60" t="s">
        <v>59</v>
      </c>
      <c r="G943" s="60">
        <v>47</v>
      </c>
      <c r="H943" s="60">
        <v>40</v>
      </c>
      <c r="I943" s="60" t="s">
        <v>45</v>
      </c>
      <c r="J943" s="60">
        <v>2</v>
      </c>
      <c r="K943" s="60">
        <v>1702</v>
      </c>
      <c r="L943" s="60">
        <v>11684001</v>
      </c>
      <c r="M943" s="60" t="s">
        <v>36</v>
      </c>
      <c r="N943" s="60">
        <v>1</v>
      </c>
      <c r="O943" s="60">
        <v>0</v>
      </c>
      <c r="P943" s="60">
        <v>1</v>
      </c>
      <c r="Q943" s="60">
        <v>0</v>
      </c>
      <c r="R943" s="60">
        <v>1</v>
      </c>
      <c r="S943" s="60">
        <v>0</v>
      </c>
      <c r="T943" s="60">
        <v>0</v>
      </c>
      <c r="U943" s="60">
        <v>0</v>
      </c>
      <c r="V943" s="60">
        <v>1</v>
      </c>
      <c r="W943" s="60">
        <v>1</v>
      </c>
      <c r="X943" s="60">
        <v>0</v>
      </c>
      <c r="Y943" s="60">
        <v>1</v>
      </c>
      <c r="Z943" s="60">
        <v>1</v>
      </c>
      <c r="AA943" s="60">
        <v>0</v>
      </c>
      <c r="AB943" s="60">
        <v>1</v>
      </c>
      <c r="AC943" s="60">
        <v>2</v>
      </c>
      <c r="AD943" s="60">
        <v>3</v>
      </c>
      <c r="AE943" s="60">
        <v>2</v>
      </c>
      <c r="AF943" s="60">
        <v>2</v>
      </c>
      <c r="AG943" s="60">
        <v>1</v>
      </c>
      <c r="AH943" s="60">
        <v>1</v>
      </c>
      <c r="AI943" s="60">
        <v>3</v>
      </c>
      <c r="AJ943" s="60">
        <v>5</v>
      </c>
      <c r="AK943" s="60">
        <v>11</v>
      </c>
      <c r="AL943" s="60">
        <v>19</v>
      </c>
      <c r="AM943" s="60">
        <v>3</v>
      </c>
    </row>
    <row r="944" spans="1:39" x14ac:dyDescent="0.25">
      <c r="A944" s="60" t="s">
        <v>150</v>
      </c>
      <c r="B944" s="60" t="s">
        <v>31</v>
      </c>
      <c r="C944" s="60" t="s">
        <v>151</v>
      </c>
      <c r="D944" s="60">
        <v>11684</v>
      </c>
      <c r="E944" s="60" t="s">
        <v>54</v>
      </c>
      <c r="F944" s="60" t="s">
        <v>59</v>
      </c>
      <c r="G944" s="60">
        <v>47</v>
      </c>
      <c r="H944" s="60">
        <v>40</v>
      </c>
      <c r="I944" s="60" t="s">
        <v>45</v>
      </c>
      <c r="J944" s="60">
        <v>2</v>
      </c>
      <c r="K944" s="60">
        <v>1702</v>
      </c>
      <c r="L944" s="60">
        <v>11684002</v>
      </c>
      <c r="M944" s="60" t="s">
        <v>36</v>
      </c>
      <c r="N944" s="60">
        <v>1</v>
      </c>
      <c r="O944" s="60">
        <v>0</v>
      </c>
      <c r="P944" s="60">
        <v>1</v>
      </c>
      <c r="Q944" s="60">
        <v>0</v>
      </c>
      <c r="R944" s="60">
        <v>0</v>
      </c>
      <c r="S944" s="60">
        <v>0</v>
      </c>
      <c r="T944" s="60">
        <v>0</v>
      </c>
      <c r="U944" s="60">
        <v>0</v>
      </c>
      <c r="V944" s="60">
        <v>1</v>
      </c>
      <c r="W944" s="60">
        <v>1</v>
      </c>
      <c r="X944" s="60">
        <v>0</v>
      </c>
      <c r="Y944" s="60">
        <v>0</v>
      </c>
      <c r="Z944" s="60">
        <v>0</v>
      </c>
      <c r="AA944" s="60">
        <v>0</v>
      </c>
      <c r="AB944" s="60">
        <v>1</v>
      </c>
      <c r="AC944" s="60">
        <v>2</v>
      </c>
      <c r="AD944" s="60">
        <v>3</v>
      </c>
      <c r="AE944" s="60">
        <v>0</v>
      </c>
      <c r="AF944" s="60">
        <v>2</v>
      </c>
      <c r="AG944" s="60">
        <v>0</v>
      </c>
      <c r="AH944" s="60">
        <v>1</v>
      </c>
      <c r="AI944" s="60">
        <v>2</v>
      </c>
      <c r="AJ944" s="60">
        <v>3</v>
      </c>
      <c r="AK944" s="60">
        <v>8</v>
      </c>
      <c r="AL944" s="60">
        <v>13</v>
      </c>
      <c r="AM944" s="60">
        <v>3</v>
      </c>
    </row>
    <row r="945" spans="1:39" x14ac:dyDescent="0.25">
      <c r="A945" s="60" t="s">
        <v>150</v>
      </c>
      <c r="B945" s="60" t="s">
        <v>31</v>
      </c>
      <c r="C945" s="60" t="s">
        <v>151</v>
      </c>
      <c r="D945" s="60">
        <v>11684</v>
      </c>
      <c r="E945" s="60" t="s">
        <v>54</v>
      </c>
      <c r="F945" s="60" t="s">
        <v>59</v>
      </c>
      <c r="G945" s="60">
        <v>47</v>
      </c>
      <c r="H945" s="60">
        <v>40</v>
      </c>
      <c r="I945" s="60" t="s">
        <v>45</v>
      </c>
      <c r="J945" s="60">
        <v>2</v>
      </c>
      <c r="K945" s="60">
        <v>1701</v>
      </c>
      <c r="L945" s="60">
        <v>11684004</v>
      </c>
      <c r="M945" s="60" t="s">
        <v>36</v>
      </c>
      <c r="N945" s="60">
        <v>0</v>
      </c>
      <c r="O945" s="60">
        <v>0</v>
      </c>
      <c r="P945" s="60">
        <v>0</v>
      </c>
      <c r="Q945" s="60">
        <v>1</v>
      </c>
      <c r="R945" s="60">
        <v>1</v>
      </c>
      <c r="S945" s="60">
        <v>1</v>
      </c>
      <c r="T945" s="60">
        <v>2</v>
      </c>
      <c r="U945" s="60">
        <v>1</v>
      </c>
      <c r="V945" s="60">
        <v>1</v>
      </c>
      <c r="W945" s="60">
        <v>1</v>
      </c>
      <c r="X945" s="60">
        <v>1</v>
      </c>
      <c r="Y945" s="60">
        <v>1</v>
      </c>
      <c r="Z945" s="60">
        <v>1</v>
      </c>
      <c r="AA945" s="60">
        <v>0</v>
      </c>
      <c r="AB945" s="60">
        <v>1</v>
      </c>
      <c r="AC945" s="60">
        <v>2</v>
      </c>
      <c r="AD945" s="60">
        <v>0</v>
      </c>
      <c r="AE945" s="60">
        <v>3</v>
      </c>
      <c r="AF945" s="60">
        <v>2</v>
      </c>
      <c r="AG945" s="60">
        <v>0</v>
      </c>
      <c r="AH945" s="60">
        <v>0</v>
      </c>
      <c r="AI945" s="60">
        <v>6</v>
      </c>
      <c r="AJ945" s="60">
        <v>6</v>
      </c>
      <c r="AK945" s="60">
        <v>7</v>
      </c>
      <c r="AL945" s="60">
        <v>19</v>
      </c>
      <c r="AM945" s="60">
        <v>3</v>
      </c>
    </row>
    <row r="946" spans="1:39" x14ac:dyDescent="0.25">
      <c r="A946" s="60" t="s">
        <v>150</v>
      </c>
      <c r="B946" s="60" t="s">
        <v>31</v>
      </c>
      <c r="C946" s="60" t="s">
        <v>151</v>
      </c>
      <c r="D946" s="60">
        <v>11684</v>
      </c>
      <c r="E946" s="60" t="s">
        <v>54</v>
      </c>
      <c r="F946" s="60" t="s">
        <v>59</v>
      </c>
      <c r="G946" s="60">
        <v>47</v>
      </c>
      <c r="H946" s="60">
        <v>40</v>
      </c>
      <c r="I946" s="60" t="s">
        <v>45</v>
      </c>
      <c r="J946" s="60">
        <v>2</v>
      </c>
      <c r="K946" s="60">
        <v>1701</v>
      </c>
      <c r="L946" s="60">
        <v>11684006</v>
      </c>
      <c r="M946" s="60" t="s">
        <v>36</v>
      </c>
      <c r="N946" s="60">
        <v>1</v>
      </c>
      <c r="O946" s="60">
        <v>0</v>
      </c>
      <c r="P946" s="60">
        <v>2</v>
      </c>
      <c r="Q946" s="60">
        <v>1</v>
      </c>
      <c r="R946" s="60">
        <v>1</v>
      </c>
      <c r="S946" s="60">
        <v>1</v>
      </c>
      <c r="T946" s="60">
        <v>2</v>
      </c>
      <c r="U946" s="60">
        <v>1</v>
      </c>
      <c r="V946" s="60">
        <v>1</v>
      </c>
      <c r="W946" s="60">
        <v>1</v>
      </c>
      <c r="X946" s="60">
        <v>1</v>
      </c>
      <c r="Y946" s="60">
        <v>1</v>
      </c>
      <c r="Z946" s="60">
        <v>1</v>
      </c>
      <c r="AA946" s="60">
        <v>0</v>
      </c>
      <c r="AB946" s="60">
        <v>1</v>
      </c>
      <c r="AC946" s="60">
        <v>1</v>
      </c>
      <c r="AD946" s="60">
        <v>0</v>
      </c>
      <c r="AE946" s="60">
        <v>2</v>
      </c>
      <c r="AF946" s="60">
        <v>2</v>
      </c>
      <c r="AG946" s="60">
        <v>1</v>
      </c>
      <c r="AH946" s="60">
        <v>1</v>
      </c>
      <c r="AI946" s="60">
        <v>9</v>
      </c>
      <c r="AJ946" s="60">
        <v>6</v>
      </c>
      <c r="AK946" s="60">
        <v>7</v>
      </c>
      <c r="AL946" s="60">
        <v>22</v>
      </c>
      <c r="AM946" s="60">
        <v>3</v>
      </c>
    </row>
    <row r="947" spans="1:39" x14ac:dyDescent="0.25">
      <c r="A947" s="60" t="s">
        <v>150</v>
      </c>
      <c r="B947" s="60" t="s">
        <v>31</v>
      </c>
      <c r="C947" s="60" t="s">
        <v>151</v>
      </c>
      <c r="D947" s="60">
        <v>11684</v>
      </c>
      <c r="E947" s="60" t="s">
        <v>54</v>
      </c>
      <c r="F947" s="60" t="s">
        <v>59</v>
      </c>
      <c r="G947" s="60">
        <v>47</v>
      </c>
      <c r="H947" s="60">
        <v>40</v>
      </c>
      <c r="I947" s="60" t="s">
        <v>45</v>
      </c>
      <c r="J947" s="60">
        <v>2</v>
      </c>
      <c r="K947" s="60">
        <v>1702</v>
      </c>
      <c r="L947" s="60">
        <v>11684007</v>
      </c>
      <c r="M947" s="60" t="s">
        <v>36</v>
      </c>
      <c r="N947" s="60">
        <v>1</v>
      </c>
      <c r="O947" s="60">
        <v>0</v>
      </c>
      <c r="P947" s="60">
        <v>1</v>
      </c>
      <c r="Q947" s="60">
        <v>0</v>
      </c>
      <c r="R947" s="60">
        <v>1</v>
      </c>
      <c r="S947" s="60">
        <v>0</v>
      </c>
      <c r="T947" s="60">
        <v>0</v>
      </c>
      <c r="U947" s="60">
        <v>0</v>
      </c>
      <c r="V947" s="60">
        <v>1</v>
      </c>
      <c r="W947" s="60">
        <v>1</v>
      </c>
      <c r="X947" s="60">
        <v>0</v>
      </c>
      <c r="Y947" s="60">
        <v>1</v>
      </c>
      <c r="Z947" s="60">
        <v>1</v>
      </c>
      <c r="AA947" s="60">
        <v>0</v>
      </c>
      <c r="AB947" s="60">
        <v>1</v>
      </c>
      <c r="AC947" s="60">
        <v>2</v>
      </c>
      <c r="AD947" s="60">
        <v>1</v>
      </c>
      <c r="AE947" s="60">
        <v>2</v>
      </c>
      <c r="AF947" s="60">
        <v>2</v>
      </c>
      <c r="AG947" s="60">
        <v>1</v>
      </c>
      <c r="AH947" s="60">
        <v>1</v>
      </c>
      <c r="AI947" s="60">
        <v>3</v>
      </c>
      <c r="AJ947" s="60">
        <v>5</v>
      </c>
      <c r="AK947" s="60">
        <v>9</v>
      </c>
      <c r="AL947" s="60">
        <v>17</v>
      </c>
      <c r="AM947" s="60">
        <v>3</v>
      </c>
    </row>
    <row r="948" spans="1:39" x14ac:dyDescent="0.25">
      <c r="A948" s="60" t="s">
        <v>150</v>
      </c>
      <c r="B948" s="60" t="s">
        <v>31</v>
      </c>
      <c r="C948" s="60" t="s">
        <v>151</v>
      </c>
      <c r="D948" s="60">
        <v>11684</v>
      </c>
      <c r="E948" s="60" t="s">
        <v>54</v>
      </c>
      <c r="F948" s="60" t="s">
        <v>59</v>
      </c>
      <c r="G948" s="60">
        <v>47</v>
      </c>
      <c r="H948" s="60">
        <v>40</v>
      </c>
      <c r="I948" s="60" t="s">
        <v>45</v>
      </c>
      <c r="J948" s="60">
        <v>2</v>
      </c>
      <c r="K948" s="60">
        <v>1702</v>
      </c>
      <c r="L948" s="60">
        <v>11684008</v>
      </c>
      <c r="M948" s="60" t="s">
        <v>36</v>
      </c>
      <c r="N948" s="60">
        <v>1</v>
      </c>
      <c r="O948" s="60">
        <v>0</v>
      </c>
      <c r="P948" s="60">
        <v>2</v>
      </c>
      <c r="Q948" s="60">
        <v>1</v>
      </c>
      <c r="R948" s="60">
        <v>0</v>
      </c>
      <c r="S948" s="60">
        <v>0</v>
      </c>
      <c r="T948" s="60">
        <v>0</v>
      </c>
      <c r="U948" s="60">
        <v>0</v>
      </c>
      <c r="V948" s="60">
        <v>1</v>
      </c>
      <c r="W948" s="60">
        <v>1</v>
      </c>
      <c r="X948" s="60">
        <v>0</v>
      </c>
      <c r="Y948" s="60">
        <v>0</v>
      </c>
      <c r="Z948" s="60">
        <v>1</v>
      </c>
      <c r="AA948" s="60">
        <v>0</v>
      </c>
      <c r="AB948" s="60">
        <v>1</v>
      </c>
      <c r="AC948" s="60">
        <v>1</v>
      </c>
      <c r="AD948" s="60">
        <v>2</v>
      </c>
      <c r="AE948" s="60">
        <v>0</v>
      </c>
      <c r="AF948" s="60">
        <v>1</v>
      </c>
      <c r="AG948" s="60">
        <v>0</v>
      </c>
      <c r="AH948" s="60">
        <v>1</v>
      </c>
      <c r="AI948" s="60">
        <v>4</v>
      </c>
      <c r="AJ948" s="60">
        <v>4</v>
      </c>
      <c r="AK948" s="60">
        <v>5</v>
      </c>
      <c r="AL948" s="60">
        <v>13</v>
      </c>
      <c r="AM948" s="60">
        <v>3</v>
      </c>
    </row>
    <row r="949" spans="1:39" x14ac:dyDescent="0.25">
      <c r="A949" s="60" t="s">
        <v>150</v>
      </c>
      <c r="B949" s="60" t="s">
        <v>31</v>
      </c>
      <c r="C949" s="60" t="s">
        <v>151</v>
      </c>
      <c r="D949" s="60">
        <v>11684</v>
      </c>
      <c r="E949" s="60" t="s">
        <v>54</v>
      </c>
      <c r="F949" s="60" t="s">
        <v>59</v>
      </c>
      <c r="G949" s="60">
        <v>47</v>
      </c>
      <c r="H949" s="60">
        <v>40</v>
      </c>
      <c r="I949" s="60" t="s">
        <v>45</v>
      </c>
      <c r="J949" s="60">
        <v>2</v>
      </c>
      <c r="K949" s="60">
        <v>1701</v>
      </c>
      <c r="L949" s="60">
        <v>11684009</v>
      </c>
      <c r="M949" s="60" t="s">
        <v>36</v>
      </c>
      <c r="N949" s="60">
        <v>1</v>
      </c>
      <c r="O949" s="60">
        <v>0</v>
      </c>
      <c r="P949" s="60">
        <v>2</v>
      </c>
      <c r="Q949" s="60">
        <v>1</v>
      </c>
      <c r="R949" s="60">
        <v>0</v>
      </c>
      <c r="S949" s="60">
        <v>0</v>
      </c>
      <c r="T949" s="60">
        <v>2</v>
      </c>
      <c r="U949" s="60">
        <v>1</v>
      </c>
      <c r="V949" s="60">
        <v>1</v>
      </c>
      <c r="W949" s="60">
        <v>1</v>
      </c>
      <c r="X949" s="60">
        <v>1</v>
      </c>
      <c r="Y949" s="60">
        <v>1</v>
      </c>
      <c r="Z949" s="60">
        <v>1</v>
      </c>
      <c r="AA949" s="60">
        <v>0</v>
      </c>
      <c r="AB949" s="60">
        <v>0</v>
      </c>
      <c r="AC949" s="60">
        <v>1</v>
      </c>
      <c r="AD949" s="60">
        <v>3</v>
      </c>
      <c r="AE949" s="60">
        <v>0</v>
      </c>
      <c r="AF949" s="60">
        <v>2</v>
      </c>
      <c r="AG949" s="60">
        <v>0</v>
      </c>
      <c r="AH949" s="60">
        <v>2</v>
      </c>
      <c r="AI949" s="60">
        <v>7</v>
      </c>
      <c r="AJ949" s="60">
        <v>5</v>
      </c>
      <c r="AK949" s="60">
        <v>8</v>
      </c>
      <c r="AL949" s="60">
        <v>20</v>
      </c>
      <c r="AM949" s="60">
        <v>3</v>
      </c>
    </row>
    <row r="950" spans="1:39" x14ac:dyDescent="0.25">
      <c r="A950" s="60" t="s">
        <v>150</v>
      </c>
      <c r="B950" s="60" t="s">
        <v>31</v>
      </c>
      <c r="C950" s="60" t="s">
        <v>151</v>
      </c>
      <c r="D950" s="60">
        <v>11684</v>
      </c>
      <c r="E950" s="60" t="s">
        <v>54</v>
      </c>
      <c r="F950" s="60" t="s">
        <v>59</v>
      </c>
      <c r="G950" s="60">
        <v>47</v>
      </c>
      <c r="H950" s="60">
        <v>40</v>
      </c>
      <c r="I950" s="60" t="s">
        <v>45</v>
      </c>
      <c r="J950" s="60">
        <v>2</v>
      </c>
      <c r="K950" s="60">
        <v>1702</v>
      </c>
      <c r="L950" s="60">
        <v>11684010</v>
      </c>
      <c r="M950" s="60" t="s">
        <v>37</v>
      </c>
      <c r="N950" s="60">
        <v>0</v>
      </c>
      <c r="O950" s="60">
        <v>0</v>
      </c>
      <c r="P950" s="60">
        <v>1</v>
      </c>
      <c r="Q950" s="60">
        <v>0</v>
      </c>
      <c r="R950" s="60">
        <v>0</v>
      </c>
      <c r="S950" s="60">
        <v>0</v>
      </c>
      <c r="T950" s="60">
        <v>1</v>
      </c>
      <c r="U950" s="60">
        <v>1</v>
      </c>
      <c r="V950" s="60">
        <v>1</v>
      </c>
      <c r="W950" s="60">
        <v>1</v>
      </c>
      <c r="X950" s="60">
        <v>0</v>
      </c>
      <c r="Y950" s="60">
        <v>1</v>
      </c>
      <c r="Z950" s="60">
        <v>1</v>
      </c>
      <c r="AA950" s="60">
        <v>0</v>
      </c>
      <c r="AB950" s="60">
        <v>0</v>
      </c>
      <c r="AC950" s="60">
        <v>2</v>
      </c>
      <c r="AD950" s="60">
        <v>2</v>
      </c>
      <c r="AE950" s="60">
        <v>2</v>
      </c>
      <c r="AF950" s="60">
        <v>2</v>
      </c>
      <c r="AG950" s="60">
        <v>1</v>
      </c>
      <c r="AH950" s="60">
        <v>2</v>
      </c>
      <c r="AI950" s="60">
        <v>3</v>
      </c>
      <c r="AJ950" s="60">
        <v>4</v>
      </c>
      <c r="AK950" s="60">
        <v>11</v>
      </c>
      <c r="AL950" s="60">
        <v>18</v>
      </c>
      <c r="AM950" s="60">
        <v>3</v>
      </c>
    </row>
    <row r="951" spans="1:39" x14ac:dyDescent="0.25">
      <c r="A951" s="60" t="s">
        <v>150</v>
      </c>
      <c r="B951" s="60" t="s">
        <v>31</v>
      </c>
      <c r="C951" s="60" t="s">
        <v>151</v>
      </c>
      <c r="D951" s="60">
        <v>11684</v>
      </c>
      <c r="E951" s="60" t="s">
        <v>54</v>
      </c>
      <c r="F951" s="60" t="s">
        <v>59</v>
      </c>
      <c r="G951" s="60">
        <v>47</v>
      </c>
      <c r="H951" s="60">
        <v>40</v>
      </c>
      <c r="I951" s="60" t="s">
        <v>45</v>
      </c>
      <c r="J951" s="60">
        <v>2</v>
      </c>
      <c r="K951" s="60">
        <v>1702</v>
      </c>
      <c r="L951" s="60">
        <v>11684011</v>
      </c>
      <c r="M951" s="60" t="s">
        <v>36</v>
      </c>
      <c r="N951" s="60">
        <v>1</v>
      </c>
      <c r="O951" s="60">
        <v>0</v>
      </c>
      <c r="P951" s="60">
        <v>2</v>
      </c>
      <c r="Q951" s="60">
        <v>0</v>
      </c>
      <c r="R951" s="60">
        <v>0</v>
      </c>
      <c r="S951" s="60">
        <v>0</v>
      </c>
      <c r="T951" s="60">
        <v>0</v>
      </c>
      <c r="U951" s="60">
        <v>1</v>
      </c>
      <c r="V951" s="60">
        <v>0</v>
      </c>
      <c r="W951" s="60">
        <v>0</v>
      </c>
      <c r="X951" s="60">
        <v>1</v>
      </c>
      <c r="Y951" s="60">
        <v>1</v>
      </c>
      <c r="Z951" s="60">
        <v>1</v>
      </c>
      <c r="AA951" s="60">
        <v>0</v>
      </c>
      <c r="AB951" s="60">
        <v>0</v>
      </c>
      <c r="AC951" s="60">
        <v>1</v>
      </c>
      <c r="AD951" s="60">
        <v>2</v>
      </c>
      <c r="AE951" s="60">
        <v>3</v>
      </c>
      <c r="AF951" s="60">
        <v>1</v>
      </c>
      <c r="AG951" s="60">
        <v>0</v>
      </c>
      <c r="AH951" s="60">
        <v>1</v>
      </c>
      <c r="AI951" s="60">
        <v>4</v>
      </c>
      <c r="AJ951" s="60">
        <v>3</v>
      </c>
      <c r="AK951" s="60">
        <v>8</v>
      </c>
      <c r="AL951" s="60">
        <v>15</v>
      </c>
      <c r="AM951" s="60">
        <v>3</v>
      </c>
    </row>
    <row r="952" spans="1:39" x14ac:dyDescent="0.25">
      <c r="A952" s="60" t="s">
        <v>150</v>
      </c>
      <c r="B952" s="60" t="s">
        <v>31</v>
      </c>
      <c r="C952" s="60" t="s">
        <v>151</v>
      </c>
      <c r="D952" s="60">
        <v>11684</v>
      </c>
      <c r="E952" s="60" t="s">
        <v>54</v>
      </c>
      <c r="F952" s="60" t="s">
        <v>59</v>
      </c>
      <c r="G952" s="60">
        <v>47</v>
      </c>
      <c r="H952" s="60">
        <v>40</v>
      </c>
      <c r="I952" s="60" t="s">
        <v>152</v>
      </c>
      <c r="J952" s="60">
        <v>2</v>
      </c>
      <c r="K952" s="60">
        <v>1702</v>
      </c>
      <c r="L952" s="60">
        <v>11684012</v>
      </c>
      <c r="M952" s="60" t="s">
        <v>36</v>
      </c>
      <c r="N952" s="60">
        <v>1</v>
      </c>
      <c r="O952" s="60">
        <v>0</v>
      </c>
      <c r="P952" s="60">
        <v>1</v>
      </c>
      <c r="Q952" s="60">
        <v>0</v>
      </c>
      <c r="R952" s="60">
        <v>0</v>
      </c>
      <c r="S952" s="60">
        <v>0</v>
      </c>
      <c r="T952" s="60">
        <v>0</v>
      </c>
      <c r="U952" s="60">
        <v>0</v>
      </c>
      <c r="V952" s="60">
        <v>1</v>
      </c>
      <c r="W952" s="60">
        <v>1</v>
      </c>
      <c r="X952" s="60">
        <v>0</v>
      </c>
      <c r="Y952" s="60">
        <v>1</v>
      </c>
      <c r="Z952" s="60">
        <v>1</v>
      </c>
      <c r="AA952" s="60">
        <v>0</v>
      </c>
      <c r="AB952" s="60">
        <v>1</v>
      </c>
      <c r="AC952" s="60">
        <v>2</v>
      </c>
      <c r="AD952" s="60">
        <v>2</v>
      </c>
      <c r="AE952" s="60">
        <v>2</v>
      </c>
      <c r="AF952" s="60">
        <v>2</v>
      </c>
      <c r="AG952" s="60">
        <v>1</v>
      </c>
      <c r="AH952" s="60">
        <v>1</v>
      </c>
      <c r="AI952" s="60">
        <v>2</v>
      </c>
      <c r="AJ952" s="60">
        <v>5</v>
      </c>
      <c r="AK952" s="60">
        <v>10</v>
      </c>
      <c r="AL952" s="60">
        <v>17</v>
      </c>
      <c r="AM952" s="60">
        <v>3</v>
      </c>
    </row>
    <row r="953" spans="1:39" x14ac:dyDescent="0.25">
      <c r="A953" s="60" t="s">
        <v>150</v>
      </c>
      <c r="B953" s="60" t="s">
        <v>31</v>
      </c>
      <c r="C953" s="60" t="s">
        <v>151</v>
      </c>
      <c r="D953" s="60">
        <v>11684</v>
      </c>
      <c r="E953" s="60" t="s">
        <v>54</v>
      </c>
      <c r="F953" s="60" t="s">
        <v>59</v>
      </c>
      <c r="G953" s="60">
        <v>47</v>
      </c>
      <c r="H953" s="60">
        <v>40</v>
      </c>
      <c r="I953" s="60" t="s">
        <v>45</v>
      </c>
      <c r="J953" s="60">
        <v>2</v>
      </c>
      <c r="K953" s="60">
        <v>1701</v>
      </c>
      <c r="L953" s="60">
        <v>11684013</v>
      </c>
      <c r="M953" s="60" t="s">
        <v>36</v>
      </c>
      <c r="N953" s="60">
        <v>1</v>
      </c>
      <c r="O953" s="60">
        <v>0</v>
      </c>
      <c r="P953" s="60">
        <v>1</v>
      </c>
      <c r="Q953" s="60">
        <v>1</v>
      </c>
      <c r="R953" s="60">
        <v>1</v>
      </c>
      <c r="S953" s="60">
        <v>1</v>
      </c>
      <c r="T953" s="60">
        <v>2</v>
      </c>
      <c r="U953" s="60">
        <v>1</v>
      </c>
      <c r="V953" s="60">
        <v>1</v>
      </c>
      <c r="W953" s="60">
        <v>1</v>
      </c>
      <c r="X953" s="60">
        <v>1</v>
      </c>
      <c r="Y953" s="60">
        <v>1</v>
      </c>
      <c r="Z953" s="60">
        <v>1</v>
      </c>
      <c r="AA953" s="60">
        <v>0</v>
      </c>
      <c r="AB953" s="60">
        <v>1</v>
      </c>
      <c r="AC953" s="60">
        <v>1</v>
      </c>
      <c r="AD953" s="60">
        <v>2</v>
      </c>
      <c r="AE953" s="60">
        <v>2</v>
      </c>
      <c r="AF953" s="60">
        <v>2</v>
      </c>
      <c r="AG953" s="60">
        <v>1</v>
      </c>
      <c r="AH953" s="60">
        <v>0</v>
      </c>
      <c r="AI953" s="60">
        <v>8</v>
      </c>
      <c r="AJ953" s="60">
        <v>6</v>
      </c>
      <c r="AK953" s="60">
        <v>8</v>
      </c>
      <c r="AL953" s="60">
        <v>22</v>
      </c>
      <c r="AM953" s="60">
        <v>3</v>
      </c>
    </row>
    <row r="954" spans="1:39" x14ac:dyDescent="0.25">
      <c r="A954" s="60" t="s">
        <v>150</v>
      </c>
      <c r="B954" s="60" t="s">
        <v>31</v>
      </c>
      <c r="C954" s="60" t="s">
        <v>151</v>
      </c>
      <c r="D954" s="60">
        <v>11684</v>
      </c>
      <c r="E954" s="60" t="s">
        <v>54</v>
      </c>
      <c r="F954" s="60" t="s">
        <v>59</v>
      </c>
      <c r="G954" s="60">
        <v>47</v>
      </c>
      <c r="H954" s="60">
        <v>40</v>
      </c>
      <c r="I954" s="60" t="s">
        <v>152</v>
      </c>
      <c r="J954" s="60">
        <v>2</v>
      </c>
      <c r="K954" s="60">
        <v>1702</v>
      </c>
      <c r="L954" s="60">
        <v>11684017</v>
      </c>
      <c r="M954" s="60" t="s">
        <v>36</v>
      </c>
      <c r="N954" s="60">
        <v>1</v>
      </c>
      <c r="O954" s="60">
        <v>0</v>
      </c>
      <c r="P954" s="60">
        <v>1</v>
      </c>
      <c r="Q954" s="60">
        <v>0</v>
      </c>
      <c r="R954" s="60">
        <v>1</v>
      </c>
      <c r="S954" s="60">
        <v>0</v>
      </c>
      <c r="T954" s="60">
        <v>0</v>
      </c>
      <c r="U954" s="60">
        <v>0</v>
      </c>
      <c r="V954" s="60">
        <v>1</v>
      </c>
      <c r="W954" s="60">
        <v>1</v>
      </c>
      <c r="X954" s="60">
        <v>0</v>
      </c>
      <c r="Y954" s="60">
        <v>0</v>
      </c>
      <c r="Z954" s="60">
        <v>1</v>
      </c>
      <c r="AA954" s="60">
        <v>0</v>
      </c>
      <c r="AB954" s="60">
        <v>0</v>
      </c>
      <c r="AC954" s="60">
        <v>1</v>
      </c>
      <c r="AD954" s="60">
        <v>1</v>
      </c>
      <c r="AE954" s="60">
        <v>2</v>
      </c>
      <c r="AF954" s="60">
        <v>1</v>
      </c>
      <c r="AG954" s="60">
        <v>1</v>
      </c>
      <c r="AH954" s="60">
        <v>1</v>
      </c>
      <c r="AI954" s="60">
        <v>3</v>
      </c>
      <c r="AJ954" s="60">
        <v>3</v>
      </c>
      <c r="AK954" s="60">
        <v>7</v>
      </c>
      <c r="AL954" s="60">
        <v>13</v>
      </c>
      <c r="AM954" s="60">
        <v>3</v>
      </c>
    </row>
    <row r="955" spans="1:39" x14ac:dyDescent="0.25">
      <c r="A955" s="60" t="s">
        <v>150</v>
      </c>
      <c r="B955" s="60" t="s">
        <v>31</v>
      </c>
      <c r="C955" s="60" t="s">
        <v>151</v>
      </c>
      <c r="D955" s="60">
        <v>11684</v>
      </c>
      <c r="E955" s="60" t="s">
        <v>54</v>
      </c>
      <c r="F955" s="60" t="s">
        <v>153</v>
      </c>
      <c r="G955" s="60">
        <v>47</v>
      </c>
      <c r="H955" s="60">
        <v>40</v>
      </c>
      <c r="I955" s="60" t="s">
        <v>45</v>
      </c>
      <c r="J955" s="60">
        <v>2</v>
      </c>
      <c r="K955" s="60">
        <v>1702</v>
      </c>
      <c r="L955" s="60">
        <v>11684019</v>
      </c>
      <c r="M955" s="60" t="s">
        <v>36</v>
      </c>
      <c r="N955" s="60">
        <v>1</v>
      </c>
      <c r="O955" s="60">
        <v>0</v>
      </c>
      <c r="P955" s="60">
        <v>1</v>
      </c>
      <c r="Q955" s="60">
        <v>0</v>
      </c>
      <c r="R955" s="60">
        <v>0</v>
      </c>
      <c r="S955" s="60">
        <v>0</v>
      </c>
      <c r="T955" s="60">
        <v>0</v>
      </c>
      <c r="U955" s="60">
        <v>2</v>
      </c>
      <c r="V955" s="60">
        <v>1</v>
      </c>
      <c r="W955" s="60">
        <v>0</v>
      </c>
      <c r="X955" s="60">
        <v>0</v>
      </c>
      <c r="Y955" s="60">
        <v>1</v>
      </c>
      <c r="Z955" s="60">
        <v>1</v>
      </c>
      <c r="AA955" s="60">
        <v>0</v>
      </c>
      <c r="AB955" s="60">
        <v>1</v>
      </c>
      <c r="AC955" s="60">
        <v>2</v>
      </c>
      <c r="AD955" s="60">
        <v>2</v>
      </c>
      <c r="AE955" s="60">
        <v>2</v>
      </c>
      <c r="AF955" s="60">
        <v>2</v>
      </c>
      <c r="AG955" s="60">
        <v>1</v>
      </c>
      <c r="AH955" s="60">
        <v>1</v>
      </c>
      <c r="AI955" s="60">
        <v>4</v>
      </c>
      <c r="AJ955" s="60">
        <v>4</v>
      </c>
      <c r="AK955" s="60">
        <v>10</v>
      </c>
      <c r="AL955" s="60">
        <v>18</v>
      </c>
      <c r="AM955" s="60">
        <v>3</v>
      </c>
    </row>
    <row r="956" spans="1:39" x14ac:dyDescent="0.25">
      <c r="A956" s="60" t="s">
        <v>150</v>
      </c>
      <c r="B956" s="60" t="s">
        <v>31</v>
      </c>
      <c r="C956" s="60" t="s">
        <v>151</v>
      </c>
      <c r="D956" s="60">
        <v>11684</v>
      </c>
      <c r="E956" s="60" t="s">
        <v>54</v>
      </c>
      <c r="F956" s="60" t="s">
        <v>153</v>
      </c>
      <c r="G956" s="60">
        <v>47</v>
      </c>
      <c r="H956" s="60">
        <v>40</v>
      </c>
      <c r="I956" s="60" t="s">
        <v>45</v>
      </c>
      <c r="J956" s="60">
        <v>2</v>
      </c>
      <c r="K956" s="60">
        <v>1702</v>
      </c>
      <c r="L956" s="60">
        <v>11684020</v>
      </c>
      <c r="M956" s="60" t="s">
        <v>37</v>
      </c>
      <c r="N956" s="60">
        <v>1</v>
      </c>
      <c r="O956" s="60">
        <v>0</v>
      </c>
      <c r="P956" s="60">
        <v>2</v>
      </c>
      <c r="Q956" s="60">
        <v>0</v>
      </c>
      <c r="R956" s="60">
        <v>0</v>
      </c>
      <c r="S956" s="60">
        <v>0</v>
      </c>
      <c r="T956" s="60">
        <v>0</v>
      </c>
      <c r="U956" s="60">
        <v>1</v>
      </c>
      <c r="V956" s="60">
        <v>1</v>
      </c>
      <c r="W956" s="60">
        <v>0</v>
      </c>
      <c r="X956" s="60">
        <v>0</v>
      </c>
      <c r="Y956" s="60">
        <v>1</v>
      </c>
      <c r="Z956" s="60">
        <v>1</v>
      </c>
      <c r="AA956" s="60">
        <v>1</v>
      </c>
      <c r="AB956" s="60">
        <v>1</v>
      </c>
      <c r="AC956" s="60">
        <v>2</v>
      </c>
      <c r="AD956" s="60">
        <v>1</v>
      </c>
      <c r="AE956" s="60">
        <v>2</v>
      </c>
      <c r="AF956" s="60">
        <v>1</v>
      </c>
      <c r="AG956" s="60">
        <v>0</v>
      </c>
      <c r="AH956" s="60">
        <v>2</v>
      </c>
      <c r="AI956" s="60">
        <v>4</v>
      </c>
      <c r="AJ956" s="60">
        <v>5</v>
      </c>
      <c r="AK956" s="60">
        <v>8</v>
      </c>
      <c r="AL956" s="60">
        <v>17</v>
      </c>
      <c r="AM956" s="60">
        <v>3</v>
      </c>
    </row>
    <row r="957" spans="1:39" x14ac:dyDescent="0.25">
      <c r="A957" s="60" t="s">
        <v>150</v>
      </c>
      <c r="B957" s="60" t="s">
        <v>31</v>
      </c>
      <c r="C957" s="60" t="s">
        <v>151</v>
      </c>
      <c r="D957" s="60">
        <v>11684</v>
      </c>
      <c r="E957" s="60" t="s">
        <v>54</v>
      </c>
      <c r="F957" s="60" t="s">
        <v>153</v>
      </c>
      <c r="G957" s="60">
        <v>47</v>
      </c>
      <c r="H957" s="60">
        <v>40</v>
      </c>
      <c r="I957" s="60" t="s">
        <v>45</v>
      </c>
      <c r="J957" s="60">
        <v>2</v>
      </c>
      <c r="K957" s="60">
        <v>1702</v>
      </c>
      <c r="L957" s="60">
        <v>11684022</v>
      </c>
      <c r="M957" s="60" t="s">
        <v>37</v>
      </c>
      <c r="N957" s="60">
        <v>1</v>
      </c>
      <c r="O957" s="60">
        <v>0</v>
      </c>
      <c r="P957" s="60">
        <v>2</v>
      </c>
      <c r="Q957" s="60">
        <v>0</v>
      </c>
      <c r="R957" s="60">
        <v>0</v>
      </c>
      <c r="S957" s="60">
        <v>0</v>
      </c>
      <c r="T957" s="60">
        <v>0</v>
      </c>
      <c r="U957" s="60">
        <v>2</v>
      </c>
      <c r="V957" s="60">
        <v>1</v>
      </c>
      <c r="W957" s="60">
        <v>0</v>
      </c>
      <c r="X957" s="60">
        <v>0</v>
      </c>
      <c r="Y957" s="60">
        <v>1</v>
      </c>
      <c r="Z957" s="60">
        <v>1</v>
      </c>
      <c r="AA957" s="60">
        <v>1</v>
      </c>
      <c r="AB957" s="60">
        <v>1</v>
      </c>
      <c r="AC957" s="60">
        <v>2</v>
      </c>
      <c r="AD957" s="60">
        <v>2</v>
      </c>
      <c r="AE957" s="60">
        <v>3</v>
      </c>
      <c r="AF957" s="60">
        <v>2</v>
      </c>
      <c r="AG957" s="60">
        <v>0</v>
      </c>
      <c r="AH957" s="60">
        <v>2</v>
      </c>
      <c r="AI957" s="60">
        <v>5</v>
      </c>
      <c r="AJ957" s="60">
        <v>5</v>
      </c>
      <c r="AK957" s="60">
        <v>11</v>
      </c>
      <c r="AL957" s="60">
        <v>21</v>
      </c>
      <c r="AM957" s="60">
        <v>3</v>
      </c>
    </row>
    <row r="958" spans="1:39" x14ac:dyDescent="0.25">
      <c r="A958" s="60" t="s">
        <v>150</v>
      </c>
      <c r="B958" s="60" t="s">
        <v>31</v>
      </c>
      <c r="C958" s="60" t="s">
        <v>151</v>
      </c>
      <c r="D958" s="60">
        <v>11684</v>
      </c>
      <c r="E958" s="60" t="s">
        <v>54</v>
      </c>
      <c r="F958" s="60" t="s">
        <v>153</v>
      </c>
      <c r="G958" s="60">
        <v>47</v>
      </c>
      <c r="H958" s="60">
        <v>40</v>
      </c>
      <c r="I958" s="60" t="s">
        <v>45</v>
      </c>
      <c r="J958" s="60">
        <v>2</v>
      </c>
      <c r="K958" s="60">
        <v>1701</v>
      </c>
      <c r="L958" s="60">
        <v>11684023</v>
      </c>
      <c r="M958" s="60" t="s">
        <v>37</v>
      </c>
      <c r="N958" s="60">
        <v>0</v>
      </c>
      <c r="O958" s="60">
        <v>0</v>
      </c>
      <c r="P958" s="60">
        <v>0</v>
      </c>
      <c r="Q958" s="60">
        <v>0</v>
      </c>
      <c r="R958" s="60">
        <v>0</v>
      </c>
      <c r="S958" s="60">
        <v>1</v>
      </c>
      <c r="T958" s="60">
        <v>2</v>
      </c>
      <c r="U958" s="60">
        <v>2</v>
      </c>
      <c r="V958" s="60">
        <v>1</v>
      </c>
      <c r="W958" s="60">
        <v>1</v>
      </c>
      <c r="X958" s="60">
        <v>1</v>
      </c>
      <c r="Y958" s="60">
        <v>1</v>
      </c>
      <c r="Z958" s="60">
        <v>1</v>
      </c>
      <c r="AA958" s="60">
        <v>0</v>
      </c>
      <c r="AB958" s="60">
        <v>1</v>
      </c>
      <c r="AC958" s="60">
        <v>1</v>
      </c>
      <c r="AD958" s="60">
        <v>1</v>
      </c>
      <c r="AE958" s="60">
        <v>3</v>
      </c>
      <c r="AF958" s="60">
        <v>1</v>
      </c>
      <c r="AG958" s="60">
        <v>1</v>
      </c>
      <c r="AH958" s="60">
        <v>1</v>
      </c>
      <c r="AI958" s="60">
        <v>5</v>
      </c>
      <c r="AJ958" s="60">
        <v>6</v>
      </c>
      <c r="AK958" s="60">
        <v>8</v>
      </c>
      <c r="AL958" s="60">
        <v>19</v>
      </c>
      <c r="AM958" s="60">
        <v>3</v>
      </c>
    </row>
    <row r="959" spans="1:39" x14ac:dyDescent="0.25">
      <c r="A959" s="60" t="s">
        <v>150</v>
      </c>
      <c r="B959" s="60" t="s">
        <v>31</v>
      </c>
      <c r="C959" s="60" t="s">
        <v>151</v>
      </c>
      <c r="D959" s="60">
        <v>11684</v>
      </c>
      <c r="E959" s="60" t="s">
        <v>54</v>
      </c>
      <c r="F959" s="60" t="s">
        <v>153</v>
      </c>
      <c r="G959" s="60">
        <v>47</v>
      </c>
      <c r="H959" s="60">
        <v>40</v>
      </c>
      <c r="I959" s="60" t="s">
        <v>45</v>
      </c>
      <c r="J959" s="60">
        <v>2</v>
      </c>
      <c r="K959" s="60">
        <v>1701</v>
      </c>
      <c r="L959" s="60">
        <v>11684027</v>
      </c>
      <c r="M959" s="60" t="s">
        <v>36</v>
      </c>
      <c r="N959" s="60">
        <v>0</v>
      </c>
      <c r="O959" s="60">
        <v>0</v>
      </c>
      <c r="P959" s="60">
        <v>1</v>
      </c>
      <c r="Q959" s="60">
        <v>0</v>
      </c>
      <c r="R959" s="60">
        <v>0</v>
      </c>
      <c r="S959" s="60">
        <v>0</v>
      </c>
      <c r="T959" s="60">
        <v>2</v>
      </c>
      <c r="U959" s="60">
        <v>2</v>
      </c>
      <c r="V959" s="60">
        <v>1</v>
      </c>
      <c r="W959" s="60">
        <v>1</v>
      </c>
      <c r="X959" s="60">
        <v>1</v>
      </c>
      <c r="Y959" s="60">
        <v>1</v>
      </c>
      <c r="Z959" s="60">
        <v>1</v>
      </c>
      <c r="AA959" s="60">
        <v>0</v>
      </c>
      <c r="AB959" s="60">
        <v>1</v>
      </c>
      <c r="AC959" s="60">
        <v>2</v>
      </c>
      <c r="AD959" s="60">
        <v>2</v>
      </c>
      <c r="AE959" s="60">
        <v>1</v>
      </c>
      <c r="AF959" s="60">
        <v>2</v>
      </c>
      <c r="AG959" s="60">
        <v>1</v>
      </c>
      <c r="AH959" s="60">
        <v>1</v>
      </c>
      <c r="AI959" s="60">
        <v>5</v>
      </c>
      <c r="AJ959" s="60">
        <v>6</v>
      </c>
      <c r="AK959" s="60">
        <v>9</v>
      </c>
      <c r="AL959" s="60">
        <v>20</v>
      </c>
      <c r="AM959" s="60">
        <v>3</v>
      </c>
    </row>
    <row r="960" spans="1:39" x14ac:dyDescent="0.25">
      <c r="A960" s="60" t="s">
        <v>150</v>
      </c>
      <c r="B960" s="60" t="s">
        <v>31</v>
      </c>
      <c r="C960" s="60" t="s">
        <v>151</v>
      </c>
      <c r="D960" s="60">
        <v>11684</v>
      </c>
      <c r="E960" s="60" t="s">
        <v>54</v>
      </c>
      <c r="F960" s="60" t="s">
        <v>153</v>
      </c>
      <c r="G960" s="60">
        <v>47</v>
      </c>
      <c r="H960" s="60">
        <v>40</v>
      </c>
      <c r="I960" s="60" t="s">
        <v>45</v>
      </c>
      <c r="J960" s="60">
        <v>2</v>
      </c>
      <c r="K960" s="60">
        <v>1701</v>
      </c>
      <c r="L960" s="60">
        <v>11684029</v>
      </c>
      <c r="M960" s="60" t="s">
        <v>36</v>
      </c>
      <c r="N960" s="60">
        <v>1</v>
      </c>
      <c r="O960" s="60">
        <v>0</v>
      </c>
      <c r="P960" s="60">
        <v>1</v>
      </c>
      <c r="Q960" s="60">
        <v>0</v>
      </c>
      <c r="R960" s="60">
        <v>1</v>
      </c>
      <c r="S960" s="60">
        <v>1</v>
      </c>
      <c r="T960" s="60">
        <v>2</v>
      </c>
      <c r="U960" s="60">
        <v>1</v>
      </c>
      <c r="V960" s="60">
        <v>0</v>
      </c>
      <c r="W960" s="60">
        <v>1</v>
      </c>
      <c r="X960" s="60">
        <v>0</v>
      </c>
      <c r="Y960" s="60">
        <v>1</v>
      </c>
      <c r="Z960" s="60">
        <v>1</v>
      </c>
      <c r="AA960" s="60">
        <v>1</v>
      </c>
      <c r="AB960" s="60">
        <v>1</v>
      </c>
      <c r="AC960" s="60">
        <v>1</v>
      </c>
      <c r="AD960" s="60">
        <v>0</v>
      </c>
      <c r="AE960" s="60">
        <v>0</v>
      </c>
      <c r="AF960" s="60">
        <v>1</v>
      </c>
      <c r="AG960" s="60">
        <v>1</v>
      </c>
      <c r="AH960" s="60">
        <v>1</v>
      </c>
      <c r="AI960" s="60">
        <v>7</v>
      </c>
      <c r="AJ960" s="60">
        <v>5</v>
      </c>
      <c r="AK960" s="60">
        <v>4</v>
      </c>
      <c r="AL960" s="60">
        <v>16</v>
      </c>
      <c r="AM960" s="60">
        <v>3</v>
      </c>
    </row>
    <row r="961" spans="1:39" x14ac:dyDescent="0.25">
      <c r="A961" s="60" t="s">
        <v>150</v>
      </c>
      <c r="B961" s="60" t="s">
        <v>31</v>
      </c>
      <c r="C961" s="60" t="s">
        <v>151</v>
      </c>
      <c r="D961" s="60">
        <v>11684</v>
      </c>
      <c r="E961" s="60" t="s">
        <v>54</v>
      </c>
      <c r="F961" s="60" t="s">
        <v>153</v>
      </c>
      <c r="G961" s="60">
        <v>47</v>
      </c>
      <c r="H961" s="60">
        <v>40</v>
      </c>
      <c r="I961" s="60" t="s">
        <v>45</v>
      </c>
      <c r="J961" s="60">
        <v>2</v>
      </c>
      <c r="K961" s="60">
        <v>1701</v>
      </c>
      <c r="L961" s="60">
        <v>11684031</v>
      </c>
      <c r="M961" s="60" t="s">
        <v>37</v>
      </c>
      <c r="N961" s="60">
        <v>0</v>
      </c>
      <c r="O961" s="60">
        <v>0</v>
      </c>
      <c r="P961" s="60">
        <v>0</v>
      </c>
      <c r="Q961" s="60">
        <v>0</v>
      </c>
      <c r="R961" s="60">
        <v>0</v>
      </c>
      <c r="S961" s="60">
        <v>0</v>
      </c>
      <c r="T961" s="60">
        <v>2</v>
      </c>
      <c r="U961" s="60">
        <v>1</v>
      </c>
      <c r="V961" s="60">
        <v>1</v>
      </c>
      <c r="W961" s="60">
        <v>0</v>
      </c>
      <c r="X961" s="60">
        <v>0</v>
      </c>
      <c r="Y961" s="60">
        <v>1</v>
      </c>
      <c r="Z961" s="60">
        <v>1</v>
      </c>
      <c r="AA961" s="60">
        <v>0</v>
      </c>
      <c r="AB961" s="60">
        <v>1</v>
      </c>
      <c r="AC961" s="60">
        <v>1</v>
      </c>
      <c r="AD961" s="60">
        <v>2</v>
      </c>
      <c r="AE961" s="60">
        <v>3</v>
      </c>
      <c r="AF961" s="60">
        <v>1</v>
      </c>
      <c r="AG961" s="60">
        <v>0</v>
      </c>
      <c r="AH961" s="60">
        <v>1</v>
      </c>
      <c r="AI961" s="60">
        <v>3</v>
      </c>
      <c r="AJ961" s="60">
        <v>4</v>
      </c>
      <c r="AK961" s="60">
        <v>8</v>
      </c>
      <c r="AL961" s="60">
        <v>15</v>
      </c>
      <c r="AM961" s="60">
        <v>3</v>
      </c>
    </row>
    <row r="962" spans="1:39" x14ac:dyDescent="0.25">
      <c r="A962" s="60" t="s">
        <v>150</v>
      </c>
      <c r="B962" s="60" t="s">
        <v>31</v>
      </c>
      <c r="C962" s="60" t="s">
        <v>151</v>
      </c>
      <c r="D962" s="60">
        <v>11684</v>
      </c>
      <c r="E962" s="60" t="s">
        <v>54</v>
      </c>
      <c r="F962" s="60" t="s">
        <v>153</v>
      </c>
      <c r="G962" s="60">
        <v>47</v>
      </c>
      <c r="H962" s="60">
        <v>40</v>
      </c>
      <c r="I962" s="60" t="s">
        <v>45</v>
      </c>
      <c r="J962" s="60">
        <v>2</v>
      </c>
      <c r="K962" s="60">
        <v>1702</v>
      </c>
      <c r="L962" s="60">
        <v>11684032</v>
      </c>
      <c r="M962" s="60" t="s">
        <v>36</v>
      </c>
      <c r="N962" s="60">
        <v>1</v>
      </c>
      <c r="O962" s="60">
        <v>0</v>
      </c>
      <c r="P962" s="60">
        <v>0</v>
      </c>
      <c r="Q962" s="60">
        <v>0</v>
      </c>
      <c r="R962" s="60">
        <v>0</v>
      </c>
      <c r="S962" s="60">
        <v>0</v>
      </c>
      <c r="T962" s="60">
        <v>0</v>
      </c>
      <c r="U962" s="60">
        <v>2</v>
      </c>
      <c r="V962" s="60">
        <v>1</v>
      </c>
      <c r="W962" s="60">
        <v>0</v>
      </c>
      <c r="X962" s="60">
        <v>0</v>
      </c>
      <c r="Y962" s="60">
        <v>1</v>
      </c>
      <c r="Z962" s="60">
        <v>1</v>
      </c>
      <c r="AA962" s="60">
        <v>0</v>
      </c>
      <c r="AB962" s="60">
        <v>1</v>
      </c>
      <c r="AC962" s="60">
        <v>1</v>
      </c>
      <c r="AD962" s="60">
        <v>3</v>
      </c>
      <c r="AE962" s="60">
        <v>3</v>
      </c>
      <c r="AF962" s="60">
        <v>2</v>
      </c>
      <c r="AG962" s="60">
        <v>0</v>
      </c>
      <c r="AH962" s="60">
        <v>2</v>
      </c>
      <c r="AI962" s="60">
        <v>3</v>
      </c>
      <c r="AJ962" s="60">
        <v>4</v>
      </c>
      <c r="AK962" s="60">
        <v>11</v>
      </c>
      <c r="AL962" s="60">
        <v>18</v>
      </c>
      <c r="AM962" s="60">
        <v>3</v>
      </c>
    </row>
    <row r="963" spans="1:39" x14ac:dyDescent="0.25">
      <c r="A963" s="60" t="s">
        <v>150</v>
      </c>
      <c r="B963" s="60" t="s">
        <v>31</v>
      </c>
      <c r="C963" s="60" t="s">
        <v>151</v>
      </c>
      <c r="D963" s="60">
        <v>11684</v>
      </c>
      <c r="E963" s="60" t="s">
        <v>54</v>
      </c>
      <c r="F963" s="60" t="s">
        <v>153</v>
      </c>
      <c r="G963" s="60">
        <v>47</v>
      </c>
      <c r="H963" s="60">
        <v>40</v>
      </c>
      <c r="I963" s="60" t="s">
        <v>45</v>
      </c>
      <c r="J963" s="60">
        <v>2</v>
      </c>
      <c r="K963" s="60">
        <v>1702</v>
      </c>
      <c r="L963" s="60">
        <v>11684033</v>
      </c>
      <c r="M963" s="60" t="s">
        <v>37</v>
      </c>
      <c r="N963" s="60">
        <v>1</v>
      </c>
      <c r="O963" s="60">
        <v>0</v>
      </c>
      <c r="P963" s="60">
        <v>2</v>
      </c>
      <c r="Q963" s="60">
        <v>0</v>
      </c>
      <c r="R963" s="60">
        <v>0</v>
      </c>
      <c r="S963" s="60">
        <v>1</v>
      </c>
      <c r="T963" s="60">
        <v>0</v>
      </c>
      <c r="U963" s="60">
        <v>2</v>
      </c>
      <c r="V963" s="60">
        <v>1</v>
      </c>
      <c r="W963" s="60">
        <v>0</v>
      </c>
      <c r="X963" s="60">
        <v>0</v>
      </c>
      <c r="Y963" s="60">
        <v>0</v>
      </c>
      <c r="Z963" s="60">
        <v>0</v>
      </c>
      <c r="AA963" s="60">
        <v>2</v>
      </c>
      <c r="AB963" s="60">
        <v>1</v>
      </c>
      <c r="AC963" s="60">
        <v>1</v>
      </c>
      <c r="AD963" s="60">
        <v>0</v>
      </c>
      <c r="AE963" s="60">
        <v>2</v>
      </c>
      <c r="AF963" s="60">
        <v>1</v>
      </c>
      <c r="AG963" s="60">
        <v>0</v>
      </c>
      <c r="AH963" s="60">
        <v>1</v>
      </c>
      <c r="AI963" s="60">
        <v>6</v>
      </c>
      <c r="AJ963" s="60">
        <v>4</v>
      </c>
      <c r="AK963" s="60">
        <v>5</v>
      </c>
      <c r="AL963" s="60">
        <v>15</v>
      </c>
      <c r="AM963" s="60">
        <v>3</v>
      </c>
    </row>
    <row r="964" spans="1:39" x14ac:dyDescent="0.25">
      <c r="A964" s="60" t="s">
        <v>150</v>
      </c>
      <c r="B964" s="60" t="s">
        <v>31</v>
      </c>
      <c r="C964" s="60" t="s">
        <v>151</v>
      </c>
      <c r="D964" s="60">
        <v>11684</v>
      </c>
      <c r="E964" s="60" t="s">
        <v>54</v>
      </c>
      <c r="F964" s="60" t="s">
        <v>153</v>
      </c>
      <c r="G964" s="60">
        <v>47</v>
      </c>
      <c r="H964" s="60">
        <v>40</v>
      </c>
      <c r="I964" s="60" t="s">
        <v>45</v>
      </c>
      <c r="J964" s="60">
        <v>2</v>
      </c>
      <c r="K964" s="60">
        <v>1702</v>
      </c>
      <c r="L964" s="60">
        <v>11684036</v>
      </c>
      <c r="M964" s="60" t="s">
        <v>37</v>
      </c>
      <c r="N964" s="60">
        <v>1</v>
      </c>
      <c r="O964" s="60">
        <v>0</v>
      </c>
      <c r="P964" s="60">
        <v>1</v>
      </c>
      <c r="Q964" s="60">
        <v>0</v>
      </c>
      <c r="R964" s="60">
        <v>0</v>
      </c>
      <c r="S964" s="60">
        <v>0</v>
      </c>
      <c r="T964" s="60">
        <v>0</v>
      </c>
      <c r="U964" s="60">
        <v>1</v>
      </c>
      <c r="V964" s="60">
        <v>1</v>
      </c>
      <c r="W964" s="60">
        <v>1</v>
      </c>
      <c r="X964" s="60">
        <v>1</v>
      </c>
      <c r="Y964" s="60">
        <v>1</v>
      </c>
      <c r="Z964" s="60">
        <v>1</v>
      </c>
      <c r="AA964" s="60">
        <v>1</v>
      </c>
      <c r="AB964" s="60">
        <v>1</v>
      </c>
      <c r="AC964" s="60">
        <v>1</v>
      </c>
      <c r="AD964" s="60">
        <v>0</v>
      </c>
      <c r="AE964" s="60">
        <v>2</v>
      </c>
      <c r="AF964" s="60">
        <v>1</v>
      </c>
      <c r="AG964" s="60">
        <v>0</v>
      </c>
      <c r="AH964" s="60">
        <v>1</v>
      </c>
      <c r="AI964" s="60">
        <v>3</v>
      </c>
      <c r="AJ964" s="60">
        <v>7</v>
      </c>
      <c r="AK964" s="60">
        <v>5</v>
      </c>
      <c r="AL964" s="60">
        <v>15</v>
      </c>
      <c r="AM964" s="60">
        <v>3</v>
      </c>
    </row>
    <row r="965" spans="1:39" x14ac:dyDescent="0.25">
      <c r="A965" s="60" t="s">
        <v>150</v>
      </c>
      <c r="B965" s="60" t="s">
        <v>31</v>
      </c>
      <c r="C965" s="60" t="s">
        <v>151</v>
      </c>
      <c r="D965" s="60">
        <v>11684</v>
      </c>
      <c r="E965" s="60" t="s">
        <v>54</v>
      </c>
      <c r="F965" s="60" t="s">
        <v>153</v>
      </c>
      <c r="G965" s="60">
        <v>47</v>
      </c>
      <c r="H965" s="60">
        <v>40</v>
      </c>
      <c r="I965" s="60" t="s">
        <v>45</v>
      </c>
      <c r="J965" s="60">
        <v>2</v>
      </c>
      <c r="K965" s="60">
        <v>1701</v>
      </c>
      <c r="L965" s="60">
        <v>11684037</v>
      </c>
      <c r="M965" s="60" t="s">
        <v>37</v>
      </c>
      <c r="N965" s="60">
        <v>0</v>
      </c>
      <c r="O965" s="60">
        <v>0</v>
      </c>
      <c r="P965" s="60">
        <v>1</v>
      </c>
      <c r="Q965" s="60">
        <v>1</v>
      </c>
      <c r="R965" s="60">
        <v>0</v>
      </c>
      <c r="S965" s="60">
        <v>1</v>
      </c>
      <c r="T965" s="60">
        <v>2</v>
      </c>
      <c r="U965" s="60">
        <v>1</v>
      </c>
      <c r="V965" s="60">
        <v>1</v>
      </c>
      <c r="W965" s="60">
        <v>0</v>
      </c>
      <c r="X965" s="60">
        <v>1</v>
      </c>
      <c r="Y965" s="60">
        <v>1</v>
      </c>
      <c r="Z965" s="60">
        <v>1</v>
      </c>
      <c r="AA965" s="60">
        <v>0</v>
      </c>
      <c r="AB965" s="60">
        <v>0</v>
      </c>
      <c r="AC965" s="60">
        <v>2</v>
      </c>
      <c r="AD965" s="60">
        <v>3</v>
      </c>
      <c r="AE965" s="60">
        <v>0</v>
      </c>
      <c r="AF965" s="60">
        <v>2</v>
      </c>
      <c r="AG965" s="60">
        <v>2</v>
      </c>
      <c r="AH965" s="60">
        <v>2</v>
      </c>
      <c r="AI965" s="60">
        <v>6</v>
      </c>
      <c r="AJ965" s="60">
        <v>4</v>
      </c>
      <c r="AK965" s="60">
        <v>11</v>
      </c>
      <c r="AL965" s="60">
        <v>21</v>
      </c>
      <c r="AM965" s="60">
        <v>3</v>
      </c>
    </row>
    <row r="966" spans="1:39" x14ac:dyDescent="0.25">
      <c r="A966" s="60" t="s">
        <v>150</v>
      </c>
      <c r="B966" s="60" t="s">
        <v>31</v>
      </c>
      <c r="C966" s="60" t="s">
        <v>151</v>
      </c>
      <c r="D966" s="60">
        <v>11684</v>
      </c>
      <c r="E966" s="60" t="s">
        <v>54</v>
      </c>
      <c r="F966" s="60" t="s">
        <v>153</v>
      </c>
      <c r="G966" s="60">
        <v>47</v>
      </c>
      <c r="H966" s="60">
        <v>40</v>
      </c>
      <c r="I966" s="60" t="s">
        <v>45</v>
      </c>
      <c r="J966" s="60">
        <v>2</v>
      </c>
      <c r="K966" s="60">
        <v>1701</v>
      </c>
      <c r="L966" s="60">
        <v>11684038</v>
      </c>
      <c r="M966" s="60" t="s">
        <v>37</v>
      </c>
      <c r="N966" s="60">
        <v>0</v>
      </c>
      <c r="O966" s="60">
        <v>0</v>
      </c>
      <c r="P966" s="60">
        <v>2</v>
      </c>
      <c r="Q966" s="60">
        <v>0</v>
      </c>
      <c r="R966" s="60">
        <v>1</v>
      </c>
      <c r="S966" s="60">
        <v>0</v>
      </c>
      <c r="T966" s="60">
        <v>2</v>
      </c>
      <c r="U966" s="60">
        <v>1</v>
      </c>
      <c r="V966" s="60">
        <v>1</v>
      </c>
      <c r="W966" s="60">
        <v>0</v>
      </c>
      <c r="X966" s="60">
        <v>1</v>
      </c>
      <c r="Y966" s="60">
        <v>1</v>
      </c>
      <c r="Z966" s="60">
        <v>1</v>
      </c>
      <c r="AA966" s="60">
        <v>0</v>
      </c>
      <c r="AB966" s="60">
        <v>0</v>
      </c>
      <c r="AC966" s="60">
        <v>0</v>
      </c>
      <c r="AD966" s="60">
        <v>0</v>
      </c>
      <c r="AE966" s="60">
        <v>0</v>
      </c>
      <c r="AF966" s="60">
        <v>2</v>
      </c>
      <c r="AG966" s="60">
        <v>0</v>
      </c>
      <c r="AH966" s="60">
        <v>1</v>
      </c>
      <c r="AI966" s="60">
        <v>6</v>
      </c>
      <c r="AJ966" s="60">
        <v>4</v>
      </c>
      <c r="AK966" s="60">
        <v>3</v>
      </c>
      <c r="AL966" s="60">
        <v>13</v>
      </c>
      <c r="AM966" s="60">
        <v>3</v>
      </c>
    </row>
    <row r="967" spans="1:39" x14ac:dyDescent="0.25">
      <c r="A967" s="60" t="s">
        <v>150</v>
      </c>
      <c r="B967" s="60" t="s">
        <v>31</v>
      </c>
      <c r="C967" s="60" t="s">
        <v>151</v>
      </c>
      <c r="D967" s="60">
        <v>11684</v>
      </c>
      <c r="E967" s="60" t="s">
        <v>54</v>
      </c>
      <c r="F967" s="60" t="s">
        <v>153</v>
      </c>
      <c r="G967" s="60">
        <v>47</v>
      </c>
      <c r="H967" s="60">
        <v>40</v>
      </c>
      <c r="I967" s="60" t="s">
        <v>45</v>
      </c>
      <c r="J967" s="60">
        <v>2</v>
      </c>
      <c r="K967" s="60">
        <v>1701</v>
      </c>
      <c r="L967" s="60">
        <v>11684039</v>
      </c>
      <c r="M967" s="60" t="s">
        <v>36</v>
      </c>
      <c r="N967" s="60">
        <v>1</v>
      </c>
      <c r="O967" s="60">
        <v>0</v>
      </c>
      <c r="P967" s="60">
        <v>1</v>
      </c>
      <c r="Q967" s="60">
        <v>0</v>
      </c>
      <c r="R967" s="60">
        <v>0</v>
      </c>
      <c r="S967" s="60">
        <v>1</v>
      </c>
      <c r="T967" s="60">
        <v>2</v>
      </c>
      <c r="U967" s="60">
        <v>1</v>
      </c>
      <c r="V967" s="60">
        <v>1</v>
      </c>
      <c r="W967" s="60">
        <v>0</v>
      </c>
      <c r="X967" s="60">
        <v>0</v>
      </c>
      <c r="Y967" s="60">
        <v>1</v>
      </c>
      <c r="Z967" s="60">
        <v>1</v>
      </c>
      <c r="AA967" s="60">
        <v>0</v>
      </c>
      <c r="AB967" s="60">
        <v>1</v>
      </c>
      <c r="AC967" s="60">
        <v>1</v>
      </c>
      <c r="AD967" s="60">
        <v>0</v>
      </c>
      <c r="AE967" s="60">
        <v>0</v>
      </c>
      <c r="AF967" s="60">
        <v>2</v>
      </c>
      <c r="AG967" s="60">
        <v>2</v>
      </c>
      <c r="AH967" s="60">
        <v>1</v>
      </c>
      <c r="AI967" s="60">
        <v>6</v>
      </c>
      <c r="AJ967" s="60">
        <v>4</v>
      </c>
      <c r="AK967" s="60">
        <v>6</v>
      </c>
      <c r="AL967" s="60">
        <v>16</v>
      </c>
      <c r="AM967" s="60">
        <v>3</v>
      </c>
    </row>
    <row r="968" spans="1:39" x14ac:dyDescent="0.25">
      <c r="A968" s="60" t="s">
        <v>155</v>
      </c>
      <c r="B968" s="60" t="s">
        <v>31</v>
      </c>
      <c r="C968" s="60" t="s">
        <v>156</v>
      </c>
      <c r="D968" s="60">
        <v>11901</v>
      </c>
      <c r="E968" s="60" t="s">
        <v>54</v>
      </c>
      <c r="F968" s="60" t="s">
        <v>159</v>
      </c>
      <c r="G968" s="60">
        <v>5</v>
      </c>
      <c r="H968" s="60">
        <v>5</v>
      </c>
      <c r="I968" s="60" t="s">
        <v>45</v>
      </c>
      <c r="J968" s="60">
        <v>2</v>
      </c>
      <c r="K968" s="60">
        <v>1701</v>
      </c>
      <c r="L968" s="60">
        <v>11901004</v>
      </c>
      <c r="M968" s="60" t="s">
        <v>36</v>
      </c>
      <c r="N968" s="60">
        <v>1</v>
      </c>
      <c r="O968" s="60">
        <v>0</v>
      </c>
      <c r="P968" s="60">
        <v>0</v>
      </c>
      <c r="Q968" s="60">
        <v>1</v>
      </c>
      <c r="R968" s="60">
        <v>1</v>
      </c>
      <c r="S968" s="60">
        <v>1</v>
      </c>
      <c r="T968" s="60">
        <v>2</v>
      </c>
      <c r="U968" s="60">
        <v>1</v>
      </c>
      <c r="V968" s="60">
        <v>1</v>
      </c>
      <c r="W968" s="60">
        <v>1</v>
      </c>
      <c r="X968" s="60">
        <v>1</v>
      </c>
      <c r="Y968" s="60">
        <v>1</v>
      </c>
      <c r="Z968" s="60">
        <v>0</v>
      </c>
      <c r="AA968" s="60">
        <v>0</v>
      </c>
      <c r="AB968" s="60">
        <v>1</v>
      </c>
      <c r="AC968" s="60">
        <v>2</v>
      </c>
      <c r="AD968" s="60">
        <v>2</v>
      </c>
      <c r="AE968" s="60">
        <v>2</v>
      </c>
      <c r="AF968" s="60">
        <v>1</v>
      </c>
      <c r="AG968" s="60">
        <v>1</v>
      </c>
      <c r="AH968" s="60">
        <v>1</v>
      </c>
      <c r="AI968" s="60">
        <v>7</v>
      </c>
      <c r="AJ968" s="60">
        <v>5</v>
      </c>
      <c r="AK968" s="60">
        <v>9</v>
      </c>
      <c r="AL968" s="60">
        <v>21</v>
      </c>
      <c r="AM968" s="60">
        <v>3</v>
      </c>
    </row>
    <row r="969" spans="1:39" x14ac:dyDescent="0.25">
      <c r="A969" s="60" t="s">
        <v>155</v>
      </c>
      <c r="B969" s="60" t="s">
        <v>31</v>
      </c>
      <c r="C969" s="60" t="s">
        <v>156</v>
      </c>
      <c r="D969" s="60">
        <v>11901</v>
      </c>
      <c r="E969" s="60" t="s">
        <v>54</v>
      </c>
      <c r="F969" s="60" t="s">
        <v>160</v>
      </c>
      <c r="G969" s="60">
        <v>5</v>
      </c>
      <c r="H969" s="60">
        <v>5</v>
      </c>
      <c r="I969" s="60" t="s">
        <v>45</v>
      </c>
      <c r="J969" s="60">
        <v>2</v>
      </c>
      <c r="K969" s="60">
        <v>1702</v>
      </c>
      <c r="L969" s="60">
        <v>11901005</v>
      </c>
      <c r="M969" s="60" t="s">
        <v>36</v>
      </c>
      <c r="N969" s="60">
        <v>1</v>
      </c>
      <c r="O969" s="60">
        <v>0</v>
      </c>
      <c r="P969" s="60">
        <v>1</v>
      </c>
      <c r="Q969" s="60">
        <v>0</v>
      </c>
      <c r="R969" s="60">
        <v>1</v>
      </c>
      <c r="S969" s="60">
        <v>0</v>
      </c>
      <c r="T969" s="60">
        <v>0</v>
      </c>
      <c r="U969" s="60">
        <v>0</v>
      </c>
      <c r="V969" s="60">
        <v>1</v>
      </c>
      <c r="W969" s="60">
        <v>1</v>
      </c>
      <c r="X969" s="60">
        <v>0</v>
      </c>
      <c r="Y969" s="60">
        <v>0</v>
      </c>
      <c r="Z969" s="60">
        <v>1</v>
      </c>
      <c r="AA969" s="60">
        <v>1</v>
      </c>
      <c r="AB969" s="60">
        <v>0</v>
      </c>
      <c r="AC969" s="60">
        <v>2</v>
      </c>
      <c r="AD969" s="60">
        <v>3</v>
      </c>
      <c r="AE969" s="60">
        <v>1</v>
      </c>
      <c r="AF969" s="60">
        <v>1</v>
      </c>
      <c r="AG969" s="60">
        <v>1</v>
      </c>
      <c r="AH969" s="60">
        <v>0</v>
      </c>
      <c r="AI969" s="60">
        <v>3</v>
      </c>
      <c r="AJ969" s="60">
        <v>4</v>
      </c>
      <c r="AK969" s="60">
        <v>8</v>
      </c>
      <c r="AL969" s="60">
        <v>15</v>
      </c>
      <c r="AM969" s="60">
        <v>3</v>
      </c>
    </row>
    <row r="970" spans="1:39" x14ac:dyDescent="0.25">
      <c r="A970" s="60" t="s">
        <v>162</v>
      </c>
      <c r="B970" s="60" t="s">
        <v>31</v>
      </c>
      <c r="C970" s="60" t="s">
        <v>163</v>
      </c>
      <c r="D970" s="60">
        <v>11902</v>
      </c>
      <c r="E970" s="60" t="s">
        <v>54</v>
      </c>
      <c r="F970" s="60" t="s">
        <v>34</v>
      </c>
      <c r="G970" s="60">
        <v>4</v>
      </c>
      <c r="H970" s="60">
        <v>4</v>
      </c>
      <c r="I970" s="60" t="s">
        <v>35</v>
      </c>
      <c r="J970" s="60">
        <v>2</v>
      </c>
      <c r="K970" s="60">
        <v>1701</v>
      </c>
      <c r="L970" s="60">
        <v>11902001</v>
      </c>
      <c r="M970" s="60" t="s">
        <v>37</v>
      </c>
      <c r="N970" s="60">
        <v>0</v>
      </c>
      <c r="O970" s="60">
        <v>0</v>
      </c>
      <c r="P970" s="60">
        <v>0</v>
      </c>
      <c r="Q970" s="60">
        <v>1</v>
      </c>
      <c r="R970" s="60">
        <v>1</v>
      </c>
      <c r="S970" s="60">
        <v>0</v>
      </c>
      <c r="T970" s="60">
        <v>2</v>
      </c>
      <c r="U970" s="60">
        <v>2</v>
      </c>
      <c r="V970" s="60">
        <v>1</v>
      </c>
      <c r="W970" s="60">
        <v>0</v>
      </c>
      <c r="X970" s="60">
        <v>1</v>
      </c>
      <c r="Y970" s="60">
        <v>1</v>
      </c>
      <c r="Z970" s="60">
        <v>0</v>
      </c>
      <c r="AA970" s="60">
        <v>0</v>
      </c>
      <c r="AB970" s="60">
        <v>0</v>
      </c>
      <c r="AC970" s="60">
        <v>0</v>
      </c>
      <c r="AD970" s="60">
        <v>0</v>
      </c>
      <c r="AE970" s="60">
        <v>2</v>
      </c>
      <c r="AF970" s="60">
        <v>2</v>
      </c>
      <c r="AG970" s="60">
        <v>1</v>
      </c>
      <c r="AH970" s="60">
        <v>1</v>
      </c>
      <c r="AI970" s="60">
        <v>6</v>
      </c>
      <c r="AJ970" s="60">
        <v>3</v>
      </c>
      <c r="AK970" s="60">
        <v>6</v>
      </c>
      <c r="AL970" s="60">
        <v>15</v>
      </c>
      <c r="AM970" s="60">
        <v>3</v>
      </c>
    </row>
    <row r="971" spans="1:39" x14ac:dyDescent="0.25">
      <c r="A971" s="60" t="s">
        <v>162</v>
      </c>
      <c r="B971" s="60" t="s">
        <v>31</v>
      </c>
      <c r="C971" s="60" t="s">
        <v>163</v>
      </c>
      <c r="D971" s="60">
        <v>11902</v>
      </c>
      <c r="E971" s="60" t="s">
        <v>54</v>
      </c>
      <c r="F971" s="60" t="s">
        <v>158</v>
      </c>
      <c r="G971" s="60">
        <v>4</v>
      </c>
      <c r="H971" s="60">
        <v>4</v>
      </c>
      <c r="I971" s="60" t="s">
        <v>35</v>
      </c>
      <c r="J971" s="60">
        <v>2</v>
      </c>
      <c r="K971" s="60">
        <v>1702</v>
      </c>
      <c r="L971" s="60">
        <v>11902003</v>
      </c>
      <c r="M971" s="60" t="s">
        <v>37</v>
      </c>
      <c r="N971" s="60">
        <v>1</v>
      </c>
      <c r="O971" s="60">
        <v>1</v>
      </c>
      <c r="P971" s="60">
        <v>0</v>
      </c>
      <c r="Q971" s="60">
        <v>0</v>
      </c>
      <c r="R971" s="60">
        <v>0</v>
      </c>
      <c r="S971" s="60">
        <v>0</v>
      </c>
      <c r="T971" s="60">
        <v>2</v>
      </c>
      <c r="U971" s="60">
        <v>0</v>
      </c>
      <c r="V971" s="60">
        <v>1</v>
      </c>
      <c r="W971" s="60">
        <v>0</v>
      </c>
      <c r="X971" s="60">
        <v>1</v>
      </c>
      <c r="Y971" s="60">
        <v>1</v>
      </c>
      <c r="Z971" s="60">
        <v>0</v>
      </c>
      <c r="AA971" s="60">
        <v>2</v>
      </c>
      <c r="AB971" s="60">
        <v>0</v>
      </c>
      <c r="AC971" s="60">
        <v>1</v>
      </c>
      <c r="AD971" s="60">
        <v>2</v>
      </c>
      <c r="AE971" s="60">
        <v>1</v>
      </c>
      <c r="AF971" s="60">
        <v>2</v>
      </c>
      <c r="AG971" s="60">
        <v>2</v>
      </c>
      <c r="AH971" s="60">
        <v>1</v>
      </c>
      <c r="AI971" s="60">
        <v>4</v>
      </c>
      <c r="AJ971" s="60">
        <v>5</v>
      </c>
      <c r="AK971" s="60">
        <v>9</v>
      </c>
      <c r="AL971" s="60">
        <v>18</v>
      </c>
      <c r="AM971" s="60">
        <v>3</v>
      </c>
    </row>
    <row r="972" spans="1:39" x14ac:dyDescent="0.25">
      <c r="A972" s="60" t="s">
        <v>162</v>
      </c>
      <c r="B972" s="60" t="s">
        <v>31</v>
      </c>
      <c r="C972" s="60" t="s">
        <v>163</v>
      </c>
      <c r="D972" s="60">
        <v>11902</v>
      </c>
      <c r="E972" s="60" t="s">
        <v>54</v>
      </c>
      <c r="F972" s="60" t="s">
        <v>159</v>
      </c>
      <c r="G972" s="60">
        <v>4</v>
      </c>
      <c r="H972" s="60">
        <v>4</v>
      </c>
      <c r="I972" s="60" t="s">
        <v>35</v>
      </c>
      <c r="J972" s="60">
        <v>2</v>
      </c>
      <c r="K972" s="60">
        <v>1701</v>
      </c>
      <c r="L972" s="60">
        <v>11902004</v>
      </c>
      <c r="M972" s="60" t="s">
        <v>36</v>
      </c>
      <c r="N972" s="60">
        <v>0</v>
      </c>
      <c r="O972" s="60">
        <v>0</v>
      </c>
      <c r="P972" s="60">
        <v>0</v>
      </c>
      <c r="Q972" s="60">
        <v>0</v>
      </c>
      <c r="R972" s="60">
        <v>0</v>
      </c>
      <c r="S972" s="60">
        <v>0</v>
      </c>
      <c r="T972" s="60">
        <v>2</v>
      </c>
      <c r="U972" s="60">
        <v>0</v>
      </c>
      <c r="V972" s="60">
        <v>1</v>
      </c>
      <c r="W972" s="60">
        <v>1</v>
      </c>
      <c r="X972" s="60">
        <v>1</v>
      </c>
      <c r="Y972" s="60">
        <v>1</v>
      </c>
      <c r="Z972" s="60">
        <v>0</v>
      </c>
      <c r="AA972" s="60">
        <v>0</v>
      </c>
      <c r="AB972" s="60">
        <v>1</v>
      </c>
      <c r="AC972" s="60">
        <v>2</v>
      </c>
      <c r="AD972" s="60">
        <v>1</v>
      </c>
      <c r="AE972" s="60">
        <v>1</v>
      </c>
      <c r="AF972" s="60">
        <v>2</v>
      </c>
      <c r="AG972" s="60">
        <v>1</v>
      </c>
      <c r="AH972" s="60">
        <v>2</v>
      </c>
      <c r="AI972" s="60">
        <v>2</v>
      </c>
      <c r="AJ972" s="60">
        <v>5</v>
      </c>
      <c r="AK972" s="60">
        <v>9</v>
      </c>
      <c r="AL972" s="60">
        <v>16</v>
      </c>
      <c r="AM972" s="60">
        <v>3</v>
      </c>
    </row>
    <row r="973" spans="1:39" x14ac:dyDescent="0.25">
      <c r="A973" s="60" t="s">
        <v>171</v>
      </c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13">
        <f>SUM(N2:N972)/(971*N974)</f>
        <v>0.69721936148300723</v>
      </c>
      <c r="O973" s="13">
        <f t="shared" ref="O973:AL973" si="0">SUM(O2:O972)/(971*O974)</f>
        <v>0.26261585993820802</v>
      </c>
      <c r="P973" s="13">
        <f t="shared" si="0"/>
        <v>0.53964984552008244</v>
      </c>
      <c r="Q973" s="13">
        <f t="shared" si="0"/>
        <v>0.509783728115345</v>
      </c>
      <c r="R973" s="13">
        <f t="shared" si="0"/>
        <v>0.38311019567456228</v>
      </c>
      <c r="S973" s="13">
        <f t="shared" si="0"/>
        <v>0.37384140061791965</v>
      </c>
      <c r="T973" s="13">
        <f t="shared" si="0"/>
        <v>0.61277033985581875</v>
      </c>
      <c r="U973" s="13">
        <f t="shared" si="0"/>
        <v>0.51596292481977346</v>
      </c>
      <c r="V973" s="13">
        <f t="shared" si="0"/>
        <v>0.75283213182286302</v>
      </c>
      <c r="W973" s="13">
        <f t="shared" si="0"/>
        <v>0.61997940267765195</v>
      </c>
      <c r="X973" s="13">
        <f t="shared" si="0"/>
        <v>0.75592173017507724</v>
      </c>
      <c r="Y973" s="13">
        <f t="shared" si="0"/>
        <v>0.83831101956745624</v>
      </c>
      <c r="Z973" s="13">
        <f t="shared" si="0"/>
        <v>0.45314109165808447</v>
      </c>
      <c r="AA973" s="13">
        <f t="shared" si="0"/>
        <v>0.21215242018537589</v>
      </c>
      <c r="AB973" s="13">
        <f t="shared" si="0"/>
        <v>0.75386199794026776</v>
      </c>
      <c r="AC973" s="13">
        <f t="shared" si="0"/>
        <v>0.59423274974253348</v>
      </c>
      <c r="AD973" s="13">
        <f t="shared" si="0"/>
        <v>0.39066254720219706</v>
      </c>
      <c r="AE973" s="13">
        <f t="shared" si="0"/>
        <v>0.52660487469962236</v>
      </c>
      <c r="AF973" s="13">
        <f t="shared" si="0"/>
        <v>0.75283213182286302</v>
      </c>
      <c r="AG973" s="13">
        <f t="shared" si="0"/>
        <v>0.38311019567456228</v>
      </c>
      <c r="AH973" s="13">
        <f t="shared" si="0"/>
        <v>0.51184346035015449</v>
      </c>
      <c r="AI973" s="13">
        <f t="shared" si="0"/>
        <v>0.5057578878382174</v>
      </c>
      <c r="AJ973" s="13">
        <f t="shared" si="0"/>
        <v>0.56127703398558182</v>
      </c>
      <c r="AK973" s="13">
        <f t="shared" si="0"/>
        <v>0.51684566720612035</v>
      </c>
      <c r="AL973" s="13">
        <f t="shared" si="0"/>
        <v>0.52501968861695036</v>
      </c>
      <c r="AM973" s="62">
        <v>3</v>
      </c>
    </row>
    <row r="974" spans="1:39" x14ac:dyDescent="0.25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12">
        <v>1</v>
      </c>
      <c r="O974" s="12">
        <v>1</v>
      </c>
      <c r="P974" s="12">
        <v>2</v>
      </c>
      <c r="Q974" s="12">
        <v>1</v>
      </c>
      <c r="R974" s="12">
        <v>1</v>
      </c>
      <c r="S974" s="12">
        <v>1</v>
      </c>
      <c r="T974" s="12">
        <v>2</v>
      </c>
      <c r="U974" s="12">
        <v>2</v>
      </c>
      <c r="V974" s="12">
        <v>1</v>
      </c>
      <c r="W974" s="12">
        <v>1</v>
      </c>
      <c r="X974" s="12">
        <v>1</v>
      </c>
      <c r="Y974" s="12">
        <v>1</v>
      </c>
      <c r="Z974" s="12">
        <v>2</v>
      </c>
      <c r="AA974" s="12">
        <v>2</v>
      </c>
      <c r="AB974" s="12">
        <v>1</v>
      </c>
      <c r="AC974" s="12">
        <v>2</v>
      </c>
      <c r="AD974" s="12">
        <v>3</v>
      </c>
      <c r="AE974" s="12">
        <v>3</v>
      </c>
      <c r="AF974" s="12">
        <v>2</v>
      </c>
      <c r="AG974" s="12">
        <v>2</v>
      </c>
      <c r="AH974" s="12">
        <v>2</v>
      </c>
      <c r="AI974" s="11">
        <v>11</v>
      </c>
      <c r="AJ974" s="60">
        <v>9</v>
      </c>
      <c r="AK974" s="60">
        <v>14</v>
      </c>
      <c r="AL974" s="60">
        <v>34</v>
      </c>
      <c r="AM974" s="6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08"/>
  <sheetViews>
    <sheetView topLeftCell="A448" zoomScale="55" zoomScaleNormal="55" workbookViewId="0">
      <selection activeCell="N507" sqref="N507:AL507"/>
    </sheetView>
  </sheetViews>
  <sheetFormatPr defaultRowHeight="15" x14ac:dyDescent="0.25"/>
  <sheetData>
    <row r="1" spans="1:39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</row>
    <row r="2" spans="1:39" x14ac:dyDescent="0.25">
      <c r="A2" s="60" t="s">
        <v>8</v>
      </c>
      <c r="B2" s="60" t="s">
        <v>31</v>
      </c>
      <c r="C2" s="60" t="s">
        <v>32</v>
      </c>
      <c r="D2" s="60">
        <v>11001</v>
      </c>
      <c r="E2" s="60" t="s">
        <v>33</v>
      </c>
      <c r="F2" s="60" t="s">
        <v>34</v>
      </c>
      <c r="G2" s="60">
        <v>28</v>
      </c>
      <c r="H2" s="60">
        <v>26</v>
      </c>
      <c r="I2" s="60" t="s">
        <v>35</v>
      </c>
      <c r="J2" s="60">
        <v>3</v>
      </c>
      <c r="K2" s="60">
        <v>1701</v>
      </c>
      <c r="L2" s="60">
        <v>11001003</v>
      </c>
      <c r="M2" s="60" t="s">
        <v>37</v>
      </c>
      <c r="N2" s="60">
        <v>1</v>
      </c>
      <c r="O2" s="60">
        <v>1</v>
      </c>
      <c r="P2" s="60">
        <v>1</v>
      </c>
      <c r="Q2" s="60">
        <v>1</v>
      </c>
      <c r="R2" s="60">
        <v>0</v>
      </c>
      <c r="S2" s="60">
        <v>1</v>
      </c>
      <c r="T2" s="60">
        <v>2</v>
      </c>
      <c r="U2" s="60">
        <v>1</v>
      </c>
      <c r="V2" s="60">
        <v>1</v>
      </c>
      <c r="W2" s="60">
        <v>0</v>
      </c>
      <c r="X2" s="60">
        <v>1</v>
      </c>
      <c r="Y2" s="60">
        <v>1</v>
      </c>
      <c r="Z2" s="60">
        <v>1</v>
      </c>
      <c r="AA2" s="60">
        <v>0</v>
      </c>
      <c r="AB2" s="60">
        <v>1</v>
      </c>
      <c r="AC2" s="60">
        <v>2</v>
      </c>
      <c r="AD2" s="60">
        <v>3</v>
      </c>
      <c r="AE2" s="60">
        <v>3</v>
      </c>
      <c r="AF2" s="60">
        <v>2</v>
      </c>
      <c r="AG2" s="60">
        <v>1</v>
      </c>
      <c r="AH2" s="60">
        <v>1</v>
      </c>
      <c r="AI2" s="60">
        <v>8</v>
      </c>
      <c r="AJ2" s="60">
        <v>5</v>
      </c>
      <c r="AK2" s="60">
        <v>12</v>
      </c>
      <c r="AL2" s="60">
        <v>25</v>
      </c>
      <c r="AM2" s="60">
        <v>4</v>
      </c>
    </row>
    <row r="3" spans="1:39" x14ac:dyDescent="0.25">
      <c r="A3" s="60" t="s">
        <v>8</v>
      </c>
      <c r="B3" s="60" t="s">
        <v>31</v>
      </c>
      <c r="C3" s="60" t="s">
        <v>32</v>
      </c>
      <c r="D3" s="60">
        <v>11001</v>
      </c>
      <c r="E3" s="60" t="s">
        <v>33</v>
      </c>
      <c r="F3" s="60" t="s">
        <v>34</v>
      </c>
      <c r="G3" s="60">
        <v>28</v>
      </c>
      <c r="H3" s="60">
        <v>26</v>
      </c>
      <c r="I3" s="60" t="s">
        <v>35</v>
      </c>
      <c r="J3" s="60">
        <v>3</v>
      </c>
      <c r="K3" s="60">
        <v>1701</v>
      </c>
      <c r="L3" s="60">
        <v>11001005</v>
      </c>
      <c r="M3" s="60" t="s">
        <v>36</v>
      </c>
      <c r="N3" s="60">
        <v>1</v>
      </c>
      <c r="O3" s="60">
        <v>0</v>
      </c>
      <c r="P3" s="60">
        <v>2</v>
      </c>
      <c r="Q3" s="60">
        <v>1</v>
      </c>
      <c r="R3" s="60">
        <v>1</v>
      </c>
      <c r="S3" s="60">
        <v>1</v>
      </c>
      <c r="T3" s="60">
        <v>0</v>
      </c>
      <c r="U3" s="60">
        <v>0</v>
      </c>
      <c r="V3" s="60">
        <v>1</v>
      </c>
      <c r="W3" s="60">
        <v>1</v>
      </c>
      <c r="X3" s="60">
        <v>1</v>
      </c>
      <c r="Y3" s="60">
        <v>1</v>
      </c>
      <c r="Z3" s="60">
        <v>0</v>
      </c>
      <c r="AA3" s="60">
        <v>1</v>
      </c>
      <c r="AB3" s="60">
        <v>1</v>
      </c>
      <c r="AC3" s="60">
        <v>2</v>
      </c>
      <c r="AD3" s="60">
        <v>3</v>
      </c>
      <c r="AE3" s="60">
        <v>3</v>
      </c>
      <c r="AF3" s="60">
        <v>2</v>
      </c>
      <c r="AG3" s="60">
        <v>1</v>
      </c>
      <c r="AH3" s="60">
        <v>2</v>
      </c>
      <c r="AI3" s="60">
        <v>6</v>
      </c>
      <c r="AJ3" s="60">
        <v>6</v>
      </c>
      <c r="AK3" s="60">
        <v>13</v>
      </c>
      <c r="AL3" s="60">
        <v>25</v>
      </c>
      <c r="AM3" s="60">
        <v>4</v>
      </c>
    </row>
    <row r="4" spans="1:39" x14ac:dyDescent="0.25">
      <c r="A4" s="60" t="s">
        <v>8</v>
      </c>
      <c r="B4" s="60" t="s">
        <v>31</v>
      </c>
      <c r="C4" s="60" t="s">
        <v>32</v>
      </c>
      <c r="D4" s="60">
        <v>11001</v>
      </c>
      <c r="E4" s="60" t="s">
        <v>33</v>
      </c>
      <c r="F4" s="60" t="s">
        <v>34</v>
      </c>
      <c r="G4" s="60">
        <v>28</v>
      </c>
      <c r="H4" s="60">
        <v>26</v>
      </c>
      <c r="I4" s="60" t="s">
        <v>35</v>
      </c>
      <c r="J4" s="60">
        <v>3</v>
      </c>
      <c r="K4" s="60">
        <v>1701</v>
      </c>
      <c r="L4" s="60">
        <v>11001007</v>
      </c>
      <c r="M4" s="60" t="s">
        <v>36</v>
      </c>
      <c r="N4" s="60">
        <v>1</v>
      </c>
      <c r="O4" s="60">
        <v>1</v>
      </c>
      <c r="P4" s="60">
        <v>1</v>
      </c>
      <c r="Q4" s="60">
        <v>1</v>
      </c>
      <c r="R4" s="60">
        <v>1</v>
      </c>
      <c r="S4" s="60">
        <v>1</v>
      </c>
      <c r="T4" s="60">
        <v>2</v>
      </c>
      <c r="U4" s="60">
        <v>2</v>
      </c>
      <c r="V4" s="60">
        <v>1</v>
      </c>
      <c r="W4" s="60">
        <v>0</v>
      </c>
      <c r="X4" s="60">
        <v>1</v>
      </c>
      <c r="Y4" s="60">
        <v>1</v>
      </c>
      <c r="Z4" s="60">
        <v>1</v>
      </c>
      <c r="AA4" s="60">
        <v>0</v>
      </c>
      <c r="AB4" s="60">
        <v>1</v>
      </c>
      <c r="AC4" s="60">
        <v>1</v>
      </c>
      <c r="AD4" s="60">
        <v>2</v>
      </c>
      <c r="AE4" s="60">
        <v>3</v>
      </c>
      <c r="AF4" s="60">
        <v>1</v>
      </c>
      <c r="AG4" s="60">
        <v>1</v>
      </c>
      <c r="AH4" s="60">
        <v>2</v>
      </c>
      <c r="AI4" s="60">
        <v>10</v>
      </c>
      <c r="AJ4" s="60">
        <v>5</v>
      </c>
      <c r="AK4" s="60">
        <v>10</v>
      </c>
      <c r="AL4" s="60">
        <v>25</v>
      </c>
      <c r="AM4" s="60">
        <v>4</v>
      </c>
    </row>
    <row r="5" spans="1:39" x14ac:dyDescent="0.25">
      <c r="A5" s="60" t="s">
        <v>8</v>
      </c>
      <c r="B5" s="60" t="s">
        <v>31</v>
      </c>
      <c r="C5" s="60" t="s">
        <v>32</v>
      </c>
      <c r="D5" s="60">
        <v>11001</v>
      </c>
      <c r="E5" s="60" t="s">
        <v>33</v>
      </c>
      <c r="F5" s="60" t="s">
        <v>34</v>
      </c>
      <c r="G5" s="60">
        <v>28</v>
      </c>
      <c r="H5" s="60">
        <v>26</v>
      </c>
      <c r="I5" s="60" t="s">
        <v>35</v>
      </c>
      <c r="J5" s="60">
        <v>3</v>
      </c>
      <c r="K5" s="60">
        <v>1702</v>
      </c>
      <c r="L5" s="60">
        <v>11001010</v>
      </c>
      <c r="M5" s="60" t="s">
        <v>37</v>
      </c>
      <c r="N5" s="60">
        <v>1</v>
      </c>
      <c r="O5" s="60">
        <v>0</v>
      </c>
      <c r="P5" s="60">
        <v>1</v>
      </c>
      <c r="Q5" s="60">
        <v>1</v>
      </c>
      <c r="R5" s="60">
        <v>0</v>
      </c>
      <c r="S5" s="60">
        <v>0</v>
      </c>
      <c r="T5" s="60">
        <v>2</v>
      </c>
      <c r="U5" s="60">
        <v>2</v>
      </c>
      <c r="V5" s="60">
        <v>1</v>
      </c>
      <c r="W5" s="60">
        <v>0</v>
      </c>
      <c r="X5" s="60">
        <v>1</v>
      </c>
      <c r="Y5" s="60">
        <v>1</v>
      </c>
      <c r="Z5" s="60">
        <v>1</v>
      </c>
      <c r="AA5" s="60">
        <v>0</v>
      </c>
      <c r="AB5" s="60">
        <v>1</v>
      </c>
      <c r="AC5" s="60">
        <v>2</v>
      </c>
      <c r="AD5" s="60">
        <v>3</v>
      </c>
      <c r="AE5" s="60">
        <v>3</v>
      </c>
      <c r="AF5" s="60">
        <v>1</v>
      </c>
      <c r="AG5" s="60">
        <v>1</v>
      </c>
      <c r="AH5" s="60">
        <v>1</v>
      </c>
      <c r="AI5" s="60">
        <v>7</v>
      </c>
      <c r="AJ5" s="60">
        <v>5</v>
      </c>
      <c r="AK5" s="60">
        <v>11</v>
      </c>
      <c r="AL5" s="60">
        <v>23</v>
      </c>
      <c r="AM5" s="60">
        <v>4</v>
      </c>
    </row>
    <row r="6" spans="1:39" x14ac:dyDescent="0.25">
      <c r="A6" s="60" t="s">
        <v>8</v>
      </c>
      <c r="B6" s="60" t="s">
        <v>31</v>
      </c>
      <c r="C6" s="60" t="s">
        <v>32</v>
      </c>
      <c r="D6" s="60">
        <v>11001</v>
      </c>
      <c r="E6" s="60" t="s">
        <v>33</v>
      </c>
      <c r="F6" s="60" t="s">
        <v>34</v>
      </c>
      <c r="G6" s="60">
        <v>28</v>
      </c>
      <c r="H6" s="60">
        <v>26</v>
      </c>
      <c r="I6" s="60" t="s">
        <v>35</v>
      </c>
      <c r="J6" s="60">
        <v>3</v>
      </c>
      <c r="K6" s="60">
        <v>1702</v>
      </c>
      <c r="L6" s="60">
        <v>11001011</v>
      </c>
      <c r="M6" s="60" t="s">
        <v>37</v>
      </c>
      <c r="N6" s="60">
        <v>1</v>
      </c>
      <c r="O6" s="60">
        <v>0</v>
      </c>
      <c r="P6" s="60">
        <v>1</v>
      </c>
      <c r="Q6" s="60">
        <v>1</v>
      </c>
      <c r="R6" s="60">
        <v>1</v>
      </c>
      <c r="S6" s="60">
        <v>0</v>
      </c>
      <c r="T6" s="60">
        <v>2</v>
      </c>
      <c r="U6" s="60">
        <v>2</v>
      </c>
      <c r="V6" s="60">
        <v>0</v>
      </c>
      <c r="W6" s="60">
        <v>1</v>
      </c>
      <c r="X6" s="60">
        <v>1</v>
      </c>
      <c r="Y6" s="60">
        <v>1</v>
      </c>
      <c r="Z6" s="60">
        <v>1</v>
      </c>
      <c r="AA6" s="60">
        <v>0</v>
      </c>
      <c r="AB6" s="60">
        <v>1</v>
      </c>
      <c r="AC6" s="60">
        <v>1</v>
      </c>
      <c r="AD6" s="60">
        <v>3</v>
      </c>
      <c r="AE6" s="60">
        <v>3</v>
      </c>
      <c r="AF6" s="60">
        <v>2</v>
      </c>
      <c r="AG6" s="60">
        <v>1</v>
      </c>
      <c r="AH6" s="60">
        <v>1</v>
      </c>
      <c r="AI6" s="60">
        <v>8</v>
      </c>
      <c r="AJ6" s="60">
        <v>5</v>
      </c>
      <c r="AK6" s="60">
        <v>11</v>
      </c>
      <c r="AL6" s="60">
        <v>24</v>
      </c>
      <c r="AM6" s="60">
        <v>4</v>
      </c>
    </row>
    <row r="7" spans="1:39" x14ac:dyDescent="0.25">
      <c r="A7" s="60" t="s">
        <v>8</v>
      </c>
      <c r="B7" s="60" t="s">
        <v>31</v>
      </c>
      <c r="C7" s="60" t="s">
        <v>32</v>
      </c>
      <c r="D7" s="60">
        <v>11001</v>
      </c>
      <c r="E7" s="60" t="s">
        <v>33</v>
      </c>
      <c r="F7" s="60" t="s">
        <v>34</v>
      </c>
      <c r="G7" s="60">
        <v>28</v>
      </c>
      <c r="H7" s="60">
        <v>26</v>
      </c>
      <c r="I7" s="60" t="s">
        <v>35</v>
      </c>
      <c r="J7" s="60">
        <v>3</v>
      </c>
      <c r="K7" s="60">
        <v>1702</v>
      </c>
      <c r="L7" s="60">
        <v>11001012</v>
      </c>
      <c r="M7" s="60" t="s">
        <v>37</v>
      </c>
      <c r="N7" s="60">
        <v>1</v>
      </c>
      <c r="O7" s="60">
        <v>1</v>
      </c>
      <c r="P7" s="60">
        <v>1</v>
      </c>
      <c r="Q7" s="60">
        <v>1</v>
      </c>
      <c r="R7" s="60">
        <v>0</v>
      </c>
      <c r="S7" s="60">
        <v>0</v>
      </c>
      <c r="T7" s="60">
        <v>2</v>
      </c>
      <c r="U7" s="60">
        <v>1</v>
      </c>
      <c r="V7" s="60">
        <v>1</v>
      </c>
      <c r="W7" s="60">
        <v>0</v>
      </c>
      <c r="X7" s="60">
        <v>1</v>
      </c>
      <c r="Y7" s="60">
        <v>1</v>
      </c>
      <c r="Z7" s="60">
        <v>1</v>
      </c>
      <c r="AA7" s="60">
        <v>0</v>
      </c>
      <c r="AB7" s="60">
        <v>1</v>
      </c>
      <c r="AC7" s="60">
        <v>2</v>
      </c>
      <c r="AD7" s="60">
        <v>2</v>
      </c>
      <c r="AE7" s="60">
        <v>3</v>
      </c>
      <c r="AF7" s="60">
        <v>2</v>
      </c>
      <c r="AG7" s="60">
        <v>1</v>
      </c>
      <c r="AH7" s="60">
        <v>2</v>
      </c>
      <c r="AI7" s="60">
        <v>7</v>
      </c>
      <c r="AJ7" s="60">
        <v>5</v>
      </c>
      <c r="AK7" s="60">
        <v>12</v>
      </c>
      <c r="AL7" s="60">
        <v>24</v>
      </c>
      <c r="AM7" s="60">
        <v>4</v>
      </c>
    </row>
    <row r="8" spans="1:39" x14ac:dyDescent="0.25">
      <c r="A8" s="60" t="s">
        <v>8</v>
      </c>
      <c r="B8" s="60" t="s">
        <v>31</v>
      </c>
      <c r="C8" s="60" t="s">
        <v>32</v>
      </c>
      <c r="D8" s="60">
        <v>11001</v>
      </c>
      <c r="E8" s="60" t="s">
        <v>33</v>
      </c>
      <c r="F8" s="60" t="s">
        <v>34</v>
      </c>
      <c r="G8" s="60">
        <v>28</v>
      </c>
      <c r="H8" s="60">
        <v>26</v>
      </c>
      <c r="I8" s="60" t="s">
        <v>35</v>
      </c>
      <c r="J8" s="60">
        <v>3</v>
      </c>
      <c r="K8" s="60">
        <v>1701</v>
      </c>
      <c r="L8" s="60">
        <v>11001013</v>
      </c>
      <c r="M8" s="60" t="s">
        <v>36</v>
      </c>
      <c r="N8" s="60">
        <v>1</v>
      </c>
      <c r="O8" s="60">
        <v>1</v>
      </c>
      <c r="P8" s="60">
        <v>1</v>
      </c>
      <c r="Q8" s="60">
        <v>1</v>
      </c>
      <c r="R8" s="60">
        <v>1</v>
      </c>
      <c r="S8" s="60">
        <v>1</v>
      </c>
      <c r="T8" s="60">
        <v>2</v>
      </c>
      <c r="U8" s="60">
        <v>1</v>
      </c>
      <c r="V8" s="60">
        <v>1</v>
      </c>
      <c r="W8" s="60">
        <v>1</v>
      </c>
      <c r="X8" s="60">
        <v>1</v>
      </c>
      <c r="Y8" s="60">
        <v>1</v>
      </c>
      <c r="Z8" s="60">
        <v>1</v>
      </c>
      <c r="AA8" s="60">
        <v>0</v>
      </c>
      <c r="AB8" s="60">
        <v>1</v>
      </c>
      <c r="AC8" s="60">
        <v>2</v>
      </c>
      <c r="AD8" s="60">
        <v>3</v>
      </c>
      <c r="AE8" s="60">
        <v>3</v>
      </c>
      <c r="AF8" s="60">
        <v>2</v>
      </c>
      <c r="AG8" s="60">
        <v>0</v>
      </c>
      <c r="AH8" s="60">
        <v>1</v>
      </c>
      <c r="AI8" s="60">
        <v>9</v>
      </c>
      <c r="AJ8" s="60">
        <v>6</v>
      </c>
      <c r="AK8" s="60">
        <v>11</v>
      </c>
      <c r="AL8" s="60">
        <v>26</v>
      </c>
      <c r="AM8" s="60">
        <v>4</v>
      </c>
    </row>
    <row r="9" spans="1:39" x14ac:dyDescent="0.25">
      <c r="A9" s="60" t="s">
        <v>8</v>
      </c>
      <c r="B9" s="60" t="s">
        <v>31</v>
      </c>
      <c r="C9" s="60" t="s">
        <v>32</v>
      </c>
      <c r="D9" s="60">
        <v>11001</v>
      </c>
      <c r="E9" s="60" t="s">
        <v>33</v>
      </c>
      <c r="F9" s="60" t="s">
        <v>34</v>
      </c>
      <c r="G9" s="60">
        <v>28</v>
      </c>
      <c r="H9" s="60">
        <v>26</v>
      </c>
      <c r="I9" s="60" t="s">
        <v>35</v>
      </c>
      <c r="J9" s="60">
        <v>3</v>
      </c>
      <c r="K9" s="60">
        <v>1701</v>
      </c>
      <c r="L9" s="60">
        <v>11001018</v>
      </c>
      <c r="M9" s="60" t="s">
        <v>36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2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60">
        <v>1</v>
      </c>
      <c r="AA9" s="60">
        <v>0</v>
      </c>
      <c r="AB9" s="60">
        <v>1</v>
      </c>
      <c r="AC9" s="60">
        <v>2</v>
      </c>
      <c r="AD9" s="60">
        <v>2</v>
      </c>
      <c r="AE9" s="60">
        <v>3</v>
      </c>
      <c r="AF9" s="60">
        <v>2</v>
      </c>
      <c r="AG9" s="60">
        <v>2</v>
      </c>
      <c r="AH9" s="60">
        <v>0</v>
      </c>
      <c r="AI9" s="60">
        <v>9</v>
      </c>
      <c r="AJ9" s="60">
        <v>6</v>
      </c>
      <c r="AK9" s="60">
        <v>11</v>
      </c>
      <c r="AL9" s="60">
        <v>26</v>
      </c>
      <c r="AM9" s="60">
        <v>4</v>
      </c>
    </row>
    <row r="10" spans="1:39" x14ac:dyDescent="0.25">
      <c r="A10" s="60" t="s">
        <v>8</v>
      </c>
      <c r="B10" s="60" t="s">
        <v>31</v>
      </c>
      <c r="C10" s="60" t="s">
        <v>32</v>
      </c>
      <c r="D10" s="60">
        <v>11001</v>
      </c>
      <c r="E10" s="60" t="s">
        <v>33</v>
      </c>
      <c r="F10" s="60" t="s">
        <v>34</v>
      </c>
      <c r="G10" s="60">
        <v>28</v>
      </c>
      <c r="H10" s="60">
        <v>26</v>
      </c>
      <c r="I10" s="60" t="s">
        <v>35</v>
      </c>
      <c r="J10" s="60">
        <v>3</v>
      </c>
      <c r="K10" s="60">
        <v>1701</v>
      </c>
      <c r="L10" s="60">
        <v>11001019</v>
      </c>
      <c r="M10" s="60" t="s">
        <v>37</v>
      </c>
      <c r="N10" s="60">
        <v>1</v>
      </c>
      <c r="O10" s="60">
        <v>1</v>
      </c>
      <c r="P10" s="60">
        <v>2</v>
      </c>
      <c r="Q10" s="60">
        <v>1</v>
      </c>
      <c r="R10" s="60">
        <v>1</v>
      </c>
      <c r="S10" s="60">
        <v>1</v>
      </c>
      <c r="T10" s="60">
        <v>2</v>
      </c>
      <c r="U10" s="60">
        <v>1</v>
      </c>
      <c r="V10" s="60">
        <v>1</v>
      </c>
      <c r="W10" s="60">
        <v>1</v>
      </c>
      <c r="X10" s="60">
        <v>1</v>
      </c>
      <c r="Y10" s="60">
        <v>1</v>
      </c>
      <c r="Z10" s="60">
        <v>0</v>
      </c>
      <c r="AA10" s="60">
        <v>1</v>
      </c>
      <c r="AB10" s="60">
        <v>1</v>
      </c>
      <c r="AC10" s="60">
        <v>2</v>
      </c>
      <c r="AD10" s="60">
        <v>3</v>
      </c>
      <c r="AE10" s="60">
        <v>3</v>
      </c>
      <c r="AF10" s="60">
        <v>1</v>
      </c>
      <c r="AG10" s="60">
        <v>1</v>
      </c>
      <c r="AH10" s="60">
        <v>1</v>
      </c>
      <c r="AI10" s="60">
        <v>10</v>
      </c>
      <c r="AJ10" s="60">
        <v>6</v>
      </c>
      <c r="AK10" s="60">
        <v>11</v>
      </c>
      <c r="AL10" s="60">
        <v>27</v>
      </c>
      <c r="AM10" s="60">
        <v>4</v>
      </c>
    </row>
    <row r="11" spans="1:39" x14ac:dyDescent="0.25">
      <c r="A11" s="60" t="s">
        <v>8</v>
      </c>
      <c r="B11" s="60" t="s">
        <v>31</v>
      </c>
      <c r="C11" s="60" t="s">
        <v>32</v>
      </c>
      <c r="D11" s="60">
        <v>11001</v>
      </c>
      <c r="E11" s="60" t="s">
        <v>33</v>
      </c>
      <c r="F11" s="60" t="s">
        <v>34</v>
      </c>
      <c r="G11" s="60">
        <v>28</v>
      </c>
      <c r="H11" s="60">
        <v>26</v>
      </c>
      <c r="I11" s="60" t="s">
        <v>35</v>
      </c>
      <c r="J11" s="60">
        <v>3</v>
      </c>
      <c r="K11" s="60">
        <v>1701</v>
      </c>
      <c r="L11" s="60">
        <v>11001020</v>
      </c>
      <c r="M11" s="60" t="s">
        <v>36</v>
      </c>
      <c r="N11" s="60">
        <v>1</v>
      </c>
      <c r="O11" s="60">
        <v>1</v>
      </c>
      <c r="P11" s="60">
        <v>1</v>
      </c>
      <c r="Q11" s="60">
        <v>1</v>
      </c>
      <c r="R11" s="60">
        <v>1</v>
      </c>
      <c r="S11" s="60">
        <v>1</v>
      </c>
      <c r="T11" s="60">
        <v>2</v>
      </c>
      <c r="U11" s="60">
        <v>2</v>
      </c>
      <c r="V11" s="60">
        <v>1</v>
      </c>
      <c r="W11" s="60">
        <v>0</v>
      </c>
      <c r="X11" s="60">
        <v>1</v>
      </c>
      <c r="Y11" s="60">
        <v>1</v>
      </c>
      <c r="Z11" s="60">
        <v>1</v>
      </c>
      <c r="AA11" s="60">
        <v>0</v>
      </c>
      <c r="AB11" s="60">
        <v>1</v>
      </c>
      <c r="AC11" s="60">
        <v>2</v>
      </c>
      <c r="AD11" s="60">
        <v>2</v>
      </c>
      <c r="AE11" s="60">
        <v>3</v>
      </c>
      <c r="AF11" s="60">
        <v>0</v>
      </c>
      <c r="AG11" s="60">
        <v>1</v>
      </c>
      <c r="AH11" s="60">
        <v>1</v>
      </c>
      <c r="AI11" s="60">
        <v>10</v>
      </c>
      <c r="AJ11" s="60">
        <v>5</v>
      </c>
      <c r="AK11" s="60">
        <v>9</v>
      </c>
      <c r="AL11" s="60">
        <v>24</v>
      </c>
      <c r="AM11" s="60">
        <v>4</v>
      </c>
    </row>
    <row r="12" spans="1:39" x14ac:dyDescent="0.25">
      <c r="A12" s="60" t="s">
        <v>8</v>
      </c>
      <c r="B12" s="60" t="s">
        <v>31</v>
      </c>
      <c r="C12" s="60" t="s">
        <v>32</v>
      </c>
      <c r="D12" s="60">
        <v>11001</v>
      </c>
      <c r="E12" s="60" t="s">
        <v>33</v>
      </c>
      <c r="F12" s="60" t="s">
        <v>34</v>
      </c>
      <c r="G12" s="60">
        <v>28</v>
      </c>
      <c r="H12" s="60">
        <v>26</v>
      </c>
      <c r="I12" s="60" t="s">
        <v>35</v>
      </c>
      <c r="J12" s="60">
        <v>3</v>
      </c>
      <c r="K12" s="60">
        <v>1702</v>
      </c>
      <c r="L12" s="60">
        <v>11001022</v>
      </c>
      <c r="M12" s="60" t="s">
        <v>37</v>
      </c>
      <c r="N12" s="60">
        <v>1</v>
      </c>
      <c r="O12" s="60">
        <v>1</v>
      </c>
      <c r="P12" s="60">
        <v>2</v>
      </c>
      <c r="Q12" s="60">
        <v>1</v>
      </c>
      <c r="R12" s="60">
        <v>0</v>
      </c>
      <c r="S12" s="60">
        <v>0</v>
      </c>
      <c r="T12" s="60">
        <v>2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Z12" s="60">
        <v>1</v>
      </c>
      <c r="AA12" s="60">
        <v>1</v>
      </c>
      <c r="AB12" s="60">
        <v>1</v>
      </c>
      <c r="AC12" s="60">
        <v>2</v>
      </c>
      <c r="AD12" s="60">
        <v>3</v>
      </c>
      <c r="AE12" s="60">
        <v>3</v>
      </c>
      <c r="AF12" s="60">
        <v>2</v>
      </c>
      <c r="AG12" s="60">
        <v>1</v>
      </c>
      <c r="AH12" s="60">
        <v>1</v>
      </c>
      <c r="AI12" s="60">
        <v>8</v>
      </c>
      <c r="AJ12" s="60">
        <v>7</v>
      </c>
      <c r="AK12" s="60">
        <v>12</v>
      </c>
      <c r="AL12" s="60">
        <v>27</v>
      </c>
      <c r="AM12" s="60">
        <v>4</v>
      </c>
    </row>
    <row r="13" spans="1:39" x14ac:dyDescent="0.25">
      <c r="A13" s="60" t="s">
        <v>8</v>
      </c>
      <c r="B13" s="60" t="s">
        <v>31</v>
      </c>
      <c r="C13" s="60" t="s">
        <v>32</v>
      </c>
      <c r="D13" s="60">
        <v>11001</v>
      </c>
      <c r="E13" s="60" t="s">
        <v>33</v>
      </c>
      <c r="F13" s="60" t="s">
        <v>34</v>
      </c>
      <c r="G13" s="60">
        <v>28</v>
      </c>
      <c r="H13" s="60">
        <v>26</v>
      </c>
      <c r="I13" s="60" t="s">
        <v>35</v>
      </c>
      <c r="J13" s="60">
        <v>3</v>
      </c>
      <c r="K13" s="60">
        <v>1702</v>
      </c>
      <c r="L13" s="60">
        <v>11001024</v>
      </c>
      <c r="M13" s="60" t="s">
        <v>37</v>
      </c>
      <c r="N13" s="60">
        <v>1</v>
      </c>
      <c r="O13" s="60">
        <v>1</v>
      </c>
      <c r="P13" s="60">
        <v>1</v>
      </c>
      <c r="Q13" s="60">
        <v>1</v>
      </c>
      <c r="R13" s="60">
        <v>1</v>
      </c>
      <c r="S13" s="60">
        <v>0</v>
      </c>
      <c r="T13" s="60">
        <v>2</v>
      </c>
      <c r="U13" s="60">
        <v>0</v>
      </c>
      <c r="V13" s="60">
        <v>1</v>
      </c>
      <c r="W13" s="60">
        <v>1</v>
      </c>
      <c r="X13" s="60">
        <v>1</v>
      </c>
      <c r="Y13" s="60">
        <v>1</v>
      </c>
      <c r="Z13" s="60">
        <v>0</v>
      </c>
      <c r="AA13" s="60">
        <v>1</v>
      </c>
      <c r="AB13" s="60">
        <v>1</v>
      </c>
      <c r="AC13" s="60">
        <v>2</v>
      </c>
      <c r="AD13" s="60">
        <v>3</v>
      </c>
      <c r="AE13" s="60">
        <v>2</v>
      </c>
      <c r="AF13" s="60">
        <v>1</v>
      </c>
      <c r="AG13" s="60">
        <v>1</v>
      </c>
      <c r="AH13" s="60">
        <v>2</v>
      </c>
      <c r="AI13" s="60">
        <v>7</v>
      </c>
      <c r="AJ13" s="60">
        <v>6</v>
      </c>
      <c r="AK13" s="60">
        <v>11</v>
      </c>
      <c r="AL13" s="60">
        <v>24</v>
      </c>
      <c r="AM13" s="60">
        <v>4</v>
      </c>
    </row>
    <row r="14" spans="1:39" x14ac:dyDescent="0.25">
      <c r="A14" s="60" t="s">
        <v>8</v>
      </c>
      <c r="B14" s="60" t="s">
        <v>31</v>
      </c>
      <c r="C14" s="60" t="s">
        <v>32</v>
      </c>
      <c r="D14" s="60">
        <v>11001</v>
      </c>
      <c r="E14" s="60" t="s">
        <v>33</v>
      </c>
      <c r="F14" s="60" t="s">
        <v>34</v>
      </c>
      <c r="G14" s="60">
        <v>28</v>
      </c>
      <c r="H14" s="60">
        <v>26</v>
      </c>
      <c r="I14" s="60" t="s">
        <v>35</v>
      </c>
      <c r="J14" s="60">
        <v>3</v>
      </c>
      <c r="K14" s="60">
        <v>1702</v>
      </c>
      <c r="L14" s="60">
        <v>11001026</v>
      </c>
      <c r="M14" s="60" t="s">
        <v>37</v>
      </c>
      <c r="N14" s="60">
        <v>1</v>
      </c>
      <c r="O14" s="60">
        <v>1</v>
      </c>
      <c r="P14" s="60">
        <v>1</v>
      </c>
      <c r="Q14" s="60">
        <v>1</v>
      </c>
      <c r="R14" s="60">
        <v>1</v>
      </c>
      <c r="S14" s="60">
        <v>0</v>
      </c>
      <c r="T14" s="60">
        <v>2</v>
      </c>
      <c r="U14" s="60">
        <v>2</v>
      </c>
      <c r="V14" s="60">
        <v>1</v>
      </c>
      <c r="W14" s="60">
        <v>0</v>
      </c>
      <c r="X14" s="60">
        <v>1</v>
      </c>
      <c r="Y14" s="60">
        <v>1</v>
      </c>
      <c r="Z14" s="60">
        <v>1</v>
      </c>
      <c r="AA14" s="60">
        <v>0</v>
      </c>
      <c r="AB14" s="60">
        <v>1</v>
      </c>
      <c r="AC14" s="60">
        <v>2</v>
      </c>
      <c r="AD14" s="60">
        <v>2</v>
      </c>
      <c r="AE14" s="60">
        <v>2</v>
      </c>
      <c r="AF14" s="60">
        <v>2</v>
      </c>
      <c r="AG14" s="60">
        <v>1</v>
      </c>
      <c r="AH14" s="60">
        <v>2</v>
      </c>
      <c r="AI14" s="60">
        <v>9</v>
      </c>
      <c r="AJ14" s="60">
        <v>5</v>
      </c>
      <c r="AK14" s="60">
        <v>11</v>
      </c>
      <c r="AL14" s="60">
        <v>25</v>
      </c>
      <c r="AM14" s="60">
        <v>4</v>
      </c>
    </row>
    <row r="15" spans="1:39" x14ac:dyDescent="0.25">
      <c r="A15" s="60" t="s">
        <v>42</v>
      </c>
      <c r="B15" s="60" t="s">
        <v>31</v>
      </c>
      <c r="C15" s="60" t="s">
        <v>43</v>
      </c>
      <c r="D15" s="60">
        <v>11351</v>
      </c>
      <c r="E15" s="60" t="s">
        <v>33</v>
      </c>
      <c r="F15" s="60" t="s">
        <v>44</v>
      </c>
      <c r="G15" s="60">
        <v>44</v>
      </c>
      <c r="H15" s="60">
        <v>42</v>
      </c>
      <c r="I15" s="60" t="s">
        <v>45</v>
      </c>
      <c r="J15" s="60">
        <v>2</v>
      </c>
      <c r="K15" s="60">
        <v>1701</v>
      </c>
      <c r="L15" s="60">
        <v>11351001</v>
      </c>
      <c r="M15" s="60" t="s">
        <v>37</v>
      </c>
      <c r="N15" s="60">
        <v>1</v>
      </c>
      <c r="O15" s="60">
        <v>1</v>
      </c>
      <c r="P15" s="60">
        <v>2</v>
      </c>
      <c r="Q15" s="60">
        <v>0</v>
      </c>
      <c r="R15" s="60">
        <v>0</v>
      </c>
      <c r="S15" s="60">
        <v>0</v>
      </c>
      <c r="T15" s="60">
        <v>0</v>
      </c>
      <c r="U15" s="60">
        <v>2</v>
      </c>
      <c r="V15" s="60">
        <v>1</v>
      </c>
      <c r="W15" s="60">
        <v>1</v>
      </c>
      <c r="X15" s="60">
        <v>1</v>
      </c>
      <c r="Y15" s="60">
        <v>1</v>
      </c>
      <c r="Z15" s="60">
        <v>1</v>
      </c>
      <c r="AA15" s="60">
        <v>1</v>
      </c>
      <c r="AB15" s="60">
        <v>1</v>
      </c>
      <c r="AC15" s="60">
        <v>2</v>
      </c>
      <c r="AD15" s="60">
        <v>1</v>
      </c>
      <c r="AE15" s="60">
        <v>3</v>
      </c>
      <c r="AF15" s="60">
        <v>2</v>
      </c>
      <c r="AG15" s="60">
        <v>0</v>
      </c>
      <c r="AH15" s="60">
        <v>2</v>
      </c>
      <c r="AI15" s="60">
        <v>6</v>
      </c>
      <c r="AJ15" s="60">
        <v>7</v>
      </c>
      <c r="AK15" s="60">
        <v>10</v>
      </c>
      <c r="AL15" s="60">
        <v>23</v>
      </c>
      <c r="AM15" s="60">
        <v>4</v>
      </c>
    </row>
    <row r="16" spans="1:39" x14ac:dyDescent="0.25">
      <c r="A16" s="60" t="s">
        <v>42</v>
      </c>
      <c r="B16" s="60" t="s">
        <v>31</v>
      </c>
      <c r="C16" s="60" t="s">
        <v>43</v>
      </c>
      <c r="D16" s="60">
        <v>11351</v>
      </c>
      <c r="E16" s="60" t="s">
        <v>33</v>
      </c>
      <c r="F16" s="60" t="s">
        <v>44</v>
      </c>
      <c r="G16" s="60">
        <v>44</v>
      </c>
      <c r="H16" s="60">
        <v>42</v>
      </c>
      <c r="I16" s="60" t="s">
        <v>45</v>
      </c>
      <c r="J16" s="60">
        <v>2</v>
      </c>
      <c r="K16" s="60">
        <v>1701</v>
      </c>
      <c r="L16" s="60">
        <v>11351003</v>
      </c>
      <c r="M16" s="60" t="s">
        <v>37</v>
      </c>
      <c r="N16" s="60">
        <v>0</v>
      </c>
      <c r="O16" s="60">
        <v>1</v>
      </c>
      <c r="P16" s="60">
        <v>2</v>
      </c>
      <c r="Q16" s="60">
        <v>1</v>
      </c>
      <c r="R16" s="60">
        <v>0</v>
      </c>
      <c r="S16" s="60">
        <v>1</v>
      </c>
      <c r="T16" s="60">
        <v>2</v>
      </c>
      <c r="U16" s="60">
        <v>1</v>
      </c>
      <c r="V16" s="60">
        <v>1</v>
      </c>
      <c r="W16" s="60">
        <v>1</v>
      </c>
      <c r="X16" s="60">
        <v>1</v>
      </c>
      <c r="Y16" s="60">
        <v>1</v>
      </c>
      <c r="Z16" s="60">
        <v>1</v>
      </c>
      <c r="AA16" s="60">
        <v>0</v>
      </c>
      <c r="AB16" s="60">
        <v>0</v>
      </c>
      <c r="AC16" s="60">
        <v>2</v>
      </c>
      <c r="AD16" s="60">
        <v>3</v>
      </c>
      <c r="AE16" s="60">
        <v>3</v>
      </c>
      <c r="AF16" s="60">
        <v>2</v>
      </c>
      <c r="AG16" s="60">
        <v>0</v>
      </c>
      <c r="AH16" s="60">
        <v>2</v>
      </c>
      <c r="AI16" s="60">
        <v>8</v>
      </c>
      <c r="AJ16" s="60">
        <v>5</v>
      </c>
      <c r="AK16" s="60">
        <v>12</v>
      </c>
      <c r="AL16" s="60">
        <v>25</v>
      </c>
      <c r="AM16" s="60">
        <v>4</v>
      </c>
    </row>
    <row r="17" spans="1:39" x14ac:dyDescent="0.25">
      <c r="A17" s="60" t="s">
        <v>42</v>
      </c>
      <c r="B17" s="60" t="s">
        <v>31</v>
      </c>
      <c r="C17" s="60" t="s">
        <v>43</v>
      </c>
      <c r="D17" s="60">
        <v>11351</v>
      </c>
      <c r="E17" s="60" t="s">
        <v>33</v>
      </c>
      <c r="F17" s="60" t="s">
        <v>44</v>
      </c>
      <c r="G17" s="60">
        <v>44</v>
      </c>
      <c r="H17" s="60">
        <v>42</v>
      </c>
      <c r="I17" s="60" t="s">
        <v>45</v>
      </c>
      <c r="J17" s="60">
        <v>2</v>
      </c>
      <c r="K17" s="60">
        <v>1701</v>
      </c>
      <c r="L17" s="60">
        <v>11351015</v>
      </c>
      <c r="M17" s="60" t="s">
        <v>37</v>
      </c>
      <c r="N17" s="60">
        <v>1</v>
      </c>
      <c r="O17" s="60">
        <v>0</v>
      </c>
      <c r="P17" s="60">
        <v>2</v>
      </c>
      <c r="Q17" s="60">
        <v>1</v>
      </c>
      <c r="R17" s="60">
        <v>0</v>
      </c>
      <c r="S17" s="60">
        <v>0</v>
      </c>
      <c r="T17" s="60">
        <v>1</v>
      </c>
      <c r="U17" s="60">
        <v>1</v>
      </c>
      <c r="V17" s="60">
        <v>1</v>
      </c>
      <c r="W17" s="60">
        <v>1</v>
      </c>
      <c r="X17" s="60">
        <v>1</v>
      </c>
      <c r="Y17" s="60">
        <v>0</v>
      </c>
      <c r="Z17" s="60">
        <v>1</v>
      </c>
      <c r="AA17" s="60">
        <v>0</v>
      </c>
      <c r="AB17" s="60">
        <v>0</v>
      </c>
      <c r="AC17" s="60">
        <v>2</v>
      </c>
      <c r="AD17" s="60">
        <v>3</v>
      </c>
      <c r="AE17" s="60">
        <v>3</v>
      </c>
      <c r="AF17" s="60">
        <v>2</v>
      </c>
      <c r="AG17" s="60">
        <v>2</v>
      </c>
      <c r="AH17" s="60">
        <v>2</v>
      </c>
      <c r="AI17" s="60">
        <v>6</v>
      </c>
      <c r="AJ17" s="60">
        <v>4</v>
      </c>
      <c r="AK17" s="60">
        <v>14</v>
      </c>
      <c r="AL17" s="60">
        <v>24</v>
      </c>
      <c r="AM17" s="60">
        <v>4</v>
      </c>
    </row>
    <row r="18" spans="1:39" x14ac:dyDescent="0.25">
      <c r="A18" s="60" t="s">
        <v>42</v>
      </c>
      <c r="B18" s="60" t="s">
        <v>31</v>
      </c>
      <c r="C18" s="60" t="s">
        <v>43</v>
      </c>
      <c r="D18" s="60">
        <v>11351</v>
      </c>
      <c r="E18" s="60" t="s">
        <v>33</v>
      </c>
      <c r="F18" s="60" t="s">
        <v>44</v>
      </c>
      <c r="G18" s="60">
        <v>44</v>
      </c>
      <c r="H18" s="60">
        <v>42</v>
      </c>
      <c r="I18" s="60" t="s">
        <v>45</v>
      </c>
      <c r="J18" s="60">
        <v>2</v>
      </c>
      <c r="K18" s="60">
        <v>1702</v>
      </c>
      <c r="L18" s="60">
        <v>11351018</v>
      </c>
      <c r="M18" s="60" t="s">
        <v>36</v>
      </c>
      <c r="N18" s="60">
        <v>1</v>
      </c>
      <c r="O18" s="60">
        <v>0</v>
      </c>
      <c r="P18" s="60">
        <v>1</v>
      </c>
      <c r="Q18" s="60">
        <v>1</v>
      </c>
      <c r="R18" s="60">
        <v>1</v>
      </c>
      <c r="S18" s="60">
        <v>0</v>
      </c>
      <c r="T18" s="60">
        <v>2</v>
      </c>
      <c r="U18" s="60">
        <v>1</v>
      </c>
      <c r="V18" s="60">
        <v>1</v>
      </c>
      <c r="W18" s="60">
        <v>0</v>
      </c>
      <c r="X18" s="60">
        <v>1</v>
      </c>
      <c r="Y18" s="60">
        <v>1</v>
      </c>
      <c r="Z18" s="60">
        <v>2</v>
      </c>
      <c r="AA18" s="60">
        <v>1</v>
      </c>
      <c r="AB18" s="60">
        <v>1</v>
      </c>
      <c r="AC18" s="60">
        <v>2</v>
      </c>
      <c r="AD18" s="60">
        <v>2</v>
      </c>
      <c r="AE18" s="60">
        <v>2</v>
      </c>
      <c r="AF18" s="60">
        <v>2</v>
      </c>
      <c r="AG18" s="60">
        <v>2</v>
      </c>
      <c r="AH18" s="60">
        <v>2</v>
      </c>
      <c r="AI18" s="60">
        <v>7</v>
      </c>
      <c r="AJ18" s="60">
        <v>7</v>
      </c>
      <c r="AK18" s="60">
        <v>12</v>
      </c>
      <c r="AL18" s="60">
        <v>26</v>
      </c>
      <c r="AM18" s="60">
        <v>4</v>
      </c>
    </row>
    <row r="19" spans="1:39" x14ac:dyDescent="0.25">
      <c r="A19" s="60" t="s">
        <v>42</v>
      </c>
      <c r="B19" s="60" t="s">
        <v>31</v>
      </c>
      <c r="C19" s="60" t="s">
        <v>43</v>
      </c>
      <c r="D19" s="60">
        <v>11351</v>
      </c>
      <c r="E19" s="60" t="s">
        <v>33</v>
      </c>
      <c r="F19" s="60" t="s">
        <v>46</v>
      </c>
      <c r="G19" s="60">
        <v>44</v>
      </c>
      <c r="H19" s="60">
        <v>42</v>
      </c>
      <c r="I19" s="60" t="s">
        <v>45</v>
      </c>
      <c r="J19" s="60">
        <v>2</v>
      </c>
      <c r="K19" s="60">
        <v>1702</v>
      </c>
      <c r="L19" s="60">
        <v>11351020</v>
      </c>
      <c r="M19" s="60" t="s">
        <v>36</v>
      </c>
      <c r="N19" s="60">
        <v>1</v>
      </c>
      <c r="O19" s="60">
        <v>0</v>
      </c>
      <c r="P19" s="60">
        <v>2</v>
      </c>
      <c r="Q19" s="60">
        <v>1</v>
      </c>
      <c r="R19" s="60">
        <v>1</v>
      </c>
      <c r="S19" s="60">
        <v>1</v>
      </c>
      <c r="T19" s="60">
        <v>1</v>
      </c>
      <c r="U19" s="60">
        <v>2</v>
      </c>
      <c r="V19" s="60">
        <v>1</v>
      </c>
      <c r="W19" s="60">
        <v>0</v>
      </c>
      <c r="X19" s="60">
        <v>1</v>
      </c>
      <c r="Y19" s="60">
        <v>1</v>
      </c>
      <c r="Z19" s="60">
        <v>1</v>
      </c>
      <c r="AA19" s="60">
        <v>0</v>
      </c>
      <c r="AB19" s="60">
        <v>1</v>
      </c>
      <c r="AC19" s="60">
        <v>2</v>
      </c>
      <c r="AD19" s="60">
        <v>1</v>
      </c>
      <c r="AE19" s="60">
        <v>3</v>
      </c>
      <c r="AF19" s="60">
        <v>2</v>
      </c>
      <c r="AG19" s="60">
        <v>2</v>
      </c>
      <c r="AH19" s="60">
        <v>2</v>
      </c>
      <c r="AI19" s="60">
        <v>9</v>
      </c>
      <c r="AJ19" s="60">
        <v>5</v>
      </c>
      <c r="AK19" s="60">
        <v>12</v>
      </c>
      <c r="AL19" s="60">
        <v>26</v>
      </c>
      <c r="AM19" s="60">
        <v>4</v>
      </c>
    </row>
    <row r="20" spans="1:39" x14ac:dyDescent="0.25">
      <c r="A20" s="60" t="s">
        <v>42</v>
      </c>
      <c r="B20" s="60" t="s">
        <v>31</v>
      </c>
      <c r="C20" s="60" t="s">
        <v>43</v>
      </c>
      <c r="D20" s="60">
        <v>11351</v>
      </c>
      <c r="E20" s="60" t="s">
        <v>33</v>
      </c>
      <c r="F20" s="60" t="s">
        <v>49</v>
      </c>
      <c r="G20" s="60">
        <v>44</v>
      </c>
      <c r="H20" s="60">
        <v>42</v>
      </c>
      <c r="I20" s="60" t="s">
        <v>45</v>
      </c>
      <c r="J20" s="60">
        <v>2</v>
      </c>
      <c r="K20" s="60">
        <v>1701</v>
      </c>
      <c r="L20" s="60">
        <v>11351026</v>
      </c>
      <c r="M20" s="60" t="s">
        <v>37</v>
      </c>
      <c r="N20" s="60">
        <v>1</v>
      </c>
      <c r="O20" s="60">
        <v>0</v>
      </c>
      <c r="P20" s="60">
        <v>1</v>
      </c>
      <c r="Q20" s="60">
        <v>1</v>
      </c>
      <c r="R20" s="60">
        <v>1</v>
      </c>
      <c r="S20" s="60">
        <v>1</v>
      </c>
      <c r="T20" s="60">
        <v>2</v>
      </c>
      <c r="U20" s="60">
        <v>1</v>
      </c>
      <c r="V20" s="60">
        <v>1</v>
      </c>
      <c r="W20" s="60">
        <v>1</v>
      </c>
      <c r="X20" s="60">
        <v>1</v>
      </c>
      <c r="Y20" s="60">
        <v>1</v>
      </c>
      <c r="Z20" s="60">
        <v>1</v>
      </c>
      <c r="AA20" s="60">
        <v>0</v>
      </c>
      <c r="AB20" s="60">
        <v>1</v>
      </c>
      <c r="AC20" s="60">
        <v>2</v>
      </c>
      <c r="AD20" s="60">
        <v>3</v>
      </c>
      <c r="AE20" s="60">
        <v>3</v>
      </c>
      <c r="AF20" s="60">
        <v>2</v>
      </c>
      <c r="AG20" s="60">
        <v>1</v>
      </c>
      <c r="AH20" s="60">
        <v>1</v>
      </c>
      <c r="AI20" s="60">
        <v>8</v>
      </c>
      <c r="AJ20" s="60">
        <v>6</v>
      </c>
      <c r="AK20" s="60">
        <v>12</v>
      </c>
      <c r="AL20" s="60">
        <v>26</v>
      </c>
      <c r="AM20" s="60">
        <v>4</v>
      </c>
    </row>
    <row r="21" spans="1:39" x14ac:dyDescent="0.25">
      <c r="A21" s="60" t="s">
        <v>42</v>
      </c>
      <c r="B21" s="60" t="s">
        <v>31</v>
      </c>
      <c r="C21" s="60" t="s">
        <v>43</v>
      </c>
      <c r="D21" s="60">
        <v>11351</v>
      </c>
      <c r="E21" s="60" t="s">
        <v>33</v>
      </c>
      <c r="F21" s="60" t="s">
        <v>49</v>
      </c>
      <c r="G21" s="60">
        <v>44</v>
      </c>
      <c r="H21" s="60">
        <v>42</v>
      </c>
      <c r="I21" s="60" t="s">
        <v>45</v>
      </c>
      <c r="J21" s="60">
        <v>2</v>
      </c>
      <c r="K21" s="60">
        <v>1702</v>
      </c>
      <c r="L21" s="60">
        <v>11351029</v>
      </c>
      <c r="M21" s="60" t="s">
        <v>37</v>
      </c>
      <c r="N21" s="60">
        <v>1</v>
      </c>
      <c r="O21" s="60">
        <v>1</v>
      </c>
      <c r="P21" s="60">
        <v>2</v>
      </c>
      <c r="Q21" s="60">
        <v>1</v>
      </c>
      <c r="R21" s="60">
        <v>0</v>
      </c>
      <c r="S21" s="60">
        <v>0</v>
      </c>
      <c r="T21" s="60">
        <v>2</v>
      </c>
      <c r="U21" s="60">
        <v>1</v>
      </c>
      <c r="V21" s="60">
        <v>1</v>
      </c>
      <c r="W21" s="60">
        <v>1</v>
      </c>
      <c r="X21" s="60">
        <v>1</v>
      </c>
      <c r="Y21" s="60">
        <v>1</v>
      </c>
      <c r="Z21" s="60">
        <v>2</v>
      </c>
      <c r="AA21" s="60">
        <v>0</v>
      </c>
      <c r="AB21" s="60">
        <v>0</v>
      </c>
      <c r="AC21" s="60">
        <v>2</v>
      </c>
      <c r="AD21" s="60">
        <v>3</v>
      </c>
      <c r="AE21" s="60">
        <v>3</v>
      </c>
      <c r="AF21" s="60">
        <v>2</v>
      </c>
      <c r="AG21" s="60">
        <v>2</v>
      </c>
      <c r="AH21" s="60">
        <v>2</v>
      </c>
      <c r="AI21" s="60">
        <v>8</v>
      </c>
      <c r="AJ21" s="60">
        <v>6</v>
      </c>
      <c r="AK21" s="60">
        <v>14</v>
      </c>
      <c r="AL21" s="60">
        <v>28</v>
      </c>
      <c r="AM21" s="60">
        <v>4</v>
      </c>
    </row>
    <row r="22" spans="1:39" x14ac:dyDescent="0.25">
      <c r="A22" s="60" t="s">
        <v>42</v>
      </c>
      <c r="B22" s="60" t="s">
        <v>31</v>
      </c>
      <c r="C22" s="60" t="s">
        <v>43</v>
      </c>
      <c r="D22" s="60">
        <v>11351</v>
      </c>
      <c r="E22" s="60" t="s">
        <v>33</v>
      </c>
      <c r="F22" s="60" t="s">
        <v>49</v>
      </c>
      <c r="G22" s="60">
        <v>44</v>
      </c>
      <c r="H22" s="60">
        <v>42</v>
      </c>
      <c r="I22" s="60" t="s">
        <v>45</v>
      </c>
      <c r="J22" s="60">
        <v>2</v>
      </c>
      <c r="K22" s="60">
        <v>1702</v>
      </c>
      <c r="L22" s="60">
        <v>11351031</v>
      </c>
      <c r="M22" s="60" t="s">
        <v>36</v>
      </c>
      <c r="N22" s="60">
        <v>1</v>
      </c>
      <c r="O22" s="60">
        <v>1</v>
      </c>
      <c r="P22" s="60">
        <v>1</v>
      </c>
      <c r="Q22" s="60">
        <v>1</v>
      </c>
      <c r="R22" s="60">
        <v>1</v>
      </c>
      <c r="S22" s="60">
        <v>1</v>
      </c>
      <c r="T22" s="60">
        <v>2</v>
      </c>
      <c r="U22" s="60">
        <v>1</v>
      </c>
      <c r="V22" s="60">
        <v>1</v>
      </c>
      <c r="W22" s="60">
        <v>1</v>
      </c>
      <c r="X22" s="60">
        <v>1</v>
      </c>
      <c r="Y22" s="60">
        <v>1</v>
      </c>
      <c r="Z22" s="60">
        <v>1</v>
      </c>
      <c r="AA22" s="60">
        <v>0</v>
      </c>
      <c r="AB22" s="60">
        <v>1</v>
      </c>
      <c r="AC22" s="60">
        <v>1</v>
      </c>
      <c r="AD22" s="60">
        <v>2</v>
      </c>
      <c r="AE22" s="60">
        <v>3</v>
      </c>
      <c r="AF22" s="60">
        <v>2</v>
      </c>
      <c r="AG22" s="60">
        <v>0</v>
      </c>
      <c r="AH22" s="60">
        <v>1</v>
      </c>
      <c r="AI22" s="60">
        <v>9</v>
      </c>
      <c r="AJ22" s="60">
        <v>6</v>
      </c>
      <c r="AK22" s="60">
        <v>9</v>
      </c>
      <c r="AL22" s="60">
        <v>24</v>
      </c>
      <c r="AM22" s="60">
        <v>4</v>
      </c>
    </row>
    <row r="23" spans="1:39" x14ac:dyDescent="0.25">
      <c r="A23" s="60" t="s">
        <v>42</v>
      </c>
      <c r="B23" s="60" t="s">
        <v>31</v>
      </c>
      <c r="C23" s="60" t="s">
        <v>43</v>
      </c>
      <c r="D23" s="60">
        <v>11351</v>
      </c>
      <c r="E23" s="60" t="s">
        <v>33</v>
      </c>
      <c r="F23" s="60" t="s">
        <v>49</v>
      </c>
      <c r="G23" s="60">
        <v>44</v>
      </c>
      <c r="H23" s="60">
        <v>42</v>
      </c>
      <c r="I23" s="60" t="s">
        <v>45</v>
      </c>
      <c r="J23" s="60">
        <v>2</v>
      </c>
      <c r="K23" s="60">
        <v>1702</v>
      </c>
      <c r="L23" s="60">
        <v>11351037</v>
      </c>
      <c r="M23" s="60" t="s">
        <v>37</v>
      </c>
      <c r="N23" s="60">
        <v>1</v>
      </c>
      <c r="O23" s="60">
        <v>1</v>
      </c>
      <c r="P23" s="60">
        <v>1</v>
      </c>
      <c r="Q23" s="60">
        <v>1</v>
      </c>
      <c r="R23" s="60">
        <v>0</v>
      </c>
      <c r="S23" s="60">
        <v>1</v>
      </c>
      <c r="T23" s="60">
        <v>2</v>
      </c>
      <c r="U23" s="60">
        <v>0</v>
      </c>
      <c r="V23" s="60">
        <v>1</v>
      </c>
      <c r="W23" s="60">
        <v>1</v>
      </c>
      <c r="X23" s="60">
        <v>1</v>
      </c>
      <c r="Y23" s="60">
        <v>0</v>
      </c>
      <c r="Z23" s="60">
        <v>1</v>
      </c>
      <c r="AA23" s="60">
        <v>0</v>
      </c>
      <c r="AB23" s="60">
        <v>1</v>
      </c>
      <c r="AC23" s="60">
        <v>2</v>
      </c>
      <c r="AD23" s="60">
        <v>3</v>
      </c>
      <c r="AE23" s="60">
        <v>3</v>
      </c>
      <c r="AF23" s="60">
        <v>2</v>
      </c>
      <c r="AG23" s="60">
        <v>1</v>
      </c>
      <c r="AH23" s="60">
        <v>1</v>
      </c>
      <c r="AI23" s="60">
        <v>7</v>
      </c>
      <c r="AJ23" s="60">
        <v>5</v>
      </c>
      <c r="AK23" s="60">
        <v>12</v>
      </c>
      <c r="AL23" s="60">
        <v>24</v>
      </c>
      <c r="AM23" s="60">
        <v>4</v>
      </c>
    </row>
    <row r="24" spans="1:39" x14ac:dyDescent="0.25">
      <c r="A24" s="60" t="s">
        <v>42</v>
      </c>
      <c r="B24" s="60" t="s">
        <v>31</v>
      </c>
      <c r="C24" s="60" t="s">
        <v>43</v>
      </c>
      <c r="D24" s="60">
        <v>11351</v>
      </c>
      <c r="E24" s="60" t="s">
        <v>33</v>
      </c>
      <c r="F24" s="60" t="s">
        <v>49</v>
      </c>
      <c r="G24" s="60">
        <v>44</v>
      </c>
      <c r="H24" s="60">
        <v>42</v>
      </c>
      <c r="I24" s="60" t="s">
        <v>45</v>
      </c>
      <c r="J24" s="60">
        <v>2</v>
      </c>
      <c r="K24" s="60">
        <v>1702</v>
      </c>
      <c r="L24" s="60">
        <v>11351041</v>
      </c>
      <c r="M24" s="60" t="s">
        <v>36</v>
      </c>
      <c r="N24" s="60">
        <v>1</v>
      </c>
      <c r="O24" s="60">
        <v>1</v>
      </c>
      <c r="P24" s="60">
        <v>1</v>
      </c>
      <c r="Q24" s="60">
        <v>0</v>
      </c>
      <c r="R24" s="60">
        <v>0</v>
      </c>
      <c r="S24" s="60">
        <v>1</v>
      </c>
      <c r="T24" s="60">
        <v>2</v>
      </c>
      <c r="U24" s="60">
        <v>1</v>
      </c>
      <c r="V24" s="60">
        <v>1</v>
      </c>
      <c r="W24" s="60">
        <v>1</v>
      </c>
      <c r="X24" s="60">
        <v>1</v>
      </c>
      <c r="Y24" s="60">
        <v>1</v>
      </c>
      <c r="Z24" s="60">
        <v>1</v>
      </c>
      <c r="AA24" s="60">
        <v>0</v>
      </c>
      <c r="AB24" s="60">
        <v>1</v>
      </c>
      <c r="AC24" s="60">
        <v>2</v>
      </c>
      <c r="AD24" s="60">
        <v>3</v>
      </c>
      <c r="AE24" s="60">
        <v>2</v>
      </c>
      <c r="AF24" s="60">
        <v>2</v>
      </c>
      <c r="AG24" s="60">
        <v>2</v>
      </c>
      <c r="AH24" s="60">
        <v>2</v>
      </c>
      <c r="AI24" s="60">
        <v>7</v>
      </c>
      <c r="AJ24" s="60">
        <v>6</v>
      </c>
      <c r="AK24" s="60">
        <v>13</v>
      </c>
      <c r="AL24" s="60">
        <v>26</v>
      </c>
      <c r="AM24" s="60">
        <v>4</v>
      </c>
    </row>
    <row r="25" spans="1:39" x14ac:dyDescent="0.25">
      <c r="A25" s="60" t="s">
        <v>42</v>
      </c>
      <c r="B25" s="60" t="s">
        <v>31</v>
      </c>
      <c r="C25" s="60" t="s">
        <v>43</v>
      </c>
      <c r="D25" s="60">
        <v>11351</v>
      </c>
      <c r="E25" s="60" t="s">
        <v>33</v>
      </c>
      <c r="F25" s="60" t="s">
        <v>49</v>
      </c>
      <c r="G25" s="60">
        <v>44</v>
      </c>
      <c r="H25" s="60">
        <v>42</v>
      </c>
      <c r="I25" s="60" t="s">
        <v>45</v>
      </c>
      <c r="J25" s="60">
        <v>2</v>
      </c>
      <c r="K25" s="60">
        <v>1701</v>
      </c>
      <c r="L25" s="60">
        <v>11351042</v>
      </c>
      <c r="M25" s="60" t="s">
        <v>37</v>
      </c>
      <c r="N25" s="60">
        <v>1</v>
      </c>
      <c r="O25" s="60">
        <v>1</v>
      </c>
      <c r="P25" s="60">
        <v>1</v>
      </c>
      <c r="Q25" s="60">
        <v>1</v>
      </c>
      <c r="R25" s="60">
        <v>0</v>
      </c>
      <c r="S25" s="60">
        <v>1</v>
      </c>
      <c r="T25" s="60">
        <v>2</v>
      </c>
      <c r="U25" s="60">
        <v>1</v>
      </c>
      <c r="V25" s="60">
        <v>0</v>
      </c>
      <c r="W25" s="60">
        <v>1</v>
      </c>
      <c r="X25" s="60">
        <v>0</v>
      </c>
      <c r="Y25" s="60">
        <v>0</v>
      </c>
      <c r="Z25" s="60">
        <v>2</v>
      </c>
      <c r="AA25" s="60">
        <v>1</v>
      </c>
      <c r="AB25" s="60">
        <v>0</v>
      </c>
      <c r="AC25" s="60">
        <v>2</v>
      </c>
      <c r="AD25" s="60">
        <v>1</v>
      </c>
      <c r="AE25" s="60">
        <v>3</v>
      </c>
      <c r="AF25" s="60">
        <v>2</v>
      </c>
      <c r="AG25" s="60">
        <v>2</v>
      </c>
      <c r="AH25" s="60">
        <v>2</v>
      </c>
      <c r="AI25" s="60">
        <v>8</v>
      </c>
      <c r="AJ25" s="60">
        <v>4</v>
      </c>
      <c r="AK25" s="60">
        <v>12</v>
      </c>
      <c r="AL25" s="60">
        <v>24</v>
      </c>
      <c r="AM25" s="60">
        <v>4</v>
      </c>
    </row>
    <row r="26" spans="1:39" x14ac:dyDescent="0.25">
      <c r="A26" s="60" t="s">
        <v>52</v>
      </c>
      <c r="B26" s="60" t="s">
        <v>31</v>
      </c>
      <c r="C26" s="60" t="s">
        <v>53</v>
      </c>
      <c r="D26" s="60">
        <v>11353</v>
      </c>
      <c r="E26" s="60" t="s">
        <v>54</v>
      </c>
      <c r="F26" s="60" t="s">
        <v>34</v>
      </c>
      <c r="G26" s="60">
        <v>20</v>
      </c>
      <c r="H26" s="60">
        <v>15</v>
      </c>
      <c r="I26" s="60" t="s">
        <v>45</v>
      </c>
      <c r="J26" s="60">
        <v>2</v>
      </c>
      <c r="K26" s="60">
        <v>1701</v>
      </c>
      <c r="L26" s="60">
        <v>11353005</v>
      </c>
      <c r="M26" s="60" t="s">
        <v>37</v>
      </c>
      <c r="N26" s="60">
        <v>1</v>
      </c>
      <c r="O26" s="60">
        <v>0</v>
      </c>
      <c r="P26" s="60">
        <v>1</v>
      </c>
      <c r="Q26" s="60">
        <v>1</v>
      </c>
      <c r="R26" s="60">
        <v>1</v>
      </c>
      <c r="S26" s="60">
        <v>1</v>
      </c>
      <c r="T26" s="60">
        <v>2</v>
      </c>
      <c r="U26" s="60">
        <v>2</v>
      </c>
      <c r="V26" s="60">
        <v>1</v>
      </c>
      <c r="W26" s="60">
        <v>1</v>
      </c>
      <c r="X26" s="60">
        <v>1</v>
      </c>
      <c r="Y26" s="60">
        <v>1</v>
      </c>
      <c r="Z26" s="60">
        <v>2</v>
      </c>
      <c r="AA26" s="60">
        <v>0</v>
      </c>
      <c r="AB26" s="60">
        <v>1</v>
      </c>
      <c r="AC26" s="60">
        <v>1</v>
      </c>
      <c r="AD26" s="60">
        <v>1</v>
      </c>
      <c r="AE26" s="60">
        <v>3</v>
      </c>
      <c r="AF26" s="60">
        <v>2</v>
      </c>
      <c r="AG26" s="60">
        <v>0</v>
      </c>
      <c r="AH26" s="60">
        <v>1</v>
      </c>
      <c r="AI26" s="60">
        <v>9</v>
      </c>
      <c r="AJ26" s="60">
        <v>7</v>
      </c>
      <c r="AK26" s="60">
        <v>8</v>
      </c>
      <c r="AL26" s="60">
        <v>24</v>
      </c>
      <c r="AM26" s="60">
        <v>4</v>
      </c>
    </row>
    <row r="27" spans="1:39" x14ac:dyDescent="0.25">
      <c r="A27" s="60" t="s">
        <v>52</v>
      </c>
      <c r="B27" s="60" t="s">
        <v>31</v>
      </c>
      <c r="C27" s="60" t="s">
        <v>53</v>
      </c>
      <c r="D27" s="60">
        <v>11353</v>
      </c>
      <c r="E27" s="60" t="s">
        <v>54</v>
      </c>
      <c r="F27" s="60" t="s">
        <v>34</v>
      </c>
      <c r="G27" s="60">
        <v>20</v>
      </c>
      <c r="H27" s="60">
        <v>15</v>
      </c>
      <c r="I27" s="60" t="s">
        <v>45</v>
      </c>
      <c r="J27" s="60">
        <v>2</v>
      </c>
      <c r="K27" s="60">
        <v>1701</v>
      </c>
      <c r="L27" s="60">
        <v>11353007</v>
      </c>
      <c r="M27" s="60" t="s">
        <v>36</v>
      </c>
      <c r="N27" s="60">
        <v>1</v>
      </c>
      <c r="O27" s="60">
        <v>0</v>
      </c>
      <c r="P27" s="60">
        <v>0</v>
      </c>
      <c r="Q27" s="60">
        <v>1</v>
      </c>
      <c r="R27" s="60">
        <v>1</v>
      </c>
      <c r="S27" s="60">
        <v>1</v>
      </c>
      <c r="T27" s="60">
        <v>2</v>
      </c>
      <c r="U27" s="60">
        <v>2</v>
      </c>
      <c r="V27" s="60">
        <v>0</v>
      </c>
      <c r="W27" s="60">
        <v>1</v>
      </c>
      <c r="X27" s="60">
        <v>1</v>
      </c>
      <c r="Y27" s="60">
        <v>1</v>
      </c>
      <c r="Z27" s="60">
        <v>0</v>
      </c>
      <c r="AA27" s="60">
        <v>0</v>
      </c>
      <c r="AB27" s="60">
        <v>1</v>
      </c>
      <c r="AC27" s="60">
        <v>1</v>
      </c>
      <c r="AD27" s="60">
        <v>1</v>
      </c>
      <c r="AE27" s="60">
        <v>3</v>
      </c>
      <c r="AF27" s="60">
        <v>2</v>
      </c>
      <c r="AG27" s="60">
        <v>2</v>
      </c>
      <c r="AH27" s="60">
        <v>2</v>
      </c>
      <c r="AI27" s="60">
        <v>8</v>
      </c>
      <c r="AJ27" s="60">
        <v>4</v>
      </c>
      <c r="AK27" s="60">
        <v>11</v>
      </c>
      <c r="AL27" s="60">
        <v>23</v>
      </c>
      <c r="AM27" s="60">
        <v>4</v>
      </c>
    </row>
    <row r="28" spans="1:39" x14ac:dyDescent="0.25">
      <c r="A28" s="60" t="s">
        <v>52</v>
      </c>
      <c r="B28" s="60" t="s">
        <v>31</v>
      </c>
      <c r="C28" s="60" t="s">
        <v>53</v>
      </c>
      <c r="D28" s="60">
        <v>11353</v>
      </c>
      <c r="E28" s="60" t="s">
        <v>54</v>
      </c>
      <c r="F28" s="60" t="s">
        <v>34</v>
      </c>
      <c r="G28" s="60">
        <v>20</v>
      </c>
      <c r="H28" s="60">
        <v>15</v>
      </c>
      <c r="I28" s="60" t="s">
        <v>45</v>
      </c>
      <c r="J28" s="60">
        <v>2</v>
      </c>
      <c r="K28" s="60">
        <v>1702</v>
      </c>
      <c r="L28" s="60">
        <v>11353011</v>
      </c>
      <c r="M28" s="60" t="s">
        <v>37</v>
      </c>
      <c r="N28" s="60">
        <v>1</v>
      </c>
      <c r="O28" s="60">
        <v>0</v>
      </c>
      <c r="P28" s="60">
        <v>2</v>
      </c>
      <c r="Q28" s="60">
        <v>1</v>
      </c>
      <c r="R28" s="60">
        <v>1</v>
      </c>
      <c r="S28" s="60">
        <v>0</v>
      </c>
      <c r="T28" s="60">
        <v>2</v>
      </c>
      <c r="U28" s="60">
        <v>1</v>
      </c>
      <c r="V28" s="60">
        <v>1</v>
      </c>
      <c r="W28" s="60">
        <v>1</v>
      </c>
      <c r="X28" s="60">
        <v>1</v>
      </c>
      <c r="Y28" s="60">
        <v>1</v>
      </c>
      <c r="Z28" s="60">
        <v>1</v>
      </c>
      <c r="AA28" s="60">
        <v>1</v>
      </c>
      <c r="AB28" s="60">
        <v>1</v>
      </c>
      <c r="AC28" s="60">
        <v>2</v>
      </c>
      <c r="AD28" s="60">
        <v>3</v>
      </c>
      <c r="AE28" s="60">
        <v>1</v>
      </c>
      <c r="AF28" s="60">
        <v>2</v>
      </c>
      <c r="AG28" s="60">
        <v>2</v>
      </c>
      <c r="AH28" s="60">
        <v>1</v>
      </c>
      <c r="AI28" s="60">
        <v>8</v>
      </c>
      <c r="AJ28" s="60">
        <v>7</v>
      </c>
      <c r="AK28" s="60">
        <v>11</v>
      </c>
      <c r="AL28" s="60">
        <v>26</v>
      </c>
      <c r="AM28" s="60">
        <v>4</v>
      </c>
    </row>
    <row r="29" spans="1:39" x14ac:dyDescent="0.25">
      <c r="A29" s="60" t="s">
        <v>57</v>
      </c>
      <c r="B29" s="60" t="s">
        <v>31</v>
      </c>
      <c r="C29" s="60" t="s">
        <v>58</v>
      </c>
      <c r="D29" s="60">
        <v>11354</v>
      </c>
      <c r="E29" s="60" t="s">
        <v>54</v>
      </c>
      <c r="F29" s="60"/>
      <c r="G29" s="60">
        <v>25</v>
      </c>
      <c r="H29" s="60">
        <v>22</v>
      </c>
      <c r="I29" s="60" t="s">
        <v>45</v>
      </c>
      <c r="J29" s="60">
        <v>2</v>
      </c>
      <c r="K29" s="60">
        <v>1702</v>
      </c>
      <c r="L29" s="60">
        <v>11354007</v>
      </c>
      <c r="M29" s="60" t="s">
        <v>36</v>
      </c>
      <c r="N29" s="60">
        <v>1</v>
      </c>
      <c r="O29" s="60">
        <v>0</v>
      </c>
      <c r="P29" s="60">
        <v>1</v>
      </c>
      <c r="Q29" s="60">
        <v>1</v>
      </c>
      <c r="R29" s="60">
        <v>0</v>
      </c>
      <c r="S29" s="60">
        <v>1</v>
      </c>
      <c r="T29" s="60">
        <v>1</v>
      </c>
      <c r="U29" s="60">
        <v>2</v>
      </c>
      <c r="V29" s="60">
        <v>1</v>
      </c>
      <c r="W29" s="60">
        <v>1</v>
      </c>
      <c r="X29" s="60">
        <v>0</v>
      </c>
      <c r="Y29" s="60">
        <v>1</v>
      </c>
      <c r="Z29" s="60">
        <v>2</v>
      </c>
      <c r="AA29" s="60">
        <v>0</v>
      </c>
      <c r="AB29" s="60">
        <v>1</v>
      </c>
      <c r="AC29" s="60">
        <v>2</v>
      </c>
      <c r="AD29" s="60">
        <v>2</v>
      </c>
      <c r="AE29" s="60">
        <v>3</v>
      </c>
      <c r="AF29" s="60">
        <v>1</v>
      </c>
      <c r="AG29" s="60">
        <v>2</v>
      </c>
      <c r="AH29" s="60">
        <v>2</v>
      </c>
      <c r="AI29" s="60">
        <v>7</v>
      </c>
      <c r="AJ29" s="60">
        <v>6</v>
      </c>
      <c r="AK29" s="60">
        <v>12</v>
      </c>
      <c r="AL29" s="60">
        <v>25</v>
      </c>
      <c r="AM29" s="60">
        <v>4</v>
      </c>
    </row>
    <row r="30" spans="1:39" x14ac:dyDescent="0.25">
      <c r="A30" s="60" t="s">
        <v>57</v>
      </c>
      <c r="B30" s="60" t="s">
        <v>31</v>
      </c>
      <c r="C30" s="60" t="s">
        <v>58</v>
      </c>
      <c r="D30" s="60">
        <v>11354</v>
      </c>
      <c r="E30" s="60" t="s">
        <v>54</v>
      </c>
      <c r="F30" s="60"/>
      <c r="G30" s="60">
        <v>25</v>
      </c>
      <c r="H30" s="60">
        <v>22</v>
      </c>
      <c r="I30" s="60" t="s">
        <v>45</v>
      </c>
      <c r="J30" s="60">
        <v>2</v>
      </c>
      <c r="K30" s="60">
        <v>1701</v>
      </c>
      <c r="L30" s="60">
        <v>11354014</v>
      </c>
      <c r="M30" s="60" t="s">
        <v>37</v>
      </c>
      <c r="N30" s="60">
        <v>1</v>
      </c>
      <c r="O30" s="60">
        <v>0</v>
      </c>
      <c r="P30" s="60">
        <v>2</v>
      </c>
      <c r="Q30" s="60">
        <v>1</v>
      </c>
      <c r="R30" s="60">
        <v>1</v>
      </c>
      <c r="S30" s="60">
        <v>1</v>
      </c>
      <c r="T30" s="60">
        <v>2</v>
      </c>
      <c r="U30" s="60">
        <v>2</v>
      </c>
      <c r="V30" s="60">
        <v>1</v>
      </c>
      <c r="W30" s="60">
        <v>1</v>
      </c>
      <c r="X30" s="60">
        <v>1</v>
      </c>
      <c r="Y30" s="60">
        <v>1</v>
      </c>
      <c r="Z30" s="60">
        <v>1</v>
      </c>
      <c r="AA30" s="60">
        <v>0</v>
      </c>
      <c r="AB30" s="60">
        <v>1</v>
      </c>
      <c r="AC30" s="60">
        <v>2</v>
      </c>
      <c r="AD30" s="60">
        <v>1</v>
      </c>
      <c r="AE30" s="60">
        <v>3</v>
      </c>
      <c r="AF30" s="60">
        <v>2</v>
      </c>
      <c r="AG30" s="60">
        <v>2</v>
      </c>
      <c r="AH30" s="60">
        <v>1</v>
      </c>
      <c r="AI30" s="60">
        <v>10</v>
      </c>
      <c r="AJ30" s="60">
        <v>6</v>
      </c>
      <c r="AK30" s="60">
        <v>11</v>
      </c>
      <c r="AL30" s="60">
        <v>27</v>
      </c>
      <c r="AM30" s="60">
        <v>4</v>
      </c>
    </row>
    <row r="31" spans="1:39" x14ac:dyDescent="0.25">
      <c r="A31" s="60" t="s">
        <v>61</v>
      </c>
      <c r="B31" s="60" t="s">
        <v>31</v>
      </c>
      <c r="C31" s="60" t="s">
        <v>62</v>
      </c>
      <c r="D31" s="60">
        <v>11355</v>
      </c>
      <c r="E31" s="60" t="s">
        <v>54</v>
      </c>
      <c r="F31" s="60" t="s">
        <v>46</v>
      </c>
      <c r="G31" s="60">
        <v>34</v>
      </c>
      <c r="H31" s="60">
        <v>34</v>
      </c>
      <c r="I31" s="60" t="s">
        <v>45</v>
      </c>
      <c r="J31" s="60">
        <v>2</v>
      </c>
      <c r="K31" s="60">
        <v>1702</v>
      </c>
      <c r="L31" s="60">
        <v>11355001</v>
      </c>
      <c r="M31" s="60" t="s">
        <v>36</v>
      </c>
      <c r="N31" s="60">
        <v>0</v>
      </c>
      <c r="O31" s="60">
        <v>1</v>
      </c>
      <c r="P31" s="60">
        <v>2</v>
      </c>
      <c r="Q31" s="60">
        <v>1</v>
      </c>
      <c r="R31" s="60">
        <v>0</v>
      </c>
      <c r="S31" s="60">
        <v>0</v>
      </c>
      <c r="T31" s="60">
        <v>2</v>
      </c>
      <c r="U31" s="60">
        <v>1</v>
      </c>
      <c r="V31" s="60">
        <v>1</v>
      </c>
      <c r="W31" s="60">
        <v>1</v>
      </c>
      <c r="X31" s="60">
        <v>1</v>
      </c>
      <c r="Y31" s="60">
        <v>1</v>
      </c>
      <c r="Z31" s="60">
        <v>1</v>
      </c>
      <c r="AA31" s="60">
        <v>0</v>
      </c>
      <c r="AB31" s="60">
        <v>1</v>
      </c>
      <c r="AC31" s="60">
        <v>2</v>
      </c>
      <c r="AD31" s="60">
        <v>3</v>
      </c>
      <c r="AE31" s="60">
        <v>1</v>
      </c>
      <c r="AF31" s="60">
        <v>2</v>
      </c>
      <c r="AG31" s="60">
        <v>1</v>
      </c>
      <c r="AH31" s="60">
        <v>1</v>
      </c>
      <c r="AI31" s="60">
        <v>7</v>
      </c>
      <c r="AJ31" s="60">
        <v>6</v>
      </c>
      <c r="AK31" s="60">
        <v>10</v>
      </c>
      <c r="AL31" s="60">
        <v>23</v>
      </c>
      <c r="AM31" s="60">
        <v>4</v>
      </c>
    </row>
    <row r="32" spans="1:39" x14ac:dyDescent="0.25">
      <c r="A32" s="60" t="s">
        <v>61</v>
      </c>
      <c r="B32" s="60" t="s">
        <v>31</v>
      </c>
      <c r="C32" s="60" t="s">
        <v>62</v>
      </c>
      <c r="D32" s="60">
        <v>11355</v>
      </c>
      <c r="E32" s="60" t="s">
        <v>54</v>
      </c>
      <c r="F32" s="60" t="s">
        <v>46</v>
      </c>
      <c r="G32" s="60">
        <v>34</v>
      </c>
      <c r="H32" s="60">
        <v>34</v>
      </c>
      <c r="I32" s="60" t="s">
        <v>45</v>
      </c>
      <c r="J32" s="60">
        <v>2</v>
      </c>
      <c r="K32" s="60">
        <v>1701</v>
      </c>
      <c r="L32" s="60">
        <v>11355008</v>
      </c>
      <c r="M32" s="60" t="s">
        <v>36</v>
      </c>
      <c r="N32" s="60">
        <v>0</v>
      </c>
      <c r="O32" s="60">
        <v>0</v>
      </c>
      <c r="P32" s="60">
        <v>1</v>
      </c>
      <c r="Q32" s="60">
        <v>1</v>
      </c>
      <c r="R32" s="60">
        <v>1</v>
      </c>
      <c r="S32" s="60">
        <v>1</v>
      </c>
      <c r="T32" s="60">
        <v>2</v>
      </c>
      <c r="U32" s="60">
        <v>2</v>
      </c>
      <c r="V32" s="60">
        <v>1</v>
      </c>
      <c r="W32" s="60">
        <v>1</v>
      </c>
      <c r="X32" s="60">
        <v>1</v>
      </c>
      <c r="Y32" s="60">
        <v>1</v>
      </c>
      <c r="Z32" s="60">
        <v>1</v>
      </c>
      <c r="AA32" s="60">
        <v>0</v>
      </c>
      <c r="AB32" s="60">
        <v>1</v>
      </c>
      <c r="AC32" s="60">
        <v>2</v>
      </c>
      <c r="AD32" s="60">
        <v>2</v>
      </c>
      <c r="AE32" s="60">
        <v>2</v>
      </c>
      <c r="AF32" s="60">
        <v>2</v>
      </c>
      <c r="AG32" s="60">
        <v>0</v>
      </c>
      <c r="AH32" s="60">
        <v>1</v>
      </c>
      <c r="AI32" s="60">
        <v>8</v>
      </c>
      <c r="AJ32" s="60">
        <v>6</v>
      </c>
      <c r="AK32" s="60">
        <v>9</v>
      </c>
      <c r="AL32" s="60">
        <v>23</v>
      </c>
      <c r="AM32" s="60">
        <v>4</v>
      </c>
    </row>
    <row r="33" spans="1:39" x14ac:dyDescent="0.25">
      <c r="A33" s="60" t="s">
        <v>61</v>
      </c>
      <c r="B33" s="60" t="s">
        <v>31</v>
      </c>
      <c r="C33" s="60" t="s">
        <v>62</v>
      </c>
      <c r="D33" s="60">
        <v>11355</v>
      </c>
      <c r="E33" s="60" t="s">
        <v>54</v>
      </c>
      <c r="F33" s="60" t="s">
        <v>46</v>
      </c>
      <c r="G33" s="60">
        <v>34</v>
      </c>
      <c r="H33" s="60">
        <v>34</v>
      </c>
      <c r="I33" s="60" t="s">
        <v>45</v>
      </c>
      <c r="J33" s="60">
        <v>2</v>
      </c>
      <c r="K33" s="60">
        <v>1702</v>
      </c>
      <c r="L33" s="60">
        <v>11355010</v>
      </c>
      <c r="M33" s="60" t="s">
        <v>37</v>
      </c>
      <c r="N33" s="60">
        <v>1</v>
      </c>
      <c r="O33" s="60">
        <v>1</v>
      </c>
      <c r="P33" s="60">
        <v>1</v>
      </c>
      <c r="Q33" s="60">
        <v>0</v>
      </c>
      <c r="R33" s="60">
        <v>1</v>
      </c>
      <c r="S33" s="60">
        <v>0</v>
      </c>
      <c r="T33" s="60">
        <v>2</v>
      </c>
      <c r="U33" s="60">
        <v>1</v>
      </c>
      <c r="V33" s="60">
        <v>1</v>
      </c>
      <c r="W33" s="60">
        <v>1</v>
      </c>
      <c r="X33" s="60">
        <v>0</v>
      </c>
      <c r="Y33" s="60">
        <v>1</v>
      </c>
      <c r="Z33" s="60">
        <v>2</v>
      </c>
      <c r="AA33" s="60">
        <v>2</v>
      </c>
      <c r="AB33" s="60">
        <v>1</v>
      </c>
      <c r="AC33" s="60">
        <v>2</v>
      </c>
      <c r="AD33" s="60">
        <v>2</v>
      </c>
      <c r="AE33" s="60">
        <v>3</v>
      </c>
      <c r="AF33" s="60">
        <v>2</v>
      </c>
      <c r="AG33" s="60">
        <v>0</v>
      </c>
      <c r="AH33" s="60">
        <v>1</v>
      </c>
      <c r="AI33" s="60">
        <v>7</v>
      </c>
      <c r="AJ33" s="60">
        <v>8</v>
      </c>
      <c r="AK33" s="60">
        <v>10</v>
      </c>
      <c r="AL33" s="60">
        <v>25</v>
      </c>
      <c r="AM33" s="60">
        <v>4</v>
      </c>
    </row>
    <row r="34" spans="1:39" x14ac:dyDescent="0.25">
      <c r="A34" s="60" t="s">
        <v>61</v>
      </c>
      <c r="B34" s="60" t="s">
        <v>31</v>
      </c>
      <c r="C34" s="60" t="s">
        <v>62</v>
      </c>
      <c r="D34" s="60">
        <v>11355</v>
      </c>
      <c r="E34" s="60" t="s">
        <v>54</v>
      </c>
      <c r="F34" s="60" t="s">
        <v>46</v>
      </c>
      <c r="G34" s="60">
        <v>34</v>
      </c>
      <c r="H34" s="60">
        <v>34</v>
      </c>
      <c r="I34" s="60" t="s">
        <v>45</v>
      </c>
      <c r="J34" s="60">
        <v>2</v>
      </c>
      <c r="K34" s="60">
        <v>1702</v>
      </c>
      <c r="L34" s="60">
        <v>11355024</v>
      </c>
      <c r="M34" s="60" t="s">
        <v>37</v>
      </c>
      <c r="N34" s="60">
        <v>1</v>
      </c>
      <c r="O34" s="60">
        <v>0</v>
      </c>
      <c r="P34" s="60">
        <v>2</v>
      </c>
      <c r="Q34" s="60">
        <v>1</v>
      </c>
      <c r="R34" s="60">
        <v>0</v>
      </c>
      <c r="S34" s="60">
        <v>0</v>
      </c>
      <c r="T34" s="60">
        <v>2</v>
      </c>
      <c r="U34" s="60">
        <v>1</v>
      </c>
      <c r="V34" s="60">
        <v>1</v>
      </c>
      <c r="W34" s="60">
        <v>1</v>
      </c>
      <c r="X34" s="60">
        <v>1</v>
      </c>
      <c r="Y34" s="60">
        <v>1</v>
      </c>
      <c r="Z34" s="60">
        <v>1</v>
      </c>
      <c r="AA34" s="60">
        <v>0</v>
      </c>
      <c r="AB34" s="60">
        <v>1</v>
      </c>
      <c r="AC34" s="60">
        <v>2</v>
      </c>
      <c r="AD34" s="60">
        <v>1</v>
      </c>
      <c r="AE34" s="60">
        <v>2</v>
      </c>
      <c r="AF34" s="60">
        <v>2</v>
      </c>
      <c r="AG34" s="60">
        <v>1</v>
      </c>
      <c r="AH34" s="60">
        <v>2</v>
      </c>
      <c r="AI34" s="60">
        <v>7</v>
      </c>
      <c r="AJ34" s="60">
        <v>6</v>
      </c>
      <c r="AK34" s="60">
        <v>10</v>
      </c>
      <c r="AL34" s="60">
        <v>23</v>
      </c>
      <c r="AM34" s="60">
        <v>4</v>
      </c>
    </row>
    <row r="35" spans="1:39" x14ac:dyDescent="0.25">
      <c r="A35" s="60" t="s">
        <v>61</v>
      </c>
      <c r="B35" s="60" t="s">
        <v>31</v>
      </c>
      <c r="C35" s="60" t="s">
        <v>62</v>
      </c>
      <c r="D35" s="60">
        <v>11355</v>
      </c>
      <c r="E35" s="60" t="s">
        <v>54</v>
      </c>
      <c r="F35" s="60" t="s">
        <v>46</v>
      </c>
      <c r="G35" s="60">
        <v>34</v>
      </c>
      <c r="H35" s="60">
        <v>34</v>
      </c>
      <c r="I35" s="60" t="s">
        <v>45</v>
      </c>
      <c r="J35" s="60">
        <v>2</v>
      </c>
      <c r="K35" s="60">
        <v>1701</v>
      </c>
      <c r="L35" s="60">
        <v>11355033</v>
      </c>
      <c r="M35" s="60" t="s">
        <v>37</v>
      </c>
      <c r="N35" s="60">
        <v>1</v>
      </c>
      <c r="O35" s="60">
        <v>0</v>
      </c>
      <c r="P35" s="60">
        <v>1</v>
      </c>
      <c r="Q35" s="60">
        <v>1</v>
      </c>
      <c r="R35" s="60">
        <v>1</v>
      </c>
      <c r="S35" s="60">
        <v>0</v>
      </c>
      <c r="T35" s="60">
        <v>2</v>
      </c>
      <c r="U35" s="60">
        <v>1</v>
      </c>
      <c r="V35" s="60">
        <v>1</v>
      </c>
      <c r="W35" s="60">
        <v>1</v>
      </c>
      <c r="X35" s="60">
        <v>1</v>
      </c>
      <c r="Y35" s="60">
        <v>1</v>
      </c>
      <c r="Z35" s="60">
        <v>1</v>
      </c>
      <c r="AA35" s="60">
        <v>0</v>
      </c>
      <c r="AB35" s="60">
        <v>1</v>
      </c>
      <c r="AC35" s="60">
        <v>2</v>
      </c>
      <c r="AD35" s="60">
        <v>2</v>
      </c>
      <c r="AE35" s="60">
        <v>3</v>
      </c>
      <c r="AF35" s="60">
        <v>2</v>
      </c>
      <c r="AG35" s="60">
        <v>2</v>
      </c>
      <c r="AH35" s="60">
        <v>1</v>
      </c>
      <c r="AI35" s="60">
        <v>7</v>
      </c>
      <c r="AJ35" s="60">
        <v>6</v>
      </c>
      <c r="AK35" s="60">
        <v>12</v>
      </c>
      <c r="AL35" s="60">
        <v>25</v>
      </c>
      <c r="AM35" s="60">
        <v>4</v>
      </c>
    </row>
    <row r="36" spans="1:39" x14ac:dyDescent="0.25">
      <c r="A36" s="60" t="s">
        <v>61</v>
      </c>
      <c r="B36" s="60" t="s">
        <v>31</v>
      </c>
      <c r="C36" s="60" t="s">
        <v>62</v>
      </c>
      <c r="D36" s="60">
        <v>11355</v>
      </c>
      <c r="E36" s="60" t="s">
        <v>54</v>
      </c>
      <c r="F36" s="60" t="s">
        <v>46</v>
      </c>
      <c r="G36" s="60">
        <v>34</v>
      </c>
      <c r="H36" s="60">
        <v>34</v>
      </c>
      <c r="I36" s="60" t="s">
        <v>45</v>
      </c>
      <c r="J36" s="60">
        <v>2</v>
      </c>
      <c r="K36" s="60">
        <v>1702</v>
      </c>
      <c r="L36" s="60">
        <v>11355034</v>
      </c>
      <c r="M36" s="60" t="s">
        <v>37</v>
      </c>
      <c r="N36" s="60">
        <v>1</v>
      </c>
      <c r="O36" s="60">
        <v>0</v>
      </c>
      <c r="P36" s="60">
        <v>2</v>
      </c>
      <c r="Q36" s="60">
        <v>1</v>
      </c>
      <c r="R36" s="60">
        <v>1</v>
      </c>
      <c r="S36" s="60">
        <v>0</v>
      </c>
      <c r="T36" s="60">
        <v>0</v>
      </c>
      <c r="U36" s="60">
        <v>1</v>
      </c>
      <c r="V36" s="60">
        <v>1</v>
      </c>
      <c r="W36" s="60">
        <v>0</v>
      </c>
      <c r="X36" s="60">
        <v>1</v>
      </c>
      <c r="Y36" s="60">
        <v>1</v>
      </c>
      <c r="Z36" s="60">
        <v>1</v>
      </c>
      <c r="AA36" s="60">
        <v>2</v>
      </c>
      <c r="AB36" s="60">
        <v>1</v>
      </c>
      <c r="AC36" s="60">
        <v>2</v>
      </c>
      <c r="AD36" s="60">
        <v>2</v>
      </c>
      <c r="AE36" s="60">
        <v>3</v>
      </c>
      <c r="AF36" s="60">
        <v>2</v>
      </c>
      <c r="AG36" s="60">
        <v>1</v>
      </c>
      <c r="AH36" s="60">
        <v>1</v>
      </c>
      <c r="AI36" s="60">
        <v>6</v>
      </c>
      <c r="AJ36" s="60">
        <v>7</v>
      </c>
      <c r="AK36" s="60">
        <v>11</v>
      </c>
      <c r="AL36" s="60">
        <v>24</v>
      </c>
      <c r="AM36" s="60">
        <v>4</v>
      </c>
    </row>
    <row r="37" spans="1:39" x14ac:dyDescent="0.25">
      <c r="A37" s="60" t="s">
        <v>64</v>
      </c>
      <c r="B37" s="60" t="s">
        <v>31</v>
      </c>
      <c r="C37" s="60" t="s">
        <v>65</v>
      </c>
      <c r="D37" s="60">
        <v>11356</v>
      </c>
      <c r="E37" s="60" t="s">
        <v>33</v>
      </c>
      <c r="F37" s="60" t="s">
        <v>66</v>
      </c>
      <c r="G37" s="60">
        <v>79</v>
      </c>
      <c r="H37" s="60">
        <v>76</v>
      </c>
      <c r="I37" s="60" t="s">
        <v>67</v>
      </c>
      <c r="J37" s="60">
        <v>2</v>
      </c>
      <c r="K37" s="60">
        <v>1702</v>
      </c>
      <c r="L37" s="60">
        <v>11356002</v>
      </c>
      <c r="M37" s="60" t="s">
        <v>36</v>
      </c>
      <c r="N37" s="60">
        <v>1</v>
      </c>
      <c r="O37" s="60">
        <v>1</v>
      </c>
      <c r="P37" s="60">
        <v>2</v>
      </c>
      <c r="Q37" s="60">
        <v>1</v>
      </c>
      <c r="R37" s="60">
        <v>0</v>
      </c>
      <c r="S37" s="60">
        <v>0</v>
      </c>
      <c r="T37" s="60">
        <v>0</v>
      </c>
      <c r="U37" s="60">
        <v>1</v>
      </c>
      <c r="V37" s="60">
        <v>1</v>
      </c>
      <c r="W37" s="60">
        <v>1</v>
      </c>
      <c r="X37" s="60">
        <v>1</v>
      </c>
      <c r="Y37" s="60">
        <v>1</v>
      </c>
      <c r="Z37" s="60">
        <v>1</v>
      </c>
      <c r="AA37" s="60">
        <v>0</v>
      </c>
      <c r="AB37" s="60">
        <v>1</v>
      </c>
      <c r="AC37" s="60">
        <v>1</v>
      </c>
      <c r="AD37" s="60">
        <v>3</v>
      </c>
      <c r="AE37" s="60">
        <v>3</v>
      </c>
      <c r="AF37" s="60">
        <v>1</v>
      </c>
      <c r="AG37" s="60">
        <v>1</v>
      </c>
      <c r="AH37" s="60">
        <v>2</v>
      </c>
      <c r="AI37" s="60">
        <v>6</v>
      </c>
      <c r="AJ37" s="60">
        <v>6</v>
      </c>
      <c r="AK37" s="60">
        <v>11</v>
      </c>
      <c r="AL37" s="60">
        <v>23</v>
      </c>
      <c r="AM37" s="60">
        <v>4</v>
      </c>
    </row>
    <row r="38" spans="1:39" x14ac:dyDescent="0.25">
      <c r="A38" s="60" t="s">
        <v>64</v>
      </c>
      <c r="B38" s="60" t="s">
        <v>31</v>
      </c>
      <c r="C38" s="60" t="s">
        <v>65</v>
      </c>
      <c r="D38" s="60">
        <v>11356</v>
      </c>
      <c r="E38" s="60" t="s">
        <v>33</v>
      </c>
      <c r="F38" s="60" t="s">
        <v>66</v>
      </c>
      <c r="G38" s="60">
        <v>79</v>
      </c>
      <c r="H38" s="60">
        <v>76</v>
      </c>
      <c r="I38" s="60" t="s">
        <v>67</v>
      </c>
      <c r="J38" s="60">
        <v>2</v>
      </c>
      <c r="K38" s="60">
        <v>1702</v>
      </c>
      <c r="L38" s="60">
        <v>11356003</v>
      </c>
      <c r="M38" s="60" t="s">
        <v>37</v>
      </c>
      <c r="N38" s="60">
        <v>1</v>
      </c>
      <c r="O38" s="60">
        <v>0</v>
      </c>
      <c r="P38" s="60">
        <v>2</v>
      </c>
      <c r="Q38" s="60">
        <v>1</v>
      </c>
      <c r="R38" s="60">
        <v>1</v>
      </c>
      <c r="S38" s="60">
        <v>0</v>
      </c>
      <c r="T38" s="60">
        <v>2</v>
      </c>
      <c r="U38" s="60">
        <v>1</v>
      </c>
      <c r="V38" s="60">
        <v>1</v>
      </c>
      <c r="W38" s="60">
        <v>1</v>
      </c>
      <c r="X38" s="60">
        <v>1</v>
      </c>
      <c r="Y38" s="60">
        <v>1</v>
      </c>
      <c r="Z38" s="60">
        <v>1</v>
      </c>
      <c r="AA38" s="60">
        <v>0</v>
      </c>
      <c r="AB38" s="60">
        <v>1</v>
      </c>
      <c r="AC38" s="60">
        <v>1</v>
      </c>
      <c r="AD38" s="60">
        <v>2</v>
      </c>
      <c r="AE38" s="60">
        <v>3</v>
      </c>
      <c r="AF38" s="60">
        <v>2</v>
      </c>
      <c r="AG38" s="60">
        <v>2</v>
      </c>
      <c r="AH38" s="60">
        <v>1</v>
      </c>
      <c r="AI38" s="60">
        <v>8</v>
      </c>
      <c r="AJ38" s="60">
        <v>6</v>
      </c>
      <c r="AK38" s="60">
        <v>11</v>
      </c>
      <c r="AL38" s="60">
        <v>25</v>
      </c>
      <c r="AM38" s="60">
        <v>4</v>
      </c>
    </row>
    <row r="39" spans="1:39" x14ac:dyDescent="0.25">
      <c r="A39" s="60" t="s">
        <v>64</v>
      </c>
      <c r="B39" s="60" t="s">
        <v>31</v>
      </c>
      <c r="C39" s="60" t="s">
        <v>65</v>
      </c>
      <c r="D39" s="60">
        <v>11356</v>
      </c>
      <c r="E39" s="60" t="s">
        <v>33</v>
      </c>
      <c r="F39" s="60" t="s">
        <v>66</v>
      </c>
      <c r="G39" s="60">
        <v>79</v>
      </c>
      <c r="H39" s="60">
        <v>76</v>
      </c>
      <c r="I39" s="60" t="s">
        <v>67</v>
      </c>
      <c r="J39" s="60">
        <v>2</v>
      </c>
      <c r="K39" s="60">
        <v>1702</v>
      </c>
      <c r="L39" s="60">
        <v>11356005</v>
      </c>
      <c r="M39" s="60" t="s">
        <v>36</v>
      </c>
      <c r="N39" s="60">
        <v>1</v>
      </c>
      <c r="O39" s="60">
        <v>0</v>
      </c>
      <c r="P39" s="60">
        <v>2</v>
      </c>
      <c r="Q39" s="60">
        <v>1</v>
      </c>
      <c r="R39" s="60">
        <v>1</v>
      </c>
      <c r="S39" s="60">
        <v>1</v>
      </c>
      <c r="T39" s="60">
        <v>2</v>
      </c>
      <c r="U39" s="60">
        <v>1</v>
      </c>
      <c r="V39" s="60">
        <v>1</v>
      </c>
      <c r="W39" s="60">
        <v>1</v>
      </c>
      <c r="X39" s="60">
        <v>1</v>
      </c>
      <c r="Y39" s="60">
        <v>1</v>
      </c>
      <c r="Z39" s="60">
        <v>1</v>
      </c>
      <c r="AA39" s="60">
        <v>0</v>
      </c>
      <c r="AB39" s="60">
        <v>1</v>
      </c>
      <c r="AC39" s="60">
        <v>2</v>
      </c>
      <c r="AD39" s="60">
        <v>2</v>
      </c>
      <c r="AE39" s="60">
        <v>2</v>
      </c>
      <c r="AF39" s="60">
        <v>2</v>
      </c>
      <c r="AG39" s="60">
        <v>0</v>
      </c>
      <c r="AH39" s="60">
        <v>1</v>
      </c>
      <c r="AI39" s="60">
        <v>9</v>
      </c>
      <c r="AJ39" s="60">
        <v>6</v>
      </c>
      <c r="AK39" s="60">
        <v>9</v>
      </c>
      <c r="AL39" s="60">
        <v>24</v>
      </c>
      <c r="AM39" s="60">
        <v>4</v>
      </c>
    </row>
    <row r="40" spans="1:39" x14ac:dyDescent="0.25">
      <c r="A40" s="60" t="s">
        <v>64</v>
      </c>
      <c r="B40" s="60" t="s">
        <v>31</v>
      </c>
      <c r="C40" s="60" t="s">
        <v>65</v>
      </c>
      <c r="D40" s="60">
        <v>11356</v>
      </c>
      <c r="E40" s="60" t="s">
        <v>33</v>
      </c>
      <c r="F40" s="60" t="s">
        <v>66</v>
      </c>
      <c r="G40" s="60">
        <v>79</v>
      </c>
      <c r="H40" s="60">
        <v>76</v>
      </c>
      <c r="I40" s="60" t="s">
        <v>67</v>
      </c>
      <c r="J40" s="60">
        <v>2</v>
      </c>
      <c r="K40" s="60">
        <v>1701</v>
      </c>
      <c r="L40" s="60">
        <v>11356011</v>
      </c>
      <c r="M40" s="60" t="s">
        <v>37</v>
      </c>
      <c r="N40" s="60">
        <v>1</v>
      </c>
      <c r="O40" s="60">
        <v>0</v>
      </c>
      <c r="P40" s="60">
        <v>1</v>
      </c>
      <c r="Q40" s="60">
        <v>1</v>
      </c>
      <c r="R40" s="60">
        <v>1</v>
      </c>
      <c r="S40" s="60">
        <v>1</v>
      </c>
      <c r="T40" s="60">
        <v>2</v>
      </c>
      <c r="U40" s="60">
        <v>2</v>
      </c>
      <c r="V40" s="60">
        <v>1</v>
      </c>
      <c r="W40" s="60">
        <v>1</v>
      </c>
      <c r="X40" s="60">
        <v>1</v>
      </c>
      <c r="Y40" s="60">
        <v>1</v>
      </c>
      <c r="Z40" s="60">
        <v>1</v>
      </c>
      <c r="AA40" s="60">
        <v>2</v>
      </c>
      <c r="AB40" s="60">
        <v>1</v>
      </c>
      <c r="AC40" s="60">
        <v>1</v>
      </c>
      <c r="AD40" s="60">
        <v>2</v>
      </c>
      <c r="AE40" s="60">
        <v>2</v>
      </c>
      <c r="AF40" s="60">
        <v>2</v>
      </c>
      <c r="AG40" s="60">
        <v>1</v>
      </c>
      <c r="AH40" s="60">
        <v>2</v>
      </c>
      <c r="AI40" s="60">
        <v>9</v>
      </c>
      <c r="AJ40" s="60">
        <v>8</v>
      </c>
      <c r="AK40" s="60">
        <v>10</v>
      </c>
      <c r="AL40" s="60">
        <v>27</v>
      </c>
      <c r="AM40" s="60">
        <v>4</v>
      </c>
    </row>
    <row r="41" spans="1:39" x14ac:dyDescent="0.25">
      <c r="A41" s="60" t="s">
        <v>64</v>
      </c>
      <c r="B41" s="60" t="s">
        <v>31</v>
      </c>
      <c r="C41" s="60" t="s">
        <v>65</v>
      </c>
      <c r="D41" s="60">
        <v>11356</v>
      </c>
      <c r="E41" s="60" t="s">
        <v>33</v>
      </c>
      <c r="F41" s="60" t="s">
        <v>66</v>
      </c>
      <c r="G41" s="60">
        <v>79</v>
      </c>
      <c r="H41" s="60">
        <v>76</v>
      </c>
      <c r="I41" s="60" t="s">
        <v>67</v>
      </c>
      <c r="J41" s="60">
        <v>2</v>
      </c>
      <c r="K41" s="60">
        <v>1702</v>
      </c>
      <c r="L41" s="60">
        <v>11356014</v>
      </c>
      <c r="M41" s="60" t="s">
        <v>37</v>
      </c>
      <c r="N41" s="60">
        <v>1</v>
      </c>
      <c r="O41" s="60">
        <v>0</v>
      </c>
      <c r="P41" s="60">
        <v>2</v>
      </c>
      <c r="Q41" s="60">
        <v>1</v>
      </c>
      <c r="R41" s="60">
        <v>1</v>
      </c>
      <c r="S41" s="60">
        <v>1</v>
      </c>
      <c r="T41" s="60">
        <v>2</v>
      </c>
      <c r="U41" s="60">
        <v>1</v>
      </c>
      <c r="V41" s="60">
        <v>1</v>
      </c>
      <c r="W41" s="60">
        <v>1</v>
      </c>
      <c r="X41" s="60">
        <v>1</v>
      </c>
      <c r="Y41" s="60">
        <v>1</v>
      </c>
      <c r="Z41" s="60">
        <v>2</v>
      </c>
      <c r="AA41" s="60">
        <v>0</v>
      </c>
      <c r="AB41" s="60">
        <v>1</v>
      </c>
      <c r="AC41" s="60">
        <v>2</v>
      </c>
      <c r="AD41" s="60">
        <v>2</v>
      </c>
      <c r="AE41" s="60">
        <v>3</v>
      </c>
      <c r="AF41" s="60">
        <v>2</v>
      </c>
      <c r="AG41" s="60">
        <v>2</v>
      </c>
      <c r="AH41" s="60">
        <v>1</v>
      </c>
      <c r="AI41" s="60">
        <v>9</v>
      </c>
      <c r="AJ41" s="60">
        <v>7</v>
      </c>
      <c r="AK41" s="60">
        <v>12</v>
      </c>
      <c r="AL41" s="60">
        <v>28</v>
      </c>
      <c r="AM41" s="60">
        <v>4</v>
      </c>
    </row>
    <row r="42" spans="1:39" x14ac:dyDescent="0.25">
      <c r="A42" s="60" t="s">
        <v>64</v>
      </c>
      <c r="B42" s="60" t="s">
        <v>31</v>
      </c>
      <c r="C42" s="60" t="s">
        <v>65</v>
      </c>
      <c r="D42" s="60">
        <v>11356</v>
      </c>
      <c r="E42" s="60" t="s">
        <v>33</v>
      </c>
      <c r="F42" s="60" t="s">
        <v>66</v>
      </c>
      <c r="G42" s="60">
        <v>79</v>
      </c>
      <c r="H42" s="60">
        <v>76</v>
      </c>
      <c r="I42" s="60" t="s">
        <v>67</v>
      </c>
      <c r="J42" s="60">
        <v>2</v>
      </c>
      <c r="K42" s="60">
        <v>1702</v>
      </c>
      <c r="L42" s="60">
        <v>11356015</v>
      </c>
      <c r="M42" s="60" t="s">
        <v>37</v>
      </c>
      <c r="N42" s="60">
        <v>1</v>
      </c>
      <c r="O42" s="60">
        <v>0</v>
      </c>
      <c r="P42" s="60">
        <v>2</v>
      </c>
      <c r="Q42" s="60">
        <v>1</v>
      </c>
      <c r="R42" s="60">
        <v>1</v>
      </c>
      <c r="S42" s="60">
        <v>1</v>
      </c>
      <c r="T42" s="60">
        <v>2</v>
      </c>
      <c r="U42" s="60">
        <v>1</v>
      </c>
      <c r="V42" s="60">
        <v>1</v>
      </c>
      <c r="W42" s="60">
        <v>1</v>
      </c>
      <c r="X42" s="60">
        <v>1</v>
      </c>
      <c r="Y42" s="60">
        <v>1</v>
      </c>
      <c r="Z42" s="60">
        <v>1</v>
      </c>
      <c r="AA42" s="60">
        <v>0</v>
      </c>
      <c r="AB42" s="60">
        <v>1</v>
      </c>
      <c r="AC42" s="60">
        <v>2</v>
      </c>
      <c r="AD42" s="60">
        <v>3</v>
      </c>
      <c r="AE42" s="60">
        <v>2</v>
      </c>
      <c r="AF42" s="60">
        <v>2</v>
      </c>
      <c r="AG42" s="60">
        <v>2</v>
      </c>
      <c r="AH42" s="60">
        <v>2</v>
      </c>
      <c r="AI42" s="60">
        <v>9</v>
      </c>
      <c r="AJ42" s="60">
        <v>6</v>
      </c>
      <c r="AK42" s="60">
        <v>13</v>
      </c>
      <c r="AL42" s="60">
        <v>28</v>
      </c>
      <c r="AM42" s="60">
        <v>4</v>
      </c>
    </row>
    <row r="43" spans="1:39" x14ac:dyDescent="0.25">
      <c r="A43" s="60" t="s">
        <v>64</v>
      </c>
      <c r="B43" s="60" t="s">
        <v>31</v>
      </c>
      <c r="C43" s="60" t="s">
        <v>65</v>
      </c>
      <c r="D43" s="60">
        <v>11356</v>
      </c>
      <c r="E43" s="60" t="s">
        <v>33</v>
      </c>
      <c r="F43" s="60" t="s">
        <v>66</v>
      </c>
      <c r="G43" s="60">
        <v>79</v>
      </c>
      <c r="H43" s="60">
        <v>76</v>
      </c>
      <c r="I43" s="60" t="s">
        <v>67</v>
      </c>
      <c r="J43" s="60">
        <v>2</v>
      </c>
      <c r="K43" s="60">
        <v>1701</v>
      </c>
      <c r="L43" s="60">
        <v>11356016</v>
      </c>
      <c r="M43" s="60" t="s">
        <v>37</v>
      </c>
      <c r="N43" s="60">
        <v>1</v>
      </c>
      <c r="O43" s="60">
        <v>0</v>
      </c>
      <c r="P43" s="60">
        <v>2</v>
      </c>
      <c r="Q43" s="60">
        <v>1</v>
      </c>
      <c r="R43" s="60">
        <v>1</v>
      </c>
      <c r="S43" s="60">
        <v>1</v>
      </c>
      <c r="T43" s="60">
        <v>2</v>
      </c>
      <c r="U43" s="60">
        <v>0</v>
      </c>
      <c r="V43" s="60">
        <v>1</v>
      </c>
      <c r="W43" s="60">
        <v>1</v>
      </c>
      <c r="X43" s="60">
        <v>1</v>
      </c>
      <c r="Y43" s="60">
        <v>1</v>
      </c>
      <c r="Z43" s="60">
        <v>1</v>
      </c>
      <c r="AA43" s="60">
        <v>0</v>
      </c>
      <c r="AB43" s="60">
        <v>1</v>
      </c>
      <c r="AC43" s="60">
        <v>1</v>
      </c>
      <c r="AD43" s="60">
        <v>2</v>
      </c>
      <c r="AE43" s="60">
        <v>3</v>
      </c>
      <c r="AF43" s="60">
        <v>2</v>
      </c>
      <c r="AG43" s="60">
        <v>1</v>
      </c>
      <c r="AH43" s="60">
        <v>1</v>
      </c>
      <c r="AI43" s="60">
        <v>8</v>
      </c>
      <c r="AJ43" s="60">
        <v>6</v>
      </c>
      <c r="AK43" s="60">
        <v>10</v>
      </c>
      <c r="AL43" s="60">
        <v>24</v>
      </c>
      <c r="AM43" s="60">
        <v>4</v>
      </c>
    </row>
    <row r="44" spans="1:39" x14ac:dyDescent="0.25">
      <c r="A44" s="60" t="s">
        <v>64</v>
      </c>
      <c r="B44" s="60" t="s">
        <v>31</v>
      </c>
      <c r="C44" s="60" t="s">
        <v>65</v>
      </c>
      <c r="D44" s="60">
        <v>11356</v>
      </c>
      <c r="E44" s="60" t="s">
        <v>33</v>
      </c>
      <c r="F44" s="60" t="s">
        <v>66</v>
      </c>
      <c r="G44" s="60">
        <v>79</v>
      </c>
      <c r="H44" s="60">
        <v>76</v>
      </c>
      <c r="I44" s="60" t="s">
        <v>67</v>
      </c>
      <c r="J44" s="60">
        <v>2</v>
      </c>
      <c r="K44" s="60">
        <v>1701</v>
      </c>
      <c r="L44" s="60">
        <v>11356017</v>
      </c>
      <c r="M44" s="60" t="s">
        <v>37</v>
      </c>
      <c r="N44" s="60">
        <v>1</v>
      </c>
      <c r="O44" s="60">
        <v>0</v>
      </c>
      <c r="P44" s="60">
        <v>1</v>
      </c>
      <c r="Q44" s="60">
        <v>1</v>
      </c>
      <c r="R44" s="60">
        <v>1</v>
      </c>
      <c r="S44" s="60">
        <v>1</v>
      </c>
      <c r="T44" s="60">
        <v>2</v>
      </c>
      <c r="U44" s="60">
        <v>2</v>
      </c>
      <c r="V44" s="60">
        <v>1</v>
      </c>
      <c r="W44" s="60">
        <v>1</v>
      </c>
      <c r="X44" s="60">
        <v>1</v>
      </c>
      <c r="Y44" s="60">
        <v>1</v>
      </c>
      <c r="Z44" s="60">
        <v>1</v>
      </c>
      <c r="AA44" s="60">
        <v>0</v>
      </c>
      <c r="AB44" s="60">
        <v>1</v>
      </c>
      <c r="AC44" s="60">
        <v>2</v>
      </c>
      <c r="AD44" s="60">
        <v>3</v>
      </c>
      <c r="AE44" s="60">
        <v>3</v>
      </c>
      <c r="AF44" s="60">
        <v>2</v>
      </c>
      <c r="AG44" s="60">
        <v>0</v>
      </c>
      <c r="AH44" s="60">
        <v>0</v>
      </c>
      <c r="AI44" s="60">
        <v>9</v>
      </c>
      <c r="AJ44" s="60">
        <v>6</v>
      </c>
      <c r="AK44" s="60">
        <v>10</v>
      </c>
      <c r="AL44" s="60">
        <v>25</v>
      </c>
      <c r="AM44" s="60">
        <v>4</v>
      </c>
    </row>
    <row r="45" spans="1:39" x14ac:dyDescent="0.25">
      <c r="A45" s="60" t="s">
        <v>64</v>
      </c>
      <c r="B45" s="60" t="s">
        <v>31</v>
      </c>
      <c r="C45" s="60" t="s">
        <v>65</v>
      </c>
      <c r="D45" s="60">
        <v>11356</v>
      </c>
      <c r="E45" s="60" t="s">
        <v>33</v>
      </c>
      <c r="F45" s="60" t="s">
        <v>66</v>
      </c>
      <c r="G45" s="60">
        <v>79</v>
      </c>
      <c r="H45" s="60">
        <v>76</v>
      </c>
      <c r="I45" s="60" t="s">
        <v>67</v>
      </c>
      <c r="J45" s="60">
        <v>2</v>
      </c>
      <c r="K45" s="60">
        <v>1702</v>
      </c>
      <c r="L45" s="60">
        <v>11356018</v>
      </c>
      <c r="M45" s="60" t="s">
        <v>36</v>
      </c>
      <c r="N45" s="60">
        <v>1</v>
      </c>
      <c r="O45" s="60">
        <v>0</v>
      </c>
      <c r="P45" s="60">
        <v>2</v>
      </c>
      <c r="Q45" s="60">
        <v>1</v>
      </c>
      <c r="R45" s="60">
        <v>1</v>
      </c>
      <c r="S45" s="60">
        <v>0</v>
      </c>
      <c r="T45" s="60">
        <v>2</v>
      </c>
      <c r="U45" s="60">
        <v>0</v>
      </c>
      <c r="V45" s="60">
        <v>1</v>
      </c>
      <c r="W45" s="60">
        <v>0</v>
      </c>
      <c r="X45" s="60">
        <v>1</v>
      </c>
      <c r="Y45" s="60">
        <v>1</v>
      </c>
      <c r="Z45" s="60">
        <v>1</v>
      </c>
      <c r="AA45" s="60">
        <v>0</v>
      </c>
      <c r="AB45" s="60">
        <v>1</v>
      </c>
      <c r="AC45" s="60">
        <v>1</v>
      </c>
      <c r="AD45" s="60">
        <v>2</v>
      </c>
      <c r="AE45" s="60">
        <v>3</v>
      </c>
      <c r="AF45" s="60">
        <v>2</v>
      </c>
      <c r="AG45" s="60">
        <v>1</v>
      </c>
      <c r="AH45" s="60">
        <v>2</v>
      </c>
      <c r="AI45" s="60">
        <v>7</v>
      </c>
      <c r="AJ45" s="60">
        <v>5</v>
      </c>
      <c r="AK45" s="60">
        <v>11</v>
      </c>
      <c r="AL45" s="60">
        <v>23</v>
      </c>
      <c r="AM45" s="60">
        <v>4</v>
      </c>
    </row>
    <row r="46" spans="1:39" x14ac:dyDescent="0.25">
      <c r="A46" s="60" t="s">
        <v>64</v>
      </c>
      <c r="B46" s="60" t="s">
        <v>31</v>
      </c>
      <c r="C46" s="60" t="s">
        <v>65</v>
      </c>
      <c r="D46" s="60">
        <v>11356</v>
      </c>
      <c r="E46" s="60" t="s">
        <v>33</v>
      </c>
      <c r="F46" s="60" t="s">
        <v>66</v>
      </c>
      <c r="G46" s="60">
        <v>79</v>
      </c>
      <c r="H46" s="60">
        <v>76</v>
      </c>
      <c r="I46" s="60" t="s">
        <v>67</v>
      </c>
      <c r="J46" s="60">
        <v>2</v>
      </c>
      <c r="K46" s="60">
        <v>1702</v>
      </c>
      <c r="L46" s="60">
        <v>11356019</v>
      </c>
      <c r="M46" s="60" t="s">
        <v>37</v>
      </c>
      <c r="N46" s="60">
        <v>1</v>
      </c>
      <c r="O46" s="60">
        <v>0</v>
      </c>
      <c r="P46" s="60">
        <v>2</v>
      </c>
      <c r="Q46" s="60">
        <v>1</v>
      </c>
      <c r="R46" s="60">
        <v>1</v>
      </c>
      <c r="S46" s="60">
        <v>1</v>
      </c>
      <c r="T46" s="60">
        <v>2</v>
      </c>
      <c r="U46" s="60">
        <v>1</v>
      </c>
      <c r="V46" s="60">
        <v>1</v>
      </c>
      <c r="W46" s="60">
        <v>1</v>
      </c>
      <c r="X46" s="60">
        <v>1</v>
      </c>
      <c r="Y46" s="60">
        <v>1</v>
      </c>
      <c r="Z46" s="60">
        <v>1</v>
      </c>
      <c r="AA46" s="60">
        <v>0</v>
      </c>
      <c r="AB46" s="60">
        <v>1</v>
      </c>
      <c r="AC46" s="60">
        <v>2</v>
      </c>
      <c r="AD46" s="60">
        <v>2</v>
      </c>
      <c r="AE46" s="60">
        <v>3</v>
      </c>
      <c r="AF46" s="60">
        <v>2</v>
      </c>
      <c r="AG46" s="60">
        <v>2</v>
      </c>
      <c r="AH46" s="60">
        <v>2</v>
      </c>
      <c r="AI46" s="60">
        <v>9</v>
      </c>
      <c r="AJ46" s="60">
        <v>6</v>
      </c>
      <c r="AK46" s="60">
        <v>13</v>
      </c>
      <c r="AL46" s="60">
        <v>28</v>
      </c>
      <c r="AM46" s="60">
        <v>4</v>
      </c>
    </row>
    <row r="47" spans="1:39" x14ac:dyDescent="0.25">
      <c r="A47" s="60" t="s">
        <v>64</v>
      </c>
      <c r="B47" s="60" t="s">
        <v>31</v>
      </c>
      <c r="C47" s="60" t="s">
        <v>65</v>
      </c>
      <c r="D47" s="60">
        <v>11356</v>
      </c>
      <c r="E47" s="60" t="s">
        <v>33</v>
      </c>
      <c r="F47" s="60" t="s">
        <v>66</v>
      </c>
      <c r="G47" s="60">
        <v>79</v>
      </c>
      <c r="H47" s="60">
        <v>76</v>
      </c>
      <c r="I47" s="60" t="s">
        <v>67</v>
      </c>
      <c r="J47" s="60">
        <v>2</v>
      </c>
      <c r="K47" s="60">
        <v>1701</v>
      </c>
      <c r="L47" s="60">
        <v>11356023</v>
      </c>
      <c r="M47" s="60" t="s">
        <v>36</v>
      </c>
      <c r="N47" s="60">
        <v>1</v>
      </c>
      <c r="O47" s="60">
        <v>0</v>
      </c>
      <c r="P47" s="60">
        <v>1</v>
      </c>
      <c r="Q47" s="60">
        <v>1</v>
      </c>
      <c r="R47" s="60">
        <v>1</v>
      </c>
      <c r="S47" s="60">
        <v>1</v>
      </c>
      <c r="T47" s="60">
        <v>2</v>
      </c>
      <c r="U47" s="60">
        <v>2</v>
      </c>
      <c r="V47" s="60">
        <v>1</v>
      </c>
      <c r="W47" s="60">
        <v>1</v>
      </c>
      <c r="X47" s="60">
        <v>1</v>
      </c>
      <c r="Y47" s="60">
        <v>1</v>
      </c>
      <c r="Z47" s="60">
        <v>1</v>
      </c>
      <c r="AA47" s="60">
        <v>0</v>
      </c>
      <c r="AB47" s="60">
        <v>1</v>
      </c>
      <c r="AC47" s="60">
        <v>1</v>
      </c>
      <c r="AD47" s="60">
        <v>3</v>
      </c>
      <c r="AE47" s="60">
        <v>3</v>
      </c>
      <c r="AF47" s="60">
        <v>2</v>
      </c>
      <c r="AG47" s="60">
        <v>1</v>
      </c>
      <c r="AH47" s="60">
        <v>1</v>
      </c>
      <c r="AI47" s="60">
        <v>9</v>
      </c>
      <c r="AJ47" s="60">
        <v>6</v>
      </c>
      <c r="AK47" s="60">
        <v>11</v>
      </c>
      <c r="AL47" s="60">
        <v>26</v>
      </c>
      <c r="AM47" s="60">
        <v>4</v>
      </c>
    </row>
    <row r="48" spans="1:39" x14ac:dyDescent="0.25">
      <c r="A48" s="60" t="s">
        <v>64</v>
      </c>
      <c r="B48" s="60" t="s">
        <v>31</v>
      </c>
      <c r="C48" s="60" t="s">
        <v>65</v>
      </c>
      <c r="D48" s="60">
        <v>11356</v>
      </c>
      <c r="E48" s="60" t="s">
        <v>33</v>
      </c>
      <c r="F48" s="60" t="s">
        <v>66</v>
      </c>
      <c r="G48" s="60">
        <v>79</v>
      </c>
      <c r="H48" s="60">
        <v>76</v>
      </c>
      <c r="I48" s="60" t="s">
        <v>67</v>
      </c>
      <c r="J48" s="60">
        <v>2</v>
      </c>
      <c r="K48" s="60">
        <v>1701</v>
      </c>
      <c r="L48" s="60">
        <v>11356024</v>
      </c>
      <c r="M48" s="60" t="s">
        <v>36</v>
      </c>
      <c r="N48" s="60">
        <v>1</v>
      </c>
      <c r="O48" s="60">
        <v>0</v>
      </c>
      <c r="P48" s="60">
        <v>1</v>
      </c>
      <c r="Q48" s="60">
        <v>1</v>
      </c>
      <c r="R48" s="60">
        <v>1</v>
      </c>
      <c r="S48" s="60">
        <v>1</v>
      </c>
      <c r="T48" s="60">
        <v>2</v>
      </c>
      <c r="U48" s="60">
        <v>2</v>
      </c>
      <c r="V48" s="60">
        <v>1</v>
      </c>
      <c r="W48" s="60">
        <v>1</v>
      </c>
      <c r="X48" s="60">
        <v>1</v>
      </c>
      <c r="Y48" s="60">
        <v>1</v>
      </c>
      <c r="Z48" s="60">
        <v>1</v>
      </c>
      <c r="AA48" s="60">
        <v>0</v>
      </c>
      <c r="AB48" s="60">
        <v>1</v>
      </c>
      <c r="AC48" s="60">
        <v>1</v>
      </c>
      <c r="AD48" s="60">
        <v>2</v>
      </c>
      <c r="AE48" s="60">
        <v>1</v>
      </c>
      <c r="AF48" s="60">
        <v>2</v>
      </c>
      <c r="AG48" s="60">
        <v>2</v>
      </c>
      <c r="AH48" s="60">
        <v>1</v>
      </c>
      <c r="AI48" s="60">
        <v>9</v>
      </c>
      <c r="AJ48" s="60">
        <v>6</v>
      </c>
      <c r="AK48" s="60">
        <v>9</v>
      </c>
      <c r="AL48" s="60">
        <v>24</v>
      </c>
      <c r="AM48" s="60">
        <v>4</v>
      </c>
    </row>
    <row r="49" spans="1:39" x14ac:dyDescent="0.25">
      <c r="A49" s="60" t="s">
        <v>64</v>
      </c>
      <c r="B49" s="60" t="s">
        <v>31</v>
      </c>
      <c r="C49" s="60" t="s">
        <v>65</v>
      </c>
      <c r="D49" s="60">
        <v>11356</v>
      </c>
      <c r="E49" s="60" t="s">
        <v>33</v>
      </c>
      <c r="F49" s="60" t="s">
        <v>66</v>
      </c>
      <c r="G49" s="60">
        <v>79</v>
      </c>
      <c r="H49" s="60">
        <v>76</v>
      </c>
      <c r="I49" s="60" t="s">
        <v>67</v>
      </c>
      <c r="J49" s="60">
        <v>2</v>
      </c>
      <c r="K49" s="60">
        <v>1701</v>
      </c>
      <c r="L49" s="60">
        <v>11356026</v>
      </c>
      <c r="M49" s="60" t="s">
        <v>37</v>
      </c>
      <c r="N49" s="60">
        <v>1</v>
      </c>
      <c r="O49" s="60">
        <v>0</v>
      </c>
      <c r="P49" s="60">
        <v>2</v>
      </c>
      <c r="Q49" s="60">
        <v>1</v>
      </c>
      <c r="R49" s="60">
        <v>1</v>
      </c>
      <c r="S49" s="60">
        <v>1</v>
      </c>
      <c r="T49" s="60">
        <v>2</v>
      </c>
      <c r="U49" s="60">
        <v>0</v>
      </c>
      <c r="V49" s="60">
        <v>1</v>
      </c>
      <c r="W49" s="60">
        <v>1</v>
      </c>
      <c r="X49" s="60">
        <v>1</v>
      </c>
      <c r="Y49" s="60">
        <v>1</v>
      </c>
      <c r="Z49" s="60">
        <v>1</v>
      </c>
      <c r="AA49" s="60">
        <v>0</v>
      </c>
      <c r="AB49" s="60">
        <v>1</v>
      </c>
      <c r="AC49" s="60">
        <v>1</v>
      </c>
      <c r="AD49" s="60">
        <v>2</v>
      </c>
      <c r="AE49" s="60">
        <v>3</v>
      </c>
      <c r="AF49" s="60">
        <v>2</v>
      </c>
      <c r="AG49" s="60">
        <v>1</v>
      </c>
      <c r="AH49" s="60">
        <v>1</v>
      </c>
      <c r="AI49" s="60">
        <v>8</v>
      </c>
      <c r="AJ49" s="60">
        <v>6</v>
      </c>
      <c r="AK49" s="60">
        <v>10</v>
      </c>
      <c r="AL49" s="60">
        <v>24</v>
      </c>
      <c r="AM49" s="60">
        <v>4</v>
      </c>
    </row>
    <row r="50" spans="1:39" x14ac:dyDescent="0.25">
      <c r="A50" s="60" t="s">
        <v>64</v>
      </c>
      <c r="B50" s="60" t="s">
        <v>31</v>
      </c>
      <c r="C50" s="60" t="s">
        <v>65</v>
      </c>
      <c r="D50" s="60">
        <v>11356</v>
      </c>
      <c r="E50" s="60" t="s">
        <v>33</v>
      </c>
      <c r="F50" s="60" t="s">
        <v>66</v>
      </c>
      <c r="G50" s="60">
        <v>79</v>
      </c>
      <c r="H50" s="60">
        <v>76</v>
      </c>
      <c r="I50" s="60" t="s">
        <v>67</v>
      </c>
      <c r="J50" s="60">
        <v>2</v>
      </c>
      <c r="K50" s="60">
        <v>1701</v>
      </c>
      <c r="L50" s="60">
        <v>11356027</v>
      </c>
      <c r="M50" s="60" t="s">
        <v>37</v>
      </c>
      <c r="N50" s="60">
        <v>1</v>
      </c>
      <c r="O50" s="60">
        <v>0</v>
      </c>
      <c r="P50" s="60">
        <v>1</v>
      </c>
      <c r="Q50" s="60">
        <v>1</v>
      </c>
      <c r="R50" s="60">
        <v>1</v>
      </c>
      <c r="S50" s="60">
        <v>1</v>
      </c>
      <c r="T50" s="60">
        <v>2</v>
      </c>
      <c r="U50" s="60">
        <v>2</v>
      </c>
      <c r="V50" s="60">
        <v>1</v>
      </c>
      <c r="W50" s="60">
        <v>1</v>
      </c>
      <c r="X50" s="60">
        <v>1</v>
      </c>
      <c r="Y50" s="60">
        <v>1</v>
      </c>
      <c r="Z50" s="60">
        <v>1</v>
      </c>
      <c r="AA50" s="60">
        <v>0</v>
      </c>
      <c r="AB50" s="60">
        <v>1</v>
      </c>
      <c r="AC50" s="60">
        <v>2</v>
      </c>
      <c r="AD50" s="60">
        <v>1</v>
      </c>
      <c r="AE50" s="60">
        <v>3</v>
      </c>
      <c r="AF50" s="60">
        <v>2</v>
      </c>
      <c r="AG50" s="60">
        <v>0</v>
      </c>
      <c r="AH50" s="60">
        <v>2</v>
      </c>
      <c r="AI50" s="60">
        <v>9</v>
      </c>
      <c r="AJ50" s="60">
        <v>6</v>
      </c>
      <c r="AK50" s="60">
        <v>10</v>
      </c>
      <c r="AL50" s="60">
        <v>25</v>
      </c>
      <c r="AM50" s="60">
        <v>4</v>
      </c>
    </row>
    <row r="51" spans="1:39" x14ac:dyDescent="0.25">
      <c r="A51" s="60" t="s">
        <v>64</v>
      </c>
      <c r="B51" s="60" t="s">
        <v>31</v>
      </c>
      <c r="C51" s="60" t="s">
        <v>65</v>
      </c>
      <c r="D51" s="60">
        <v>11356</v>
      </c>
      <c r="E51" s="60" t="s">
        <v>33</v>
      </c>
      <c r="F51" s="60" t="s">
        <v>66</v>
      </c>
      <c r="G51" s="60">
        <v>79</v>
      </c>
      <c r="H51" s="60">
        <v>76</v>
      </c>
      <c r="I51" s="60" t="s">
        <v>67</v>
      </c>
      <c r="J51" s="60">
        <v>2</v>
      </c>
      <c r="K51" s="60">
        <v>1702</v>
      </c>
      <c r="L51" s="60">
        <v>11356029</v>
      </c>
      <c r="M51" s="60" t="s">
        <v>36</v>
      </c>
      <c r="N51" s="60">
        <v>1</v>
      </c>
      <c r="O51" s="60">
        <v>0</v>
      </c>
      <c r="P51" s="60">
        <v>2</v>
      </c>
      <c r="Q51" s="60">
        <v>1</v>
      </c>
      <c r="R51" s="60">
        <v>1</v>
      </c>
      <c r="S51" s="60">
        <v>1</v>
      </c>
      <c r="T51" s="60">
        <v>2</v>
      </c>
      <c r="U51" s="60">
        <v>1</v>
      </c>
      <c r="V51" s="60">
        <v>1</v>
      </c>
      <c r="W51" s="60">
        <v>1</v>
      </c>
      <c r="X51" s="60">
        <v>1</v>
      </c>
      <c r="Y51" s="60">
        <v>1</v>
      </c>
      <c r="Z51" s="60">
        <v>1</v>
      </c>
      <c r="AA51" s="60">
        <v>0</v>
      </c>
      <c r="AB51" s="60">
        <v>0</v>
      </c>
      <c r="AC51" s="60">
        <v>2</v>
      </c>
      <c r="AD51" s="60">
        <v>2</v>
      </c>
      <c r="AE51" s="60">
        <v>2</v>
      </c>
      <c r="AF51" s="60">
        <v>2</v>
      </c>
      <c r="AG51" s="60">
        <v>2</v>
      </c>
      <c r="AH51" s="60">
        <v>2</v>
      </c>
      <c r="AI51" s="60">
        <v>9</v>
      </c>
      <c r="AJ51" s="60">
        <v>5</v>
      </c>
      <c r="AK51" s="60">
        <v>12</v>
      </c>
      <c r="AL51" s="60">
        <v>26</v>
      </c>
      <c r="AM51" s="60">
        <v>4</v>
      </c>
    </row>
    <row r="52" spans="1:39" x14ac:dyDescent="0.25">
      <c r="A52" s="60" t="s">
        <v>64</v>
      </c>
      <c r="B52" s="60" t="s">
        <v>31</v>
      </c>
      <c r="C52" s="60" t="s">
        <v>65</v>
      </c>
      <c r="D52" s="60">
        <v>11356</v>
      </c>
      <c r="E52" s="60" t="s">
        <v>33</v>
      </c>
      <c r="F52" s="60" t="s">
        <v>66</v>
      </c>
      <c r="G52" s="60">
        <v>79</v>
      </c>
      <c r="H52" s="60">
        <v>76</v>
      </c>
      <c r="I52" s="60" t="s">
        <v>67</v>
      </c>
      <c r="J52" s="60">
        <v>2</v>
      </c>
      <c r="K52" s="60">
        <v>1702</v>
      </c>
      <c r="L52" s="60">
        <v>11356030</v>
      </c>
      <c r="M52" s="60" t="s">
        <v>37</v>
      </c>
      <c r="N52" s="60">
        <v>1</v>
      </c>
      <c r="O52" s="60">
        <v>1</v>
      </c>
      <c r="P52" s="60">
        <v>2</v>
      </c>
      <c r="Q52" s="60">
        <v>1</v>
      </c>
      <c r="R52" s="60">
        <v>0</v>
      </c>
      <c r="S52" s="60">
        <v>1</v>
      </c>
      <c r="T52" s="60">
        <v>0</v>
      </c>
      <c r="U52" s="60">
        <v>2</v>
      </c>
      <c r="V52" s="60">
        <v>1</v>
      </c>
      <c r="W52" s="60">
        <v>1</v>
      </c>
      <c r="X52" s="60">
        <v>1</v>
      </c>
      <c r="Y52" s="60">
        <v>1</v>
      </c>
      <c r="Z52" s="60">
        <v>1</v>
      </c>
      <c r="AA52" s="60">
        <v>0</v>
      </c>
      <c r="AB52" s="60">
        <v>0</v>
      </c>
      <c r="AC52" s="60">
        <v>2</v>
      </c>
      <c r="AD52" s="60">
        <v>3</v>
      </c>
      <c r="AE52" s="60">
        <v>3</v>
      </c>
      <c r="AF52" s="60">
        <v>1</v>
      </c>
      <c r="AG52" s="60">
        <v>1</v>
      </c>
      <c r="AH52" s="60">
        <v>2</v>
      </c>
      <c r="AI52" s="60">
        <v>8</v>
      </c>
      <c r="AJ52" s="60">
        <v>5</v>
      </c>
      <c r="AK52" s="60">
        <v>12</v>
      </c>
      <c r="AL52" s="60">
        <v>25</v>
      </c>
      <c r="AM52" s="60">
        <v>4</v>
      </c>
    </row>
    <row r="53" spans="1:39" x14ac:dyDescent="0.25">
      <c r="A53" s="60" t="s">
        <v>64</v>
      </c>
      <c r="B53" s="60" t="s">
        <v>31</v>
      </c>
      <c r="C53" s="60" t="s">
        <v>65</v>
      </c>
      <c r="D53" s="60">
        <v>11356</v>
      </c>
      <c r="E53" s="60" t="s">
        <v>33</v>
      </c>
      <c r="F53" s="60" t="s">
        <v>68</v>
      </c>
      <c r="G53" s="60">
        <v>79</v>
      </c>
      <c r="H53" s="60">
        <v>76</v>
      </c>
      <c r="I53" s="60" t="s">
        <v>67</v>
      </c>
      <c r="J53" s="60">
        <v>2</v>
      </c>
      <c r="K53" s="60">
        <v>1701</v>
      </c>
      <c r="L53" s="60">
        <v>11356031</v>
      </c>
      <c r="M53" s="60" t="s">
        <v>36</v>
      </c>
      <c r="N53" s="60">
        <v>0</v>
      </c>
      <c r="O53" s="60">
        <v>0</v>
      </c>
      <c r="P53" s="60">
        <v>2</v>
      </c>
      <c r="Q53" s="60">
        <v>0</v>
      </c>
      <c r="R53" s="60">
        <v>1</v>
      </c>
      <c r="S53" s="60">
        <v>1</v>
      </c>
      <c r="T53" s="60">
        <v>2</v>
      </c>
      <c r="U53" s="60">
        <v>1</v>
      </c>
      <c r="V53" s="60">
        <v>1</v>
      </c>
      <c r="W53" s="60">
        <v>1</v>
      </c>
      <c r="X53" s="60">
        <v>0</v>
      </c>
      <c r="Y53" s="60">
        <v>1</v>
      </c>
      <c r="Z53" s="60">
        <v>0</v>
      </c>
      <c r="AA53" s="60">
        <v>0</v>
      </c>
      <c r="AB53" s="60">
        <v>1</v>
      </c>
      <c r="AC53" s="60">
        <v>2</v>
      </c>
      <c r="AD53" s="60">
        <v>2</v>
      </c>
      <c r="AE53" s="60">
        <v>3</v>
      </c>
      <c r="AF53" s="60">
        <v>2</v>
      </c>
      <c r="AG53" s="60">
        <v>2</v>
      </c>
      <c r="AH53" s="60">
        <v>2</v>
      </c>
      <c r="AI53" s="60">
        <v>7</v>
      </c>
      <c r="AJ53" s="60">
        <v>4</v>
      </c>
      <c r="AK53" s="60">
        <v>13</v>
      </c>
      <c r="AL53" s="60">
        <v>24</v>
      </c>
      <c r="AM53" s="60">
        <v>4</v>
      </c>
    </row>
    <row r="54" spans="1:39" x14ac:dyDescent="0.25">
      <c r="A54" s="60" t="s">
        <v>64</v>
      </c>
      <c r="B54" s="60" t="s">
        <v>31</v>
      </c>
      <c r="C54" s="60" t="s">
        <v>65</v>
      </c>
      <c r="D54" s="60">
        <v>11356</v>
      </c>
      <c r="E54" s="60" t="s">
        <v>33</v>
      </c>
      <c r="F54" s="60" t="s">
        <v>68</v>
      </c>
      <c r="G54" s="60">
        <v>79</v>
      </c>
      <c r="H54" s="60">
        <v>76</v>
      </c>
      <c r="I54" s="60" t="s">
        <v>67</v>
      </c>
      <c r="J54" s="60">
        <v>2</v>
      </c>
      <c r="K54" s="60">
        <v>1702</v>
      </c>
      <c r="L54" s="60">
        <v>11356032</v>
      </c>
      <c r="M54" s="60" t="s">
        <v>37</v>
      </c>
      <c r="N54" s="60">
        <v>1</v>
      </c>
      <c r="O54" s="60">
        <v>1</v>
      </c>
      <c r="P54" s="60">
        <v>2</v>
      </c>
      <c r="Q54" s="60">
        <v>1</v>
      </c>
      <c r="R54" s="60">
        <v>1</v>
      </c>
      <c r="S54" s="60">
        <v>0</v>
      </c>
      <c r="T54" s="60">
        <v>1</v>
      </c>
      <c r="U54" s="60">
        <v>2</v>
      </c>
      <c r="V54" s="60">
        <v>1</v>
      </c>
      <c r="W54" s="60">
        <v>1</v>
      </c>
      <c r="X54" s="60">
        <v>1</v>
      </c>
      <c r="Y54" s="60">
        <v>1</v>
      </c>
      <c r="Z54" s="60">
        <v>0</v>
      </c>
      <c r="AA54" s="60">
        <v>0</v>
      </c>
      <c r="AB54" s="60">
        <v>1</v>
      </c>
      <c r="AC54" s="60">
        <v>2</v>
      </c>
      <c r="AD54" s="60">
        <v>3</v>
      </c>
      <c r="AE54" s="60">
        <v>3</v>
      </c>
      <c r="AF54" s="60">
        <v>2</v>
      </c>
      <c r="AG54" s="60">
        <v>1</v>
      </c>
      <c r="AH54" s="60">
        <v>1</v>
      </c>
      <c r="AI54" s="60">
        <v>9</v>
      </c>
      <c r="AJ54" s="60">
        <v>5</v>
      </c>
      <c r="AK54" s="60">
        <v>12</v>
      </c>
      <c r="AL54" s="60">
        <v>26</v>
      </c>
      <c r="AM54" s="60">
        <v>4</v>
      </c>
    </row>
    <row r="55" spans="1:39" x14ac:dyDescent="0.25">
      <c r="A55" s="60" t="s">
        <v>64</v>
      </c>
      <c r="B55" s="60" t="s">
        <v>31</v>
      </c>
      <c r="C55" s="60" t="s">
        <v>65</v>
      </c>
      <c r="D55" s="60">
        <v>11356</v>
      </c>
      <c r="E55" s="60" t="s">
        <v>33</v>
      </c>
      <c r="F55" s="60" t="s">
        <v>68</v>
      </c>
      <c r="G55" s="60">
        <v>79</v>
      </c>
      <c r="H55" s="60">
        <v>76</v>
      </c>
      <c r="I55" s="60" t="s">
        <v>67</v>
      </c>
      <c r="J55" s="60">
        <v>2</v>
      </c>
      <c r="K55" s="60">
        <v>1701</v>
      </c>
      <c r="L55" s="60">
        <v>11356033</v>
      </c>
      <c r="M55" s="60" t="s">
        <v>37</v>
      </c>
      <c r="N55" s="60">
        <v>1</v>
      </c>
      <c r="O55" s="60">
        <v>0</v>
      </c>
      <c r="P55" s="60">
        <v>2</v>
      </c>
      <c r="Q55" s="60">
        <v>1</v>
      </c>
      <c r="R55" s="60">
        <v>0</v>
      </c>
      <c r="S55" s="60">
        <v>1</v>
      </c>
      <c r="T55" s="60">
        <v>2</v>
      </c>
      <c r="U55" s="60">
        <v>1</v>
      </c>
      <c r="V55" s="60">
        <v>0</v>
      </c>
      <c r="W55" s="60">
        <v>1</v>
      </c>
      <c r="X55" s="60">
        <v>1</v>
      </c>
      <c r="Y55" s="60">
        <v>1</v>
      </c>
      <c r="Z55" s="60">
        <v>1</v>
      </c>
      <c r="AA55" s="60">
        <v>0</v>
      </c>
      <c r="AB55" s="60">
        <v>1</v>
      </c>
      <c r="AC55" s="60">
        <v>2</v>
      </c>
      <c r="AD55" s="60">
        <v>2</v>
      </c>
      <c r="AE55" s="60">
        <v>2</v>
      </c>
      <c r="AF55" s="60">
        <v>2</v>
      </c>
      <c r="AG55" s="60">
        <v>2</v>
      </c>
      <c r="AH55" s="60">
        <v>1</v>
      </c>
      <c r="AI55" s="60">
        <v>8</v>
      </c>
      <c r="AJ55" s="60">
        <v>5</v>
      </c>
      <c r="AK55" s="60">
        <v>11</v>
      </c>
      <c r="AL55" s="60">
        <v>24</v>
      </c>
      <c r="AM55" s="60">
        <v>4</v>
      </c>
    </row>
    <row r="56" spans="1:39" x14ac:dyDescent="0.25">
      <c r="A56" s="60" t="s">
        <v>64</v>
      </c>
      <c r="B56" s="60" t="s">
        <v>31</v>
      </c>
      <c r="C56" s="60" t="s">
        <v>65</v>
      </c>
      <c r="D56" s="60">
        <v>11356</v>
      </c>
      <c r="E56" s="60" t="s">
        <v>33</v>
      </c>
      <c r="F56" s="60" t="s">
        <v>68</v>
      </c>
      <c r="G56" s="60">
        <v>79</v>
      </c>
      <c r="H56" s="60">
        <v>76</v>
      </c>
      <c r="I56" s="60" t="s">
        <v>67</v>
      </c>
      <c r="J56" s="60">
        <v>2</v>
      </c>
      <c r="K56" s="60">
        <v>1702</v>
      </c>
      <c r="L56" s="60">
        <v>11356034</v>
      </c>
      <c r="M56" s="60" t="s">
        <v>37</v>
      </c>
      <c r="N56" s="60">
        <v>1</v>
      </c>
      <c r="O56" s="60">
        <v>1</v>
      </c>
      <c r="P56" s="60">
        <v>0</v>
      </c>
      <c r="Q56" s="60">
        <v>1</v>
      </c>
      <c r="R56" s="60">
        <v>0</v>
      </c>
      <c r="S56" s="60">
        <v>1</v>
      </c>
      <c r="T56" s="60">
        <v>1</v>
      </c>
      <c r="U56" s="60">
        <v>1</v>
      </c>
      <c r="V56" s="60">
        <v>1</v>
      </c>
      <c r="W56" s="60">
        <v>0</v>
      </c>
      <c r="X56" s="60">
        <v>1</v>
      </c>
      <c r="Y56" s="60">
        <v>1</v>
      </c>
      <c r="Z56" s="60">
        <v>1</v>
      </c>
      <c r="AA56" s="60">
        <v>0</v>
      </c>
      <c r="AB56" s="60">
        <v>0</v>
      </c>
      <c r="AC56" s="60">
        <v>2</v>
      </c>
      <c r="AD56" s="60">
        <v>2</v>
      </c>
      <c r="AE56" s="60">
        <v>3</v>
      </c>
      <c r="AF56" s="60">
        <v>2</v>
      </c>
      <c r="AG56" s="60">
        <v>2</v>
      </c>
      <c r="AH56" s="60">
        <v>2</v>
      </c>
      <c r="AI56" s="60">
        <v>6</v>
      </c>
      <c r="AJ56" s="60">
        <v>4</v>
      </c>
      <c r="AK56" s="60">
        <v>13</v>
      </c>
      <c r="AL56" s="60">
        <v>23</v>
      </c>
      <c r="AM56" s="60">
        <v>4</v>
      </c>
    </row>
    <row r="57" spans="1:39" x14ac:dyDescent="0.25">
      <c r="A57" s="60" t="s">
        <v>64</v>
      </c>
      <c r="B57" s="60" t="s">
        <v>31</v>
      </c>
      <c r="C57" s="60" t="s">
        <v>65</v>
      </c>
      <c r="D57" s="60">
        <v>11356</v>
      </c>
      <c r="E57" s="60" t="s">
        <v>33</v>
      </c>
      <c r="F57" s="60" t="s">
        <v>68</v>
      </c>
      <c r="G57" s="60">
        <v>79</v>
      </c>
      <c r="H57" s="60">
        <v>76</v>
      </c>
      <c r="I57" s="60" t="s">
        <v>67</v>
      </c>
      <c r="J57" s="60">
        <v>2</v>
      </c>
      <c r="K57" s="60">
        <v>1701</v>
      </c>
      <c r="L57" s="60">
        <v>11356035</v>
      </c>
      <c r="M57" s="60" t="s">
        <v>36</v>
      </c>
      <c r="N57" s="60">
        <v>1</v>
      </c>
      <c r="O57" s="60">
        <v>0</v>
      </c>
      <c r="P57" s="60">
        <v>1</v>
      </c>
      <c r="Q57" s="60">
        <v>1</v>
      </c>
      <c r="R57" s="60">
        <v>1</v>
      </c>
      <c r="S57" s="60">
        <v>1</v>
      </c>
      <c r="T57" s="60">
        <v>2</v>
      </c>
      <c r="U57" s="60">
        <v>2</v>
      </c>
      <c r="V57" s="60">
        <v>0</v>
      </c>
      <c r="W57" s="60">
        <v>1</v>
      </c>
      <c r="X57" s="60">
        <v>1</v>
      </c>
      <c r="Y57" s="60">
        <v>1</v>
      </c>
      <c r="Z57" s="60">
        <v>1</v>
      </c>
      <c r="AA57" s="60">
        <v>0</v>
      </c>
      <c r="AB57" s="60">
        <v>1</v>
      </c>
      <c r="AC57" s="60">
        <v>2</v>
      </c>
      <c r="AD57" s="60">
        <v>2</v>
      </c>
      <c r="AE57" s="60">
        <v>3</v>
      </c>
      <c r="AF57" s="60">
        <v>2</v>
      </c>
      <c r="AG57" s="60">
        <v>1</v>
      </c>
      <c r="AH57" s="60">
        <v>1</v>
      </c>
      <c r="AI57" s="60">
        <v>9</v>
      </c>
      <c r="AJ57" s="60">
        <v>5</v>
      </c>
      <c r="AK57" s="60">
        <v>11</v>
      </c>
      <c r="AL57" s="60">
        <v>25</v>
      </c>
      <c r="AM57" s="60">
        <v>4</v>
      </c>
    </row>
    <row r="58" spans="1:39" x14ac:dyDescent="0.25">
      <c r="A58" s="60" t="s">
        <v>64</v>
      </c>
      <c r="B58" s="60" t="s">
        <v>31</v>
      </c>
      <c r="C58" s="60" t="s">
        <v>65</v>
      </c>
      <c r="D58" s="60">
        <v>11356</v>
      </c>
      <c r="E58" s="60" t="s">
        <v>33</v>
      </c>
      <c r="F58" s="60" t="s">
        <v>68</v>
      </c>
      <c r="G58" s="60">
        <v>79</v>
      </c>
      <c r="H58" s="60">
        <v>76</v>
      </c>
      <c r="I58" s="60" t="s">
        <v>67</v>
      </c>
      <c r="J58" s="60">
        <v>2</v>
      </c>
      <c r="K58" s="60">
        <v>1702</v>
      </c>
      <c r="L58" s="60">
        <v>11356036</v>
      </c>
      <c r="M58" s="60" t="s">
        <v>37</v>
      </c>
      <c r="N58" s="60">
        <v>1</v>
      </c>
      <c r="O58" s="60">
        <v>0</v>
      </c>
      <c r="P58" s="60">
        <v>2</v>
      </c>
      <c r="Q58" s="60">
        <v>1</v>
      </c>
      <c r="R58" s="60">
        <v>1</v>
      </c>
      <c r="S58" s="60">
        <v>1</v>
      </c>
      <c r="T58" s="60">
        <v>1</v>
      </c>
      <c r="U58" s="60">
        <v>0</v>
      </c>
      <c r="V58" s="60">
        <v>1</v>
      </c>
      <c r="W58" s="60">
        <v>0</v>
      </c>
      <c r="X58" s="60">
        <v>1</v>
      </c>
      <c r="Y58" s="60">
        <v>1</v>
      </c>
      <c r="Z58" s="60">
        <v>0</v>
      </c>
      <c r="AA58" s="60">
        <v>0</v>
      </c>
      <c r="AB58" s="60">
        <v>1</v>
      </c>
      <c r="AC58" s="60">
        <v>2</v>
      </c>
      <c r="AD58" s="60">
        <v>3</v>
      </c>
      <c r="AE58" s="60">
        <v>3</v>
      </c>
      <c r="AF58" s="60">
        <v>2</v>
      </c>
      <c r="AG58" s="60">
        <v>1</v>
      </c>
      <c r="AH58" s="60">
        <v>1</v>
      </c>
      <c r="AI58" s="60">
        <v>7</v>
      </c>
      <c r="AJ58" s="60">
        <v>4</v>
      </c>
      <c r="AK58" s="60">
        <v>12</v>
      </c>
      <c r="AL58" s="60">
        <v>23</v>
      </c>
      <c r="AM58" s="60">
        <v>4</v>
      </c>
    </row>
    <row r="59" spans="1:39" x14ac:dyDescent="0.25">
      <c r="A59" s="60" t="s">
        <v>64</v>
      </c>
      <c r="B59" s="60" t="s">
        <v>31</v>
      </c>
      <c r="C59" s="60" t="s">
        <v>65</v>
      </c>
      <c r="D59" s="60">
        <v>11356</v>
      </c>
      <c r="E59" s="60" t="s">
        <v>33</v>
      </c>
      <c r="F59" s="60" t="s">
        <v>68</v>
      </c>
      <c r="G59" s="60">
        <v>79</v>
      </c>
      <c r="H59" s="60">
        <v>76</v>
      </c>
      <c r="I59" s="60" t="s">
        <v>67</v>
      </c>
      <c r="J59" s="60">
        <v>2</v>
      </c>
      <c r="K59" s="60">
        <v>1702</v>
      </c>
      <c r="L59" s="60">
        <v>11356045</v>
      </c>
      <c r="M59" s="60" t="s">
        <v>36</v>
      </c>
      <c r="N59" s="60">
        <v>1</v>
      </c>
      <c r="O59" s="60">
        <v>0</v>
      </c>
      <c r="P59" s="60">
        <v>2</v>
      </c>
      <c r="Q59" s="60">
        <v>1</v>
      </c>
      <c r="R59" s="60">
        <v>1</v>
      </c>
      <c r="S59" s="60">
        <v>1</v>
      </c>
      <c r="T59" s="60">
        <v>1</v>
      </c>
      <c r="U59" s="60">
        <v>1</v>
      </c>
      <c r="V59" s="60">
        <v>1</v>
      </c>
      <c r="W59" s="60">
        <v>1</v>
      </c>
      <c r="X59" s="60">
        <v>1</v>
      </c>
      <c r="Y59" s="60">
        <v>1</v>
      </c>
      <c r="Z59" s="60">
        <v>1</v>
      </c>
      <c r="AA59" s="60">
        <v>0</v>
      </c>
      <c r="AB59" s="60">
        <v>1</v>
      </c>
      <c r="AC59" s="60">
        <v>2</v>
      </c>
      <c r="AD59" s="60">
        <v>3</v>
      </c>
      <c r="AE59" s="60">
        <v>2</v>
      </c>
      <c r="AF59" s="60">
        <v>1</v>
      </c>
      <c r="AG59" s="60">
        <v>1</v>
      </c>
      <c r="AH59" s="60">
        <v>2</v>
      </c>
      <c r="AI59" s="60">
        <v>8</v>
      </c>
      <c r="AJ59" s="60">
        <v>6</v>
      </c>
      <c r="AK59" s="60">
        <v>11</v>
      </c>
      <c r="AL59" s="60">
        <v>25</v>
      </c>
      <c r="AM59" s="60">
        <v>4</v>
      </c>
    </row>
    <row r="60" spans="1:39" x14ac:dyDescent="0.25">
      <c r="A60" s="60" t="s">
        <v>64</v>
      </c>
      <c r="B60" s="60" t="s">
        <v>31</v>
      </c>
      <c r="C60" s="60" t="s">
        <v>65</v>
      </c>
      <c r="D60" s="60">
        <v>11356</v>
      </c>
      <c r="E60" s="60" t="s">
        <v>33</v>
      </c>
      <c r="F60" s="60" t="s">
        <v>68</v>
      </c>
      <c r="G60" s="60">
        <v>79</v>
      </c>
      <c r="H60" s="60">
        <v>76</v>
      </c>
      <c r="I60" s="60" t="s">
        <v>67</v>
      </c>
      <c r="J60" s="60">
        <v>2</v>
      </c>
      <c r="K60" s="60">
        <v>1701</v>
      </c>
      <c r="L60" s="60">
        <v>11356048</v>
      </c>
      <c r="M60" s="60" t="s">
        <v>37</v>
      </c>
      <c r="N60" s="60">
        <v>1</v>
      </c>
      <c r="O60" s="60">
        <v>0</v>
      </c>
      <c r="P60" s="60">
        <v>1</v>
      </c>
      <c r="Q60" s="60">
        <v>1</v>
      </c>
      <c r="R60" s="60">
        <v>1</v>
      </c>
      <c r="S60" s="60">
        <v>1</v>
      </c>
      <c r="T60" s="60">
        <v>2</v>
      </c>
      <c r="U60" s="60">
        <v>2</v>
      </c>
      <c r="V60" s="60">
        <v>1</v>
      </c>
      <c r="W60" s="60">
        <v>1</v>
      </c>
      <c r="X60" s="60">
        <v>1</v>
      </c>
      <c r="Y60" s="60">
        <v>1</v>
      </c>
      <c r="Z60" s="60">
        <v>1</v>
      </c>
      <c r="AA60" s="60">
        <v>0</v>
      </c>
      <c r="AB60" s="60">
        <v>1</v>
      </c>
      <c r="AC60" s="60">
        <v>2</v>
      </c>
      <c r="AD60" s="60">
        <v>2</v>
      </c>
      <c r="AE60" s="60">
        <v>3</v>
      </c>
      <c r="AF60" s="60">
        <v>2</v>
      </c>
      <c r="AG60" s="60">
        <v>0</v>
      </c>
      <c r="AH60" s="60">
        <v>2</v>
      </c>
      <c r="AI60" s="60">
        <v>9</v>
      </c>
      <c r="AJ60" s="60">
        <v>6</v>
      </c>
      <c r="AK60" s="60">
        <v>11</v>
      </c>
      <c r="AL60" s="60">
        <v>26</v>
      </c>
      <c r="AM60" s="60">
        <v>4</v>
      </c>
    </row>
    <row r="61" spans="1:39" x14ac:dyDescent="0.25">
      <c r="A61" s="60" t="s">
        <v>71</v>
      </c>
      <c r="B61" s="60" t="s">
        <v>31</v>
      </c>
      <c r="C61" s="60" t="s">
        <v>72</v>
      </c>
      <c r="D61" s="60">
        <v>11358</v>
      </c>
      <c r="E61" s="60" t="s">
        <v>54</v>
      </c>
      <c r="F61" s="60" t="s">
        <v>73</v>
      </c>
      <c r="G61" s="60">
        <v>128</v>
      </c>
      <c r="H61" s="60">
        <v>119</v>
      </c>
      <c r="I61" s="60" t="s">
        <v>45</v>
      </c>
      <c r="J61" s="60">
        <v>2</v>
      </c>
      <c r="K61" s="60">
        <v>1701</v>
      </c>
      <c r="L61" s="60">
        <v>11358001</v>
      </c>
      <c r="M61" s="60" t="s">
        <v>37</v>
      </c>
      <c r="N61" s="60">
        <v>1</v>
      </c>
      <c r="O61" s="60">
        <v>0</v>
      </c>
      <c r="P61" s="60">
        <v>1</v>
      </c>
      <c r="Q61" s="60">
        <v>0</v>
      </c>
      <c r="R61" s="60">
        <v>0</v>
      </c>
      <c r="S61" s="60">
        <v>1</v>
      </c>
      <c r="T61" s="60">
        <v>2</v>
      </c>
      <c r="U61" s="60">
        <v>2</v>
      </c>
      <c r="V61" s="60">
        <v>1</v>
      </c>
      <c r="W61" s="60">
        <v>0</v>
      </c>
      <c r="X61" s="60">
        <v>1</v>
      </c>
      <c r="Y61" s="60">
        <v>1</v>
      </c>
      <c r="Z61" s="60">
        <v>1</v>
      </c>
      <c r="AA61" s="60">
        <v>0</v>
      </c>
      <c r="AB61" s="60">
        <v>1</v>
      </c>
      <c r="AC61" s="60">
        <v>2</v>
      </c>
      <c r="AD61" s="60">
        <v>3</v>
      </c>
      <c r="AE61" s="60">
        <v>3</v>
      </c>
      <c r="AF61" s="60">
        <v>1</v>
      </c>
      <c r="AG61" s="60">
        <v>2</v>
      </c>
      <c r="AH61" s="60">
        <v>2</v>
      </c>
      <c r="AI61" s="60">
        <v>7</v>
      </c>
      <c r="AJ61" s="60">
        <v>5</v>
      </c>
      <c r="AK61" s="60">
        <v>13</v>
      </c>
      <c r="AL61" s="60">
        <v>25</v>
      </c>
      <c r="AM61" s="60">
        <v>4</v>
      </c>
    </row>
    <row r="62" spans="1:39" x14ac:dyDescent="0.25">
      <c r="A62" s="60" t="s">
        <v>71</v>
      </c>
      <c r="B62" s="60" t="s">
        <v>31</v>
      </c>
      <c r="C62" s="60" t="s">
        <v>72</v>
      </c>
      <c r="D62" s="60">
        <v>11358</v>
      </c>
      <c r="E62" s="60" t="s">
        <v>54</v>
      </c>
      <c r="F62" s="60" t="s">
        <v>73</v>
      </c>
      <c r="G62" s="60">
        <v>128</v>
      </c>
      <c r="H62" s="60">
        <v>119</v>
      </c>
      <c r="I62" s="60" t="s">
        <v>45</v>
      </c>
      <c r="J62" s="60">
        <v>2</v>
      </c>
      <c r="K62" s="60">
        <v>1701</v>
      </c>
      <c r="L62" s="60">
        <v>11358003</v>
      </c>
      <c r="M62" s="60" t="s">
        <v>37</v>
      </c>
      <c r="N62" s="60">
        <v>1</v>
      </c>
      <c r="O62" s="60">
        <v>0</v>
      </c>
      <c r="P62" s="60">
        <v>0</v>
      </c>
      <c r="Q62" s="60">
        <v>0</v>
      </c>
      <c r="R62" s="60">
        <v>1</v>
      </c>
      <c r="S62" s="60">
        <v>1</v>
      </c>
      <c r="T62" s="60">
        <v>2</v>
      </c>
      <c r="U62" s="60">
        <v>1</v>
      </c>
      <c r="V62" s="60">
        <v>1</v>
      </c>
      <c r="W62" s="60">
        <v>0</v>
      </c>
      <c r="X62" s="60">
        <v>1</v>
      </c>
      <c r="Y62" s="60">
        <v>1</v>
      </c>
      <c r="Z62" s="60">
        <v>1</v>
      </c>
      <c r="AA62" s="60">
        <v>0</v>
      </c>
      <c r="AB62" s="60">
        <v>1</v>
      </c>
      <c r="AC62" s="60">
        <v>2</v>
      </c>
      <c r="AD62" s="60">
        <v>2</v>
      </c>
      <c r="AE62" s="60">
        <v>3</v>
      </c>
      <c r="AF62" s="60">
        <v>2</v>
      </c>
      <c r="AG62" s="60">
        <v>2</v>
      </c>
      <c r="AH62" s="60">
        <v>1</v>
      </c>
      <c r="AI62" s="60">
        <v>6</v>
      </c>
      <c r="AJ62" s="60">
        <v>5</v>
      </c>
      <c r="AK62" s="60">
        <v>12</v>
      </c>
      <c r="AL62" s="60">
        <v>23</v>
      </c>
      <c r="AM62" s="60">
        <v>4</v>
      </c>
    </row>
    <row r="63" spans="1:39" x14ac:dyDescent="0.25">
      <c r="A63" s="60" t="s">
        <v>71</v>
      </c>
      <c r="B63" s="60" t="s">
        <v>31</v>
      </c>
      <c r="C63" s="60" t="s">
        <v>72</v>
      </c>
      <c r="D63" s="60">
        <v>11358</v>
      </c>
      <c r="E63" s="60" t="s">
        <v>54</v>
      </c>
      <c r="F63" s="60" t="s">
        <v>73</v>
      </c>
      <c r="G63" s="60">
        <v>128</v>
      </c>
      <c r="H63" s="60">
        <v>119</v>
      </c>
      <c r="I63" s="60" t="s">
        <v>45</v>
      </c>
      <c r="J63" s="60">
        <v>2</v>
      </c>
      <c r="K63" s="60">
        <v>1701</v>
      </c>
      <c r="L63" s="60">
        <v>11358005</v>
      </c>
      <c r="M63" s="60" t="s">
        <v>37</v>
      </c>
      <c r="N63" s="60">
        <v>1</v>
      </c>
      <c r="O63" s="60">
        <v>1</v>
      </c>
      <c r="P63" s="60">
        <v>1</v>
      </c>
      <c r="Q63" s="60">
        <v>0</v>
      </c>
      <c r="R63" s="60">
        <v>1</v>
      </c>
      <c r="S63" s="60">
        <v>1</v>
      </c>
      <c r="T63" s="60">
        <v>2</v>
      </c>
      <c r="U63" s="60">
        <v>1</v>
      </c>
      <c r="V63" s="60">
        <v>1</v>
      </c>
      <c r="W63" s="60">
        <v>1</v>
      </c>
      <c r="X63" s="60">
        <v>1</v>
      </c>
      <c r="Y63" s="60">
        <v>1</v>
      </c>
      <c r="Z63" s="60">
        <v>1</v>
      </c>
      <c r="AA63" s="60">
        <v>0</v>
      </c>
      <c r="AB63" s="60">
        <v>1</v>
      </c>
      <c r="AC63" s="60">
        <v>2</v>
      </c>
      <c r="AD63" s="60">
        <v>2</v>
      </c>
      <c r="AE63" s="60">
        <v>3</v>
      </c>
      <c r="AF63" s="60">
        <v>1</v>
      </c>
      <c r="AG63" s="60">
        <v>2</v>
      </c>
      <c r="AH63" s="60">
        <v>0</v>
      </c>
      <c r="AI63" s="60">
        <v>8</v>
      </c>
      <c r="AJ63" s="60">
        <v>6</v>
      </c>
      <c r="AK63" s="60">
        <v>10</v>
      </c>
      <c r="AL63" s="60">
        <v>24</v>
      </c>
      <c r="AM63" s="60">
        <v>4</v>
      </c>
    </row>
    <row r="64" spans="1:39" x14ac:dyDescent="0.25">
      <c r="A64" s="60" t="s">
        <v>71</v>
      </c>
      <c r="B64" s="60" t="s">
        <v>31</v>
      </c>
      <c r="C64" s="60" t="s">
        <v>72</v>
      </c>
      <c r="D64" s="60">
        <v>11358</v>
      </c>
      <c r="E64" s="60" t="s">
        <v>54</v>
      </c>
      <c r="F64" s="60" t="s">
        <v>73</v>
      </c>
      <c r="G64" s="60">
        <v>128</v>
      </c>
      <c r="H64" s="60">
        <v>119</v>
      </c>
      <c r="I64" s="60" t="s">
        <v>45</v>
      </c>
      <c r="J64" s="60">
        <v>2</v>
      </c>
      <c r="K64" s="60">
        <v>1702</v>
      </c>
      <c r="L64" s="60">
        <v>11358006</v>
      </c>
      <c r="M64" s="60" t="s">
        <v>37</v>
      </c>
      <c r="N64" s="60">
        <v>1</v>
      </c>
      <c r="O64" s="60">
        <v>1</v>
      </c>
      <c r="P64" s="60">
        <v>2</v>
      </c>
      <c r="Q64" s="60">
        <v>1</v>
      </c>
      <c r="R64" s="60">
        <v>1</v>
      </c>
      <c r="S64" s="60">
        <v>1</v>
      </c>
      <c r="T64" s="60">
        <v>2</v>
      </c>
      <c r="U64" s="60">
        <v>1</v>
      </c>
      <c r="V64" s="60">
        <v>1</v>
      </c>
      <c r="W64" s="60">
        <v>1</v>
      </c>
      <c r="X64" s="60">
        <v>1</v>
      </c>
      <c r="Y64" s="60">
        <v>1</v>
      </c>
      <c r="Z64" s="60">
        <v>1</v>
      </c>
      <c r="AA64" s="60">
        <v>1</v>
      </c>
      <c r="AB64" s="60">
        <v>1</v>
      </c>
      <c r="AC64" s="60">
        <v>2</v>
      </c>
      <c r="AD64" s="60">
        <v>2</v>
      </c>
      <c r="AE64" s="60">
        <v>3</v>
      </c>
      <c r="AF64" s="60">
        <v>1</v>
      </c>
      <c r="AG64" s="60">
        <v>2</v>
      </c>
      <c r="AH64" s="60">
        <v>1</v>
      </c>
      <c r="AI64" s="60">
        <v>10</v>
      </c>
      <c r="AJ64" s="60">
        <v>7</v>
      </c>
      <c r="AK64" s="60">
        <v>11</v>
      </c>
      <c r="AL64" s="60">
        <v>28</v>
      </c>
      <c r="AM64" s="60">
        <v>4</v>
      </c>
    </row>
    <row r="65" spans="1:39" x14ac:dyDescent="0.25">
      <c r="A65" s="60" t="s">
        <v>71</v>
      </c>
      <c r="B65" s="60" t="s">
        <v>31</v>
      </c>
      <c r="C65" s="60" t="s">
        <v>72</v>
      </c>
      <c r="D65" s="60">
        <v>11358</v>
      </c>
      <c r="E65" s="60" t="s">
        <v>54</v>
      </c>
      <c r="F65" s="60" t="s">
        <v>73</v>
      </c>
      <c r="G65" s="60">
        <v>128</v>
      </c>
      <c r="H65" s="60">
        <v>119</v>
      </c>
      <c r="I65" s="60" t="s">
        <v>45</v>
      </c>
      <c r="J65" s="60">
        <v>2</v>
      </c>
      <c r="K65" s="60">
        <v>1701</v>
      </c>
      <c r="L65" s="60">
        <v>11358007</v>
      </c>
      <c r="M65" s="60" t="s">
        <v>37</v>
      </c>
      <c r="N65" s="60">
        <v>0</v>
      </c>
      <c r="O65" s="60">
        <v>1</v>
      </c>
      <c r="P65" s="60">
        <v>1</v>
      </c>
      <c r="Q65" s="60">
        <v>1</v>
      </c>
      <c r="R65" s="60">
        <v>1</v>
      </c>
      <c r="S65" s="60">
        <v>1</v>
      </c>
      <c r="T65" s="60">
        <v>2</v>
      </c>
      <c r="U65" s="60">
        <v>1</v>
      </c>
      <c r="V65" s="60">
        <v>1</v>
      </c>
      <c r="W65" s="60">
        <v>1</v>
      </c>
      <c r="X65" s="60">
        <v>1</v>
      </c>
      <c r="Y65" s="60">
        <v>1</v>
      </c>
      <c r="Z65" s="60">
        <v>1</v>
      </c>
      <c r="AA65" s="60">
        <v>0</v>
      </c>
      <c r="AB65" s="60">
        <v>1</v>
      </c>
      <c r="AC65" s="60">
        <v>2</v>
      </c>
      <c r="AD65" s="60">
        <v>2</v>
      </c>
      <c r="AE65" s="60">
        <v>3</v>
      </c>
      <c r="AF65" s="60">
        <v>1</v>
      </c>
      <c r="AG65" s="60">
        <v>2</v>
      </c>
      <c r="AH65" s="60">
        <v>0</v>
      </c>
      <c r="AI65" s="60">
        <v>8</v>
      </c>
      <c r="AJ65" s="60">
        <v>6</v>
      </c>
      <c r="AK65" s="60">
        <v>10</v>
      </c>
      <c r="AL65" s="60">
        <v>24</v>
      </c>
      <c r="AM65" s="60">
        <v>4</v>
      </c>
    </row>
    <row r="66" spans="1:39" x14ac:dyDescent="0.25">
      <c r="A66" s="60" t="s">
        <v>71</v>
      </c>
      <c r="B66" s="60" t="s">
        <v>31</v>
      </c>
      <c r="C66" s="60" t="s">
        <v>72</v>
      </c>
      <c r="D66" s="60">
        <v>11358</v>
      </c>
      <c r="E66" s="60" t="s">
        <v>54</v>
      </c>
      <c r="F66" s="60" t="s">
        <v>73</v>
      </c>
      <c r="G66" s="60">
        <v>128</v>
      </c>
      <c r="H66" s="60">
        <v>119</v>
      </c>
      <c r="I66" s="60" t="s">
        <v>45</v>
      </c>
      <c r="J66" s="60">
        <v>2</v>
      </c>
      <c r="K66" s="60">
        <v>1702</v>
      </c>
      <c r="L66" s="60">
        <v>11358008</v>
      </c>
      <c r="M66" s="60" t="s">
        <v>37</v>
      </c>
      <c r="N66" s="60">
        <v>1</v>
      </c>
      <c r="O66" s="60">
        <v>0</v>
      </c>
      <c r="P66" s="60">
        <v>1</v>
      </c>
      <c r="Q66" s="60">
        <v>1</v>
      </c>
      <c r="R66" s="60">
        <v>0</v>
      </c>
      <c r="S66" s="60">
        <v>0</v>
      </c>
      <c r="T66" s="60">
        <v>2</v>
      </c>
      <c r="U66" s="60">
        <v>2</v>
      </c>
      <c r="V66" s="60">
        <v>1</v>
      </c>
      <c r="W66" s="60">
        <v>1</v>
      </c>
      <c r="X66" s="60">
        <v>1</v>
      </c>
      <c r="Y66" s="60">
        <v>1</v>
      </c>
      <c r="Z66" s="60">
        <v>1</v>
      </c>
      <c r="AA66" s="60">
        <v>0</v>
      </c>
      <c r="AB66" s="60">
        <v>1</v>
      </c>
      <c r="AC66" s="60">
        <v>2</v>
      </c>
      <c r="AD66" s="60">
        <v>3</v>
      </c>
      <c r="AE66" s="60">
        <v>3</v>
      </c>
      <c r="AF66" s="60">
        <v>2</v>
      </c>
      <c r="AG66" s="60">
        <v>2</v>
      </c>
      <c r="AH66" s="60">
        <v>1</v>
      </c>
      <c r="AI66" s="60">
        <v>7</v>
      </c>
      <c r="AJ66" s="60">
        <v>6</v>
      </c>
      <c r="AK66" s="60">
        <v>13</v>
      </c>
      <c r="AL66" s="60">
        <v>26</v>
      </c>
      <c r="AM66" s="60">
        <v>4</v>
      </c>
    </row>
    <row r="67" spans="1:39" x14ac:dyDescent="0.25">
      <c r="A67" s="60" t="s">
        <v>71</v>
      </c>
      <c r="B67" s="60" t="s">
        <v>31</v>
      </c>
      <c r="C67" s="60" t="s">
        <v>72</v>
      </c>
      <c r="D67" s="60">
        <v>11358</v>
      </c>
      <c r="E67" s="60" t="s">
        <v>54</v>
      </c>
      <c r="F67" s="60" t="s">
        <v>74</v>
      </c>
      <c r="G67" s="60">
        <v>128</v>
      </c>
      <c r="H67" s="60">
        <v>119</v>
      </c>
      <c r="I67" s="60" t="s">
        <v>45</v>
      </c>
      <c r="J67" s="60">
        <v>2</v>
      </c>
      <c r="K67" s="60">
        <v>1701</v>
      </c>
      <c r="L67" s="60">
        <v>11358009</v>
      </c>
      <c r="M67" s="60" t="s">
        <v>37</v>
      </c>
      <c r="N67" s="60">
        <v>1</v>
      </c>
      <c r="O67" s="60">
        <v>0</v>
      </c>
      <c r="P67" s="60">
        <v>1</v>
      </c>
      <c r="Q67" s="60">
        <v>1</v>
      </c>
      <c r="R67" s="60">
        <v>1</v>
      </c>
      <c r="S67" s="60">
        <v>1</v>
      </c>
      <c r="T67" s="60">
        <v>2</v>
      </c>
      <c r="U67" s="60">
        <v>2</v>
      </c>
      <c r="V67" s="60">
        <v>1</v>
      </c>
      <c r="W67" s="60">
        <v>0</v>
      </c>
      <c r="X67" s="60">
        <v>1</v>
      </c>
      <c r="Y67" s="60">
        <v>1</v>
      </c>
      <c r="Z67" s="60">
        <v>1</v>
      </c>
      <c r="AA67" s="60">
        <v>0</v>
      </c>
      <c r="AB67" s="60">
        <v>1</v>
      </c>
      <c r="AC67" s="60">
        <v>1</v>
      </c>
      <c r="AD67" s="60">
        <v>2</v>
      </c>
      <c r="AE67" s="60">
        <v>3</v>
      </c>
      <c r="AF67" s="60">
        <v>2</v>
      </c>
      <c r="AG67" s="60">
        <v>1</v>
      </c>
      <c r="AH67" s="60">
        <v>1</v>
      </c>
      <c r="AI67" s="60">
        <v>9</v>
      </c>
      <c r="AJ67" s="60">
        <v>5</v>
      </c>
      <c r="AK67" s="60">
        <v>10</v>
      </c>
      <c r="AL67" s="60">
        <v>24</v>
      </c>
      <c r="AM67" s="60">
        <v>4</v>
      </c>
    </row>
    <row r="68" spans="1:39" x14ac:dyDescent="0.25">
      <c r="A68" s="60" t="s">
        <v>71</v>
      </c>
      <c r="B68" s="60" t="s">
        <v>31</v>
      </c>
      <c r="C68" s="60" t="s">
        <v>72</v>
      </c>
      <c r="D68" s="60">
        <v>11358</v>
      </c>
      <c r="E68" s="60" t="s">
        <v>54</v>
      </c>
      <c r="F68" s="60" t="s">
        <v>73</v>
      </c>
      <c r="G68" s="60">
        <v>128</v>
      </c>
      <c r="H68" s="60">
        <v>119</v>
      </c>
      <c r="I68" s="60" t="s">
        <v>45</v>
      </c>
      <c r="J68" s="60">
        <v>2</v>
      </c>
      <c r="K68" s="60">
        <v>1701</v>
      </c>
      <c r="L68" s="60">
        <v>11358011</v>
      </c>
      <c r="M68" s="60" t="s">
        <v>37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2</v>
      </c>
      <c r="U68" s="60">
        <v>2</v>
      </c>
      <c r="V68" s="60">
        <v>1</v>
      </c>
      <c r="W68" s="60">
        <v>0</v>
      </c>
      <c r="X68" s="60">
        <v>1</v>
      </c>
      <c r="Y68" s="60">
        <v>1</v>
      </c>
      <c r="Z68" s="60">
        <v>2</v>
      </c>
      <c r="AA68" s="60">
        <v>1</v>
      </c>
      <c r="AB68" s="60">
        <v>1</v>
      </c>
      <c r="AC68" s="60">
        <v>2</v>
      </c>
      <c r="AD68" s="60">
        <v>3</v>
      </c>
      <c r="AE68" s="60">
        <v>3</v>
      </c>
      <c r="AF68" s="60">
        <v>2</v>
      </c>
      <c r="AG68" s="60">
        <v>0</v>
      </c>
      <c r="AH68" s="60">
        <v>1</v>
      </c>
      <c r="AI68" s="60">
        <v>10</v>
      </c>
      <c r="AJ68" s="60">
        <v>7</v>
      </c>
      <c r="AK68" s="60">
        <v>11</v>
      </c>
      <c r="AL68" s="60">
        <v>28</v>
      </c>
      <c r="AM68" s="60">
        <v>4</v>
      </c>
    </row>
    <row r="69" spans="1:39" x14ac:dyDescent="0.25">
      <c r="A69" s="60" t="s">
        <v>71</v>
      </c>
      <c r="B69" s="60" t="s">
        <v>31</v>
      </c>
      <c r="C69" s="60" t="s">
        <v>72</v>
      </c>
      <c r="D69" s="60">
        <v>11358</v>
      </c>
      <c r="E69" s="60" t="s">
        <v>54</v>
      </c>
      <c r="F69" s="60" t="s">
        <v>46</v>
      </c>
      <c r="G69" s="60">
        <v>128</v>
      </c>
      <c r="H69" s="60">
        <v>119</v>
      </c>
      <c r="I69" s="60" t="s">
        <v>45</v>
      </c>
      <c r="J69" s="60">
        <v>2</v>
      </c>
      <c r="K69" s="60">
        <v>1701</v>
      </c>
      <c r="L69" s="60">
        <v>11358013</v>
      </c>
      <c r="M69" s="60" t="s">
        <v>36</v>
      </c>
      <c r="N69" s="60">
        <v>0</v>
      </c>
      <c r="O69" s="60">
        <v>0</v>
      </c>
      <c r="P69" s="60">
        <v>1</v>
      </c>
      <c r="Q69" s="60">
        <v>1</v>
      </c>
      <c r="R69" s="60">
        <v>1</v>
      </c>
      <c r="S69" s="60">
        <v>0</v>
      </c>
      <c r="T69" s="60">
        <v>2</v>
      </c>
      <c r="U69" s="60">
        <v>1</v>
      </c>
      <c r="V69" s="60">
        <v>1</v>
      </c>
      <c r="W69" s="60">
        <v>1</v>
      </c>
      <c r="X69" s="60">
        <v>1</v>
      </c>
      <c r="Y69" s="60">
        <v>1</v>
      </c>
      <c r="Z69" s="60">
        <v>1</v>
      </c>
      <c r="AA69" s="60">
        <v>0</v>
      </c>
      <c r="AB69" s="60">
        <v>1</v>
      </c>
      <c r="AC69" s="60">
        <v>1</v>
      </c>
      <c r="AD69" s="60">
        <v>2</v>
      </c>
      <c r="AE69" s="60">
        <v>3</v>
      </c>
      <c r="AF69" s="60">
        <v>2</v>
      </c>
      <c r="AG69" s="60">
        <v>2</v>
      </c>
      <c r="AH69" s="60">
        <v>1</v>
      </c>
      <c r="AI69" s="60">
        <v>6</v>
      </c>
      <c r="AJ69" s="60">
        <v>6</v>
      </c>
      <c r="AK69" s="60">
        <v>11</v>
      </c>
      <c r="AL69" s="60">
        <v>23</v>
      </c>
      <c r="AM69" s="60">
        <v>4</v>
      </c>
    </row>
    <row r="70" spans="1:39" x14ac:dyDescent="0.25">
      <c r="A70" s="60" t="s">
        <v>71</v>
      </c>
      <c r="B70" s="60" t="s">
        <v>31</v>
      </c>
      <c r="C70" s="60" t="s">
        <v>72</v>
      </c>
      <c r="D70" s="60">
        <v>11358</v>
      </c>
      <c r="E70" s="60" t="s">
        <v>54</v>
      </c>
      <c r="F70" s="60" t="s">
        <v>73</v>
      </c>
      <c r="G70" s="60">
        <v>128</v>
      </c>
      <c r="H70" s="60">
        <v>119</v>
      </c>
      <c r="I70" s="60" t="s">
        <v>45</v>
      </c>
      <c r="J70" s="60">
        <v>2</v>
      </c>
      <c r="K70" s="60">
        <v>1701</v>
      </c>
      <c r="L70" s="60">
        <v>11358014</v>
      </c>
      <c r="M70" s="60" t="s">
        <v>37</v>
      </c>
      <c r="N70" s="60">
        <v>1</v>
      </c>
      <c r="O70" s="60">
        <v>0</v>
      </c>
      <c r="P70" s="60">
        <v>2</v>
      </c>
      <c r="Q70" s="60">
        <v>0</v>
      </c>
      <c r="R70" s="60">
        <v>1</v>
      </c>
      <c r="S70" s="60">
        <v>1</v>
      </c>
      <c r="T70" s="60">
        <v>2</v>
      </c>
      <c r="U70" s="60">
        <v>2</v>
      </c>
      <c r="V70" s="60">
        <v>0</v>
      </c>
      <c r="W70" s="60">
        <v>1</v>
      </c>
      <c r="X70" s="60">
        <v>1</v>
      </c>
      <c r="Y70" s="60">
        <v>1</v>
      </c>
      <c r="Z70" s="60">
        <v>1</v>
      </c>
      <c r="AA70" s="60">
        <v>0</v>
      </c>
      <c r="AB70" s="60">
        <v>1</v>
      </c>
      <c r="AC70" s="60">
        <v>2</v>
      </c>
      <c r="AD70" s="60">
        <v>2</v>
      </c>
      <c r="AE70" s="60">
        <v>3</v>
      </c>
      <c r="AF70" s="60">
        <v>2</v>
      </c>
      <c r="AG70" s="60">
        <v>1</v>
      </c>
      <c r="AH70" s="60">
        <v>1</v>
      </c>
      <c r="AI70" s="60">
        <v>9</v>
      </c>
      <c r="AJ70" s="60">
        <v>5</v>
      </c>
      <c r="AK70" s="60">
        <v>11</v>
      </c>
      <c r="AL70" s="60">
        <v>25</v>
      </c>
      <c r="AM70" s="60">
        <v>4</v>
      </c>
    </row>
    <row r="71" spans="1:39" x14ac:dyDescent="0.25">
      <c r="A71" s="60" t="s">
        <v>71</v>
      </c>
      <c r="B71" s="60" t="s">
        <v>31</v>
      </c>
      <c r="C71" s="60" t="s">
        <v>72</v>
      </c>
      <c r="D71" s="60">
        <v>11358</v>
      </c>
      <c r="E71" s="60" t="s">
        <v>54</v>
      </c>
      <c r="F71" s="60" t="s">
        <v>73</v>
      </c>
      <c r="G71" s="60">
        <v>128</v>
      </c>
      <c r="H71" s="60">
        <v>119</v>
      </c>
      <c r="I71" s="60" t="s">
        <v>45</v>
      </c>
      <c r="J71" s="60">
        <v>2</v>
      </c>
      <c r="K71" s="60">
        <v>1701</v>
      </c>
      <c r="L71" s="60">
        <v>11358016</v>
      </c>
      <c r="M71" s="60" t="s">
        <v>36</v>
      </c>
      <c r="N71" s="60">
        <v>1</v>
      </c>
      <c r="O71" s="60">
        <v>0</v>
      </c>
      <c r="P71" s="60">
        <v>1</v>
      </c>
      <c r="Q71" s="60">
        <v>1</v>
      </c>
      <c r="R71" s="60">
        <v>0</v>
      </c>
      <c r="S71" s="60">
        <v>0</v>
      </c>
      <c r="T71" s="60">
        <v>2</v>
      </c>
      <c r="U71" s="60">
        <v>2</v>
      </c>
      <c r="V71" s="60">
        <v>1</v>
      </c>
      <c r="W71" s="60">
        <v>1</v>
      </c>
      <c r="X71" s="60">
        <v>1</v>
      </c>
      <c r="Y71" s="60">
        <v>1</v>
      </c>
      <c r="Z71" s="60">
        <v>0</v>
      </c>
      <c r="AA71" s="60">
        <v>0</v>
      </c>
      <c r="AB71" s="60">
        <v>1</v>
      </c>
      <c r="AC71" s="60">
        <v>2</v>
      </c>
      <c r="AD71" s="60">
        <v>3</v>
      </c>
      <c r="AE71" s="60">
        <v>3</v>
      </c>
      <c r="AF71" s="60">
        <v>1</v>
      </c>
      <c r="AG71" s="60">
        <v>1</v>
      </c>
      <c r="AH71" s="60">
        <v>2</v>
      </c>
      <c r="AI71" s="60">
        <v>7</v>
      </c>
      <c r="AJ71" s="60">
        <v>5</v>
      </c>
      <c r="AK71" s="60">
        <v>12</v>
      </c>
      <c r="AL71" s="60">
        <v>24</v>
      </c>
      <c r="AM71" s="60">
        <v>4</v>
      </c>
    </row>
    <row r="72" spans="1:39" x14ac:dyDescent="0.25">
      <c r="A72" s="60" t="s">
        <v>71</v>
      </c>
      <c r="B72" s="60" t="s">
        <v>31</v>
      </c>
      <c r="C72" s="60" t="s">
        <v>72</v>
      </c>
      <c r="D72" s="60">
        <v>11358</v>
      </c>
      <c r="E72" s="60" t="s">
        <v>54</v>
      </c>
      <c r="F72" s="60" t="s">
        <v>73</v>
      </c>
      <c r="G72" s="60">
        <v>128</v>
      </c>
      <c r="H72" s="60">
        <v>119</v>
      </c>
      <c r="I72" s="60" t="s">
        <v>45</v>
      </c>
      <c r="J72" s="60">
        <v>2</v>
      </c>
      <c r="K72" s="60">
        <v>1702</v>
      </c>
      <c r="L72" s="60">
        <v>11358017</v>
      </c>
      <c r="M72" s="60" t="s">
        <v>36</v>
      </c>
      <c r="N72" s="60">
        <v>1</v>
      </c>
      <c r="O72" s="60">
        <v>0</v>
      </c>
      <c r="P72" s="60">
        <v>1</v>
      </c>
      <c r="Q72" s="60">
        <v>1</v>
      </c>
      <c r="R72" s="60">
        <v>0</v>
      </c>
      <c r="S72" s="60">
        <v>0</v>
      </c>
      <c r="T72" s="60">
        <v>2</v>
      </c>
      <c r="U72" s="60">
        <v>1</v>
      </c>
      <c r="V72" s="60">
        <v>1</v>
      </c>
      <c r="W72" s="60">
        <v>1</v>
      </c>
      <c r="X72" s="60">
        <v>1</v>
      </c>
      <c r="Y72" s="60">
        <v>1</v>
      </c>
      <c r="Z72" s="60">
        <v>1</v>
      </c>
      <c r="AA72" s="60">
        <v>0</v>
      </c>
      <c r="AB72" s="60">
        <v>1</v>
      </c>
      <c r="AC72" s="60">
        <v>2</v>
      </c>
      <c r="AD72" s="60">
        <v>3</v>
      </c>
      <c r="AE72" s="60">
        <v>3</v>
      </c>
      <c r="AF72" s="60">
        <v>2</v>
      </c>
      <c r="AG72" s="60">
        <v>2</v>
      </c>
      <c r="AH72" s="60">
        <v>1</v>
      </c>
      <c r="AI72" s="60">
        <v>6</v>
      </c>
      <c r="AJ72" s="60">
        <v>6</v>
      </c>
      <c r="AK72" s="60">
        <v>13</v>
      </c>
      <c r="AL72" s="60">
        <v>25</v>
      </c>
      <c r="AM72" s="60">
        <v>4</v>
      </c>
    </row>
    <row r="73" spans="1:39" x14ac:dyDescent="0.25">
      <c r="A73" s="60" t="s">
        <v>71</v>
      </c>
      <c r="B73" s="60" t="s">
        <v>31</v>
      </c>
      <c r="C73" s="60" t="s">
        <v>72</v>
      </c>
      <c r="D73" s="60">
        <v>11358</v>
      </c>
      <c r="E73" s="60" t="s">
        <v>54</v>
      </c>
      <c r="F73" s="60" t="s">
        <v>73</v>
      </c>
      <c r="G73" s="60">
        <v>128</v>
      </c>
      <c r="H73" s="60">
        <v>119</v>
      </c>
      <c r="I73" s="60" t="s">
        <v>45</v>
      </c>
      <c r="J73" s="60">
        <v>2</v>
      </c>
      <c r="K73" s="60">
        <v>1701</v>
      </c>
      <c r="L73" s="60">
        <v>11358018</v>
      </c>
      <c r="M73" s="60" t="s">
        <v>37</v>
      </c>
      <c r="N73" s="60">
        <v>1</v>
      </c>
      <c r="O73" s="60">
        <v>0</v>
      </c>
      <c r="P73" s="60">
        <v>1</v>
      </c>
      <c r="Q73" s="60">
        <v>1</v>
      </c>
      <c r="R73" s="60">
        <v>1</v>
      </c>
      <c r="S73" s="60">
        <v>1</v>
      </c>
      <c r="T73" s="60">
        <v>2</v>
      </c>
      <c r="U73" s="60">
        <v>2</v>
      </c>
      <c r="V73" s="60">
        <v>1</v>
      </c>
      <c r="W73" s="60">
        <v>1</v>
      </c>
      <c r="X73" s="60">
        <v>1</v>
      </c>
      <c r="Y73" s="60">
        <v>1</v>
      </c>
      <c r="Z73" s="60">
        <v>1</v>
      </c>
      <c r="AA73" s="60">
        <v>0</v>
      </c>
      <c r="AB73" s="60">
        <v>1</v>
      </c>
      <c r="AC73" s="60">
        <v>2</v>
      </c>
      <c r="AD73" s="60">
        <v>1</v>
      </c>
      <c r="AE73" s="60">
        <v>3</v>
      </c>
      <c r="AF73" s="60">
        <v>1</v>
      </c>
      <c r="AG73" s="60">
        <v>1</v>
      </c>
      <c r="AH73" s="60">
        <v>1</v>
      </c>
      <c r="AI73" s="60">
        <v>9</v>
      </c>
      <c r="AJ73" s="60">
        <v>6</v>
      </c>
      <c r="AK73" s="60">
        <v>9</v>
      </c>
      <c r="AL73" s="60">
        <v>24</v>
      </c>
      <c r="AM73" s="60">
        <v>4</v>
      </c>
    </row>
    <row r="74" spans="1:39" x14ac:dyDescent="0.25">
      <c r="A74" s="60" t="s">
        <v>71</v>
      </c>
      <c r="B74" s="60" t="s">
        <v>31</v>
      </c>
      <c r="C74" s="60" t="s">
        <v>72</v>
      </c>
      <c r="D74" s="60">
        <v>11358</v>
      </c>
      <c r="E74" s="60" t="s">
        <v>54</v>
      </c>
      <c r="F74" s="60" t="s">
        <v>73</v>
      </c>
      <c r="G74" s="60">
        <v>128</v>
      </c>
      <c r="H74" s="60">
        <v>119</v>
      </c>
      <c r="I74" s="60" t="s">
        <v>45</v>
      </c>
      <c r="J74" s="60">
        <v>2</v>
      </c>
      <c r="K74" s="60">
        <v>1701</v>
      </c>
      <c r="L74" s="60">
        <v>11358030</v>
      </c>
      <c r="M74" s="60" t="s">
        <v>36</v>
      </c>
      <c r="N74" s="60">
        <v>1</v>
      </c>
      <c r="O74" s="60">
        <v>0</v>
      </c>
      <c r="P74" s="60">
        <v>1</v>
      </c>
      <c r="Q74" s="60">
        <v>0</v>
      </c>
      <c r="R74" s="60">
        <v>1</v>
      </c>
      <c r="S74" s="60">
        <v>1</v>
      </c>
      <c r="T74" s="60">
        <v>2</v>
      </c>
      <c r="U74" s="60">
        <v>2</v>
      </c>
      <c r="V74" s="60">
        <v>1</v>
      </c>
      <c r="W74" s="60">
        <v>1</v>
      </c>
      <c r="X74" s="60">
        <v>1</v>
      </c>
      <c r="Y74" s="60">
        <v>1</v>
      </c>
      <c r="Z74" s="60">
        <v>1</v>
      </c>
      <c r="AA74" s="60">
        <v>1</v>
      </c>
      <c r="AB74" s="60">
        <v>1</v>
      </c>
      <c r="AC74" s="60">
        <v>1</v>
      </c>
      <c r="AD74" s="60">
        <v>2</v>
      </c>
      <c r="AE74" s="60">
        <v>2</v>
      </c>
      <c r="AF74" s="60">
        <v>2</v>
      </c>
      <c r="AG74" s="60">
        <v>2</v>
      </c>
      <c r="AH74" s="60">
        <v>1</v>
      </c>
      <c r="AI74" s="60">
        <v>8</v>
      </c>
      <c r="AJ74" s="60">
        <v>7</v>
      </c>
      <c r="AK74" s="60">
        <v>10</v>
      </c>
      <c r="AL74" s="60">
        <v>25</v>
      </c>
      <c r="AM74" s="60">
        <v>4</v>
      </c>
    </row>
    <row r="75" spans="1:39" x14ac:dyDescent="0.25">
      <c r="A75" s="60" t="s">
        <v>71</v>
      </c>
      <c r="B75" s="60" t="s">
        <v>31</v>
      </c>
      <c r="C75" s="60" t="s">
        <v>72</v>
      </c>
      <c r="D75" s="60">
        <v>11358</v>
      </c>
      <c r="E75" s="60" t="s">
        <v>54</v>
      </c>
      <c r="F75" s="60" t="s">
        <v>75</v>
      </c>
      <c r="G75" s="60">
        <v>128</v>
      </c>
      <c r="H75" s="60">
        <v>119</v>
      </c>
      <c r="I75" s="60" t="s">
        <v>45</v>
      </c>
      <c r="J75" s="60">
        <v>2</v>
      </c>
      <c r="K75" s="60">
        <v>1702</v>
      </c>
      <c r="L75" s="60">
        <v>11358051</v>
      </c>
      <c r="M75" s="60" t="s">
        <v>37</v>
      </c>
      <c r="N75" s="60">
        <v>1</v>
      </c>
      <c r="O75" s="60">
        <v>0</v>
      </c>
      <c r="P75" s="60">
        <v>2</v>
      </c>
      <c r="Q75" s="60">
        <v>0</v>
      </c>
      <c r="R75" s="60">
        <v>0</v>
      </c>
      <c r="S75" s="60">
        <v>0</v>
      </c>
      <c r="T75" s="60">
        <v>2</v>
      </c>
      <c r="U75" s="60">
        <v>2</v>
      </c>
      <c r="V75" s="60">
        <v>1</v>
      </c>
      <c r="W75" s="60">
        <v>1</v>
      </c>
      <c r="X75" s="60">
        <v>1</v>
      </c>
      <c r="Y75" s="60">
        <v>1</v>
      </c>
      <c r="Z75" s="60">
        <v>1</v>
      </c>
      <c r="AA75" s="60">
        <v>1</v>
      </c>
      <c r="AB75" s="60">
        <v>1</v>
      </c>
      <c r="AC75" s="60">
        <v>1</v>
      </c>
      <c r="AD75" s="60">
        <v>2</v>
      </c>
      <c r="AE75" s="60">
        <v>3</v>
      </c>
      <c r="AF75" s="60">
        <v>1</v>
      </c>
      <c r="AG75" s="60">
        <v>2</v>
      </c>
      <c r="AH75" s="60">
        <v>2</v>
      </c>
      <c r="AI75" s="60">
        <v>7</v>
      </c>
      <c r="AJ75" s="60">
        <v>7</v>
      </c>
      <c r="AK75" s="60">
        <v>11</v>
      </c>
      <c r="AL75" s="60">
        <v>25</v>
      </c>
      <c r="AM75" s="60">
        <v>4</v>
      </c>
    </row>
    <row r="76" spans="1:39" x14ac:dyDescent="0.25">
      <c r="A76" s="60" t="s">
        <v>71</v>
      </c>
      <c r="B76" s="60" t="s">
        <v>31</v>
      </c>
      <c r="C76" s="60" t="s">
        <v>72</v>
      </c>
      <c r="D76" s="60">
        <v>11358</v>
      </c>
      <c r="E76" s="60" t="s">
        <v>54</v>
      </c>
      <c r="F76" s="60" t="s">
        <v>74</v>
      </c>
      <c r="G76" s="60">
        <v>128</v>
      </c>
      <c r="H76" s="60">
        <v>119</v>
      </c>
      <c r="I76" s="60" t="s">
        <v>45</v>
      </c>
      <c r="J76" s="60">
        <v>2</v>
      </c>
      <c r="K76" s="60">
        <v>1702</v>
      </c>
      <c r="L76" s="60">
        <v>11358052</v>
      </c>
      <c r="M76" s="60" t="s">
        <v>37</v>
      </c>
      <c r="N76" s="60">
        <v>1</v>
      </c>
      <c r="O76" s="60">
        <v>1</v>
      </c>
      <c r="P76" s="60">
        <v>2</v>
      </c>
      <c r="Q76" s="60">
        <v>0</v>
      </c>
      <c r="R76" s="60">
        <v>0</v>
      </c>
      <c r="S76" s="60">
        <v>1</v>
      </c>
      <c r="T76" s="60">
        <v>0</v>
      </c>
      <c r="U76" s="60">
        <v>2</v>
      </c>
      <c r="V76" s="60">
        <v>1</v>
      </c>
      <c r="W76" s="60">
        <v>1</v>
      </c>
      <c r="X76" s="60">
        <v>1</v>
      </c>
      <c r="Y76" s="60">
        <v>1</v>
      </c>
      <c r="Z76" s="60">
        <v>1</v>
      </c>
      <c r="AA76" s="60">
        <v>1</v>
      </c>
      <c r="AB76" s="60">
        <v>1</v>
      </c>
      <c r="AC76" s="60">
        <v>2</v>
      </c>
      <c r="AD76" s="60">
        <v>1</v>
      </c>
      <c r="AE76" s="60">
        <v>1</v>
      </c>
      <c r="AF76" s="60">
        <v>2</v>
      </c>
      <c r="AG76" s="60">
        <v>2</v>
      </c>
      <c r="AH76" s="60">
        <v>2</v>
      </c>
      <c r="AI76" s="60">
        <v>7</v>
      </c>
      <c r="AJ76" s="60">
        <v>7</v>
      </c>
      <c r="AK76" s="60">
        <v>10</v>
      </c>
      <c r="AL76" s="60">
        <v>24</v>
      </c>
      <c r="AM76" s="60">
        <v>4</v>
      </c>
    </row>
    <row r="77" spans="1:39" x14ac:dyDescent="0.25">
      <c r="A77" s="60" t="s">
        <v>71</v>
      </c>
      <c r="B77" s="60" t="s">
        <v>31</v>
      </c>
      <c r="C77" s="60" t="s">
        <v>72</v>
      </c>
      <c r="D77" s="60">
        <v>11358</v>
      </c>
      <c r="E77" s="60" t="s">
        <v>54</v>
      </c>
      <c r="F77" s="60" t="s">
        <v>73</v>
      </c>
      <c r="G77" s="60">
        <v>128</v>
      </c>
      <c r="H77" s="60">
        <v>119</v>
      </c>
      <c r="I77" s="60" t="s">
        <v>45</v>
      </c>
      <c r="J77" s="60">
        <v>2</v>
      </c>
      <c r="K77" s="60">
        <v>1701</v>
      </c>
      <c r="L77" s="60">
        <v>11358053</v>
      </c>
      <c r="M77" s="60" t="s">
        <v>37</v>
      </c>
      <c r="N77" s="60">
        <v>1</v>
      </c>
      <c r="O77" s="60">
        <v>0</v>
      </c>
      <c r="P77" s="60">
        <v>1</v>
      </c>
      <c r="Q77" s="60">
        <v>1</v>
      </c>
      <c r="R77" s="60">
        <v>1</v>
      </c>
      <c r="S77" s="60">
        <v>0</v>
      </c>
      <c r="T77" s="60">
        <v>2</v>
      </c>
      <c r="U77" s="60">
        <v>1</v>
      </c>
      <c r="V77" s="60">
        <v>1</v>
      </c>
      <c r="W77" s="60">
        <v>1</v>
      </c>
      <c r="X77" s="60">
        <v>1</v>
      </c>
      <c r="Y77" s="60">
        <v>1</v>
      </c>
      <c r="Z77" s="60">
        <v>2</v>
      </c>
      <c r="AA77" s="60">
        <v>0</v>
      </c>
      <c r="AB77" s="60">
        <v>1</v>
      </c>
      <c r="AC77" s="60">
        <v>2</v>
      </c>
      <c r="AD77" s="60">
        <v>1</v>
      </c>
      <c r="AE77" s="60">
        <v>3</v>
      </c>
      <c r="AF77" s="60">
        <v>1</v>
      </c>
      <c r="AG77" s="60">
        <v>2</v>
      </c>
      <c r="AH77" s="60">
        <v>1</v>
      </c>
      <c r="AI77" s="60">
        <v>7</v>
      </c>
      <c r="AJ77" s="60">
        <v>7</v>
      </c>
      <c r="AK77" s="60">
        <v>10</v>
      </c>
      <c r="AL77" s="60">
        <v>24</v>
      </c>
      <c r="AM77" s="60">
        <v>4</v>
      </c>
    </row>
    <row r="78" spans="1:39" x14ac:dyDescent="0.25">
      <c r="A78" s="60" t="s">
        <v>71</v>
      </c>
      <c r="B78" s="60" t="s">
        <v>31</v>
      </c>
      <c r="C78" s="60" t="s">
        <v>72</v>
      </c>
      <c r="D78" s="60">
        <v>11358</v>
      </c>
      <c r="E78" s="60" t="s">
        <v>54</v>
      </c>
      <c r="F78" s="60" t="s">
        <v>74</v>
      </c>
      <c r="G78" s="60">
        <v>128</v>
      </c>
      <c r="H78" s="60">
        <v>119</v>
      </c>
      <c r="I78" s="60" t="s">
        <v>35</v>
      </c>
      <c r="J78" s="60">
        <v>2</v>
      </c>
      <c r="K78" s="60">
        <v>1701</v>
      </c>
      <c r="L78" s="60">
        <v>11358099</v>
      </c>
      <c r="M78" s="60" t="s">
        <v>37</v>
      </c>
      <c r="N78" s="60">
        <v>0</v>
      </c>
      <c r="O78" s="60">
        <v>0</v>
      </c>
      <c r="P78" s="60">
        <v>2</v>
      </c>
      <c r="Q78" s="60">
        <v>1</v>
      </c>
      <c r="R78" s="60">
        <v>0</v>
      </c>
      <c r="S78" s="60">
        <v>0</v>
      </c>
      <c r="T78" s="60">
        <v>2</v>
      </c>
      <c r="U78" s="60">
        <v>2</v>
      </c>
      <c r="V78" s="60">
        <v>0</v>
      </c>
      <c r="W78" s="60">
        <v>1</v>
      </c>
      <c r="X78" s="60">
        <v>0</v>
      </c>
      <c r="Y78" s="60">
        <v>1</v>
      </c>
      <c r="Z78" s="60">
        <v>2</v>
      </c>
      <c r="AA78" s="60">
        <v>2</v>
      </c>
      <c r="AB78" s="60">
        <v>0</v>
      </c>
      <c r="AC78" s="60">
        <v>2</v>
      </c>
      <c r="AD78" s="60">
        <v>1</v>
      </c>
      <c r="AE78" s="60">
        <v>3</v>
      </c>
      <c r="AF78" s="60">
        <v>2</v>
      </c>
      <c r="AG78" s="60">
        <v>2</v>
      </c>
      <c r="AH78" s="60">
        <v>2</v>
      </c>
      <c r="AI78" s="60">
        <v>7</v>
      </c>
      <c r="AJ78" s="60">
        <v>6</v>
      </c>
      <c r="AK78" s="60">
        <v>12</v>
      </c>
      <c r="AL78" s="60">
        <v>25</v>
      </c>
      <c r="AM78" s="60">
        <v>4</v>
      </c>
    </row>
    <row r="79" spans="1:39" x14ac:dyDescent="0.25">
      <c r="A79" s="60" t="s">
        <v>77</v>
      </c>
      <c r="B79" s="60" t="s">
        <v>31</v>
      </c>
      <c r="C79" s="60" t="s">
        <v>78</v>
      </c>
      <c r="D79" s="60">
        <v>11362</v>
      </c>
      <c r="E79" s="60" t="s">
        <v>54</v>
      </c>
      <c r="F79" s="60" t="s">
        <v>46</v>
      </c>
      <c r="G79" s="60">
        <v>111</v>
      </c>
      <c r="H79" s="60">
        <v>103</v>
      </c>
      <c r="I79" s="60" t="s">
        <v>67</v>
      </c>
      <c r="J79" s="60">
        <v>2</v>
      </c>
      <c r="K79" s="60">
        <v>1702</v>
      </c>
      <c r="L79" s="60">
        <v>11362006</v>
      </c>
      <c r="M79" s="60" t="s">
        <v>37</v>
      </c>
      <c r="N79" s="60">
        <v>0</v>
      </c>
      <c r="O79" s="60">
        <v>1</v>
      </c>
      <c r="P79" s="60">
        <v>2</v>
      </c>
      <c r="Q79" s="60">
        <v>1</v>
      </c>
      <c r="R79" s="60">
        <v>0</v>
      </c>
      <c r="S79" s="60">
        <v>0</v>
      </c>
      <c r="T79" s="60">
        <v>1</v>
      </c>
      <c r="U79" s="60">
        <v>0</v>
      </c>
      <c r="V79" s="60">
        <v>1</v>
      </c>
      <c r="W79" s="60">
        <v>1</v>
      </c>
      <c r="X79" s="60">
        <v>1</v>
      </c>
      <c r="Y79" s="60">
        <v>1</v>
      </c>
      <c r="Z79" s="60">
        <v>1</v>
      </c>
      <c r="AA79" s="60">
        <v>2</v>
      </c>
      <c r="AB79" s="60">
        <v>1</v>
      </c>
      <c r="AC79" s="60">
        <v>2</v>
      </c>
      <c r="AD79" s="60">
        <v>2</v>
      </c>
      <c r="AE79" s="60">
        <v>2</v>
      </c>
      <c r="AF79" s="60">
        <v>2</v>
      </c>
      <c r="AG79" s="60">
        <v>1</v>
      </c>
      <c r="AH79" s="60">
        <v>1</v>
      </c>
      <c r="AI79" s="60">
        <v>5</v>
      </c>
      <c r="AJ79" s="60">
        <v>8</v>
      </c>
      <c r="AK79" s="60">
        <v>10</v>
      </c>
      <c r="AL79" s="60">
        <v>23</v>
      </c>
      <c r="AM79" s="60">
        <v>4</v>
      </c>
    </row>
    <row r="80" spans="1:39" x14ac:dyDescent="0.25">
      <c r="A80" s="60" t="s">
        <v>77</v>
      </c>
      <c r="B80" s="60" t="s">
        <v>31</v>
      </c>
      <c r="C80" s="60" t="s">
        <v>78</v>
      </c>
      <c r="D80" s="60">
        <v>11362</v>
      </c>
      <c r="E80" s="60" t="s">
        <v>54</v>
      </c>
      <c r="F80" s="60" t="s">
        <v>46</v>
      </c>
      <c r="G80" s="60">
        <v>111</v>
      </c>
      <c r="H80" s="60">
        <v>103</v>
      </c>
      <c r="I80" s="60" t="s">
        <v>67</v>
      </c>
      <c r="J80" s="60">
        <v>2</v>
      </c>
      <c r="K80" s="60">
        <v>1701</v>
      </c>
      <c r="L80" s="60">
        <v>11362009</v>
      </c>
      <c r="M80" s="60" t="s">
        <v>37</v>
      </c>
      <c r="N80" s="60">
        <v>1</v>
      </c>
      <c r="O80" s="60">
        <v>1</v>
      </c>
      <c r="P80" s="60">
        <v>0</v>
      </c>
      <c r="Q80" s="60">
        <v>0</v>
      </c>
      <c r="R80" s="60">
        <v>0</v>
      </c>
      <c r="S80" s="60">
        <v>1</v>
      </c>
      <c r="T80" s="60">
        <v>2</v>
      </c>
      <c r="U80" s="60">
        <v>0</v>
      </c>
      <c r="V80" s="60">
        <v>1</v>
      </c>
      <c r="W80" s="60">
        <v>1</v>
      </c>
      <c r="X80" s="60">
        <v>1</v>
      </c>
      <c r="Y80" s="60">
        <v>1</v>
      </c>
      <c r="Z80" s="60">
        <v>1</v>
      </c>
      <c r="AA80" s="60">
        <v>0</v>
      </c>
      <c r="AB80" s="60">
        <v>1</v>
      </c>
      <c r="AC80" s="60">
        <v>2</v>
      </c>
      <c r="AD80" s="60">
        <v>3</v>
      </c>
      <c r="AE80" s="60">
        <v>2</v>
      </c>
      <c r="AF80" s="60">
        <v>2</v>
      </c>
      <c r="AG80" s="60">
        <v>2</v>
      </c>
      <c r="AH80" s="60">
        <v>2</v>
      </c>
      <c r="AI80" s="60">
        <v>5</v>
      </c>
      <c r="AJ80" s="60">
        <v>6</v>
      </c>
      <c r="AK80" s="60">
        <v>13</v>
      </c>
      <c r="AL80" s="60">
        <v>24</v>
      </c>
      <c r="AM80" s="60">
        <v>4</v>
      </c>
    </row>
    <row r="81" spans="1:39" x14ac:dyDescent="0.25">
      <c r="A81" s="60" t="s">
        <v>77</v>
      </c>
      <c r="B81" s="60" t="s">
        <v>31</v>
      </c>
      <c r="C81" s="60" t="s">
        <v>78</v>
      </c>
      <c r="D81" s="60">
        <v>11362</v>
      </c>
      <c r="E81" s="60" t="s">
        <v>54</v>
      </c>
      <c r="F81" s="60" t="s">
        <v>75</v>
      </c>
      <c r="G81" s="60">
        <v>111</v>
      </c>
      <c r="H81" s="60">
        <v>103</v>
      </c>
      <c r="I81" s="60" t="s">
        <v>67</v>
      </c>
      <c r="J81" s="60">
        <v>2</v>
      </c>
      <c r="K81" s="60">
        <v>1701</v>
      </c>
      <c r="L81" s="60">
        <v>11362028</v>
      </c>
      <c r="M81" s="60" t="s">
        <v>37</v>
      </c>
      <c r="N81" s="60">
        <v>1</v>
      </c>
      <c r="O81" s="60">
        <v>0</v>
      </c>
      <c r="P81" s="60">
        <v>2</v>
      </c>
      <c r="Q81" s="60">
        <v>1</v>
      </c>
      <c r="R81" s="60">
        <v>1</v>
      </c>
      <c r="S81" s="60">
        <v>1</v>
      </c>
      <c r="T81" s="60">
        <v>2</v>
      </c>
      <c r="U81" s="60">
        <v>1</v>
      </c>
      <c r="V81" s="60">
        <v>1</v>
      </c>
      <c r="W81" s="60">
        <v>1</v>
      </c>
      <c r="X81" s="60">
        <v>1</v>
      </c>
      <c r="Y81" s="60">
        <v>1</v>
      </c>
      <c r="Z81" s="60">
        <v>1</v>
      </c>
      <c r="AA81" s="60">
        <v>0</v>
      </c>
      <c r="AB81" s="60">
        <v>1</v>
      </c>
      <c r="AC81" s="60">
        <v>2</v>
      </c>
      <c r="AD81" s="60">
        <v>2</v>
      </c>
      <c r="AE81" s="60">
        <v>1</v>
      </c>
      <c r="AF81" s="60">
        <v>2</v>
      </c>
      <c r="AG81" s="60">
        <v>1</v>
      </c>
      <c r="AH81" s="60">
        <v>1</v>
      </c>
      <c r="AI81" s="60">
        <v>9</v>
      </c>
      <c r="AJ81" s="60">
        <v>6</v>
      </c>
      <c r="AK81" s="60">
        <v>9</v>
      </c>
      <c r="AL81" s="60">
        <v>24</v>
      </c>
      <c r="AM81" s="60">
        <v>4</v>
      </c>
    </row>
    <row r="82" spans="1:39" x14ac:dyDescent="0.25">
      <c r="A82" s="60" t="s">
        <v>77</v>
      </c>
      <c r="B82" s="60" t="s">
        <v>31</v>
      </c>
      <c r="C82" s="60" t="s">
        <v>78</v>
      </c>
      <c r="D82" s="60">
        <v>11362</v>
      </c>
      <c r="E82" s="60" t="s">
        <v>54</v>
      </c>
      <c r="F82" s="60" t="s">
        <v>75</v>
      </c>
      <c r="G82" s="60">
        <v>111</v>
      </c>
      <c r="H82" s="60">
        <v>103</v>
      </c>
      <c r="I82" s="60" t="s">
        <v>67</v>
      </c>
      <c r="J82" s="60">
        <v>2</v>
      </c>
      <c r="K82" s="60">
        <v>1701</v>
      </c>
      <c r="L82" s="60">
        <v>11362033</v>
      </c>
      <c r="M82" s="60" t="s">
        <v>37</v>
      </c>
      <c r="N82" s="60">
        <v>1</v>
      </c>
      <c r="O82" s="60">
        <v>1</v>
      </c>
      <c r="P82" s="60">
        <v>1</v>
      </c>
      <c r="Q82" s="60">
        <v>1</v>
      </c>
      <c r="R82" s="60">
        <v>1</v>
      </c>
      <c r="S82" s="60">
        <v>0</v>
      </c>
      <c r="T82" s="60">
        <v>2</v>
      </c>
      <c r="U82" s="60">
        <v>2</v>
      </c>
      <c r="V82" s="60">
        <v>1</v>
      </c>
      <c r="W82" s="60">
        <v>1</v>
      </c>
      <c r="X82" s="60">
        <v>1</v>
      </c>
      <c r="Y82" s="60">
        <v>1</v>
      </c>
      <c r="Z82" s="60">
        <v>1</v>
      </c>
      <c r="AA82" s="60">
        <v>1</v>
      </c>
      <c r="AB82" s="60">
        <v>1</v>
      </c>
      <c r="AC82" s="60">
        <v>1</v>
      </c>
      <c r="AD82" s="60">
        <v>1</v>
      </c>
      <c r="AE82" s="60">
        <v>2</v>
      </c>
      <c r="AF82" s="60">
        <v>2</v>
      </c>
      <c r="AG82" s="60">
        <v>1</v>
      </c>
      <c r="AH82" s="60">
        <v>1</v>
      </c>
      <c r="AI82" s="60">
        <v>9</v>
      </c>
      <c r="AJ82" s="60">
        <v>7</v>
      </c>
      <c r="AK82" s="60">
        <v>8</v>
      </c>
      <c r="AL82" s="60">
        <v>24</v>
      </c>
      <c r="AM82" s="60">
        <v>4</v>
      </c>
    </row>
    <row r="83" spans="1:39" x14ac:dyDescent="0.25">
      <c r="A83" s="60" t="s">
        <v>77</v>
      </c>
      <c r="B83" s="60" t="s">
        <v>31</v>
      </c>
      <c r="C83" s="60" t="s">
        <v>78</v>
      </c>
      <c r="D83" s="60">
        <v>11362</v>
      </c>
      <c r="E83" s="60" t="s">
        <v>54</v>
      </c>
      <c r="F83" s="60" t="s">
        <v>75</v>
      </c>
      <c r="G83" s="60">
        <v>111</v>
      </c>
      <c r="H83" s="60">
        <v>103</v>
      </c>
      <c r="I83" s="60" t="s">
        <v>67</v>
      </c>
      <c r="J83" s="60">
        <v>2</v>
      </c>
      <c r="K83" s="60">
        <v>1702</v>
      </c>
      <c r="L83" s="60">
        <v>11362035</v>
      </c>
      <c r="M83" s="60" t="s">
        <v>36</v>
      </c>
      <c r="N83" s="60">
        <v>1</v>
      </c>
      <c r="O83" s="60">
        <v>1</v>
      </c>
      <c r="P83" s="60">
        <v>2</v>
      </c>
      <c r="Q83" s="60">
        <v>1</v>
      </c>
      <c r="R83" s="60">
        <v>1</v>
      </c>
      <c r="S83" s="60">
        <v>0</v>
      </c>
      <c r="T83" s="60">
        <v>1</v>
      </c>
      <c r="U83" s="60">
        <v>1</v>
      </c>
      <c r="V83" s="60">
        <v>1</v>
      </c>
      <c r="W83" s="60">
        <v>1</v>
      </c>
      <c r="X83" s="60">
        <v>1</v>
      </c>
      <c r="Y83" s="60">
        <v>1</v>
      </c>
      <c r="Z83" s="60">
        <v>1</v>
      </c>
      <c r="AA83" s="60">
        <v>2</v>
      </c>
      <c r="AB83" s="60">
        <v>1</v>
      </c>
      <c r="AC83" s="60">
        <v>1</v>
      </c>
      <c r="AD83" s="60">
        <v>2</v>
      </c>
      <c r="AE83" s="60">
        <v>1</v>
      </c>
      <c r="AF83" s="60">
        <v>2</v>
      </c>
      <c r="AG83" s="60">
        <v>1</v>
      </c>
      <c r="AH83" s="60">
        <v>1</v>
      </c>
      <c r="AI83" s="60">
        <v>8</v>
      </c>
      <c r="AJ83" s="60">
        <v>8</v>
      </c>
      <c r="AK83" s="60">
        <v>8</v>
      </c>
      <c r="AL83" s="60">
        <v>24</v>
      </c>
      <c r="AM83" s="60">
        <v>4</v>
      </c>
    </row>
    <row r="84" spans="1:39" x14ac:dyDescent="0.25">
      <c r="A84" s="60" t="s">
        <v>77</v>
      </c>
      <c r="B84" s="60" t="s">
        <v>31</v>
      </c>
      <c r="C84" s="60" t="s">
        <v>78</v>
      </c>
      <c r="D84" s="60">
        <v>11362</v>
      </c>
      <c r="E84" s="60" t="s">
        <v>54</v>
      </c>
      <c r="F84" s="60" t="s">
        <v>75</v>
      </c>
      <c r="G84" s="60">
        <v>111</v>
      </c>
      <c r="H84" s="60">
        <v>103</v>
      </c>
      <c r="I84" s="60" t="s">
        <v>67</v>
      </c>
      <c r="J84" s="60">
        <v>2</v>
      </c>
      <c r="K84" s="60">
        <v>1701</v>
      </c>
      <c r="L84" s="60">
        <v>11362036</v>
      </c>
      <c r="M84" s="60" t="s">
        <v>37</v>
      </c>
      <c r="N84" s="60">
        <v>1</v>
      </c>
      <c r="O84" s="60">
        <v>1</v>
      </c>
      <c r="P84" s="60">
        <v>1</v>
      </c>
      <c r="Q84" s="60">
        <v>1</v>
      </c>
      <c r="R84" s="60">
        <v>1</v>
      </c>
      <c r="S84" s="60">
        <v>1</v>
      </c>
      <c r="T84" s="60">
        <v>2</v>
      </c>
      <c r="U84" s="60">
        <v>2</v>
      </c>
      <c r="V84" s="60">
        <v>1</v>
      </c>
      <c r="W84" s="60">
        <v>0</v>
      </c>
      <c r="X84" s="60">
        <v>1</v>
      </c>
      <c r="Y84" s="60">
        <v>1</v>
      </c>
      <c r="Z84" s="60">
        <v>1</v>
      </c>
      <c r="AA84" s="60">
        <v>1</v>
      </c>
      <c r="AB84" s="60">
        <v>1</v>
      </c>
      <c r="AC84" s="60">
        <v>2</v>
      </c>
      <c r="AD84" s="60">
        <v>2</v>
      </c>
      <c r="AE84" s="60">
        <v>2</v>
      </c>
      <c r="AF84" s="60">
        <v>1</v>
      </c>
      <c r="AG84" s="60">
        <v>1</v>
      </c>
      <c r="AH84" s="60">
        <v>0</v>
      </c>
      <c r="AI84" s="60">
        <v>10</v>
      </c>
      <c r="AJ84" s="60">
        <v>6</v>
      </c>
      <c r="AK84" s="60">
        <v>8</v>
      </c>
      <c r="AL84" s="60">
        <v>24</v>
      </c>
      <c r="AM84" s="60">
        <v>4</v>
      </c>
    </row>
    <row r="85" spans="1:39" x14ac:dyDescent="0.25">
      <c r="A85" s="60" t="s">
        <v>77</v>
      </c>
      <c r="B85" s="60" t="s">
        <v>31</v>
      </c>
      <c r="C85" s="60" t="s">
        <v>78</v>
      </c>
      <c r="D85" s="60">
        <v>11362</v>
      </c>
      <c r="E85" s="60" t="s">
        <v>54</v>
      </c>
      <c r="F85" s="60" t="s">
        <v>75</v>
      </c>
      <c r="G85" s="60">
        <v>111</v>
      </c>
      <c r="H85" s="60">
        <v>103</v>
      </c>
      <c r="I85" s="60" t="s">
        <v>67</v>
      </c>
      <c r="J85" s="60">
        <v>2</v>
      </c>
      <c r="K85" s="60">
        <v>1701</v>
      </c>
      <c r="L85" s="60">
        <v>11362040</v>
      </c>
      <c r="M85" s="60" t="s">
        <v>36</v>
      </c>
      <c r="N85" s="60">
        <v>1</v>
      </c>
      <c r="O85" s="60">
        <v>0</v>
      </c>
      <c r="P85" s="60">
        <v>2</v>
      </c>
      <c r="Q85" s="60">
        <v>1</v>
      </c>
      <c r="R85" s="60">
        <v>1</v>
      </c>
      <c r="S85" s="60">
        <v>0</v>
      </c>
      <c r="T85" s="60">
        <v>2</v>
      </c>
      <c r="U85" s="60">
        <v>2</v>
      </c>
      <c r="V85" s="60">
        <v>0</v>
      </c>
      <c r="W85" s="60">
        <v>1</v>
      </c>
      <c r="X85" s="60">
        <v>1</v>
      </c>
      <c r="Y85" s="60">
        <v>1</v>
      </c>
      <c r="Z85" s="60">
        <v>2</v>
      </c>
      <c r="AA85" s="60">
        <v>1</v>
      </c>
      <c r="AB85" s="60">
        <v>1</v>
      </c>
      <c r="AC85" s="60">
        <v>1</v>
      </c>
      <c r="AD85" s="60">
        <v>3</v>
      </c>
      <c r="AE85" s="60">
        <v>1</v>
      </c>
      <c r="AF85" s="60">
        <v>2</v>
      </c>
      <c r="AG85" s="60">
        <v>1</v>
      </c>
      <c r="AH85" s="60">
        <v>1</v>
      </c>
      <c r="AI85" s="60">
        <v>9</v>
      </c>
      <c r="AJ85" s="60">
        <v>7</v>
      </c>
      <c r="AK85" s="60">
        <v>9</v>
      </c>
      <c r="AL85" s="60">
        <v>25</v>
      </c>
      <c r="AM85" s="60">
        <v>4</v>
      </c>
    </row>
    <row r="86" spans="1:39" x14ac:dyDescent="0.25">
      <c r="A86" s="60" t="s">
        <v>77</v>
      </c>
      <c r="B86" s="60" t="s">
        <v>31</v>
      </c>
      <c r="C86" s="60" t="s">
        <v>78</v>
      </c>
      <c r="D86" s="60">
        <v>11362</v>
      </c>
      <c r="E86" s="60" t="s">
        <v>54</v>
      </c>
      <c r="F86" s="60" t="s">
        <v>75</v>
      </c>
      <c r="G86" s="60">
        <v>111</v>
      </c>
      <c r="H86" s="60">
        <v>103</v>
      </c>
      <c r="I86" s="60" t="s">
        <v>67</v>
      </c>
      <c r="J86" s="60">
        <v>2</v>
      </c>
      <c r="K86" s="60">
        <v>1702</v>
      </c>
      <c r="L86" s="60">
        <v>11362044</v>
      </c>
      <c r="M86" s="60" t="s">
        <v>37</v>
      </c>
      <c r="N86" s="60">
        <v>1</v>
      </c>
      <c r="O86" s="60">
        <v>1</v>
      </c>
      <c r="P86" s="60">
        <v>2</v>
      </c>
      <c r="Q86" s="60">
        <v>0</v>
      </c>
      <c r="R86" s="60">
        <v>1</v>
      </c>
      <c r="S86" s="60">
        <v>1</v>
      </c>
      <c r="T86" s="60">
        <v>1</v>
      </c>
      <c r="U86" s="60">
        <v>2</v>
      </c>
      <c r="V86" s="60">
        <v>1</v>
      </c>
      <c r="W86" s="60">
        <v>1</v>
      </c>
      <c r="X86" s="60">
        <v>1</v>
      </c>
      <c r="Y86" s="60">
        <v>1</v>
      </c>
      <c r="Z86" s="60">
        <v>1</v>
      </c>
      <c r="AA86" s="60">
        <v>2</v>
      </c>
      <c r="AB86" s="60">
        <v>1</v>
      </c>
      <c r="AC86" s="60">
        <v>1</v>
      </c>
      <c r="AD86" s="60">
        <v>1</v>
      </c>
      <c r="AE86" s="60">
        <v>2</v>
      </c>
      <c r="AF86" s="60">
        <v>1</v>
      </c>
      <c r="AG86" s="60">
        <v>1</v>
      </c>
      <c r="AH86" s="60">
        <v>1</v>
      </c>
      <c r="AI86" s="60">
        <v>9</v>
      </c>
      <c r="AJ86" s="60">
        <v>8</v>
      </c>
      <c r="AK86" s="60">
        <v>7</v>
      </c>
      <c r="AL86" s="60">
        <v>24</v>
      </c>
      <c r="AM86" s="60">
        <v>4</v>
      </c>
    </row>
    <row r="87" spans="1:39" x14ac:dyDescent="0.25">
      <c r="A87" s="60" t="s">
        <v>77</v>
      </c>
      <c r="B87" s="60" t="s">
        <v>31</v>
      </c>
      <c r="C87" s="60" t="s">
        <v>78</v>
      </c>
      <c r="D87" s="60">
        <v>11362</v>
      </c>
      <c r="E87" s="60" t="s">
        <v>54</v>
      </c>
      <c r="F87" s="60" t="s">
        <v>74</v>
      </c>
      <c r="G87" s="60">
        <v>111</v>
      </c>
      <c r="H87" s="60">
        <v>103</v>
      </c>
      <c r="I87" s="60" t="s">
        <v>67</v>
      </c>
      <c r="J87" s="60">
        <v>2</v>
      </c>
      <c r="K87" s="60">
        <v>1701</v>
      </c>
      <c r="L87" s="60">
        <v>11362057</v>
      </c>
      <c r="M87" s="60" t="s">
        <v>37</v>
      </c>
      <c r="N87" s="60">
        <v>1</v>
      </c>
      <c r="O87" s="60">
        <v>0</v>
      </c>
      <c r="P87" s="60">
        <v>2</v>
      </c>
      <c r="Q87" s="60">
        <v>1</v>
      </c>
      <c r="R87" s="60">
        <v>1</v>
      </c>
      <c r="S87" s="60">
        <v>1</v>
      </c>
      <c r="T87" s="60">
        <v>2</v>
      </c>
      <c r="U87" s="60">
        <v>2</v>
      </c>
      <c r="V87" s="60">
        <v>0</v>
      </c>
      <c r="W87" s="60">
        <v>1</v>
      </c>
      <c r="X87" s="60">
        <v>1</v>
      </c>
      <c r="Y87" s="60">
        <v>1</v>
      </c>
      <c r="Z87" s="60">
        <v>1</v>
      </c>
      <c r="AA87" s="60">
        <v>1</v>
      </c>
      <c r="AB87" s="60">
        <v>1</v>
      </c>
      <c r="AC87" s="60">
        <v>2</v>
      </c>
      <c r="AD87" s="60">
        <v>1</v>
      </c>
      <c r="AE87" s="60">
        <v>1</v>
      </c>
      <c r="AF87" s="60">
        <v>1</v>
      </c>
      <c r="AG87" s="60">
        <v>2</v>
      </c>
      <c r="AH87" s="60">
        <v>1</v>
      </c>
      <c r="AI87" s="60">
        <v>10</v>
      </c>
      <c r="AJ87" s="60">
        <v>6</v>
      </c>
      <c r="AK87" s="60">
        <v>8</v>
      </c>
      <c r="AL87" s="60">
        <v>24</v>
      </c>
      <c r="AM87" s="60">
        <v>4</v>
      </c>
    </row>
    <row r="88" spans="1:39" x14ac:dyDescent="0.25">
      <c r="A88" s="60" t="s">
        <v>77</v>
      </c>
      <c r="B88" s="60" t="s">
        <v>31</v>
      </c>
      <c r="C88" s="60" t="s">
        <v>78</v>
      </c>
      <c r="D88" s="60">
        <v>11362</v>
      </c>
      <c r="E88" s="60" t="s">
        <v>54</v>
      </c>
      <c r="F88" s="60" t="s">
        <v>74</v>
      </c>
      <c r="G88" s="60">
        <v>111</v>
      </c>
      <c r="H88" s="60">
        <v>103</v>
      </c>
      <c r="I88" s="60" t="s">
        <v>67</v>
      </c>
      <c r="J88" s="60">
        <v>2</v>
      </c>
      <c r="K88" s="60">
        <v>1702</v>
      </c>
      <c r="L88" s="60">
        <v>11362064</v>
      </c>
      <c r="M88" s="60" t="s">
        <v>37</v>
      </c>
      <c r="N88" s="60">
        <v>1</v>
      </c>
      <c r="O88" s="60">
        <v>1</v>
      </c>
      <c r="P88" s="60">
        <v>2</v>
      </c>
      <c r="Q88" s="60">
        <v>1</v>
      </c>
      <c r="R88" s="60">
        <v>1</v>
      </c>
      <c r="S88" s="60">
        <v>1</v>
      </c>
      <c r="T88" s="60">
        <v>2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  <c r="Z88" s="60">
        <v>1</v>
      </c>
      <c r="AA88" s="60">
        <v>2</v>
      </c>
      <c r="AB88" s="60">
        <v>1</v>
      </c>
      <c r="AC88" s="60">
        <v>2</v>
      </c>
      <c r="AD88" s="60">
        <v>1</v>
      </c>
      <c r="AE88" s="60">
        <v>1</v>
      </c>
      <c r="AF88" s="60">
        <v>1</v>
      </c>
      <c r="AG88" s="60">
        <v>2</v>
      </c>
      <c r="AH88" s="60">
        <v>0</v>
      </c>
      <c r="AI88" s="60">
        <v>10</v>
      </c>
      <c r="AJ88" s="60">
        <v>8</v>
      </c>
      <c r="AK88" s="60">
        <v>7</v>
      </c>
      <c r="AL88" s="60">
        <v>25</v>
      </c>
      <c r="AM88" s="60">
        <v>4</v>
      </c>
    </row>
    <row r="89" spans="1:39" x14ac:dyDescent="0.25">
      <c r="A89" s="60" t="s">
        <v>77</v>
      </c>
      <c r="B89" s="60" t="s">
        <v>31</v>
      </c>
      <c r="C89" s="60" t="s">
        <v>78</v>
      </c>
      <c r="D89" s="60">
        <v>11362</v>
      </c>
      <c r="E89" s="60" t="s">
        <v>54</v>
      </c>
      <c r="F89" s="60" t="s">
        <v>74</v>
      </c>
      <c r="G89" s="60">
        <v>111</v>
      </c>
      <c r="H89" s="60">
        <v>103</v>
      </c>
      <c r="I89" s="60" t="s">
        <v>67</v>
      </c>
      <c r="J89" s="60">
        <v>2</v>
      </c>
      <c r="K89" s="60">
        <v>1701</v>
      </c>
      <c r="L89" s="60">
        <v>11362069</v>
      </c>
      <c r="M89" s="60" t="s">
        <v>37</v>
      </c>
      <c r="N89" s="60">
        <v>0</v>
      </c>
      <c r="O89" s="60">
        <v>1</v>
      </c>
      <c r="P89" s="60">
        <v>2</v>
      </c>
      <c r="Q89" s="60">
        <v>1</v>
      </c>
      <c r="R89" s="60">
        <v>1</v>
      </c>
      <c r="S89" s="60">
        <v>1</v>
      </c>
      <c r="T89" s="60">
        <v>2</v>
      </c>
      <c r="U89" s="60">
        <v>2</v>
      </c>
      <c r="V89" s="60">
        <v>1</v>
      </c>
      <c r="W89" s="60">
        <v>0</v>
      </c>
      <c r="X89" s="60">
        <v>0</v>
      </c>
      <c r="Y89" s="60">
        <v>1</v>
      </c>
      <c r="Z89" s="60">
        <v>1</v>
      </c>
      <c r="AA89" s="60">
        <v>0</v>
      </c>
      <c r="AB89" s="60">
        <v>1</v>
      </c>
      <c r="AC89" s="60">
        <v>2</v>
      </c>
      <c r="AD89" s="60">
        <v>2</v>
      </c>
      <c r="AE89" s="60">
        <v>2</v>
      </c>
      <c r="AF89" s="60">
        <v>2</v>
      </c>
      <c r="AG89" s="60">
        <v>1</v>
      </c>
      <c r="AH89" s="60">
        <v>0</v>
      </c>
      <c r="AI89" s="60">
        <v>10</v>
      </c>
      <c r="AJ89" s="60">
        <v>4</v>
      </c>
      <c r="AK89" s="60">
        <v>9</v>
      </c>
      <c r="AL89" s="60">
        <v>23</v>
      </c>
      <c r="AM89" s="60">
        <v>4</v>
      </c>
    </row>
    <row r="90" spans="1:39" x14ac:dyDescent="0.25">
      <c r="A90" s="60" t="s">
        <v>77</v>
      </c>
      <c r="B90" s="60" t="s">
        <v>31</v>
      </c>
      <c r="C90" s="60" t="s">
        <v>78</v>
      </c>
      <c r="D90" s="60">
        <v>11362</v>
      </c>
      <c r="E90" s="60" t="s">
        <v>54</v>
      </c>
      <c r="F90" s="60" t="s">
        <v>74</v>
      </c>
      <c r="G90" s="60">
        <v>111</v>
      </c>
      <c r="H90" s="60">
        <v>103</v>
      </c>
      <c r="I90" s="60" t="s">
        <v>67</v>
      </c>
      <c r="J90" s="60">
        <v>2</v>
      </c>
      <c r="K90" s="60">
        <v>1701</v>
      </c>
      <c r="L90" s="60">
        <v>11362071</v>
      </c>
      <c r="M90" s="60" t="s">
        <v>37</v>
      </c>
      <c r="N90" s="60">
        <v>1</v>
      </c>
      <c r="O90" s="60">
        <v>1</v>
      </c>
      <c r="P90" s="60">
        <v>2</v>
      </c>
      <c r="Q90" s="60">
        <v>1</v>
      </c>
      <c r="R90" s="60">
        <v>1</v>
      </c>
      <c r="S90" s="60">
        <v>1</v>
      </c>
      <c r="T90" s="60">
        <v>2</v>
      </c>
      <c r="U90" s="60">
        <v>2</v>
      </c>
      <c r="V90" s="60">
        <v>1</v>
      </c>
      <c r="W90" s="60">
        <v>1</v>
      </c>
      <c r="X90" s="60">
        <v>1</v>
      </c>
      <c r="Y90" s="60">
        <v>1</v>
      </c>
      <c r="Z90" s="60">
        <v>1</v>
      </c>
      <c r="AA90" s="60">
        <v>0</v>
      </c>
      <c r="AB90" s="60">
        <v>1</v>
      </c>
      <c r="AC90" s="60">
        <v>1</v>
      </c>
      <c r="AD90" s="60">
        <v>2</v>
      </c>
      <c r="AE90" s="60">
        <v>2</v>
      </c>
      <c r="AF90" s="60">
        <v>2</v>
      </c>
      <c r="AG90" s="60">
        <v>1</v>
      </c>
      <c r="AH90" s="60">
        <v>1</v>
      </c>
      <c r="AI90" s="60">
        <v>11</v>
      </c>
      <c r="AJ90" s="60">
        <v>6</v>
      </c>
      <c r="AK90" s="60">
        <v>9</v>
      </c>
      <c r="AL90" s="60">
        <v>26</v>
      </c>
      <c r="AM90" s="60">
        <v>4</v>
      </c>
    </row>
    <row r="91" spans="1:39" x14ac:dyDescent="0.25">
      <c r="A91" s="60" t="s">
        <v>77</v>
      </c>
      <c r="B91" s="60" t="s">
        <v>31</v>
      </c>
      <c r="C91" s="60" t="s">
        <v>78</v>
      </c>
      <c r="D91" s="60">
        <v>11362</v>
      </c>
      <c r="E91" s="60" t="s">
        <v>54</v>
      </c>
      <c r="F91" s="60" t="s">
        <v>74</v>
      </c>
      <c r="G91" s="60">
        <v>111</v>
      </c>
      <c r="H91" s="60">
        <v>103</v>
      </c>
      <c r="I91" s="60" t="s">
        <v>67</v>
      </c>
      <c r="J91" s="60">
        <v>2</v>
      </c>
      <c r="K91" s="60">
        <v>1701</v>
      </c>
      <c r="L91" s="60">
        <v>11362073</v>
      </c>
      <c r="M91" s="60" t="s">
        <v>37</v>
      </c>
      <c r="N91" s="60">
        <v>1</v>
      </c>
      <c r="O91" s="60">
        <v>0</v>
      </c>
      <c r="P91" s="60">
        <v>2</v>
      </c>
      <c r="Q91" s="60">
        <v>1</v>
      </c>
      <c r="R91" s="60">
        <v>1</v>
      </c>
      <c r="S91" s="60">
        <v>1</v>
      </c>
      <c r="T91" s="60">
        <v>2</v>
      </c>
      <c r="U91" s="60">
        <v>2</v>
      </c>
      <c r="V91" s="60">
        <v>0</v>
      </c>
      <c r="W91" s="60">
        <v>0</v>
      </c>
      <c r="X91" s="60">
        <v>1</v>
      </c>
      <c r="Y91" s="60">
        <v>1</v>
      </c>
      <c r="Z91" s="60">
        <v>1</v>
      </c>
      <c r="AA91" s="60">
        <v>1</v>
      </c>
      <c r="AB91" s="60">
        <v>1</v>
      </c>
      <c r="AC91" s="60">
        <v>2</v>
      </c>
      <c r="AD91" s="60">
        <v>1</v>
      </c>
      <c r="AE91" s="60">
        <v>2</v>
      </c>
      <c r="AF91" s="60">
        <v>2</v>
      </c>
      <c r="AG91" s="60">
        <v>2</v>
      </c>
      <c r="AH91" s="60">
        <v>2</v>
      </c>
      <c r="AI91" s="60">
        <v>10</v>
      </c>
      <c r="AJ91" s="60">
        <v>5</v>
      </c>
      <c r="AK91" s="60">
        <v>11</v>
      </c>
      <c r="AL91" s="60">
        <v>26</v>
      </c>
      <c r="AM91" s="60">
        <v>4</v>
      </c>
    </row>
    <row r="92" spans="1:39" x14ac:dyDescent="0.25">
      <c r="A92" s="60" t="s">
        <v>77</v>
      </c>
      <c r="B92" s="60" t="s">
        <v>31</v>
      </c>
      <c r="C92" s="60" t="s">
        <v>78</v>
      </c>
      <c r="D92" s="60">
        <v>11362</v>
      </c>
      <c r="E92" s="60" t="s">
        <v>54</v>
      </c>
      <c r="F92" s="60" t="s">
        <v>74</v>
      </c>
      <c r="G92" s="60">
        <v>111</v>
      </c>
      <c r="H92" s="60">
        <v>103</v>
      </c>
      <c r="I92" s="60" t="s">
        <v>67</v>
      </c>
      <c r="J92" s="60">
        <v>2</v>
      </c>
      <c r="K92" s="60">
        <v>1701</v>
      </c>
      <c r="L92" s="60">
        <v>11362075</v>
      </c>
      <c r="M92" s="60" t="s">
        <v>37</v>
      </c>
      <c r="N92" s="60">
        <v>0</v>
      </c>
      <c r="O92" s="60">
        <v>1</v>
      </c>
      <c r="P92" s="60">
        <v>2</v>
      </c>
      <c r="Q92" s="60">
        <v>1</v>
      </c>
      <c r="R92" s="60">
        <v>1</v>
      </c>
      <c r="S92" s="60">
        <v>0</v>
      </c>
      <c r="T92" s="60">
        <v>2</v>
      </c>
      <c r="U92" s="60">
        <v>2</v>
      </c>
      <c r="V92" s="60">
        <v>0</v>
      </c>
      <c r="W92" s="60">
        <v>0</v>
      </c>
      <c r="X92" s="60">
        <v>1</v>
      </c>
      <c r="Y92" s="60">
        <v>1</v>
      </c>
      <c r="Z92" s="60">
        <v>1</v>
      </c>
      <c r="AA92" s="60">
        <v>0</v>
      </c>
      <c r="AB92" s="60">
        <v>1</v>
      </c>
      <c r="AC92" s="60">
        <v>1</v>
      </c>
      <c r="AD92" s="60">
        <v>3</v>
      </c>
      <c r="AE92" s="60">
        <v>2</v>
      </c>
      <c r="AF92" s="60">
        <v>1</v>
      </c>
      <c r="AG92" s="60">
        <v>2</v>
      </c>
      <c r="AH92" s="60">
        <v>2</v>
      </c>
      <c r="AI92" s="60">
        <v>9</v>
      </c>
      <c r="AJ92" s="60">
        <v>4</v>
      </c>
      <c r="AK92" s="60">
        <v>11</v>
      </c>
      <c r="AL92" s="60">
        <v>24</v>
      </c>
      <c r="AM92" s="60">
        <v>4</v>
      </c>
    </row>
    <row r="93" spans="1:39" x14ac:dyDescent="0.25">
      <c r="A93" s="60" t="s">
        <v>77</v>
      </c>
      <c r="B93" s="60" t="s">
        <v>31</v>
      </c>
      <c r="C93" s="60" t="s">
        <v>78</v>
      </c>
      <c r="D93" s="60">
        <v>11362</v>
      </c>
      <c r="E93" s="60" t="s">
        <v>54</v>
      </c>
      <c r="F93" s="60" t="s">
        <v>74</v>
      </c>
      <c r="G93" s="60">
        <v>111</v>
      </c>
      <c r="H93" s="60">
        <v>103</v>
      </c>
      <c r="I93" s="60" t="s">
        <v>67</v>
      </c>
      <c r="J93" s="60">
        <v>2</v>
      </c>
      <c r="K93" s="60">
        <v>1702</v>
      </c>
      <c r="L93" s="60">
        <v>11362077</v>
      </c>
      <c r="M93" s="60" t="s">
        <v>37</v>
      </c>
      <c r="N93" s="60">
        <v>1</v>
      </c>
      <c r="O93" s="60">
        <v>1</v>
      </c>
      <c r="P93" s="60">
        <v>2</v>
      </c>
      <c r="Q93" s="60">
        <v>0</v>
      </c>
      <c r="R93" s="60">
        <v>1</v>
      </c>
      <c r="S93" s="60">
        <v>1</v>
      </c>
      <c r="T93" s="60">
        <v>1</v>
      </c>
      <c r="U93" s="60">
        <v>2</v>
      </c>
      <c r="V93" s="60">
        <v>1</v>
      </c>
      <c r="W93" s="60">
        <v>1</v>
      </c>
      <c r="X93" s="60">
        <v>1</v>
      </c>
      <c r="Y93" s="60">
        <v>1</v>
      </c>
      <c r="Z93" s="60">
        <v>1</v>
      </c>
      <c r="AA93" s="60">
        <v>1</v>
      </c>
      <c r="AB93" s="60">
        <v>1</v>
      </c>
      <c r="AC93" s="60">
        <v>2</v>
      </c>
      <c r="AD93" s="60">
        <v>1</v>
      </c>
      <c r="AE93" s="60">
        <v>2</v>
      </c>
      <c r="AF93" s="60">
        <v>1</v>
      </c>
      <c r="AG93" s="60">
        <v>1</v>
      </c>
      <c r="AH93" s="60">
        <v>1</v>
      </c>
      <c r="AI93" s="60">
        <v>9</v>
      </c>
      <c r="AJ93" s="60">
        <v>7</v>
      </c>
      <c r="AK93" s="60">
        <v>8</v>
      </c>
      <c r="AL93" s="60">
        <v>24</v>
      </c>
      <c r="AM93" s="60">
        <v>4</v>
      </c>
    </row>
    <row r="94" spans="1:39" x14ac:dyDescent="0.25">
      <c r="A94" s="60" t="s">
        <v>77</v>
      </c>
      <c r="B94" s="60" t="s">
        <v>31</v>
      </c>
      <c r="C94" s="60" t="s">
        <v>78</v>
      </c>
      <c r="D94" s="60">
        <v>11362</v>
      </c>
      <c r="E94" s="60" t="s">
        <v>54</v>
      </c>
      <c r="F94" s="60" t="s">
        <v>73</v>
      </c>
      <c r="G94" s="60">
        <v>111</v>
      </c>
      <c r="H94" s="60">
        <v>103</v>
      </c>
      <c r="I94" s="60" t="s">
        <v>67</v>
      </c>
      <c r="J94" s="60">
        <v>2</v>
      </c>
      <c r="K94" s="60">
        <v>1701</v>
      </c>
      <c r="L94" s="60">
        <v>11362080</v>
      </c>
      <c r="M94" s="60" t="s">
        <v>36</v>
      </c>
      <c r="N94" s="60">
        <v>1</v>
      </c>
      <c r="O94" s="60">
        <v>0</v>
      </c>
      <c r="P94" s="60">
        <v>2</v>
      </c>
      <c r="Q94" s="60">
        <v>1</v>
      </c>
      <c r="R94" s="60">
        <v>1</v>
      </c>
      <c r="S94" s="60">
        <v>1</v>
      </c>
      <c r="T94" s="60">
        <v>0</v>
      </c>
      <c r="U94" s="60">
        <v>0</v>
      </c>
      <c r="V94" s="60">
        <v>1</v>
      </c>
      <c r="W94" s="60">
        <v>1</v>
      </c>
      <c r="X94" s="60">
        <v>1</v>
      </c>
      <c r="Y94" s="60">
        <v>0</v>
      </c>
      <c r="Z94" s="60">
        <v>2</v>
      </c>
      <c r="AA94" s="60">
        <v>1</v>
      </c>
      <c r="AB94" s="60">
        <v>1</v>
      </c>
      <c r="AC94" s="60">
        <v>1</v>
      </c>
      <c r="AD94" s="60">
        <v>1</v>
      </c>
      <c r="AE94" s="60">
        <v>3</v>
      </c>
      <c r="AF94" s="60">
        <v>2</v>
      </c>
      <c r="AG94" s="60">
        <v>2</v>
      </c>
      <c r="AH94" s="60">
        <v>1</v>
      </c>
      <c r="AI94" s="60">
        <v>6</v>
      </c>
      <c r="AJ94" s="60">
        <v>7</v>
      </c>
      <c r="AK94" s="60">
        <v>10</v>
      </c>
      <c r="AL94" s="60">
        <v>23</v>
      </c>
      <c r="AM94" s="60">
        <v>4</v>
      </c>
    </row>
    <row r="95" spans="1:39" x14ac:dyDescent="0.25">
      <c r="A95" s="60" t="s">
        <v>77</v>
      </c>
      <c r="B95" s="60" t="s">
        <v>31</v>
      </c>
      <c r="C95" s="60" t="s">
        <v>78</v>
      </c>
      <c r="D95" s="60">
        <v>11362</v>
      </c>
      <c r="E95" s="60" t="s">
        <v>54</v>
      </c>
      <c r="F95" s="60" t="s">
        <v>73</v>
      </c>
      <c r="G95" s="60">
        <v>111</v>
      </c>
      <c r="H95" s="60">
        <v>103</v>
      </c>
      <c r="I95" s="60" t="s">
        <v>67</v>
      </c>
      <c r="J95" s="60">
        <v>2</v>
      </c>
      <c r="K95" s="60">
        <v>1702</v>
      </c>
      <c r="L95" s="60">
        <v>11362084</v>
      </c>
      <c r="M95" s="60" t="s">
        <v>36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0</v>
      </c>
      <c r="V95" s="60">
        <v>1</v>
      </c>
      <c r="W95" s="60">
        <v>1</v>
      </c>
      <c r="X95" s="60">
        <v>1</v>
      </c>
      <c r="Y95" s="60">
        <v>1</v>
      </c>
      <c r="Z95" s="60">
        <v>2</v>
      </c>
      <c r="AA95" s="60">
        <v>1</v>
      </c>
      <c r="AB95" s="60">
        <v>1</v>
      </c>
      <c r="AC95" s="60">
        <v>1</v>
      </c>
      <c r="AD95" s="60">
        <v>2</v>
      </c>
      <c r="AE95" s="60">
        <v>2</v>
      </c>
      <c r="AF95" s="60">
        <v>1</v>
      </c>
      <c r="AG95" s="60">
        <v>1</v>
      </c>
      <c r="AH95" s="60">
        <v>2</v>
      </c>
      <c r="AI95" s="60">
        <v>7</v>
      </c>
      <c r="AJ95" s="60">
        <v>8</v>
      </c>
      <c r="AK95" s="60">
        <v>9</v>
      </c>
      <c r="AL95" s="60">
        <v>24</v>
      </c>
      <c r="AM95" s="60">
        <v>4</v>
      </c>
    </row>
    <row r="96" spans="1:39" x14ac:dyDescent="0.25">
      <c r="A96" s="60" t="s">
        <v>77</v>
      </c>
      <c r="B96" s="60" t="s">
        <v>31</v>
      </c>
      <c r="C96" s="60" t="s">
        <v>78</v>
      </c>
      <c r="D96" s="60">
        <v>11362</v>
      </c>
      <c r="E96" s="60" t="s">
        <v>54</v>
      </c>
      <c r="F96" s="60" t="s">
        <v>73</v>
      </c>
      <c r="G96" s="60">
        <v>111</v>
      </c>
      <c r="H96" s="60">
        <v>103</v>
      </c>
      <c r="I96" s="60" t="s">
        <v>67</v>
      </c>
      <c r="J96" s="60">
        <v>2</v>
      </c>
      <c r="K96" s="60">
        <v>1701</v>
      </c>
      <c r="L96" s="60">
        <v>11362086</v>
      </c>
      <c r="M96" s="60" t="s">
        <v>36</v>
      </c>
      <c r="N96" s="60">
        <v>1</v>
      </c>
      <c r="O96" s="60">
        <v>1</v>
      </c>
      <c r="P96" s="60">
        <v>2</v>
      </c>
      <c r="Q96" s="60">
        <v>1</v>
      </c>
      <c r="R96" s="60">
        <v>1</v>
      </c>
      <c r="S96" s="60">
        <v>0</v>
      </c>
      <c r="T96" s="60">
        <v>1</v>
      </c>
      <c r="U96" s="60">
        <v>1</v>
      </c>
      <c r="V96" s="60">
        <v>1</v>
      </c>
      <c r="W96" s="60">
        <v>1</v>
      </c>
      <c r="X96" s="60">
        <v>0</v>
      </c>
      <c r="Y96" s="60">
        <v>0</v>
      </c>
      <c r="Z96" s="60">
        <v>2</v>
      </c>
      <c r="AA96" s="60">
        <v>1</v>
      </c>
      <c r="AB96" s="60">
        <v>1</v>
      </c>
      <c r="AC96" s="60">
        <v>2</v>
      </c>
      <c r="AD96" s="60">
        <v>2</v>
      </c>
      <c r="AE96" s="60">
        <v>3</v>
      </c>
      <c r="AF96" s="60">
        <v>2</v>
      </c>
      <c r="AG96" s="60">
        <v>1</v>
      </c>
      <c r="AH96" s="60">
        <v>2</v>
      </c>
      <c r="AI96" s="60">
        <v>8</v>
      </c>
      <c r="AJ96" s="60">
        <v>6</v>
      </c>
      <c r="AK96" s="60">
        <v>12</v>
      </c>
      <c r="AL96" s="60">
        <v>26</v>
      </c>
      <c r="AM96" s="60">
        <v>4</v>
      </c>
    </row>
    <row r="97" spans="1:39" x14ac:dyDescent="0.25">
      <c r="A97" s="60" t="s">
        <v>77</v>
      </c>
      <c r="B97" s="60" t="s">
        <v>31</v>
      </c>
      <c r="C97" s="60" t="s">
        <v>78</v>
      </c>
      <c r="D97" s="60">
        <v>11362</v>
      </c>
      <c r="E97" s="60" t="s">
        <v>54</v>
      </c>
      <c r="F97" s="60" t="s">
        <v>73</v>
      </c>
      <c r="G97" s="60">
        <v>111</v>
      </c>
      <c r="H97" s="60">
        <v>103</v>
      </c>
      <c r="I97" s="60" t="s">
        <v>67</v>
      </c>
      <c r="J97" s="60">
        <v>2</v>
      </c>
      <c r="K97" s="60">
        <v>1702</v>
      </c>
      <c r="L97" s="60">
        <v>11362089</v>
      </c>
      <c r="M97" s="60" t="s">
        <v>37</v>
      </c>
      <c r="N97" s="60">
        <v>1</v>
      </c>
      <c r="O97" s="60">
        <v>0</v>
      </c>
      <c r="P97" s="60">
        <v>2</v>
      </c>
      <c r="Q97" s="60">
        <v>1</v>
      </c>
      <c r="R97" s="60">
        <v>1</v>
      </c>
      <c r="S97" s="60">
        <v>1</v>
      </c>
      <c r="T97" s="60">
        <v>1</v>
      </c>
      <c r="U97" s="60">
        <v>2</v>
      </c>
      <c r="V97" s="60">
        <v>0</v>
      </c>
      <c r="W97" s="60">
        <v>1</v>
      </c>
      <c r="X97" s="60">
        <v>1</v>
      </c>
      <c r="Y97" s="60">
        <v>1</v>
      </c>
      <c r="Z97" s="60">
        <v>1</v>
      </c>
      <c r="AA97" s="60">
        <v>2</v>
      </c>
      <c r="AB97" s="60">
        <v>1</v>
      </c>
      <c r="AC97" s="60">
        <v>2</v>
      </c>
      <c r="AD97" s="60">
        <v>1</v>
      </c>
      <c r="AE97" s="60">
        <v>1</v>
      </c>
      <c r="AF97" s="60">
        <v>2</v>
      </c>
      <c r="AG97" s="60">
        <v>1</v>
      </c>
      <c r="AH97" s="60">
        <v>0</v>
      </c>
      <c r="AI97" s="60">
        <v>9</v>
      </c>
      <c r="AJ97" s="60">
        <v>7</v>
      </c>
      <c r="AK97" s="60">
        <v>7</v>
      </c>
      <c r="AL97" s="60">
        <v>23</v>
      </c>
      <c r="AM97" s="60">
        <v>4</v>
      </c>
    </row>
    <row r="98" spans="1:39" x14ac:dyDescent="0.25">
      <c r="A98" s="60" t="s">
        <v>77</v>
      </c>
      <c r="B98" s="60" t="s">
        <v>31</v>
      </c>
      <c r="C98" s="60" t="s">
        <v>78</v>
      </c>
      <c r="D98" s="60">
        <v>11362</v>
      </c>
      <c r="E98" s="60" t="s">
        <v>54</v>
      </c>
      <c r="F98" s="60" t="s">
        <v>73</v>
      </c>
      <c r="G98" s="60">
        <v>111</v>
      </c>
      <c r="H98" s="60">
        <v>103</v>
      </c>
      <c r="I98" s="60" t="s">
        <v>67</v>
      </c>
      <c r="J98" s="60">
        <v>2</v>
      </c>
      <c r="K98" s="60">
        <v>1702</v>
      </c>
      <c r="L98" s="60">
        <v>11362090</v>
      </c>
      <c r="M98" s="60" t="s">
        <v>37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0</v>
      </c>
      <c r="T98" s="60">
        <v>1</v>
      </c>
      <c r="U98" s="60">
        <v>2</v>
      </c>
      <c r="V98" s="60">
        <v>0</v>
      </c>
      <c r="W98" s="60">
        <v>1</v>
      </c>
      <c r="X98" s="60">
        <v>1</v>
      </c>
      <c r="Y98" s="60">
        <v>1</v>
      </c>
      <c r="Z98" s="60">
        <v>2</v>
      </c>
      <c r="AA98" s="60">
        <v>1</v>
      </c>
      <c r="AB98" s="60">
        <v>1</v>
      </c>
      <c r="AC98" s="60">
        <v>2</v>
      </c>
      <c r="AD98" s="60">
        <v>3</v>
      </c>
      <c r="AE98" s="60">
        <v>2</v>
      </c>
      <c r="AF98" s="60">
        <v>1</v>
      </c>
      <c r="AG98" s="60">
        <v>2</v>
      </c>
      <c r="AH98" s="60">
        <v>1</v>
      </c>
      <c r="AI98" s="60">
        <v>8</v>
      </c>
      <c r="AJ98" s="60">
        <v>7</v>
      </c>
      <c r="AK98" s="60">
        <v>11</v>
      </c>
      <c r="AL98" s="60">
        <v>26</v>
      </c>
      <c r="AM98" s="60">
        <v>4</v>
      </c>
    </row>
    <row r="99" spans="1:39" x14ac:dyDescent="0.25">
      <c r="A99" s="60" t="s">
        <v>77</v>
      </c>
      <c r="B99" s="60" t="s">
        <v>31</v>
      </c>
      <c r="C99" s="60" t="s">
        <v>78</v>
      </c>
      <c r="D99" s="60">
        <v>11362</v>
      </c>
      <c r="E99" s="60" t="s">
        <v>54</v>
      </c>
      <c r="F99" s="60" t="s">
        <v>73</v>
      </c>
      <c r="G99" s="60">
        <v>111</v>
      </c>
      <c r="H99" s="60">
        <v>103</v>
      </c>
      <c r="I99" s="60" t="s">
        <v>67</v>
      </c>
      <c r="J99" s="60">
        <v>2</v>
      </c>
      <c r="K99" s="60">
        <v>1701</v>
      </c>
      <c r="L99" s="60">
        <v>11362092</v>
      </c>
      <c r="M99" s="60" t="s">
        <v>37</v>
      </c>
      <c r="N99" s="60">
        <v>1</v>
      </c>
      <c r="O99" s="60">
        <v>0</v>
      </c>
      <c r="P99" s="60">
        <v>2</v>
      </c>
      <c r="Q99" s="60">
        <v>1</v>
      </c>
      <c r="R99" s="60">
        <v>1</v>
      </c>
      <c r="S99" s="60">
        <v>1</v>
      </c>
      <c r="T99" s="60">
        <v>2</v>
      </c>
      <c r="U99" s="60">
        <v>2</v>
      </c>
      <c r="V99" s="60">
        <v>1</v>
      </c>
      <c r="W99" s="60">
        <v>1</v>
      </c>
      <c r="X99" s="60">
        <v>1</v>
      </c>
      <c r="Y99" s="60">
        <v>1</v>
      </c>
      <c r="Z99" s="60">
        <v>2</v>
      </c>
      <c r="AA99" s="60">
        <v>1</v>
      </c>
      <c r="AB99" s="60">
        <v>1</v>
      </c>
      <c r="AC99" s="60">
        <v>1</v>
      </c>
      <c r="AD99" s="60">
        <v>2</v>
      </c>
      <c r="AE99" s="60">
        <v>2</v>
      </c>
      <c r="AF99" s="60">
        <v>2</v>
      </c>
      <c r="AG99" s="60">
        <v>1</v>
      </c>
      <c r="AH99" s="60">
        <v>2</v>
      </c>
      <c r="AI99" s="60">
        <v>10</v>
      </c>
      <c r="AJ99" s="60">
        <v>8</v>
      </c>
      <c r="AK99" s="60">
        <v>10</v>
      </c>
      <c r="AL99" s="60">
        <v>28</v>
      </c>
      <c r="AM99" s="60">
        <v>4</v>
      </c>
    </row>
    <row r="100" spans="1:39" x14ac:dyDescent="0.25">
      <c r="A100" s="60" t="s">
        <v>77</v>
      </c>
      <c r="B100" s="60" t="s">
        <v>31</v>
      </c>
      <c r="C100" s="60" t="s">
        <v>78</v>
      </c>
      <c r="D100" s="60">
        <v>11362</v>
      </c>
      <c r="E100" s="60" t="s">
        <v>54</v>
      </c>
      <c r="F100" s="60" t="s">
        <v>73</v>
      </c>
      <c r="G100" s="60">
        <v>111</v>
      </c>
      <c r="H100" s="60">
        <v>103</v>
      </c>
      <c r="I100" s="60" t="s">
        <v>67</v>
      </c>
      <c r="J100" s="60">
        <v>2</v>
      </c>
      <c r="K100" s="60">
        <v>1701</v>
      </c>
      <c r="L100" s="60">
        <v>11362094</v>
      </c>
      <c r="M100" s="60" t="s">
        <v>37</v>
      </c>
      <c r="N100" s="60">
        <v>1</v>
      </c>
      <c r="O100" s="60">
        <v>0</v>
      </c>
      <c r="P100" s="60">
        <v>1</v>
      </c>
      <c r="Q100" s="60">
        <v>1</v>
      </c>
      <c r="R100" s="60">
        <v>1</v>
      </c>
      <c r="S100" s="60">
        <v>1</v>
      </c>
      <c r="T100" s="60">
        <v>2</v>
      </c>
      <c r="U100" s="60">
        <v>2</v>
      </c>
      <c r="V100" s="60">
        <v>1</v>
      </c>
      <c r="W100" s="60">
        <v>1</v>
      </c>
      <c r="X100" s="60">
        <v>1</v>
      </c>
      <c r="Y100" s="60">
        <v>0</v>
      </c>
      <c r="Z100" s="60">
        <v>2</v>
      </c>
      <c r="AA100" s="60">
        <v>1</v>
      </c>
      <c r="AB100" s="60">
        <v>1</v>
      </c>
      <c r="AC100" s="60">
        <v>2</v>
      </c>
      <c r="AD100" s="60">
        <v>1</v>
      </c>
      <c r="AE100" s="60">
        <v>1</v>
      </c>
      <c r="AF100" s="60">
        <v>0</v>
      </c>
      <c r="AG100" s="60">
        <v>1</v>
      </c>
      <c r="AH100" s="60">
        <v>2</v>
      </c>
      <c r="AI100" s="60">
        <v>9</v>
      </c>
      <c r="AJ100" s="60">
        <v>7</v>
      </c>
      <c r="AK100" s="60">
        <v>7</v>
      </c>
      <c r="AL100" s="60">
        <v>23</v>
      </c>
      <c r="AM100" s="60">
        <v>4</v>
      </c>
    </row>
    <row r="101" spans="1:39" x14ac:dyDescent="0.25">
      <c r="A101" s="60" t="s">
        <v>77</v>
      </c>
      <c r="B101" s="60" t="s">
        <v>31</v>
      </c>
      <c r="C101" s="60" t="s">
        <v>78</v>
      </c>
      <c r="D101" s="60">
        <v>11362</v>
      </c>
      <c r="E101" s="60" t="s">
        <v>54</v>
      </c>
      <c r="F101" s="60" t="s">
        <v>73</v>
      </c>
      <c r="G101" s="60">
        <v>111</v>
      </c>
      <c r="H101" s="60">
        <v>103</v>
      </c>
      <c r="I101" s="60" t="s">
        <v>67</v>
      </c>
      <c r="J101" s="60">
        <v>2</v>
      </c>
      <c r="K101" s="60">
        <v>1701</v>
      </c>
      <c r="L101" s="60">
        <v>11362095</v>
      </c>
      <c r="M101" s="60" t="s">
        <v>37</v>
      </c>
      <c r="N101" s="60">
        <v>1</v>
      </c>
      <c r="O101" s="60">
        <v>1</v>
      </c>
      <c r="P101" s="60">
        <v>1</v>
      </c>
      <c r="Q101" s="60">
        <v>1</v>
      </c>
      <c r="R101" s="60">
        <v>1</v>
      </c>
      <c r="S101" s="60">
        <v>1</v>
      </c>
      <c r="T101" s="60">
        <v>2</v>
      </c>
      <c r="U101" s="60">
        <v>2</v>
      </c>
      <c r="V101" s="60">
        <v>1</v>
      </c>
      <c r="W101" s="60">
        <v>1</v>
      </c>
      <c r="X101" s="60">
        <v>1</v>
      </c>
      <c r="Y101" s="60">
        <v>0</v>
      </c>
      <c r="Z101" s="60">
        <v>2</v>
      </c>
      <c r="AA101" s="60">
        <v>1</v>
      </c>
      <c r="AB101" s="60">
        <v>1</v>
      </c>
      <c r="AC101" s="60">
        <v>1</v>
      </c>
      <c r="AD101" s="60">
        <v>2</v>
      </c>
      <c r="AE101" s="60">
        <v>2</v>
      </c>
      <c r="AF101" s="60">
        <v>1</v>
      </c>
      <c r="AG101" s="60">
        <v>1</v>
      </c>
      <c r="AH101" s="60">
        <v>1</v>
      </c>
      <c r="AI101" s="60">
        <v>10</v>
      </c>
      <c r="AJ101" s="60">
        <v>7</v>
      </c>
      <c r="AK101" s="60">
        <v>8</v>
      </c>
      <c r="AL101" s="60">
        <v>25</v>
      </c>
      <c r="AM101" s="60">
        <v>4</v>
      </c>
    </row>
    <row r="102" spans="1:39" x14ac:dyDescent="0.25">
      <c r="A102" s="60" t="s">
        <v>77</v>
      </c>
      <c r="B102" s="60" t="s">
        <v>31</v>
      </c>
      <c r="C102" s="60" t="s">
        <v>78</v>
      </c>
      <c r="D102" s="60">
        <v>11362</v>
      </c>
      <c r="E102" s="60" t="s">
        <v>54</v>
      </c>
      <c r="F102" s="60" t="s">
        <v>73</v>
      </c>
      <c r="G102" s="60">
        <v>111</v>
      </c>
      <c r="H102" s="60">
        <v>103</v>
      </c>
      <c r="I102" s="60" t="s">
        <v>67</v>
      </c>
      <c r="J102" s="60">
        <v>2</v>
      </c>
      <c r="K102" s="60">
        <v>1701</v>
      </c>
      <c r="L102" s="60">
        <v>11362098</v>
      </c>
      <c r="M102" s="60" t="s">
        <v>36</v>
      </c>
      <c r="N102" s="60">
        <v>1</v>
      </c>
      <c r="O102" s="60">
        <v>1</v>
      </c>
      <c r="P102" s="60">
        <v>1</v>
      </c>
      <c r="Q102" s="60">
        <v>1</v>
      </c>
      <c r="R102" s="60">
        <v>0</v>
      </c>
      <c r="S102" s="60">
        <v>1</v>
      </c>
      <c r="T102" s="60">
        <v>1</v>
      </c>
      <c r="U102" s="60">
        <v>1</v>
      </c>
      <c r="V102" s="60">
        <v>1</v>
      </c>
      <c r="W102" s="60">
        <v>1</v>
      </c>
      <c r="X102" s="60">
        <v>1</v>
      </c>
      <c r="Y102" s="60">
        <v>1</v>
      </c>
      <c r="Z102" s="60">
        <v>2</v>
      </c>
      <c r="AA102" s="60">
        <v>1</v>
      </c>
      <c r="AB102" s="60">
        <v>1</v>
      </c>
      <c r="AC102" s="60">
        <v>1</v>
      </c>
      <c r="AD102" s="60">
        <v>1</v>
      </c>
      <c r="AE102" s="60">
        <v>2</v>
      </c>
      <c r="AF102" s="60">
        <v>1</v>
      </c>
      <c r="AG102" s="60">
        <v>2</v>
      </c>
      <c r="AH102" s="60">
        <v>1</v>
      </c>
      <c r="AI102" s="60">
        <v>7</v>
      </c>
      <c r="AJ102" s="60">
        <v>8</v>
      </c>
      <c r="AK102" s="60">
        <v>8</v>
      </c>
      <c r="AL102" s="60">
        <v>23</v>
      </c>
      <c r="AM102" s="60">
        <v>4</v>
      </c>
    </row>
    <row r="103" spans="1:39" x14ac:dyDescent="0.25">
      <c r="A103" s="60" t="s">
        <v>77</v>
      </c>
      <c r="B103" s="60" t="s">
        <v>31</v>
      </c>
      <c r="C103" s="60" t="s">
        <v>78</v>
      </c>
      <c r="D103" s="60">
        <v>11362</v>
      </c>
      <c r="E103" s="60" t="s">
        <v>54</v>
      </c>
      <c r="F103" s="60" t="s">
        <v>73</v>
      </c>
      <c r="G103" s="60">
        <v>111</v>
      </c>
      <c r="H103" s="60">
        <v>103</v>
      </c>
      <c r="I103" s="60" t="s">
        <v>67</v>
      </c>
      <c r="J103" s="60">
        <v>2</v>
      </c>
      <c r="K103" s="60">
        <v>1701</v>
      </c>
      <c r="L103" s="60">
        <v>11362100</v>
      </c>
      <c r="M103" s="60" t="s">
        <v>36</v>
      </c>
      <c r="N103" s="60">
        <v>0</v>
      </c>
      <c r="O103" s="60">
        <v>1</v>
      </c>
      <c r="P103" s="60">
        <v>1</v>
      </c>
      <c r="Q103" s="60">
        <v>0</v>
      </c>
      <c r="R103" s="60">
        <v>1</v>
      </c>
      <c r="S103" s="60">
        <v>1</v>
      </c>
      <c r="T103" s="60">
        <v>2</v>
      </c>
      <c r="U103" s="60">
        <v>1</v>
      </c>
      <c r="V103" s="60">
        <v>1</v>
      </c>
      <c r="W103" s="60">
        <v>1</v>
      </c>
      <c r="X103" s="60">
        <v>1</v>
      </c>
      <c r="Y103" s="60">
        <v>1</v>
      </c>
      <c r="Z103" s="60">
        <v>1</v>
      </c>
      <c r="AA103" s="60">
        <v>2</v>
      </c>
      <c r="AB103" s="60">
        <v>1</v>
      </c>
      <c r="AC103" s="60">
        <v>2</v>
      </c>
      <c r="AD103" s="60">
        <v>1</v>
      </c>
      <c r="AE103" s="60">
        <v>2</v>
      </c>
      <c r="AF103" s="60">
        <v>1</v>
      </c>
      <c r="AG103" s="60">
        <v>1</v>
      </c>
      <c r="AH103" s="60">
        <v>1</v>
      </c>
      <c r="AI103" s="60">
        <v>7</v>
      </c>
      <c r="AJ103" s="60">
        <v>8</v>
      </c>
      <c r="AK103" s="60">
        <v>8</v>
      </c>
      <c r="AL103" s="60">
        <v>23</v>
      </c>
      <c r="AM103" s="60">
        <v>4</v>
      </c>
    </row>
    <row r="104" spans="1:39" x14ac:dyDescent="0.25">
      <c r="A104" s="60" t="s">
        <v>77</v>
      </c>
      <c r="B104" s="60" t="s">
        <v>31</v>
      </c>
      <c r="C104" s="60" t="s">
        <v>78</v>
      </c>
      <c r="D104" s="60">
        <v>11362</v>
      </c>
      <c r="E104" s="60" t="s">
        <v>54</v>
      </c>
      <c r="F104" s="60" t="s">
        <v>73</v>
      </c>
      <c r="G104" s="60">
        <v>111</v>
      </c>
      <c r="H104" s="60">
        <v>103</v>
      </c>
      <c r="I104" s="60" t="s">
        <v>67</v>
      </c>
      <c r="J104" s="60">
        <v>2</v>
      </c>
      <c r="K104" s="60">
        <v>1701</v>
      </c>
      <c r="L104" s="60">
        <v>11362101</v>
      </c>
      <c r="M104" s="60" t="s">
        <v>36</v>
      </c>
      <c r="N104" s="60">
        <v>1</v>
      </c>
      <c r="O104" s="60">
        <v>0</v>
      </c>
      <c r="P104" s="60">
        <v>1</v>
      </c>
      <c r="Q104" s="60">
        <v>1</v>
      </c>
      <c r="R104" s="60">
        <v>1</v>
      </c>
      <c r="S104" s="60">
        <v>1</v>
      </c>
      <c r="T104" s="60">
        <v>2</v>
      </c>
      <c r="U104" s="60">
        <v>1</v>
      </c>
      <c r="V104" s="60">
        <v>1</v>
      </c>
      <c r="W104" s="60">
        <v>1</v>
      </c>
      <c r="X104" s="60">
        <v>1</v>
      </c>
      <c r="Y104" s="60">
        <v>1</v>
      </c>
      <c r="Z104" s="60">
        <v>2</v>
      </c>
      <c r="AA104" s="60">
        <v>1</v>
      </c>
      <c r="AB104" s="60">
        <v>1</v>
      </c>
      <c r="AC104" s="60">
        <v>2</v>
      </c>
      <c r="AD104" s="60">
        <v>2</v>
      </c>
      <c r="AE104" s="60">
        <v>3</v>
      </c>
      <c r="AF104" s="60">
        <v>1</v>
      </c>
      <c r="AG104" s="60">
        <v>1</v>
      </c>
      <c r="AH104" s="60">
        <v>2</v>
      </c>
      <c r="AI104" s="60">
        <v>8</v>
      </c>
      <c r="AJ104" s="60">
        <v>8</v>
      </c>
      <c r="AK104" s="60">
        <v>11</v>
      </c>
      <c r="AL104" s="60">
        <v>27</v>
      </c>
      <c r="AM104" s="60">
        <v>4</v>
      </c>
    </row>
    <row r="105" spans="1:39" x14ac:dyDescent="0.25">
      <c r="A105" s="60" t="s">
        <v>77</v>
      </c>
      <c r="B105" s="60" t="s">
        <v>31</v>
      </c>
      <c r="C105" s="60" t="s">
        <v>78</v>
      </c>
      <c r="D105" s="60">
        <v>11362</v>
      </c>
      <c r="E105" s="60" t="s">
        <v>54</v>
      </c>
      <c r="F105" s="60" t="s">
        <v>73</v>
      </c>
      <c r="G105" s="60">
        <v>111</v>
      </c>
      <c r="H105" s="60">
        <v>103</v>
      </c>
      <c r="I105" s="60" t="s">
        <v>67</v>
      </c>
      <c r="J105" s="60">
        <v>2</v>
      </c>
      <c r="K105" s="60">
        <v>1702</v>
      </c>
      <c r="L105" s="60">
        <v>11362103</v>
      </c>
      <c r="M105" s="60" t="s">
        <v>37</v>
      </c>
      <c r="N105" s="60">
        <v>1</v>
      </c>
      <c r="O105" s="60">
        <v>1</v>
      </c>
      <c r="P105" s="60">
        <v>2</v>
      </c>
      <c r="Q105" s="60">
        <v>1</v>
      </c>
      <c r="R105" s="60">
        <v>1</v>
      </c>
      <c r="S105" s="60">
        <v>1</v>
      </c>
      <c r="T105" s="60">
        <v>1</v>
      </c>
      <c r="U105" s="60">
        <v>1</v>
      </c>
      <c r="V105" s="60">
        <v>1</v>
      </c>
      <c r="W105" s="60">
        <v>1</v>
      </c>
      <c r="X105" s="60">
        <v>1</v>
      </c>
      <c r="Y105" s="60">
        <v>1</v>
      </c>
      <c r="Z105" s="60">
        <v>2</v>
      </c>
      <c r="AA105" s="60">
        <v>2</v>
      </c>
      <c r="AB105" s="60">
        <v>1</v>
      </c>
      <c r="AC105" s="60">
        <v>1</v>
      </c>
      <c r="AD105" s="60">
        <v>1</v>
      </c>
      <c r="AE105" s="60">
        <v>2</v>
      </c>
      <c r="AF105" s="60">
        <v>1</v>
      </c>
      <c r="AG105" s="60">
        <v>2</v>
      </c>
      <c r="AH105" s="60">
        <v>1</v>
      </c>
      <c r="AI105" s="60">
        <v>9</v>
      </c>
      <c r="AJ105" s="60">
        <v>9</v>
      </c>
      <c r="AK105" s="60">
        <v>8</v>
      </c>
      <c r="AL105" s="60">
        <v>26</v>
      </c>
      <c r="AM105" s="60">
        <v>4</v>
      </c>
    </row>
    <row r="106" spans="1:39" x14ac:dyDescent="0.25">
      <c r="A106" s="60" t="s">
        <v>81</v>
      </c>
      <c r="B106" s="60" t="s">
        <v>31</v>
      </c>
      <c r="C106" s="60" t="s">
        <v>82</v>
      </c>
      <c r="D106" s="60">
        <v>11366</v>
      </c>
      <c r="E106" s="60" t="s">
        <v>83</v>
      </c>
      <c r="F106" s="60" t="s">
        <v>46</v>
      </c>
      <c r="G106" s="60">
        <v>68</v>
      </c>
      <c r="H106" s="60">
        <v>64</v>
      </c>
      <c r="I106" s="60" t="s">
        <v>35</v>
      </c>
      <c r="J106" s="60">
        <v>3</v>
      </c>
      <c r="K106" s="60">
        <v>1702</v>
      </c>
      <c r="L106" s="60">
        <v>11366003</v>
      </c>
      <c r="M106" s="60" t="s">
        <v>37</v>
      </c>
      <c r="N106" s="60">
        <v>1</v>
      </c>
      <c r="O106" s="60">
        <v>1</v>
      </c>
      <c r="P106" s="60">
        <v>1</v>
      </c>
      <c r="Q106" s="60">
        <v>1</v>
      </c>
      <c r="R106" s="60">
        <v>1</v>
      </c>
      <c r="S106" s="60">
        <v>1</v>
      </c>
      <c r="T106" s="60">
        <v>2</v>
      </c>
      <c r="U106" s="60">
        <v>2</v>
      </c>
      <c r="V106" s="60">
        <v>1</v>
      </c>
      <c r="W106" s="60">
        <v>1</v>
      </c>
      <c r="X106" s="60">
        <v>1</v>
      </c>
      <c r="Y106" s="60">
        <v>1</v>
      </c>
      <c r="Z106" s="60">
        <v>1</v>
      </c>
      <c r="AA106" s="60">
        <v>1</v>
      </c>
      <c r="AB106" s="60">
        <v>1</v>
      </c>
      <c r="AC106" s="60">
        <v>2</v>
      </c>
      <c r="AD106" s="60">
        <v>3</v>
      </c>
      <c r="AE106" s="60">
        <v>2</v>
      </c>
      <c r="AF106" s="60">
        <v>2</v>
      </c>
      <c r="AG106" s="60">
        <v>1</v>
      </c>
      <c r="AH106" s="60">
        <v>1</v>
      </c>
      <c r="AI106" s="60">
        <v>10</v>
      </c>
      <c r="AJ106" s="60">
        <v>7</v>
      </c>
      <c r="AK106" s="60">
        <v>11</v>
      </c>
      <c r="AL106" s="60">
        <v>28</v>
      </c>
      <c r="AM106" s="60">
        <v>4</v>
      </c>
    </row>
    <row r="107" spans="1:39" x14ac:dyDescent="0.25">
      <c r="A107" s="60" t="s">
        <v>81</v>
      </c>
      <c r="B107" s="60" t="s">
        <v>31</v>
      </c>
      <c r="C107" s="60" t="s">
        <v>82</v>
      </c>
      <c r="D107" s="60">
        <v>11366</v>
      </c>
      <c r="E107" s="60" t="s">
        <v>83</v>
      </c>
      <c r="F107" s="60" t="s">
        <v>46</v>
      </c>
      <c r="G107" s="60">
        <v>68</v>
      </c>
      <c r="H107" s="60">
        <v>64</v>
      </c>
      <c r="I107" s="60" t="s">
        <v>35</v>
      </c>
      <c r="J107" s="60">
        <v>3</v>
      </c>
      <c r="K107" s="60">
        <v>1702</v>
      </c>
      <c r="L107" s="60">
        <v>11366006</v>
      </c>
      <c r="M107" s="60" t="s">
        <v>37</v>
      </c>
      <c r="N107" s="60">
        <v>1</v>
      </c>
      <c r="O107" s="60">
        <v>1</v>
      </c>
      <c r="P107" s="60">
        <v>1</v>
      </c>
      <c r="Q107" s="60">
        <v>1</v>
      </c>
      <c r="R107" s="60">
        <v>1</v>
      </c>
      <c r="S107" s="60">
        <v>1</v>
      </c>
      <c r="T107" s="60">
        <v>2</v>
      </c>
      <c r="U107" s="60">
        <v>1</v>
      </c>
      <c r="V107" s="60">
        <v>1</v>
      </c>
      <c r="W107" s="60">
        <v>1</v>
      </c>
      <c r="X107" s="60">
        <v>1</v>
      </c>
      <c r="Y107" s="60">
        <v>1</v>
      </c>
      <c r="Z107" s="60">
        <v>1</v>
      </c>
      <c r="AA107" s="60">
        <v>1</v>
      </c>
      <c r="AB107" s="60">
        <v>1</v>
      </c>
      <c r="AC107" s="60">
        <v>2</v>
      </c>
      <c r="AD107" s="60">
        <v>2</v>
      </c>
      <c r="AE107" s="60">
        <v>2</v>
      </c>
      <c r="AF107" s="60">
        <v>2</v>
      </c>
      <c r="AG107" s="60">
        <v>2</v>
      </c>
      <c r="AH107" s="60">
        <v>1</v>
      </c>
      <c r="AI107" s="60">
        <v>9</v>
      </c>
      <c r="AJ107" s="60">
        <v>7</v>
      </c>
      <c r="AK107" s="60">
        <v>11</v>
      </c>
      <c r="AL107" s="60">
        <v>27</v>
      </c>
      <c r="AM107" s="60">
        <v>4</v>
      </c>
    </row>
    <row r="108" spans="1:39" x14ac:dyDescent="0.25">
      <c r="A108" s="60" t="s">
        <v>81</v>
      </c>
      <c r="B108" s="60" t="s">
        <v>31</v>
      </c>
      <c r="C108" s="60" t="s">
        <v>82</v>
      </c>
      <c r="D108" s="60">
        <v>11366</v>
      </c>
      <c r="E108" s="60" t="s">
        <v>83</v>
      </c>
      <c r="F108" s="60" t="s">
        <v>46</v>
      </c>
      <c r="G108" s="60">
        <v>68</v>
      </c>
      <c r="H108" s="60">
        <v>64</v>
      </c>
      <c r="I108" s="60" t="s">
        <v>35</v>
      </c>
      <c r="J108" s="60">
        <v>3</v>
      </c>
      <c r="K108" s="60">
        <v>1701</v>
      </c>
      <c r="L108" s="60">
        <v>11366007</v>
      </c>
      <c r="M108" s="60" t="s">
        <v>37</v>
      </c>
      <c r="N108" s="60">
        <v>1</v>
      </c>
      <c r="O108" s="60">
        <v>0</v>
      </c>
      <c r="P108" s="60">
        <v>1</v>
      </c>
      <c r="Q108" s="60">
        <v>1</v>
      </c>
      <c r="R108" s="60">
        <v>1</v>
      </c>
      <c r="S108" s="60">
        <v>1</v>
      </c>
      <c r="T108" s="60">
        <v>2</v>
      </c>
      <c r="U108" s="60">
        <v>2</v>
      </c>
      <c r="V108" s="60">
        <v>1</v>
      </c>
      <c r="W108" s="60">
        <v>1</v>
      </c>
      <c r="X108" s="60">
        <v>1</v>
      </c>
      <c r="Y108" s="60">
        <v>1</v>
      </c>
      <c r="Z108" s="60">
        <v>1</v>
      </c>
      <c r="AA108" s="60">
        <v>1</v>
      </c>
      <c r="AB108" s="60">
        <v>1</v>
      </c>
      <c r="AC108" s="60">
        <v>2</v>
      </c>
      <c r="AD108" s="60">
        <v>3</v>
      </c>
      <c r="AE108" s="60">
        <v>3</v>
      </c>
      <c r="AF108" s="60">
        <v>2</v>
      </c>
      <c r="AG108" s="60">
        <v>1</v>
      </c>
      <c r="AH108" s="60">
        <v>1</v>
      </c>
      <c r="AI108" s="60">
        <v>9</v>
      </c>
      <c r="AJ108" s="60">
        <v>7</v>
      </c>
      <c r="AK108" s="60">
        <v>12</v>
      </c>
      <c r="AL108" s="60">
        <v>28</v>
      </c>
      <c r="AM108" s="60">
        <v>4</v>
      </c>
    </row>
    <row r="109" spans="1:39" x14ac:dyDescent="0.25">
      <c r="A109" s="60" t="s">
        <v>81</v>
      </c>
      <c r="B109" s="60" t="s">
        <v>31</v>
      </c>
      <c r="C109" s="60" t="s">
        <v>82</v>
      </c>
      <c r="D109" s="60">
        <v>11366</v>
      </c>
      <c r="E109" s="60" t="s">
        <v>83</v>
      </c>
      <c r="F109" s="60" t="s">
        <v>46</v>
      </c>
      <c r="G109" s="60">
        <v>68</v>
      </c>
      <c r="H109" s="60">
        <v>64</v>
      </c>
      <c r="I109" s="60" t="s">
        <v>35</v>
      </c>
      <c r="J109" s="60">
        <v>3</v>
      </c>
      <c r="K109" s="60">
        <v>1701</v>
      </c>
      <c r="L109" s="60">
        <v>11366008</v>
      </c>
      <c r="M109" s="60" t="s">
        <v>36</v>
      </c>
      <c r="N109" s="60">
        <v>1</v>
      </c>
      <c r="O109" s="60">
        <v>0</v>
      </c>
      <c r="P109" s="60">
        <v>2</v>
      </c>
      <c r="Q109" s="60">
        <v>1</v>
      </c>
      <c r="R109" s="60">
        <v>1</v>
      </c>
      <c r="S109" s="60">
        <v>1</v>
      </c>
      <c r="T109" s="60">
        <v>2</v>
      </c>
      <c r="U109" s="60">
        <v>2</v>
      </c>
      <c r="V109" s="60">
        <v>0</v>
      </c>
      <c r="W109" s="60">
        <v>0</v>
      </c>
      <c r="X109" s="60">
        <v>1</v>
      </c>
      <c r="Y109" s="60">
        <v>1</v>
      </c>
      <c r="Z109" s="60">
        <v>1</v>
      </c>
      <c r="AA109" s="60">
        <v>1</v>
      </c>
      <c r="AB109" s="60">
        <v>1</v>
      </c>
      <c r="AC109" s="60">
        <v>2</v>
      </c>
      <c r="AD109" s="60">
        <v>3</v>
      </c>
      <c r="AE109" s="60">
        <v>3</v>
      </c>
      <c r="AF109" s="60">
        <v>2</v>
      </c>
      <c r="AG109" s="60">
        <v>1</v>
      </c>
      <c r="AH109" s="60">
        <v>1</v>
      </c>
      <c r="AI109" s="60">
        <v>10</v>
      </c>
      <c r="AJ109" s="60">
        <v>5</v>
      </c>
      <c r="AK109" s="60">
        <v>12</v>
      </c>
      <c r="AL109" s="60">
        <v>27</v>
      </c>
      <c r="AM109" s="60">
        <v>4</v>
      </c>
    </row>
    <row r="110" spans="1:39" x14ac:dyDescent="0.25">
      <c r="A110" s="60" t="s">
        <v>81</v>
      </c>
      <c r="B110" s="60" t="s">
        <v>31</v>
      </c>
      <c r="C110" s="60" t="s">
        <v>82</v>
      </c>
      <c r="D110" s="60">
        <v>11366</v>
      </c>
      <c r="E110" s="60" t="s">
        <v>83</v>
      </c>
      <c r="F110" s="60" t="s">
        <v>46</v>
      </c>
      <c r="G110" s="60">
        <v>68</v>
      </c>
      <c r="H110" s="60">
        <v>64</v>
      </c>
      <c r="I110" s="60" t="s">
        <v>35</v>
      </c>
      <c r="J110" s="60">
        <v>3</v>
      </c>
      <c r="K110" s="60">
        <v>1701</v>
      </c>
      <c r="L110" s="60">
        <v>11366009</v>
      </c>
      <c r="M110" s="60" t="s">
        <v>37</v>
      </c>
      <c r="N110" s="60">
        <v>0</v>
      </c>
      <c r="O110" s="60">
        <v>1</v>
      </c>
      <c r="P110" s="60">
        <v>1</v>
      </c>
      <c r="Q110" s="60">
        <v>1</v>
      </c>
      <c r="R110" s="60">
        <v>0</v>
      </c>
      <c r="S110" s="60">
        <v>1</v>
      </c>
      <c r="T110" s="60">
        <v>2</v>
      </c>
      <c r="U110" s="60">
        <v>1</v>
      </c>
      <c r="V110" s="60">
        <v>1</v>
      </c>
      <c r="W110" s="60">
        <v>1</v>
      </c>
      <c r="X110" s="60">
        <v>1</v>
      </c>
      <c r="Y110" s="60">
        <v>1</v>
      </c>
      <c r="Z110" s="60">
        <v>1</v>
      </c>
      <c r="AA110" s="60">
        <v>2</v>
      </c>
      <c r="AB110" s="60">
        <v>1</v>
      </c>
      <c r="AC110" s="60">
        <v>2</v>
      </c>
      <c r="AD110" s="60">
        <v>3</v>
      </c>
      <c r="AE110" s="60">
        <v>3</v>
      </c>
      <c r="AF110" s="60">
        <v>2</v>
      </c>
      <c r="AG110" s="60">
        <v>0</v>
      </c>
      <c r="AH110" s="60">
        <v>2</v>
      </c>
      <c r="AI110" s="60">
        <v>7</v>
      </c>
      <c r="AJ110" s="60">
        <v>8</v>
      </c>
      <c r="AK110" s="60">
        <v>12</v>
      </c>
      <c r="AL110" s="60">
        <v>27</v>
      </c>
      <c r="AM110" s="60">
        <v>4</v>
      </c>
    </row>
    <row r="111" spans="1:39" x14ac:dyDescent="0.25">
      <c r="A111" s="60" t="s">
        <v>81</v>
      </c>
      <c r="B111" s="60" t="s">
        <v>31</v>
      </c>
      <c r="C111" s="60" t="s">
        <v>82</v>
      </c>
      <c r="D111" s="60">
        <v>11366</v>
      </c>
      <c r="E111" s="60" t="s">
        <v>83</v>
      </c>
      <c r="F111" s="60" t="s">
        <v>46</v>
      </c>
      <c r="G111" s="60">
        <v>68</v>
      </c>
      <c r="H111" s="60">
        <v>64</v>
      </c>
      <c r="I111" s="60" t="s">
        <v>35</v>
      </c>
      <c r="J111" s="60">
        <v>3</v>
      </c>
      <c r="K111" s="60">
        <v>1702</v>
      </c>
      <c r="L111" s="60">
        <v>11366010</v>
      </c>
      <c r="M111" s="60" t="s">
        <v>36</v>
      </c>
      <c r="N111" s="60">
        <v>1</v>
      </c>
      <c r="O111" s="60">
        <v>1</v>
      </c>
      <c r="P111" s="60">
        <v>2</v>
      </c>
      <c r="Q111" s="60">
        <v>1</v>
      </c>
      <c r="R111" s="60">
        <v>1</v>
      </c>
      <c r="S111" s="60">
        <v>1</v>
      </c>
      <c r="T111" s="60">
        <v>2</v>
      </c>
      <c r="U111" s="60">
        <v>1</v>
      </c>
      <c r="V111" s="60">
        <v>1</v>
      </c>
      <c r="W111" s="60">
        <v>1</v>
      </c>
      <c r="X111" s="60">
        <v>1</v>
      </c>
      <c r="Y111" s="60">
        <v>1</v>
      </c>
      <c r="Z111" s="60">
        <v>1</v>
      </c>
      <c r="AA111" s="60">
        <v>1</v>
      </c>
      <c r="AB111" s="60">
        <v>1</v>
      </c>
      <c r="AC111" s="60">
        <v>2</v>
      </c>
      <c r="AD111" s="60">
        <v>0</v>
      </c>
      <c r="AE111" s="60">
        <v>2</v>
      </c>
      <c r="AF111" s="60">
        <v>2</v>
      </c>
      <c r="AG111" s="60">
        <v>2</v>
      </c>
      <c r="AH111" s="60">
        <v>2</v>
      </c>
      <c r="AI111" s="60">
        <v>10</v>
      </c>
      <c r="AJ111" s="60">
        <v>7</v>
      </c>
      <c r="AK111" s="60">
        <v>10</v>
      </c>
      <c r="AL111" s="60">
        <v>27</v>
      </c>
      <c r="AM111" s="60">
        <v>4</v>
      </c>
    </row>
    <row r="112" spans="1:39" x14ac:dyDescent="0.25">
      <c r="A112" s="60" t="s">
        <v>81</v>
      </c>
      <c r="B112" s="60" t="s">
        <v>31</v>
      </c>
      <c r="C112" s="60" t="s">
        <v>82</v>
      </c>
      <c r="D112" s="60">
        <v>11366</v>
      </c>
      <c r="E112" s="60" t="s">
        <v>83</v>
      </c>
      <c r="F112" s="60" t="s">
        <v>46</v>
      </c>
      <c r="G112" s="60">
        <v>68</v>
      </c>
      <c r="H112" s="60">
        <v>64</v>
      </c>
      <c r="I112" s="60" t="s">
        <v>35</v>
      </c>
      <c r="J112" s="60">
        <v>3</v>
      </c>
      <c r="K112" s="60">
        <v>1702</v>
      </c>
      <c r="L112" s="60">
        <v>11366014</v>
      </c>
      <c r="M112" s="60" t="s">
        <v>36</v>
      </c>
      <c r="N112" s="60">
        <v>1</v>
      </c>
      <c r="O112" s="60">
        <v>1</v>
      </c>
      <c r="P112" s="60">
        <v>0</v>
      </c>
      <c r="Q112" s="60">
        <v>1</v>
      </c>
      <c r="R112" s="60">
        <v>0</v>
      </c>
      <c r="S112" s="60">
        <v>1</v>
      </c>
      <c r="T112" s="60">
        <v>1</v>
      </c>
      <c r="U112" s="60">
        <v>1</v>
      </c>
      <c r="V112" s="60">
        <v>1</v>
      </c>
      <c r="W112" s="60">
        <v>1</v>
      </c>
      <c r="X112" s="60">
        <v>1</v>
      </c>
      <c r="Y112" s="60">
        <v>1</v>
      </c>
      <c r="Z112" s="60">
        <v>1</v>
      </c>
      <c r="AA112" s="60">
        <v>2</v>
      </c>
      <c r="AB112" s="60">
        <v>1</v>
      </c>
      <c r="AC112" s="60">
        <v>2</v>
      </c>
      <c r="AD112" s="60">
        <v>2</v>
      </c>
      <c r="AE112" s="60">
        <v>2</v>
      </c>
      <c r="AF112" s="60">
        <v>2</v>
      </c>
      <c r="AG112" s="60">
        <v>1</v>
      </c>
      <c r="AH112" s="60">
        <v>2</v>
      </c>
      <c r="AI112" s="60">
        <v>6</v>
      </c>
      <c r="AJ112" s="60">
        <v>8</v>
      </c>
      <c r="AK112" s="60">
        <v>11</v>
      </c>
      <c r="AL112" s="60">
        <v>25</v>
      </c>
      <c r="AM112" s="60">
        <v>4</v>
      </c>
    </row>
    <row r="113" spans="1:39" x14ac:dyDescent="0.25">
      <c r="A113" s="60" t="s">
        <v>81</v>
      </c>
      <c r="B113" s="60" t="s">
        <v>31</v>
      </c>
      <c r="C113" s="60" t="s">
        <v>82</v>
      </c>
      <c r="D113" s="60">
        <v>11366</v>
      </c>
      <c r="E113" s="60" t="s">
        <v>83</v>
      </c>
      <c r="F113" s="60" t="s">
        <v>46</v>
      </c>
      <c r="G113" s="60">
        <v>68</v>
      </c>
      <c r="H113" s="60">
        <v>64</v>
      </c>
      <c r="I113" s="60" t="s">
        <v>35</v>
      </c>
      <c r="J113" s="60">
        <v>3</v>
      </c>
      <c r="K113" s="60">
        <v>1701</v>
      </c>
      <c r="L113" s="60">
        <v>11366015</v>
      </c>
      <c r="M113" s="60" t="s">
        <v>37</v>
      </c>
      <c r="N113" s="60">
        <v>1</v>
      </c>
      <c r="O113" s="60">
        <v>0</v>
      </c>
      <c r="P113" s="60">
        <v>1</v>
      </c>
      <c r="Q113" s="60">
        <v>1</v>
      </c>
      <c r="R113" s="60">
        <v>1</v>
      </c>
      <c r="S113" s="60">
        <v>0</v>
      </c>
      <c r="T113" s="60">
        <v>2</v>
      </c>
      <c r="U113" s="60">
        <v>1</v>
      </c>
      <c r="V113" s="60">
        <v>0</v>
      </c>
      <c r="W113" s="60">
        <v>0</v>
      </c>
      <c r="X113" s="60">
        <v>1</v>
      </c>
      <c r="Y113" s="60">
        <v>1</v>
      </c>
      <c r="Z113" s="60">
        <v>1</v>
      </c>
      <c r="AA113" s="60">
        <v>1</v>
      </c>
      <c r="AB113" s="60">
        <v>1</v>
      </c>
      <c r="AC113" s="60">
        <v>2</v>
      </c>
      <c r="AD113" s="60">
        <v>3</v>
      </c>
      <c r="AE113" s="60">
        <v>3</v>
      </c>
      <c r="AF113" s="60">
        <v>2</v>
      </c>
      <c r="AG113" s="60">
        <v>1</v>
      </c>
      <c r="AH113" s="60">
        <v>2</v>
      </c>
      <c r="AI113" s="60">
        <v>7</v>
      </c>
      <c r="AJ113" s="60">
        <v>5</v>
      </c>
      <c r="AK113" s="60">
        <v>13</v>
      </c>
      <c r="AL113" s="60">
        <v>25</v>
      </c>
      <c r="AM113" s="60">
        <v>4</v>
      </c>
    </row>
    <row r="114" spans="1:39" x14ac:dyDescent="0.25">
      <c r="A114" s="60" t="s">
        <v>81</v>
      </c>
      <c r="B114" s="60" t="s">
        <v>31</v>
      </c>
      <c r="C114" s="60" t="s">
        <v>82</v>
      </c>
      <c r="D114" s="60">
        <v>11366</v>
      </c>
      <c r="E114" s="60" t="s">
        <v>83</v>
      </c>
      <c r="F114" s="60" t="s">
        <v>46</v>
      </c>
      <c r="G114" s="60">
        <v>68</v>
      </c>
      <c r="H114" s="60">
        <v>64</v>
      </c>
      <c r="I114" s="60" t="s">
        <v>35</v>
      </c>
      <c r="J114" s="60">
        <v>3</v>
      </c>
      <c r="K114" s="60">
        <v>1701</v>
      </c>
      <c r="L114" s="60">
        <v>11366016</v>
      </c>
      <c r="M114" s="60" t="s">
        <v>36</v>
      </c>
      <c r="N114" s="60">
        <v>0</v>
      </c>
      <c r="O114" s="60">
        <v>0</v>
      </c>
      <c r="P114" s="60">
        <v>2</v>
      </c>
      <c r="Q114" s="60">
        <v>1</v>
      </c>
      <c r="R114" s="60">
        <v>1</v>
      </c>
      <c r="S114" s="60">
        <v>1</v>
      </c>
      <c r="T114" s="60">
        <v>2</v>
      </c>
      <c r="U114" s="60">
        <v>1</v>
      </c>
      <c r="V114" s="60">
        <v>0</v>
      </c>
      <c r="W114" s="60">
        <v>0</v>
      </c>
      <c r="X114" s="60">
        <v>1</v>
      </c>
      <c r="Y114" s="60">
        <v>1</v>
      </c>
      <c r="Z114" s="60">
        <v>1</v>
      </c>
      <c r="AA114" s="60">
        <v>1</v>
      </c>
      <c r="AB114" s="60">
        <v>1</v>
      </c>
      <c r="AC114" s="60">
        <v>2</v>
      </c>
      <c r="AD114" s="60">
        <v>3</v>
      </c>
      <c r="AE114" s="60">
        <v>3</v>
      </c>
      <c r="AF114" s="60">
        <v>1</v>
      </c>
      <c r="AG114" s="60">
        <v>1</v>
      </c>
      <c r="AH114" s="60">
        <v>1</v>
      </c>
      <c r="AI114" s="60">
        <v>8</v>
      </c>
      <c r="AJ114" s="60">
        <v>5</v>
      </c>
      <c r="AK114" s="60">
        <v>11</v>
      </c>
      <c r="AL114" s="60">
        <v>24</v>
      </c>
      <c r="AM114" s="60">
        <v>4</v>
      </c>
    </row>
    <row r="115" spans="1:39" x14ac:dyDescent="0.25">
      <c r="A115" s="60" t="s">
        <v>81</v>
      </c>
      <c r="B115" s="60" t="s">
        <v>31</v>
      </c>
      <c r="C115" s="60" t="s">
        <v>82</v>
      </c>
      <c r="D115" s="60">
        <v>11366</v>
      </c>
      <c r="E115" s="60" t="s">
        <v>83</v>
      </c>
      <c r="F115" s="60" t="s">
        <v>46</v>
      </c>
      <c r="G115" s="60">
        <v>68</v>
      </c>
      <c r="H115" s="60">
        <v>64</v>
      </c>
      <c r="I115" s="60" t="s">
        <v>35</v>
      </c>
      <c r="J115" s="60">
        <v>3</v>
      </c>
      <c r="K115" s="60">
        <v>1702</v>
      </c>
      <c r="L115" s="60">
        <v>11366019</v>
      </c>
      <c r="M115" s="60" t="s">
        <v>36</v>
      </c>
      <c r="N115" s="60">
        <v>1</v>
      </c>
      <c r="O115" s="60">
        <v>1</v>
      </c>
      <c r="P115" s="60">
        <v>2</v>
      </c>
      <c r="Q115" s="60">
        <v>1</v>
      </c>
      <c r="R115" s="60">
        <v>1</v>
      </c>
      <c r="S115" s="60">
        <v>1</v>
      </c>
      <c r="T115" s="60">
        <v>1</v>
      </c>
      <c r="U115" s="60">
        <v>2</v>
      </c>
      <c r="V115" s="60">
        <v>1</v>
      </c>
      <c r="W115" s="60">
        <v>1</v>
      </c>
      <c r="X115" s="60">
        <v>1</v>
      </c>
      <c r="Y115" s="60">
        <v>1</v>
      </c>
      <c r="Z115" s="60">
        <v>1</v>
      </c>
      <c r="AA115" s="60">
        <v>2</v>
      </c>
      <c r="AB115" s="60">
        <v>1</v>
      </c>
      <c r="AC115" s="60">
        <v>1</v>
      </c>
      <c r="AD115" s="60">
        <v>2</v>
      </c>
      <c r="AE115" s="60">
        <v>2</v>
      </c>
      <c r="AF115" s="60">
        <v>2</v>
      </c>
      <c r="AG115" s="60">
        <v>2</v>
      </c>
      <c r="AH115" s="60">
        <v>1</v>
      </c>
      <c r="AI115" s="60">
        <v>10</v>
      </c>
      <c r="AJ115" s="60">
        <v>8</v>
      </c>
      <c r="AK115" s="60">
        <v>10</v>
      </c>
      <c r="AL115" s="60">
        <v>28</v>
      </c>
      <c r="AM115" s="60">
        <v>4</v>
      </c>
    </row>
    <row r="116" spans="1:39" x14ac:dyDescent="0.25">
      <c r="A116" s="60" t="s">
        <v>81</v>
      </c>
      <c r="B116" s="60" t="s">
        <v>31</v>
      </c>
      <c r="C116" s="60" t="s">
        <v>82</v>
      </c>
      <c r="D116" s="60">
        <v>11366</v>
      </c>
      <c r="E116" s="60" t="s">
        <v>83</v>
      </c>
      <c r="F116" s="60" t="s">
        <v>46</v>
      </c>
      <c r="G116" s="60">
        <v>68</v>
      </c>
      <c r="H116" s="60">
        <v>64</v>
      </c>
      <c r="I116" s="60" t="s">
        <v>35</v>
      </c>
      <c r="J116" s="60">
        <v>3</v>
      </c>
      <c r="K116" s="60">
        <v>1702</v>
      </c>
      <c r="L116" s="60">
        <v>11366020</v>
      </c>
      <c r="M116" s="60" t="s">
        <v>36</v>
      </c>
      <c r="N116" s="60">
        <v>1</v>
      </c>
      <c r="O116" s="60">
        <v>1</v>
      </c>
      <c r="P116" s="60">
        <v>1</v>
      </c>
      <c r="Q116" s="60">
        <v>1</v>
      </c>
      <c r="R116" s="60">
        <v>1</v>
      </c>
      <c r="S116" s="60">
        <v>1</v>
      </c>
      <c r="T116" s="60">
        <v>1</v>
      </c>
      <c r="U116" s="60">
        <v>2</v>
      </c>
      <c r="V116" s="60">
        <v>1</v>
      </c>
      <c r="W116" s="60">
        <v>1</v>
      </c>
      <c r="X116" s="60">
        <v>1</v>
      </c>
      <c r="Y116" s="60">
        <v>1</v>
      </c>
      <c r="Z116" s="60">
        <v>1</v>
      </c>
      <c r="AA116" s="60">
        <v>1</v>
      </c>
      <c r="AB116" s="60">
        <v>1</v>
      </c>
      <c r="AC116" s="60">
        <v>2</v>
      </c>
      <c r="AD116" s="60">
        <v>3</v>
      </c>
      <c r="AE116" s="60">
        <v>2</v>
      </c>
      <c r="AF116" s="60">
        <v>2</v>
      </c>
      <c r="AG116" s="60">
        <v>1</v>
      </c>
      <c r="AH116" s="60">
        <v>2</v>
      </c>
      <c r="AI116" s="60">
        <v>9</v>
      </c>
      <c r="AJ116" s="60">
        <v>7</v>
      </c>
      <c r="AK116" s="60">
        <v>12</v>
      </c>
      <c r="AL116" s="60">
        <v>28</v>
      </c>
      <c r="AM116" s="60">
        <v>4</v>
      </c>
    </row>
    <row r="117" spans="1:39" x14ac:dyDescent="0.25">
      <c r="A117" s="60" t="s">
        <v>81</v>
      </c>
      <c r="B117" s="60" t="s">
        <v>31</v>
      </c>
      <c r="C117" s="60" t="s">
        <v>82</v>
      </c>
      <c r="D117" s="60">
        <v>11366</v>
      </c>
      <c r="E117" s="60" t="s">
        <v>83</v>
      </c>
      <c r="F117" s="60" t="s">
        <v>46</v>
      </c>
      <c r="G117" s="60">
        <v>68</v>
      </c>
      <c r="H117" s="60">
        <v>64</v>
      </c>
      <c r="I117" s="60" t="s">
        <v>35</v>
      </c>
      <c r="J117" s="60">
        <v>3</v>
      </c>
      <c r="K117" s="60">
        <v>1702</v>
      </c>
      <c r="L117" s="60">
        <v>11366021</v>
      </c>
      <c r="M117" s="60" t="s">
        <v>37</v>
      </c>
      <c r="N117" s="60">
        <v>1</v>
      </c>
      <c r="O117" s="60">
        <v>0</v>
      </c>
      <c r="P117" s="60">
        <v>1</v>
      </c>
      <c r="Q117" s="60">
        <v>1</v>
      </c>
      <c r="R117" s="60">
        <v>1</v>
      </c>
      <c r="S117" s="60">
        <v>1</v>
      </c>
      <c r="T117" s="60">
        <v>1</v>
      </c>
      <c r="U117" s="60">
        <v>1</v>
      </c>
      <c r="V117" s="60">
        <v>1</v>
      </c>
      <c r="W117" s="60">
        <v>1</v>
      </c>
      <c r="X117" s="60">
        <v>1</v>
      </c>
      <c r="Y117" s="60">
        <v>1</v>
      </c>
      <c r="Z117" s="60">
        <v>1</v>
      </c>
      <c r="AA117" s="60">
        <v>1</v>
      </c>
      <c r="AB117" s="60">
        <v>1</v>
      </c>
      <c r="AC117" s="60">
        <v>1</v>
      </c>
      <c r="AD117" s="60">
        <v>3</v>
      </c>
      <c r="AE117" s="60">
        <v>2</v>
      </c>
      <c r="AF117" s="60">
        <v>2</v>
      </c>
      <c r="AG117" s="60">
        <v>2</v>
      </c>
      <c r="AH117" s="60">
        <v>2</v>
      </c>
      <c r="AI117" s="60">
        <v>7</v>
      </c>
      <c r="AJ117" s="60">
        <v>7</v>
      </c>
      <c r="AK117" s="60">
        <v>12</v>
      </c>
      <c r="AL117" s="60">
        <v>26</v>
      </c>
      <c r="AM117" s="60">
        <v>4</v>
      </c>
    </row>
    <row r="118" spans="1:39" x14ac:dyDescent="0.25">
      <c r="A118" s="60" t="s">
        <v>81</v>
      </c>
      <c r="B118" s="60" t="s">
        <v>31</v>
      </c>
      <c r="C118" s="60" t="s">
        <v>82</v>
      </c>
      <c r="D118" s="60">
        <v>11366</v>
      </c>
      <c r="E118" s="60" t="s">
        <v>83</v>
      </c>
      <c r="F118" s="60" t="s">
        <v>46</v>
      </c>
      <c r="G118" s="60">
        <v>68</v>
      </c>
      <c r="H118" s="60">
        <v>64</v>
      </c>
      <c r="I118" s="60" t="s">
        <v>35</v>
      </c>
      <c r="J118" s="60">
        <v>3</v>
      </c>
      <c r="K118" s="60">
        <v>1702</v>
      </c>
      <c r="L118" s="60">
        <v>11366022</v>
      </c>
      <c r="M118" s="60" t="s">
        <v>36</v>
      </c>
      <c r="N118" s="60">
        <v>0</v>
      </c>
      <c r="O118" s="60">
        <v>1</v>
      </c>
      <c r="P118" s="60">
        <v>2</v>
      </c>
      <c r="Q118" s="60">
        <v>1</v>
      </c>
      <c r="R118" s="60">
        <v>1</v>
      </c>
      <c r="S118" s="60">
        <v>1</v>
      </c>
      <c r="T118" s="60">
        <v>1</v>
      </c>
      <c r="U118" s="60">
        <v>2</v>
      </c>
      <c r="V118" s="60">
        <v>1</v>
      </c>
      <c r="W118" s="60">
        <v>1</v>
      </c>
      <c r="X118" s="60">
        <v>0</v>
      </c>
      <c r="Y118" s="60">
        <v>1</v>
      </c>
      <c r="Z118" s="60">
        <v>0</v>
      </c>
      <c r="AA118" s="60">
        <v>1</v>
      </c>
      <c r="AB118" s="60">
        <v>1</v>
      </c>
      <c r="AC118" s="60">
        <v>2</v>
      </c>
      <c r="AD118" s="60">
        <v>2</v>
      </c>
      <c r="AE118" s="60">
        <v>2</v>
      </c>
      <c r="AF118" s="60">
        <v>2</v>
      </c>
      <c r="AG118" s="60">
        <v>1</v>
      </c>
      <c r="AH118" s="60">
        <v>1</v>
      </c>
      <c r="AI118" s="60">
        <v>9</v>
      </c>
      <c r="AJ118" s="60">
        <v>5</v>
      </c>
      <c r="AK118" s="60">
        <v>10</v>
      </c>
      <c r="AL118" s="60">
        <v>24</v>
      </c>
      <c r="AM118" s="60">
        <v>4</v>
      </c>
    </row>
    <row r="119" spans="1:39" x14ac:dyDescent="0.25">
      <c r="A119" s="60" t="s">
        <v>81</v>
      </c>
      <c r="B119" s="60" t="s">
        <v>31</v>
      </c>
      <c r="C119" s="60" t="s">
        <v>82</v>
      </c>
      <c r="D119" s="60">
        <v>11366</v>
      </c>
      <c r="E119" s="60" t="s">
        <v>83</v>
      </c>
      <c r="F119" s="60" t="s">
        <v>46</v>
      </c>
      <c r="G119" s="60">
        <v>68</v>
      </c>
      <c r="H119" s="60">
        <v>64</v>
      </c>
      <c r="I119" s="60" t="s">
        <v>35</v>
      </c>
      <c r="J119" s="60">
        <v>3</v>
      </c>
      <c r="K119" s="60">
        <v>1702</v>
      </c>
      <c r="L119" s="60">
        <v>11366023</v>
      </c>
      <c r="M119" s="60" t="s">
        <v>36</v>
      </c>
      <c r="N119" s="60">
        <v>1</v>
      </c>
      <c r="O119" s="60">
        <v>1</v>
      </c>
      <c r="P119" s="60">
        <v>1</v>
      </c>
      <c r="Q119" s="60">
        <v>1</v>
      </c>
      <c r="R119" s="60">
        <v>1</v>
      </c>
      <c r="S119" s="60">
        <v>1</v>
      </c>
      <c r="T119" s="60">
        <v>2</v>
      </c>
      <c r="U119" s="60">
        <v>2</v>
      </c>
      <c r="V119" s="60">
        <v>1</v>
      </c>
      <c r="W119" s="60">
        <v>1</v>
      </c>
      <c r="X119" s="60">
        <v>1</v>
      </c>
      <c r="Y119" s="60">
        <v>1</v>
      </c>
      <c r="Z119" s="60">
        <v>1</v>
      </c>
      <c r="AA119" s="60">
        <v>2</v>
      </c>
      <c r="AB119" s="60">
        <v>1</v>
      </c>
      <c r="AC119" s="60">
        <v>2</v>
      </c>
      <c r="AD119" s="60">
        <v>2</v>
      </c>
      <c r="AE119" s="60">
        <v>2</v>
      </c>
      <c r="AF119" s="60">
        <v>2</v>
      </c>
      <c r="AG119" s="60">
        <v>1</v>
      </c>
      <c r="AH119" s="60">
        <v>1</v>
      </c>
      <c r="AI119" s="60">
        <v>10</v>
      </c>
      <c r="AJ119" s="60">
        <v>8</v>
      </c>
      <c r="AK119" s="60">
        <v>10</v>
      </c>
      <c r="AL119" s="60">
        <v>28</v>
      </c>
      <c r="AM119" s="60">
        <v>4</v>
      </c>
    </row>
    <row r="120" spans="1:39" x14ac:dyDescent="0.25">
      <c r="A120" s="60" t="s">
        <v>81</v>
      </c>
      <c r="B120" s="60" t="s">
        <v>31</v>
      </c>
      <c r="C120" s="60" t="s">
        <v>82</v>
      </c>
      <c r="D120" s="60">
        <v>11366</v>
      </c>
      <c r="E120" s="60" t="s">
        <v>83</v>
      </c>
      <c r="F120" s="60" t="s">
        <v>46</v>
      </c>
      <c r="G120" s="60">
        <v>68</v>
      </c>
      <c r="H120" s="60">
        <v>64</v>
      </c>
      <c r="I120" s="60" t="s">
        <v>35</v>
      </c>
      <c r="J120" s="60">
        <v>3</v>
      </c>
      <c r="K120" s="60">
        <v>1701</v>
      </c>
      <c r="L120" s="60">
        <v>11366025</v>
      </c>
      <c r="M120" s="60" t="s">
        <v>36</v>
      </c>
      <c r="N120" s="60">
        <v>1</v>
      </c>
      <c r="O120" s="60">
        <v>1</v>
      </c>
      <c r="P120" s="60">
        <v>1</v>
      </c>
      <c r="Q120" s="60">
        <v>1</v>
      </c>
      <c r="R120" s="60">
        <v>1</v>
      </c>
      <c r="S120" s="60">
        <v>1</v>
      </c>
      <c r="T120" s="60">
        <v>2</v>
      </c>
      <c r="U120" s="60">
        <v>2</v>
      </c>
      <c r="V120" s="60">
        <v>0</v>
      </c>
      <c r="W120" s="60">
        <v>1</v>
      </c>
      <c r="X120" s="60">
        <v>1</v>
      </c>
      <c r="Y120" s="60">
        <v>1</v>
      </c>
      <c r="Z120" s="60">
        <v>1</v>
      </c>
      <c r="AA120" s="60">
        <v>1</v>
      </c>
      <c r="AB120" s="60">
        <v>1</v>
      </c>
      <c r="AC120" s="60">
        <v>1</v>
      </c>
      <c r="AD120" s="60">
        <v>2</v>
      </c>
      <c r="AE120" s="60">
        <v>2</v>
      </c>
      <c r="AF120" s="60">
        <v>1</v>
      </c>
      <c r="AG120" s="60">
        <v>0</v>
      </c>
      <c r="AH120" s="60">
        <v>1</v>
      </c>
      <c r="AI120" s="60">
        <v>10</v>
      </c>
      <c r="AJ120" s="60">
        <v>6</v>
      </c>
      <c r="AK120" s="60">
        <v>7</v>
      </c>
      <c r="AL120" s="60">
        <v>23</v>
      </c>
      <c r="AM120" s="60">
        <v>4</v>
      </c>
    </row>
    <row r="121" spans="1:39" x14ac:dyDescent="0.25">
      <c r="A121" s="60" t="s">
        <v>81</v>
      </c>
      <c r="B121" s="60" t="s">
        <v>31</v>
      </c>
      <c r="C121" s="60" t="s">
        <v>82</v>
      </c>
      <c r="D121" s="60">
        <v>11366</v>
      </c>
      <c r="E121" s="60" t="s">
        <v>83</v>
      </c>
      <c r="F121" s="60" t="s">
        <v>46</v>
      </c>
      <c r="G121" s="60">
        <v>68</v>
      </c>
      <c r="H121" s="60">
        <v>64</v>
      </c>
      <c r="I121" s="60" t="s">
        <v>35</v>
      </c>
      <c r="J121" s="60">
        <v>3</v>
      </c>
      <c r="K121" s="60">
        <v>1701</v>
      </c>
      <c r="L121" s="60">
        <v>11366027</v>
      </c>
      <c r="M121" s="60" t="s">
        <v>36</v>
      </c>
      <c r="N121" s="60">
        <v>1</v>
      </c>
      <c r="O121" s="60">
        <v>0</v>
      </c>
      <c r="P121" s="60">
        <v>2</v>
      </c>
      <c r="Q121" s="60">
        <v>1</v>
      </c>
      <c r="R121" s="60">
        <v>1</v>
      </c>
      <c r="S121" s="60">
        <v>1</v>
      </c>
      <c r="T121" s="60">
        <v>1</v>
      </c>
      <c r="U121" s="60">
        <v>1</v>
      </c>
      <c r="V121" s="60">
        <v>0</v>
      </c>
      <c r="W121" s="60">
        <v>1</v>
      </c>
      <c r="X121" s="60">
        <v>1</v>
      </c>
      <c r="Y121" s="60">
        <v>1</v>
      </c>
      <c r="Z121" s="60">
        <v>1</v>
      </c>
      <c r="AA121" s="60">
        <v>1</v>
      </c>
      <c r="AB121" s="60">
        <v>1</v>
      </c>
      <c r="AC121" s="60">
        <v>1</v>
      </c>
      <c r="AD121" s="60">
        <v>2</v>
      </c>
      <c r="AE121" s="60">
        <v>3</v>
      </c>
      <c r="AF121" s="60">
        <v>2</v>
      </c>
      <c r="AG121" s="60">
        <v>1</v>
      </c>
      <c r="AH121" s="60">
        <v>2</v>
      </c>
      <c r="AI121" s="60">
        <v>8</v>
      </c>
      <c r="AJ121" s="60">
        <v>6</v>
      </c>
      <c r="AK121" s="60">
        <v>11</v>
      </c>
      <c r="AL121" s="60">
        <v>25</v>
      </c>
      <c r="AM121" s="60">
        <v>4</v>
      </c>
    </row>
    <row r="122" spans="1:39" x14ac:dyDescent="0.25">
      <c r="A122" s="60" t="s">
        <v>81</v>
      </c>
      <c r="B122" s="60" t="s">
        <v>31</v>
      </c>
      <c r="C122" s="60" t="s">
        <v>82</v>
      </c>
      <c r="D122" s="60">
        <v>11366</v>
      </c>
      <c r="E122" s="60" t="s">
        <v>83</v>
      </c>
      <c r="F122" s="60" t="s">
        <v>75</v>
      </c>
      <c r="G122" s="60">
        <v>68</v>
      </c>
      <c r="H122" s="60">
        <v>64</v>
      </c>
      <c r="I122" s="60" t="s">
        <v>35</v>
      </c>
      <c r="J122" s="60">
        <v>3</v>
      </c>
      <c r="K122" s="60">
        <v>1701</v>
      </c>
      <c r="L122" s="60">
        <v>11366028</v>
      </c>
      <c r="M122" s="60" t="s">
        <v>37</v>
      </c>
      <c r="N122" s="60">
        <v>0</v>
      </c>
      <c r="O122" s="60">
        <v>1</v>
      </c>
      <c r="P122" s="60">
        <v>2</v>
      </c>
      <c r="Q122" s="60">
        <v>1</v>
      </c>
      <c r="R122" s="60">
        <v>1</v>
      </c>
      <c r="S122" s="60">
        <v>1</v>
      </c>
      <c r="T122" s="60">
        <v>2</v>
      </c>
      <c r="U122" s="60">
        <v>1</v>
      </c>
      <c r="V122" s="60">
        <v>1</v>
      </c>
      <c r="W122" s="60">
        <v>1</v>
      </c>
      <c r="X122" s="60">
        <v>1</v>
      </c>
      <c r="Y122" s="60">
        <v>1</v>
      </c>
      <c r="Z122" s="60">
        <v>1</v>
      </c>
      <c r="AA122" s="60">
        <v>1</v>
      </c>
      <c r="AB122" s="60">
        <v>1</v>
      </c>
      <c r="AC122" s="60">
        <v>2</v>
      </c>
      <c r="AD122" s="60">
        <v>1</v>
      </c>
      <c r="AE122" s="60">
        <v>2</v>
      </c>
      <c r="AF122" s="60">
        <v>2</v>
      </c>
      <c r="AG122" s="60">
        <v>2</v>
      </c>
      <c r="AH122" s="60">
        <v>2</v>
      </c>
      <c r="AI122" s="60">
        <v>9</v>
      </c>
      <c r="AJ122" s="60">
        <v>7</v>
      </c>
      <c r="AK122" s="60">
        <v>11</v>
      </c>
      <c r="AL122" s="60">
        <v>27</v>
      </c>
      <c r="AM122" s="60">
        <v>4</v>
      </c>
    </row>
    <row r="123" spans="1:39" x14ac:dyDescent="0.25">
      <c r="A123" s="60" t="s">
        <v>81</v>
      </c>
      <c r="B123" s="60" t="s">
        <v>31</v>
      </c>
      <c r="C123" s="60" t="s">
        <v>82</v>
      </c>
      <c r="D123" s="60">
        <v>11366</v>
      </c>
      <c r="E123" s="60" t="s">
        <v>83</v>
      </c>
      <c r="F123" s="60" t="s">
        <v>75</v>
      </c>
      <c r="G123" s="60">
        <v>68</v>
      </c>
      <c r="H123" s="60">
        <v>64</v>
      </c>
      <c r="I123" s="60" t="s">
        <v>35</v>
      </c>
      <c r="J123" s="60">
        <v>3</v>
      </c>
      <c r="K123" s="60">
        <v>1701</v>
      </c>
      <c r="L123" s="60">
        <v>11366029</v>
      </c>
      <c r="M123" s="60" t="s">
        <v>37</v>
      </c>
      <c r="N123" s="60">
        <v>0</v>
      </c>
      <c r="O123" s="60">
        <v>0</v>
      </c>
      <c r="P123" s="60">
        <v>1</v>
      </c>
      <c r="Q123" s="60">
        <v>1</v>
      </c>
      <c r="R123" s="60">
        <v>1</v>
      </c>
      <c r="S123" s="60">
        <v>1</v>
      </c>
      <c r="T123" s="60">
        <v>2</v>
      </c>
      <c r="U123" s="60">
        <v>2</v>
      </c>
      <c r="V123" s="60">
        <v>1</v>
      </c>
      <c r="W123" s="60">
        <v>0</v>
      </c>
      <c r="X123" s="60">
        <v>1</v>
      </c>
      <c r="Y123" s="60">
        <v>1</v>
      </c>
      <c r="Z123" s="60">
        <v>1</v>
      </c>
      <c r="AA123" s="60">
        <v>1</v>
      </c>
      <c r="AB123" s="60">
        <v>1</v>
      </c>
      <c r="AC123" s="60">
        <v>1</v>
      </c>
      <c r="AD123" s="60">
        <v>1</v>
      </c>
      <c r="AE123" s="60">
        <v>3</v>
      </c>
      <c r="AF123" s="60">
        <v>1</v>
      </c>
      <c r="AG123" s="60">
        <v>1</v>
      </c>
      <c r="AH123" s="60">
        <v>2</v>
      </c>
      <c r="AI123" s="60">
        <v>8</v>
      </c>
      <c r="AJ123" s="60">
        <v>6</v>
      </c>
      <c r="AK123" s="60">
        <v>9</v>
      </c>
      <c r="AL123" s="60">
        <v>23</v>
      </c>
      <c r="AM123" s="60">
        <v>4</v>
      </c>
    </row>
    <row r="124" spans="1:39" x14ac:dyDescent="0.25">
      <c r="A124" s="60" t="s">
        <v>81</v>
      </c>
      <c r="B124" s="60" t="s">
        <v>31</v>
      </c>
      <c r="C124" s="60" t="s">
        <v>82</v>
      </c>
      <c r="D124" s="60">
        <v>11366</v>
      </c>
      <c r="E124" s="60" t="s">
        <v>83</v>
      </c>
      <c r="F124" s="60" t="s">
        <v>75</v>
      </c>
      <c r="G124" s="60">
        <v>68</v>
      </c>
      <c r="H124" s="60">
        <v>64</v>
      </c>
      <c r="I124" s="60" t="s">
        <v>35</v>
      </c>
      <c r="J124" s="60">
        <v>3</v>
      </c>
      <c r="K124" s="60">
        <v>1702</v>
      </c>
      <c r="L124" s="60">
        <v>11366030</v>
      </c>
      <c r="M124" s="60" t="s">
        <v>37</v>
      </c>
      <c r="N124" s="60">
        <v>1</v>
      </c>
      <c r="O124" s="60">
        <v>1</v>
      </c>
      <c r="P124" s="60">
        <v>2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  <c r="Z124" s="60">
        <v>1</v>
      </c>
      <c r="AA124" s="60">
        <v>1</v>
      </c>
      <c r="AB124" s="60">
        <v>1</v>
      </c>
      <c r="AC124" s="60">
        <v>1</v>
      </c>
      <c r="AD124" s="60">
        <v>1</v>
      </c>
      <c r="AE124" s="60">
        <v>3</v>
      </c>
      <c r="AF124" s="60">
        <v>2</v>
      </c>
      <c r="AG124" s="60">
        <v>1</v>
      </c>
      <c r="AH124" s="60">
        <v>2</v>
      </c>
      <c r="AI124" s="60">
        <v>9</v>
      </c>
      <c r="AJ124" s="60">
        <v>7</v>
      </c>
      <c r="AK124" s="60">
        <v>10</v>
      </c>
      <c r="AL124" s="60">
        <v>26</v>
      </c>
      <c r="AM124" s="60">
        <v>4</v>
      </c>
    </row>
    <row r="125" spans="1:39" x14ac:dyDescent="0.25">
      <c r="A125" s="60" t="s">
        <v>81</v>
      </c>
      <c r="B125" s="60" t="s">
        <v>31</v>
      </c>
      <c r="C125" s="60" t="s">
        <v>82</v>
      </c>
      <c r="D125" s="60">
        <v>11366</v>
      </c>
      <c r="E125" s="60" t="s">
        <v>83</v>
      </c>
      <c r="F125" s="60" t="s">
        <v>75</v>
      </c>
      <c r="G125" s="60">
        <v>68</v>
      </c>
      <c r="H125" s="60">
        <v>64</v>
      </c>
      <c r="I125" s="60" t="s">
        <v>35</v>
      </c>
      <c r="J125" s="60">
        <v>3</v>
      </c>
      <c r="K125" s="60">
        <v>1701</v>
      </c>
      <c r="L125" s="60">
        <v>11366031</v>
      </c>
      <c r="M125" s="60" t="s">
        <v>36</v>
      </c>
      <c r="N125" s="60">
        <v>1</v>
      </c>
      <c r="O125" s="60">
        <v>0</v>
      </c>
      <c r="P125" s="60">
        <v>1</v>
      </c>
      <c r="Q125" s="60">
        <v>1</v>
      </c>
      <c r="R125" s="60">
        <v>1</v>
      </c>
      <c r="S125" s="60">
        <v>1</v>
      </c>
      <c r="T125" s="60">
        <v>2</v>
      </c>
      <c r="U125" s="60">
        <v>1</v>
      </c>
      <c r="V125" s="60">
        <v>1</v>
      </c>
      <c r="W125" s="60">
        <v>1</v>
      </c>
      <c r="X125" s="60">
        <v>1</v>
      </c>
      <c r="Y125" s="60">
        <v>1</v>
      </c>
      <c r="Z125" s="60">
        <v>1</v>
      </c>
      <c r="AA125" s="60">
        <v>1</v>
      </c>
      <c r="AB125" s="60">
        <v>1</v>
      </c>
      <c r="AC125" s="60">
        <v>1</v>
      </c>
      <c r="AD125" s="60">
        <v>2</v>
      </c>
      <c r="AE125" s="60">
        <v>1</v>
      </c>
      <c r="AF125" s="60">
        <v>2</v>
      </c>
      <c r="AG125" s="60">
        <v>1</v>
      </c>
      <c r="AH125" s="60">
        <v>2</v>
      </c>
      <c r="AI125" s="60">
        <v>8</v>
      </c>
      <c r="AJ125" s="60">
        <v>7</v>
      </c>
      <c r="AK125" s="60">
        <v>9</v>
      </c>
      <c r="AL125" s="60">
        <v>24</v>
      </c>
      <c r="AM125" s="60">
        <v>4</v>
      </c>
    </row>
    <row r="126" spans="1:39" x14ac:dyDescent="0.25">
      <c r="A126" s="60" t="s">
        <v>81</v>
      </c>
      <c r="B126" s="60" t="s">
        <v>31</v>
      </c>
      <c r="C126" s="60" t="s">
        <v>82</v>
      </c>
      <c r="D126" s="60">
        <v>11366</v>
      </c>
      <c r="E126" s="60" t="s">
        <v>83</v>
      </c>
      <c r="F126" s="60" t="s">
        <v>75</v>
      </c>
      <c r="G126" s="60">
        <v>68</v>
      </c>
      <c r="H126" s="60">
        <v>64</v>
      </c>
      <c r="I126" s="60" t="s">
        <v>35</v>
      </c>
      <c r="J126" s="60">
        <v>3</v>
      </c>
      <c r="K126" s="60">
        <v>1701</v>
      </c>
      <c r="L126" s="60">
        <v>11366032</v>
      </c>
      <c r="M126" s="60" t="s">
        <v>36</v>
      </c>
      <c r="N126" s="60">
        <v>1</v>
      </c>
      <c r="O126" s="60">
        <v>1</v>
      </c>
      <c r="P126" s="60">
        <v>2</v>
      </c>
      <c r="Q126" s="60">
        <v>1</v>
      </c>
      <c r="R126" s="60">
        <v>1</v>
      </c>
      <c r="S126" s="60">
        <v>1</v>
      </c>
      <c r="T126" s="60">
        <v>2</v>
      </c>
      <c r="U126" s="60">
        <v>1</v>
      </c>
      <c r="V126" s="60">
        <v>1</v>
      </c>
      <c r="W126" s="60">
        <v>0</v>
      </c>
      <c r="X126" s="60">
        <v>1</v>
      </c>
      <c r="Y126" s="60">
        <v>0</v>
      </c>
      <c r="Z126" s="60">
        <v>1</v>
      </c>
      <c r="AA126" s="60">
        <v>1</v>
      </c>
      <c r="AB126" s="60">
        <v>1</v>
      </c>
      <c r="AC126" s="60">
        <v>2</v>
      </c>
      <c r="AD126" s="60">
        <v>0</v>
      </c>
      <c r="AE126" s="60">
        <v>3</v>
      </c>
      <c r="AF126" s="60">
        <v>2</v>
      </c>
      <c r="AG126" s="60">
        <v>2</v>
      </c>
      <c r="AH126" s="60">
        <v>2</v>
      </c>
      <c r="AI126" s="60">
        <v>10</v>
      </c>
      <c r="AJ126" s="60">
        <v>5</v>
      </c>
      <c r="AK126" s="60">
        <v>11</v>
      </c>
      <c r="AL126" s="60">
        <v>26</v>
      </c>
      <c r="AM126" s="60">
        <v>4</v>
      </c>
    </row>
    <row r="127" spans="1:39" x14ac:dyDescent="0.25">
      <c r="A127" s="60" t="s">
        <v>81</v>
      </c>
      <c r="B127" s="60" t="s">
        <v>31</v>
      </c>
      <c r="C127" s="60" t="s">
        <v>82</v>
      </c>
      <c r="D127" s="60">
        <v>11366</v>
      </c>
      <c r="E127" s="60" t="s">
        <v>83</v>
      </c>
      <c r="F127" s="60" t="s">
        <v>75</v>
      </c>
      <c r="G127" s="60">
        <v>68</v>
      </c>
      <c r="H127" s="60">
        <v>64</v>
      </c>
      <c r="I127" s="60" t="s">
        <v>35</v>
      </c>
      <c r="J127" s="60">
        <v>3</v>
      </c>
      <c r="K127" s="60">
        <v>1701</v>
      </c>
      <c r="L127" s="60">
        <v>11366033</v>
      </c>
      <c r="M127" s="60" t="s">
        <v>36</v>
      </c>
      <c r="N127" s="60">
        <v>1</v>
      </c>
      <c r="O127" s="60">
        <v>0</v>
      </c>
      <c r="P127" s="60">
        <v>1</v>
      </c>
      <c r="Q127" s="60">
        <v>1</v>
      </c>
      <c r="R127" s="60">
        <v>1</v>
      </c>
      <c r="S127" s="60">
        <v>1</v>
      </c>
      <c r="T127" s="60">
        <v>2</v>
      </c>
      <c r="U127" s="60">
        <v>2</v>
      </c>
      <c r="V127" s="60">
        <v>1</v>
      </c>
      <c r="W127" s="60">
        <v>1</v>
      </c>
      <c r="X127" s="60">
        <v>1</v>
      </c>
      <c r="Y127" s="60">
        <v>1</v>
      </c>
      <c r="Z127" s="60">
        <v>1</v>
      </c>
      <c r="AA127" s="60">
        <v>1</v>
      </c>
      <c r="AB127" s="60">
        <v>1</v>
      </c>
      <c r="AC127" s="60">
        <v>1</v>
      </c>
      <c r="AD127" s="60">
        <v>0</v>
      </c>
      <c r="AE127" s="60">
        <v>1</v>
      </c>
      <c r="AF127" s="60">
        <v>2</v>
      </c>
      <c r="AG127" s="60">
        <v>2</v>
      </c>
      <c r="AH127" s="60">
        <v>1</v>
      </c>
      <c r="AI127" s="60">
        <v>9</v>
      </c>
      <c r="AJ127" s="60">
        <v>7</v>
      </c>
      <c r="AK127" s="60">
        <v>7</v>
      </c>
      <c r="AL127" s="60">
        <v>23</v>
      </c>
      <c r="AM127" s="60">
        <v>4</v>
      </c>
    </row>
    <row r="128" spans="1:39" x14ac:dyDescent="0.25">
      <c r="A128" s="60" t="s">
        <v>81</v>
      </c>
      <c r="B128" s="60" t="s">
        <v>31</v>
      </c>
      <c r="C128" s="60" t="s">
        <v>82</v>
      </c>
      <c r="D128" s="60">
        <v>11366</v>
      </c>
      <c r="E128" s="60" t="s">
        <v>83</v>
      </c>
      <c r="F128" s="60" t="s">
        <v>75</v>
      </c>
      <c r="G128" s="60">
        <v>68</v>
      </c>
      <c r="H128" s="60">
        <v>64</v>
      </c>
      <c r="I128" s="60" t="s">
        <v>35</v>
      </c>
      <c r="J128" s="60">
        <v>3</v>
      </c>
      <c r="K128" s="60">
        <v>1702</v>
      </c>
      <c r="L128" s="60">
        <v>11366034</v>
      </c>
      <c r="M128" s="60" t="s">
        <v>37</v>
      </c>
      <c r="N128" s="60">
        <v>0</v>
      </c>
      <c r="O128" s="60">
        <v>1</v>
      </c>
      <c r="P128" s="60">
        <v>2</v>
      </c>
      <c r="Q128" s="60">
        <v>1</v>
      </c>
      <c r="R128" s="60">
        <v>1</v>
      </c>
      <c r="S128" s="60">
        <v>1</v>
      </c>
      <c r="T128" s="60">
        <v>2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Z128" s="60">
        <v>1</v>
      </c>
      <c r="AA128" s="60">
        <v>1</v>
      </c>
      <c r="AB128" s="60">
        <v>1</v>
      </c>
      <c r="AC128" s="60">
        <v>1</v>
      </c>
      <c r="AD128" s="60">
        <v>1</v>
      </c>
      <c r="AE128" s="60">
        <v>2</v>
      </c>
      <c r="AF128" s="60">
        <v>2</v>
      </c>
      <c r="AG128" s="60">
        <v>0</v>
      </c>
      <c r="AH128" s="60">
        <v>2</v>
      </c>
      <c r="AI128" s="60">
        <v>9</v>
      </c>
      <c r="AJ128" s="60">
        <v>7</v>
      </c>
      <c r="AK128" s="60">
        <v>8</v>
      </c>
      <c r="AL128" s="60">
        <v>24</v>
      </c>
      <c r="AM128" s="60">
        <v>4</v>
      </c>
    </row>
    <row r="129" spans="1:39" x14ac:dyDescent="0.25">
      <c r="A129" s="60" t="s">
        <v>81</v>
      </c>
      <c r="B129" s="60" t="s">
        <v>31</v>
      </c>
      <c r="C129" s="60" t="s">
        <v>82</v>
      </c>
      <c r="D129" s="60">
        <v>11366</v>
      </c>
      <c r="E129" s="60" t="s">
        <v>83</v>
      </c>
      <c r="F129" s="60" t="s">
        <v>75</v>
      </c>
      <c r="G129" s="60">
        <v>68</v>
      </c>
      <c r="H129" s="60">
        <v>64</v>
      </c>
      <c r="I129" s="60" t="s">
        <v>35</v>
      </c>
      <c r="J129" s="60">
        <v>3</v>
      </c>
      <c r="K129" s="60">
        <v>1702</v>
      </c>
      <c r="L129" s="60">
        <v>11366036</v>
      </c>
      <c r="M129" s="60" t="s">
        <v>36</v>
      </c>
      <c r="N129" s="60">
        <v>1</v>
      </c>
      <c r="O129" s="60">
        <v>1</v>
      </c>
      <c r="P129" s="60">
        <v>2</v>
      </c>
      <c r="Q129" s="60">
        <v>1</v>
      </c>
      <c r="R129" s="60">
        <v>0</v>
      </c>
      <c r="S129" s="60">
        <v>0</v>
      </c>
      <c r="T129" s="60">
        <v>1</v>
      </c>
      <c r="U129" s="60">
        <v>2</v>
      </c>
      <c r="V129" s="60">
        <v>1</v>
      </c>
      <c r="W129" s="60">
        <v>1</v>
      </c>
      <c r="X129" s="60">
        <v>1</v>
      </c>
      <c r="Y129" s="60">
        <v>1</v>
      </c>
      <c r="Z129" s="60">
        <v>1</v>
      </c>
      <c r="AA129" s="60">
        <v>1</v>
      </c>
      <c r="AB129" s="60">
        <v>1</v>
      </c>
      <c r="AC129" s="60">
        <v>1</v>
      </c>
      <c r="AD129" s="60">
        <v>2</v>
      </c>
      <c r="AE129" s="60">
        <v>1</v>
      </c>
      <c r="AF129" s="60">
        <v>2</v>
      </c>
      <c r="AG129" s="60">
        <v>1</v>
      </c>
      <c r="AH129" s="60">
        <v>2</v>
      </c>
      <c r="AI129" s="60">
        <v>8</v>
      </c>
      <c r="AJ129" s="60">
        <v>7</v>
      </c>
      <c r="AK129" s="60">
        <v>9</v>
      </c>
      <c r="AL129" s="60">
        <v>24</v>
      </c>
      <c r="AM129" s="60">
        <v>4</v>
      </c>
    </row>
    <row r="130" spans="1:39" x14ac:dyDescent="0.25">
      <c r="A130" s="60" t="s">
        <v>81</v>
      </c>
      <c r="B130" s="60" t="s">
        <v>31</v>
      </c>
      <c r="C130" s="60" t="s">
        <v>82</v>
      </c>
      <c r="D130" s="60">
        <v>11366</v>
      </c>
      <c r="E130" s="60" t="s">
        <v>83</v>
      </c>
      <c r="F130" s="60" t="s">
        <v>75</v>
      </c>
      <c r="G130" s="60">
        <v>68</v>
      </c>
      <c r="H130" s="60">
        <v>64</v>
      </c>
      <c r="I130" s="60" t="s">
        <v>35</v>
      </c>
      <c r="J130" s="60">
        <v>3</v>
      </c>
      <c r="K130" s="60">
        <v>1701</v>
      </c>
      <c r="L130" s="60">
        <v>11366040</v>
      </c>
      <c r="M130" s="60" t="s">
        <v>36</v>
      </c>
      <c r="N130" s="60">
        <v>1</v>
      </c>
      <c r="O130" s="60">
        <v>1</v>
      </c>
      <c r="P130" s="60">
        <v>1</v>
      </c>
      <c r="Q130" s="60">
        <v>1</v>
      </c>
      <c r="R130" s="60">
        <v>1</v>
      </c>
      <c r="S130" s="60">
        <v>1</v>
      </c>
      <c r="T130" s="60">
        <v>2</v>
      </c>
      <c r="U130" s="60">
        <v>2</v>
      </c>
      <c r="V130" s="60">
        <v>0</v>
      </c>
      <c r="W130" s="60">
        <v>1</v>
      </c>
      <c r="X130" s="60">
        <v>1</v>
      </c>
      <c r="Y130" s="60">
        <v>1</v>
      </c>
      <c r="Z130" s="60">
        <v>1</v>
      </c>
      <c r="AA130" s="60">
        <v>1</v>
      </c>
      <c r="AB130" s="60">
        <v>1</v>
      </c>
      <c r="AC130" s="60">
        <v>1</v>
      </c>
      <c r="AD130" s="60">
        <v>1</v>
      </c>
      <c r="AE130" s="60">
        <v>3</v>
      </c>
      <c r="AF130" s="60">
        <v>2</v>
      </c>
      <c r="AG130" s="60">
        <v>1</v>
      </c>
      <c r="AH130" s="60">
        <v>2</v>
      </c>
      <c r="AI130" s="60">
        <v>10</v>
      </c>
      <c r="AJ130" s="60">
        <v>6</v>
      </c>
      <c r="AK130" s="60">
        <v>10</v>
      </c>
      <c r="AL130" s="60">
        <v>26</v>
      </c>
      <c r="AM130" s="60">
        <v>4</v>
      </c>
    </row>
    <row r="131" spans="1:39" x14ac:dyDescent="0.25">
      <c r="A131" s="60" t="s">
        <v>81</v>
      </c>
      <c r="B131" s="60" t="s">
        <v>31</v>
      </c>
      <c r="C131" s="60" t="s">
        <v>82</v>
      </c>
      <c r="D131" s="60">
        <v>11366</v>
      </c>
      <c r="E131" s="60" t="s">
        <v>83</v>
      </c>
      <c r="F131" s="60" t="s">
        <v>75</v>
      </c>
      <c r="G131" s="60">
        <v>68</v>
      </c>
      <c r="H131" s="60">
        <v>64</v>
      </c>
      <c r="I131" s="60" t="s">
        <v>35</v>
      </c>
      <c r="J131" s="60">
        <v>3</v>
      </c>
      <c r="K131" s="60">
        <v>1702</v>
      </c>
      <c r="L131" s="60">
        <v>11366042</v>
      </c>
      <c r="M131" s="60" t="s">
        <v>36</v>
      </c>
      <c r="N131" s="60">
        <v>1</v>
      </c>
      <c r="O131" s="60">
        <v>1</v>
      </c>
      <c r="P131" s="60">
        <v>1</v>
      </c>
      <c r="Q131" s="60">
        <v>1</v>
      </c>
      <c r="R131" s="60">
        <v>1</v>
      </c>
      <c r="S131" s="60">
        <v>1</v>
      </c>
      <c r="T131" s="60">
        <v>2</v>
      </c>
      <c r="U131" s="60">
        <v>1</v>
      </c>
      <c r="V131" s="60">
        <v>1</v>
      </c>
      <c r="W131" s="60">
        <v>1</v>
      </c>
      <c r="X131" s="60">
        <v>1</v>
      </c>
      <c r="Y131" s="60">
        <v>1</v>
      </c>
      <c r="Z131" s="60">
        <v>1</v>
      </c>
      <c r="AA131" s="60">
        <v>1</v>
      </c>
      <c r="AB131" s="60">
        <v>1</v>
      </c>
      <c r="AC131" s="60">
        <v>1</v>
      </c>
      <c r="AD131" s="60">
        <v>2</v>
      </c>
      <c r="AE131" s="60">
        <v>2</v>
      </c>
      <c r="AF131" s="60">
        <v>2</v>
      </c>
      <c r="AG131" s="60">
        <v>1</v>
      </c>
      <c r="AH131" s="60">
        <v>2</v>
      </c>
      <c r="AI131" s="60">
        <v>9</v>
      </c>
      <c r="AJ131" s="60">
        <v>7</v>
      </c>
      <c r="AK131" s="60">
        <v>10</v>
      </c>
      <c r="AL131" s="60">
        <v>26</v>
      </c>
      <c r="AM131" s="60">
        <v>4</v>
      </c>
    </row>
    <row r="132" spans="1:39" x14ac:dyDescent="0.25">
      <c r="A132" s="60" t="s">
        <v>81</v>
      </c>
      <c r="B132" s="60" t="s">
        <v>31</v>
      </c>
      <c r="C132" s="60" t="s">
        <v>82</v>
      </c>
      <c r="D132" s="60">
        <v>11366</v>
      </c>
      <c r="E132" s="60" t="s">
        <v>83</v>
      </c>
      <c r="F132" s="60" t="s">
        <v>75</v>
      </c>
      <c r="G132" s="60">
        <v>68</v>
      </c>
      <c r="H132" s="60">
        <v>64</v>
      </c>
      <c r="I132" s="60" t="s">
        <v>35</v>
      </c>
      <c r="J132" s="60">
        <v>3</v>
      </c>
      <c r="K132" s="60">
        <v>1702</v>
      </c>
      <c r="L132" s="60">
        <v>11366043</v>
      </c>
      <c r="M132" s="60" t="s">
        <v>36</v>
      </c>
      <c r="N132" s="60">
        <v>1</v>
      </c>
      <c r="O132" s="60">
        <v>1</v>
      </c>
      <c r="P132" s="60">
        <v>1</v>
      </c>
      <c r="Q132" s="60">
        <v>1</v>
      </c>
      <c r="R132" s="60">
        <v>1</v>
      </c>
      <c r="S132" s="60">
        <v>1</v>
      </c>
      <c r="T132" s="60">
        <v>1</v>
      </c>
      <c r="U132" s="60">
        <v>1</v>
      </c>
      <c r="V132" s="60">
        <v>1</v>
      </c>
      <c r="W132" s="60">
        <v>0</v>
      </c>
      <c r="X132" s="60">
        <v>1</v>
      </c>
      <c r="Y132" s="60">
        <v>1</v>
      </c>
      <c r="Z132" s="60">
        <v>1</v>
      </c>
      <c r="AA132" s="60">
        <v>1</v>
      </c>
      <c r="AB132" s="60">
        <v>1</v>
      </c>
      <c r="AC132" s="60">
        <v>2</v>
      </c>
      <c r="AD132" s="60">
        <v>2</v>
      </c>
      <c r="AE132" s="60">
        <v>1</v>
      </c>
      <c r="AF132" s="60">
        <v>2</v>
      </c>
      <c r="AG132" s="60">
        <v>1</v>
      </c>
      <c r="AH132" s="60">
        <v>2</v>
      </c>
      <c r="AI132" s="60">
        <v>8</v>
      </c>
      <c r="AJ132" s="60">
        <v>6</v>
      </c>
      <c r="AK132" s="60">
        <v>10</v>
      </c>
      <c r="AL132" s="60">
        <v>24</v>
      </c>
      <c r="AM132" s="60">
        <v>4</v>
      </c>
    </row>
    <row r="133" spans="1:39" x14ac:dyDescent="0.25">
      <c r="A133" s="60" t="s">
        <v>81</v>
      </c>
      <c r="B133" s="60" t="s">
        <v>31</v>
      </c>
      <c r="C133" s="60" t="s">
        <v>82</v>
      </c>
      <c r="D133" s="60">
        <v>11366</v>
      </c>
      <c r="E133" s="60" t="s">
        <v>83</v>
      </c>
      <c r="F133" s="60" t="s">
        <v>75</v>
      </c>
      <c r="G133" s="60">
        <v>68</v>
      </c>
      <c r="H133" s="60">
        <v>64</v>
      </c>
      <c r="I133" s="60" t="s">
        <v>35</v>
      </c>
      <c r="J133" s="60">
        <v>3</v>
      </c>
      <c r="K133" s="60">
        <v>1701</v>
      </c>
      <c r="L133" s="60">
        <v>11366047</v>
      </c>
      <c r="M133" s="60" t="s">
        <v>37</v>
      </c>
      <c r="N133" s="60">
        <v>1</v>
      </c>
      <c r="O133" s="60">
        <v>1</v>
      </c>
      <c r="P133" s="60">
        <v>1</v>
      </c>
      <c r="Q133" s="60">
        <v>1</v>
      </c>
      <c r="R133" s="60">
        <v>1</v>
      </c>
      <c r="S133" s="60">
        <v>1</v>
      </c>
      <c r="T133" s="60">
        <v>2</v>
      </c>
      <c r="U133" s="60">
        <v>0</v>
      </c>
      <c r="V133" s="60">
        <v>1</v>
      </c>
      <c r="W133" s="60">
        <v>1</v>
      </c>
      <c r="X133" s="60">
        <v>1</v>
      </c>
      <c r="Y133" s="60">
        <v>1</v>
      </c>
      <c r="Z133" s="60">
        <v>1</v>
      </c>
      <c r="AA133" s="60">
        <v>1</v>
      </c>
      <c r="AB133" s="60">
        <v>1</v>
      </c>
      <c r="AC133" s="60">
        <v>1</v>
      </c>
      <c r="AD133" s="60">
        <v>1</v>
      </c>
      <c r="AE133" s="60">
        <v>3</v>
      </c>
      <c r="AF133" s="60">
        <v>2</v>
      </c>
      <c r="AG133" s="60">
        <v>2</v>
      </c>
      <c r="AH133" s="60">
        <v>2</v>
      </c>
      <c r="AI133" s="60">
        <v>8</v>
      </c>
      <c r="AJ133" s="60">
        <v>7</v>
      </c>
      <c r="AK133" s="60">
        <v>11</v>
      </c>
      <c r="AL133" s="60">
        <v>26</v>
      </c>
      <c r="AM133" s="60">
        <v>4</v>
      </c>
    </row>
    <row r="134" spans="1:39" x14ac:dyDescent="0.25">
      <c r="A134" s="60" t="s">
        <v>81</v>
      </c>
      <c r="B134" s="60" t="s">
        <v>31</v>
      </c>
      <c r="C134" s="60" t="s">
        <v>82</v>
      </c>
      <c r="D134" s="60">
        <v>11366</v>
      </c>
      <c r="E134" s="60" t="s">
        <v>83</v>
      </c>
      <c r="F134" s="60" t="s">
        <v>75</v>
      </c>
      <c r="G134" s="60">
        <v>68</v>
      </c>
      <c r="H134" s="60">
        <v>64</v>
      </c>
      <c r="I134" s="60" t="s">
        <v>35</v>
      </c>
      <c r="J134" s="60">
        <v>3</v>
      </c>
      <c r="K134" s="60">
        <v>1701</v>
      </c>
      <c r="L134" s="60">
        <v>11366048</v>
      </c>
      <c r="M134" s="60" t="s">
        <v>36</v>
      </c>
      <c r="N134" s="60">
        <v>1</v>
      </c>
      <c r="O134" s="60">
        <v>1</v>
      </c>
      <c r="P134" s="60">
        <v>2</v>
      </c>
      <c r="Q134" s="60">
        <v>1</v>
      </c>
      <c r="R134" s="60">
        <v>1</v>
      </c>
      <c r="S134" s="60">
        <v>1</v>
      </c>
      <c r="T134" s="60">
        <v>2</v>
      </c>
      <c r="U134" s="60">
        <v>1</v>
      </c>
      <c r="V134" s="60">
        <v>1</v>
      </c>
      <c r="W134" s="60">
        <v>0</v>
      </c>
      <c r="X134" s="60">
        <v>1</v>
      </c>
      <c r="Y134" s="60">
        <v>0</v>
      </c>
      <c r="Z134" s="60">
        <v>1</v>
      </c>
      <c r="AA134" s="60">
        <v>1</v>
      </c>
      <c r="AB134" s="60">
        <v>1</v>
      </c>
      <c r="AC134" s="60">
        <v>2</v>
      </c>
      <c r="AD134" s="60">
        <v>0</v>
      </c>
      <c r="AE134" s="60">
        <v>1</v>
      </c>
      <c r="AF134" s="60">
        <v>2</v>
      </c>
      <c r="AG134" s="60">
        <v>2</v>
      </c>
      <c r="AH134" s="60">
        <v>2</v>
      </c>
      <c r="AI134" s="60">
        <v>10</v>
      </c>
      <c r="AJ134" s="60">
        <v>5</v>
      </c>
      <c r="AK134" s="60">
        <v>9</v>
      </c>
      <c r="AL134" s="60">
        <v>24</v>
      </c>
      <c r="AM134" s="60">
        <v>4</v>
      </c>
    </row>
    <row r="135" spans="1:39" x14ac:dyDescent="0.25">
      <c r="A135" s="60" t="s">
        <v>81</v>
      </c>
      <c r="B135" s="60" t="s">
        <v>31</v>
      </c>
      <c r="C135" s="60" t="s">
        <v>82</v>
      </c>
      <c r="D135" s="60">
        <v>11366</v>
      </c>
      <c r="E135" s="60" t="s">
        <v>83</v>
      </c>
      <c r="F135" s="60" t="s">
        <v>75</v>
      </c>
      <c r="G135" s="60">
        <v>68</v>
      </c>
      <c r="H135" s="60">
        <v>64</v>
      </c>
      <c r="I135" s="60" t="s">
        <v>35</v>
      </c>
      <c r="J135" s="60">
        <v>3</v>
      </c>
      <c r="K135" s="60">
        <v>1701</v>
      </c>
      <c r="L135" s="60">
        <v>11366049</v>
      </c>
      <c r="M135" s="60" t="s">
        <v>36</v>
      </c>
      <c r="N135" s="60">
        <v>1</v>
      </c>
      <c r="O135" s="60">
        <v>0</v>
      </c>
      <c r="P135" s="60">
        <v>1</v>
      </c>
      <c r="Q135" s="60">
        <v>0</v>
      </c>
      <c r="R135" s="60">
        <v>1</v>
      </c>
      <c r="S135" s="60">
        <v>1</v>
      </c>
      <c r="T135" s="60">
        <v>2</v>
      </c>
      <c r="U135" s="60">
        <v>2</v>
      </c>
      <c r="V135" s="60">
        <v>0</v>
      </c>
      <c r="W135" s="60">
        <v>1</v>
      </c>
      <c r="X135" s="60">
        <v>1</v>
      </c>
      <c r="Y135" s="60">
        <v>1</v>
      </c>
      <c r="Z135" s="60">
        <v>1</v>
      </c>
      <c r="AA135" s="60">
        <v>1</v>
      </c>
      <c r="AB135" s="60">
        <v>1</v>
      </c>
      <c r="AC135" s="60">
        <v>1</v>
      </c>
      <c r="AD135" s="60">
        <v>3</v>
      </c>
      <c r="AE135" s="60">
        <v>3</v>
      </c>
      <c r="AF135" s="60">
        <v>2</v>
      </c>
      <c r="AG135" s="60">
        <v>2</v>
      </c>
      <c r="AH135" s="60">
        <v>1</v>
      </c>
      <c r="AI135" s="60">
        <v>8</v>
      </c>
      <c r="AJ135" s="60">
        <v>6</v>
      </c>
      <c r="AK135" s="60">
        <v>12</v>
      </c>
      <c r="AL135" s="60">
        <v>26</v>
      </c>
      <c r="AM135" s="60">
        <v>4</v>
      </c>
    </row>
    <row r="136" spans="1:39" x14ac:dyDescent="0.25">
      <c r="A136" s="60" t="s">
        <v>81</v>
      </c>
      <c r="B136" s="60" t="s">
        <v>31</v>
      </c>
      <c r="C136" s="60" t="s">
        <v>82</v>
      </c>
      <c r="D136" s="60">
        <v>11366</v>
      </c>
      <c r="E136" s="60" t="s">
        <v>83</v>
      </c>
      <c r="F136" s="60" t="s">
        <v>75</v>
      </c>
      <c r="G136" s="60">
        <v>68</v>
      </c>
      <c r="H136" s="60">
        <v>64</v>
      </c>
      <c r="I136" s="60" t="s">
        <v>35</v>
      </c>
      <c r="J136" s="60">
        <v>3</v>
      </c>
      <c r="K136" s="60">
        <v>1701</v>
      </c>
      <c r="L136" s="60">
        <v>11366050</v>
      </c>
      <c r="M136" s="60" t="s">
        <v>36</v>
      </c>
      <c r="N136" s="60">
        <v>0</v>
      </c>
      <c r="O136" s="60">
        <v>1</v>
      </c>
      <c r="P136" s="60">
        <v>1</v>
      </c>
      <c r="Q136" s="60">
        <v>1</v>
      </c>
      <c r="R136" s="60">
        <v>1</v>
      </c>
      <c r="S136" s="60">
        <v>1</v>
      </c>
      <c r="T136" s="60">
        <v>2</v>
      </c>
      <c r="U136" s="60">
        <v>2</v>
      </c>
      <c r="V136" s="60">
        <v>1</v>
      </c>
      <c r="W136" s="60">
        <v>1</v>
      </c>
      <c r="X136" s="60">
        <v>1</v>
      </c>
      <c r="Y136" s="60">
        <v>1</v>
      </c>
      <c r="Z136" s="60">
        <v>0</v>
      </c>
      <c r="AA136" s="60">
        <v>1</v>
      </c>
      <c r="AB136" s="60">
        <v>1</v>
      </c>
      <c r="AC136" s="60">
        <v>1</v>
      </c>
      <c r="AD136" s="60">
        <v>2</v>
      </c>
      <c r="AE136" s="60">
        <v>3</v>
      </c>
      <c r="AF136" s="60">
        <v>2</v>
      </c>
      <c r="AG136" s="60">
        <v>2</v>
      </c>
      <c r="AH136" s="60">
        <v>2</v>
      </c>
      <c r="AI136" s="60">
        <v>9</v>
      </c>
      <c r="AJ136" s="60">
        <v>6</v>
      </c>
      <c r="AK136" s="60">
        <v>12</v>
      </c>
      <c r="AL136" s="60">
        <v>27</v>
      </c>
      <c r="AM136" s="60">
        <v>4</v>
      </c>
    </row>
    <row r="137" spans="1:39" x14ac:dyDescent="0.25">
      <c r="A137" s="60" t="s">
        <v>81</v>
      </c>
      <c r="B137" s="60" t="s">
        <v>31</v>
      </c>
      <c r="C137" s="60" t="s">
        <v>82</v>
      </c>
      <c r="D137" s="60">
        <v>11366</v>
      </c>
      <c r="E137" s="60" t="s">
        <v>83</v>
      </c>
      <c r="F137" s="60" t="s">
        <v>74</v>
      </c>
      <c r="G137" s="60">
        <v>68</v>
      </c>
      <c r="H137" s="60">
        <v>64</v>
      </c>
      <c r="I137" s="60" t="s">
        <v>35</v>
      </c>
      <c r="J137" s="60">
        <v>3</v>
      </c>
      <c r="K137" s="60">
        <v>1702</v>
      </c>
      <c r="L137" s="60">
        <v>11366051</v>
      </c>
      <c r="M137" s="60" t="s">
        <v>36</v>
      </c>
      <c r="N137" s="60">
        <v>1</v>
      </c>
      <c r="O137" s="60">
        <v>1</v>
      </c>
      <c r="P137" s="60">
        <v>2</v>
      </c>
      <c r="Q137" s="60">
        <v>1</v>
      </c>
      <c r="R137" s="60">
        <v>0</v>
      </c>
      <c r="S137" s="60">
        <v>1</v>
      </c>
      <c r="T137" s="60">
        <v>2</v>
      </c>
      <c r="U137" s="60">
        <v>1</v>
      </c>
      <c r="V137" s="60">
        <v>1</v>
      </c>
      <c r="W137" s="60">
        <v>1</v>
      </c>
      <c r="X137" s="60">
        <v>1</v>
      </c>
      <c r="Y137" s="60">
        <v>1</v>
      </c>
      <c r="Z137" s="60">
        <v>1</v>
      </c>
      <c r="AA137" s="60">
        <v>1</v>
      </c>
      <c r="AB137" s="60">
        <v>1</v>
      </c>
      <c r="AC137" s="60">
        <v>2</v>
      </c>
      <c r="AD137" s="60">
        <v>2</v>
      </c>
      <c r="AE137" s="60">
        <v>1</v>
      </c>
      <c r="AF137" s="60">
        <v>1</v>
      </c>
      <c r="AG137" s="60">
        <v>1</v>
      </c>
      <c r="AH137" s="60">
        <v>1</v>
      </c>
      <c r="AI137" s="60">
        <v>9</v>
      </c>
      <c r="AJ137" s="60">
        <v>7</v>
      </c>
      <c r="AK137" s="60">
        <v>8</v>
      </c>
      <c r="AL137" s="60">
        <v>24</v>
      </c>
      <c r="AM137" s="60">
        <v>4</v>
      </c>
    </row>
    <row r="138" spans="1:39" x14ac:dyDescent="0.25">
      <c r="A138" s="60" t="s">
        <v>81</v>
      </c>
      <c r="B138" s="60" t="s">
        <v>31</v>
      </c>
      <c r="C138" s="60" t="s">
        <v>82</v>
      </c>
      <c r="D138" s="60">
        <v>11366</v>
      </c>
      <c r="E138" s="60" t="s">
        <v>83</v>
      </c>
      <c r="F138" s="60" t="s">
        <v>74</v>
      </c>
      <c r="G138" s="60">
        <v>68</v>
      </c>
      <c r="H138" s="60">
        <v>64</v>
      </c>
      <c r="I138" s="60" t="s">
        <v>35</v>
      </c>
      <c r="J138" s="60">
        <v>3</v>
      </c>
      <c r="K138" s="60">
        <v>1701</v>
      </c>
      <c r="L138" s="60">
        <v>11366054</v>
      </c>
      <c r="M138" s="60" t="s">
        <v>37</v>
      </c>
      <c r="N138" s="60">
        <v>1</v>
      </c>
      <c r="O138" s="60">
        <v>1</v>
      </c>
      <c r="P138" s="60">
        <v>2</v>
      </c>
      <c r="Q138" s="60">
        <v>1</v>
      </c>
      <c r="R138" s="60">
        <v>0</v>
      </c>
      <c r="S138" s="60">
        <v>1</v>
      </c>
      <c r="T138" s="60">
        <v>2</v>
      </c>
      <c r="U138" s="60">
        <v>2</v>
      </c>
      <c r="V138" s="60">
        <v>1</v>
      </c>
      <c r="W138" s="60">
        <v>0</v>
      </c>
      <c r="X138" s="60">
        <v>1</v>
      </c>
      <c r="Y138" s="60">
        <v>1</v>
      </c>
      <c r="Z138" s="60">
        <v>0</v>
      </c>
      <c r="AA138" s="60">
        <v>1</v>
      </c>
      <c r="AB138" s="60">
        <v>1</v>
      </c>
      <c r="AC138" s="60">
        <v>1</v>
      </c>
      <c r="AD138" s="60">
        <v>2</v>
      </c>
      <c r="AE138" s="60">
        <v>3</v>
      </c>
      <c r="AF138" s="60">
        <v>2</v>
      </c>
      <c r="AG138" s="60">
        <v>1</v>
      </c>
      <c r="AH138" s="60">
        <v>1</v>
      </c>
      <c r="AI138" s="60">
        <v>10</v>
      </c>
      <c r="AJ138" s="60">
        <v>5</v>
      </c>
      <c r="AK138" s="60">
        <v>10</v>
      </c>
      <c r="AL138" s="60">
        <v>25</v>
      </c>
      <c r="AM138" s="60">
        <v>4</v>
      </c>
    </row>
    <row r="139" spans="1:39" x14ac:dyDescent="0.25">
      <c r="A139" s="60" t="s">
        <v>81</v>
      </c>
      <c r="B139" s="60" t="s">
        <v>31</v>
      </c>
      <c r="C139" s="60" t="s">
        <v>82</v>
      </c>
      <c r="D139" s="60">
        <v>11366</v>
      </c>
      <c r="E139" s="60" t="s">
        <v>83</v>
      </c>
      <c r="F139" s="60" t="s">
        <v>74</v>
      </c>
      <c r="G139" s="60">
        <v>68</v>
      </c>
      <c r="H139" s="60">
        <v>64</v>
      </c>
      <c r="I139" s="60" t="s">
        <v>35</v>
      </c>
      <c r="J139" s="60">
        <v>3</v>
      </c>
      <c r="K139" s="60">
        <v>1702</v>
      </c>
      <c r="L139" s="60">
        <v>11366055</v>
      </c>
      <c r="M139" s="60" t="s">
        <v>36</v>
      </c>
      <c r="N139" s="60">
        <v>1</v>
      </c>
      <c r="O139" s="60">
        <v>1</v>
      </c>
      <c r="P139" s="60">
        <v>1</v>
      </c>
      <c r="Q139" s="60">
        <v>1</v>
      </c>
      <c r="R139" s="60">
        <v>0</v>
      </c>
      <c r="S139" s="60">
        <v>0</v>
      </c>
      <c r="T139" s="60">
        <v>2</v>
      </c>
      <c r="U139" s="60">
        <v>2</v>
      </c>
      <c r="V139" s="60">
        <v>1</v>
      </c>
      <c r="W139" s="60">
        <v>1</v>
      </c>
      <c r="X139" s="60">
        <v>1</v>
      </c>
      <c r="Y139" s="60">
        <v>1</v>
      </c>
      <c r="Z139" s="60">
        <v>1</v>
      </c>
      <c r="AA139" s="60">
        <v>0</v>
      </c>
      <c r="AB139" s="60">
        <v>1</v>
      </c>
      <c r="AC139" s="60">
        <v>1</v>
      </c>
      <c r="AD139" s="60">
        <v>2</v>
      </c>
      <c r="AE139" s="60">
        <v>3</v>
      </c>
      <c r="AF139" s="60">
        <v>2</v>
      </c>
      <c r="AG139" s="60">
        <v>1</v>
      </c>
      <c r="AH139" s="60">
        <v>1</v>
      </c>
      <c r="AI139" s="60">
        <v>8</v>
      </c>
      <c r="AJ139" s="60">
        <v>6</v>
      </c>
      <c r="AK139" s="60">
        <v>10</v>
      </c>
      <c r="AL139" s="60">
        <v>24</v>
      </c>
      <c r="AM139" s="60">
        <v>4</v>
      </c>
    </row>
    <row r="140" spans="1:39" x14ac:dyDescent="0.25">
      <c r="A140" s="60" t="s">
        <v>81</v>
      </c>
      <c r="B140" s="60" t="s">
        <v>31</v>
      </c>
      <c r="C140" s="60" t="s">
        <v>82</v>
      </c>
      <c r="D140" s="60">
        <v>11366</v>
      </c>
      <c r="E140" s="60" t="s">
        <v>83</v>
      </c>
      <c r="F140" s="60" t="s">
        <v>74</v>
      </c>
      <c r="G140" s="60">
        <v>68</v>
      </c>
      <c r="H140" s="60">
        <v>64</v>
      </c>
      <c r="I140" s="60" t="s">
        <v>35</v>
      </c>
      <c r="J140" s="60">
        <v>3</v>
      </c>
      <c r="K140" s="60">
        <v>1702</v>
      </c>
      <c r="L140" s="60">
        <v>11366058</v>
      </c>
      <c r="M140" s="60" t="s">
        <v>36</v>
      </c>
      <c r="N140" s="60">
        <v>1</v>
      </c>
      <c r="O140" s="60">
        <v>1</v>
      </c>
      <c r="P140" s="60">
        <v>2</v>
      </c>
      <c r="Q140" s="60">
        <v>1</v>
      </c>
      <c r="R140" s="60">
        <v>0</v>
      </c>
      <c r="S140" s="60">
        <v>1</v>
      </c>
      <c r="T140" s="60">
        <v>2</v>
      </c>
      <c r="U140" s="60">
        <v>1</v>
      </c>
      <c r="V140" s="60">
        <v>1</v>
      </c>
      <c r="W140" s="60">
        <v>1</v>
      </c>
      <c r="X140" s="60">
        <v>1</v>
      </c>
      <c r="Y140" s="60">
        <v>1</v>
      </c>
      <c r="Z140" s="60">
        <v>1</v>
      </c>
      <c r="AA140" s="60">
        <v>1</v>
      </c>
      <c r="AB140" s="60">
        <v>1</v>
      </c>
      <c r="AC140" s="60">
        <v>1</v>
      </c>
      <c r="AD140" s="60">
        <v>1</v>
      </c>
      <c r="AE140" s="60">
        <v>1</v>
      </c>
      <c r="AF140" s="60">
        <v>1</v>
      </c>
      <c r="AG140" s="60">
        <v>1</v>
      </c>
      <c r="AH140" s="60">
        <v>2</v>
      </c>
      <c r="AI140" s="60">
        <v>9</v>
      </c>
      <c r="AJ140" s="60">
        <v>7</v>
      </c>
      <c r="AK140" s="60">
        <v>7</v>
      </c>
      <c r="AL140" s="60">
        <v>23</v>
      </c>
      <c r="AM140" s="60">
        <v>4</v>
      </c>
    </row>
    <row r="141" spans="1:39" x14ac:dyDescent="0.25">
      <c r="A141" s="60" t="s">
        <v>81</v>
      </c>
      <c r="B141" s="60" t="s">
        <v>31</v>
      </c>
      <c r="C141" s="60" t="s">
        <v>82</v>
      </c>
      <c r="D141" s="60">
        <v>11366</v>
      </c>
      <c r="E141" s="60" t="s">
        <v>83</v>
      </c>
      <c r="F141" s="60" t="s">
        <v>74</v>
      </c>
      <c r="G141" s="60">
        <v>68</v>
      </c>
      <c r="H141" s="60">
        <v>64</v>
      </c>
      <c r="I141" s="60" t="s">
        <v>35</v>
      </c>
      <c r="J141" s="60">
        <v>3</v>
      </c>
      <c r="K141" s="60">
        <v>1702</v>
      </c>
      <c r="L141" s="60">
        <v>11366063</v>
      </c>
      <c r="M141" s="60" t="s">
        <v>37</v>
      </c>
      <c r="N141" s="60">
        <v>1</v>
      </c>
      <c r="O141" s="60">
        <v>1</v>
      </c>
      <c r="P141" s="60">
        <v>2</v>
      </c>
      <c r="Q141" s="60">
        <v>1</v>
      </c>
      <c r="R141" s="60">
        <v>0</v>
      </c>
      <c r="S141" s="60">
        <v>0</v>
      </c>
      <c r="T141" s="60">
        <v>2</v>
      </c>
      <c r="U141" s="60">
        <v>2</v>
      </c>
      <c r="V141" s="60">
        <v>1</v>
      </c>
      <c r="W141" s="60">
        <v>1</v>
      </c>
      <c r="X141" s="60">
        <v>1</v>
      </c>
      <c r="Y141" s="60">
        <v>1</v>
      </c>
      <c r="Z141" s="60">
        <v>1</v>
      </c>
      <c r="AA141" s="60">
        <v>1</v>
      </c>
      <c r="AB141" s="60">
        <v>1</v>
      </c>
      <c r="AC141" s="60">
        <v>2</v>
      </c>
      <c r="AD141" s="60">
        <v>2</v>
      </c>
      <c r="AE141" s="60">
        <v>2</v>
      </c>
      <c r="AF141" s="60">
        <v>1</v>
      </c>
      <c r="AG141" s="60">
        <v>1</v>
      </c>
      <c r="AH141" s="60">
        <v>1</v>
      </c>
      <c r="AI141" s="60">
        <v>9</v>
      </c>
      <c r="AJ141" s="60">
        <v>7</v>
      </c>
      <c r="AK141" s="60">
        <v>9</v>
      </c>
      <c r="AL141" s="60">
        <v>25</v>
      </c>
      <c r="AM141" s="60">
        <v>4</v>
      </c>
    </row>
    <row r="142" spans="1:39" x14ac:dyDescent="0.25">
      <c r="A142" s="60" t="s">
        <v>85</v>
      </c>
      <c r="B142" s="60" t="s">
        <v>31</v>
      </c>
      <c r="C142" s="60" t="s">
        <v>86</v>
      </c>
      <c r="D142" s="60">
        <v>11371</v>
      </c>
      <c r="E142" s="60" t="s">
        <v>33</v>
      </c>
      <c r="F142" s="60" t="s">
        <v>46</v>
      </c>
      <c r="G142" s="60">
        <v>62</v>
      </c>
      <c r="H142" s="60">
        <v>57</v>
      </c>
      <c r="I142" s="60" t="s">
        <v>35</v>
      </c>
      <c r="J142" s="60">
        <v>3</v>
      </c>
      <c r="K142" s="60">
        <v>1702</v>
      </c>
      <c r="L142" s="60">
        <v>11371001</v>
      </c>
      <c r="M142" s="60" t="s">
        <v>87</v>
      </c>
      <c r="N142" s="60">
        <v>1</v>
      </c>
      <c r="O142" s="60">
        <v>0</v>
      </c>
      <c r="P142" s="60">
        <v>2</v>
      </c>
      <c r="Q142" s="60">
        <v>0</v>
      </c>
      <c r="R142" s="60">
        <v>0</v>
      </c>
      <c r="S142" s="60">
        <v>0</v>
      </c>
      <c r="T142" s="60">
        <v>1</v>
      </c>
      <c r="U142" s="60">
        <v>2</v>
      </c>
      <c r="V142" s="60">
        <v>1</v>
      </c>
      <c r="W142" s="60">
        <v>0</v>
      </c>
      <c r="X142" s="60">
        <v>0</v>
      </c>
      <c r="Y142" s="60">
        <v>1</v>
      </c>
      <c r="Z142" s="60">
        <v>1</v>
      </c>
      <c r="AA142" s="60">
        <v>1</v>
      </c>
      <c r="AB142" s="60">
        <v>1</v>
      </c>
      <c r="AC142" s="60">
        <v>2</v>
      </c>
      <c r="AD142" s="60">
        <v>1</v>
      </c>
      <c r="AE142" s="60">
        <v>3</v>
      </c>
      <c r="AF142" s="60">
        <v>2</v>
      </c>
      <c r="AG142" s="60">
        <v>2</v>
      </c>
      <c r="AH142" s="60">
        <v>2</v>
      </c>
      <c r="AI142" s="60">
        <v>6</v>
      </c>
      <c r="AJ142" s="60">
        <v>5</v>
      </c>
      <c r="AK142" s="60">
        <v>12</v>
      </c>
      <c r="AL142" s="60">
        <v>23</v>
      </c>
      <c r="AM142" s="60">
        <v>4</v>
      </c>
    </row>
    <row r="143" spans="1:39" x14ac:dyDescent="0.25">
      <c r="A143" s="60" t="s">
        <v>85</v>
      </c>
      <c r="B143" s="60" t="s">
        <v>31</v>
      </c>
      <c r="C143" s="60" t="s">
        <v>86</v>
      </c>
      <c r="D143" s="60">
        <v>11371</v>
      </c>
      <c r="E143" s="60" t="s">
        <v>33</v>
      </c>
      <c r="F143" s="60" t="s">
        <v>46</v>
      </c>
      <c r="G143" s="60">
        <v>62</v>
      </c>
      <c r="H143" s="60">
        <v>57</v>
      </c>
      <c r="I143" s="60" t="s">
        <v>35</v>
      </c>
      <c r="J143" s="60">
        <v>3</v>
      </c>
      <c r="K143" s="60">
        <v>1702</v>
      </c>
      <c r="L143" s="60">
        <v>11371002</v>
      </c>
      <c r="M143" s="60" t="s">
        <v>88</v>
      </c>
      <c r="N143" s="60">
        <v>1</v>
      </c>
      <c r="O143" s="60">
        <v>0</v>
      </c>
      <c r="P143" s="60">
        <v>2</v>
      </c>
      <c r="Q143" s="60">
        <v>0</v>
      </c>
      <c r="R143" s="60">
        <v>1</v>
      </c>
      <c r="S143" s="60">
        <v>0</v>
      </c>
      <c r="T143" s="60">
        <v>1</v>
      </c>
      <c r="U143" s="60">
        <v>2</v>
      </c>
      <c r="V143" s="60">
        <v>1</v>
      </c>
      <c r="W143" s="60">
        <v>1</v>
      </c>
      <c r="X143" s="60">
        <v>1</v>
      </c>
      <c r="Y143" s="60">
        <v>1</v>
      </c>
      <c r="Z143" s="60">
        <v>1</v>
      </c>
      <c r="AA143" s="60">
        <v>1</v>
      </c>
      <c r="AB143" s="60">
        <v>1</v>
      </c>
      <c r="AC143" s="60">
        <v>2</v>
      </c>
      <c r="AD143" s="60">
        <v>3</v>
      </c>
      <c r="AE143" s="60">
        <v>3</v>
      </c>
      <c r="AF143" s="60">
        <v>2</v>
      </c>
      <c r="AG143" s="60">
        <v>2</v>
      </c>
      <c r="AH143" s="60">
        <v>1</v>
      </c>
      <c r="AI143" s="60">
        <v>7</v>
      </c>
      <c r="AJ143" s="60">
        <v>7</v>
      </c>
      <c r="AK143" s="60">
        <v>13</v>
      </c>
      <c r="AL143" s="60">
        <v>27</v>
      </c>
      <c r="AM143" s="60">
        <v>4</v>
      </c>
    </row>
    <row r="144" spans="1:39" x14ac:dyDescent="0.25">
      <c r="A144" s="60" t="s">
        <v>85</v>
      </c>
      <c r="B144" s="60" t="s">
        <v>31</v>
      </c>
      <c r="C144" s="60" t="s">
        <v>86</v>
      </c>
      <c r="D144" s="60">
        <v>11371</v>
      </c>
      <c r="E144" s="60" t="s">
        <v>33</v>
      </c>
      <c r="F144" s="60" t="s">
        <v>46</v>
      </c>
      <c r="G144" s="60">
        <v>62</v>
      </c>
      <c r="H144" s="60">
        <v>57</v>
      </c>
      <c r="I144" s="60" t="s">
        <v>35</v>
      </c>
      <c r="J144" s="60">
        <v>3</v>
      </c>
      <c r="K144" s="60">
        <v>1701</v>
      </c>
      <c r="L144" s="60">
        <v>11371003</v>
      </c>
      <c r="M144" s="60" t="s">
        <v>88</v>
      </c>
      <c r="N144" s="60">
        <v>0</v>
      </c>
      <c r="O144" s="60">
        <v>0</v>
      </c>
      <c r="P144" s="60">
        <v>1</v>
      </c>
      <c r="Q144" s="60">
        <v>1</v>
      </c>
      <c r="R144" s="60">
        <v>0</v>
      </c>
      <c r="S144" s="60">
        <v>1</v>
      </c>
      <c r="T144" s="60">
        <v>2</v>
      </c>
      <c r="U144" s="60">
        <v>1</v>
      </c>
      <c r="V144" s="60">
        <v>1</v>
      </c>
      <c r="W144" s="60">
        <v>1</v>
      </c>
      <c r="X144" s="60">
        <v>1</v>
      </c>
      <c r="Y144" s="60">
        <v>1</v>
      </c>
      <c r="Z144" s="60">
        <v>1</v>
      </c>
      <c r="AA144" s="60">
        <v>1</v>
      </c>
      <c r="AB144" s="60">
        <v>1</v>
      </c>
      <c r="AC144" s="60">
        <v>2</v>
      </c>
      <c r="AD144" s="60">
        <v>1</v>
      </c>
      <c r="AE144" s="60">
        <v>2</v>
      </c>
      <c r="AF144" s="60">
        <v>2</v>
      </c>
      <c r="AG144" s="60">
        <v>2</v>
      </c>
      <c r="AH144" s="60">
        <v>2</v>
      </c>
      <c r="AI144" s="60">
        <v>6</v>
      </c>
      <c r="AJ144" s="60">
        <v>7</v>
      </c>
      <c r="AK144" s="60">
        <v>11</v>
      </c>
      <c r="AL144" s="60">
        <v>24</v>
      </c>
      <c r="AM144" s="60">
        <v>4</v>
      </c>
    </row>
    <row r="145" spans="1:39" x14ac:dyDescent="0.25">
      <c r="A145" s="60" t="s">
        <v>85</v>
      </c>
      <c r="B145" s="60" t="s">
        <v>31</v>
      </c>
      <c r="C145" s="60" t="s">
        <v>86</v>
      </c>
      <c r="D145" s="60">
        <v>11371</v>
      </c>
      <c r="E145" s="60" t="s">
        <v>33</v>
      </c>
      <c r="F145" s="60" t="s">
        <v>46</v>
      </c>
      <c r="G145" s="60">
        <v>62</v>
      </c>
      <c r="H145" s="60">
        <v>57</v>
      </c>
      <c r="I145" s="60" t="s">
        <v>35</v>
      </c>
      <c r="J145" s="60">
        <v>3</v>
      </c>
      <c r="K145" s="60">
        <v>1701</v>
      </c>
      <c r="L145" s="60">
        <v>11371006</v>
      </c>
      <c r="M145" s="60" t="s">
        <v>88</v>
      </c>
      <c r="N145" s="60">
        <v>1</v>
      </c>
      <c r="O145" s="60">
        <v>0</v>
      </c>
      <c r="P145" s="60">
        <v>2</v>
      </c>
      <c r="Q145" s="60">
        <v>1</v>
      </c>
      <c r="R145" s="60">
        <v>1</v>
      </c>
      <c r="S145" s="60">
        <v>1</v>
      </c>
      <c r="T145" s="60">
        <v>2</v>
      </c>
      <c r="U145" s="60">
        <v>1</v>
      </c>
      <c r="V145" s="60">
        <v>1</v>
      </c>
      <c r="W145" s="60">
        <v>0</v>
      </c>
      <c r="X145" s="60">
        <v>1</v>
      </c>
      <c r="Y145" s="60">
        <v>1</v>
      </c>
      <c r="Z145" s="60">
        <v>1</v>
      </c>
      <c r="AA145" s="60">
        <v>1</v>
      </c>
      <c r="AB145" s="60">
        <v>1</v>
      </c>
      <c r="AC145" s="60">
        <v>1</v>
      </c>
      <c r="AD145" s="60">
        <v>3</v>
      </c>
      <c r="AE145" s="60">
        <v>1</v>
      </c>
      <c r="AF145" s="60">
        <v>2</v>
      </c>
      <c r="AG145" s="60">
        <v>1</v>
      </c>
      <c r="AH145" s="60">
        <v>1</v>
      </c>
      <c r="AI145" s="60">
        <v>9</v>
      </c>
      <c r="AJ145" s="60">
        <v>6</v>
      </c>
      <c r="AK145" s="60">
        <v>9</v>
      </c>
      <c r="AL145" s="60">
        <v>24</v>
      </c>
      <c r="AM145" s="60">
        <v>4</v>
      </c>
    </row>
    <row r="146" spans="1:39" x14ac:dyDescent="0.25">
      <c r="A146" s="60" t="s">
        <v>85</v>
      </c>
      <c r="B146" s="60" t="s">
        <v>31</v>
      </c>
      <c r="C146" s="60" t="s">
        <v>86</v>
      </c>
      <c r="D146" s="60">
        <v>11371</v>
      </c>
      <c r="E146" s="60" t="s">
        <v>33</v>
      </c>
      <c r="F146" s="60" t="s">
        <v>46</v>
      </c>
      <c r="G146" s="60">
        <v>62</v>
      </c>
      <c r="H146" s="60">
        <v>57</v>
      </c>
      <c r="I146" s="60" t="s">
        <v>35</v>
      </c>
      <c r="J146" s="60">
        <v>3</v>
      </c>
      <c r="K146" s="60">
        <v>1701</v>
      </c>
      <c r="L146" s="60">
        <v>11371009</v>
      </c>
      <c r="M146" s="60" t="s">
        <v>88</v>
      </c>
      <c r="N146" s="60">
        <v>1</v>
      </c>
      <c r="O146" s="60">
        <v>0</v>
      </c>
      <c r="P146" s="60">
        <v>1</v>
      </c>
      <c r="Q146" s="60">
        <v>1</v>
      </c>
      <c r="R146" s="60">
        <v>1</v>
      </c>
      <c r="S146" s="60">
        <v>1</v>
      </c>
      <c r="T146" s="60">
        <v>1</v>
      </c>
      <c r="U146" s="60">
        <v>2</v>
      </c>
      <c r="V146" s="60">
        <v>1</v>
      </c>
      <c r="W146" s="60">
        <v>1</v>
      </c>
      <c r="X146" s="60">
        <v>1</v>
      </c>
      <c r="Y146" s="60">
        <v>1</v>
      </c>
      <c r="Z146" s="60">
        <v>1</v>
      </c>
      <c r="AA146" s="60">
        <v>1</v>
      </c>
      <c r="AB146" s="60">
        <v>1</v>
      </c>
      <c r="AC146" s="60">
        <v>1</v>
      </c>
      <c r="AD146" s="60">
        <v>3</v>
      </c>
      <c r="AE146" s="60">
        <v>3</v>
      </c>
      <c r="AF146" s="60">
        <v>2</v>
      </c>
      <c r="AG146" s="60">
        <v>2</v>
      </c>
      <c r="AH146" s="60">
        <v>1</v>
      </c>
      <c r="AI146" s="60">
        <v>8</v>
      </c>
      <c r="AJ146" s="60">
        <v>7</v>
      </c>
      <c r="AK146" s="60">
        <v>12</v>
      </c>
      <c r="AL146" s="60">
        <v>27</v>
      </c>
      <c r="AM146" s="60">
        <v>4</v>
      </c>
    </row>
    <row r="147" spans="1:39" x14ac:dyDescent="0.25">
      <c r="A147" s="60" t="s">
        <v>85</v>
      </c>
      <c r="B147" s="60" t="s">
        <v>31</v>
      </c>
      <c r="C147" s="60" t="s">
        <v>86</v>
      </c>
      <c r="D147" s="60">
        <v>11371</v>
      </c>
      <c r="E147" s="60" t="s">
        <v>33</v>
      </c>
      <c r="F147" s="60" t="s">
        <v>46</v>
      </c>
      <c r="G147" s="60">
        <v>62</v>
      </c>
      <c r="H147" s="60">
        <v>57</v>
      </c>
      <c r="I147" s="60" t="s">
        <v>35</v>
      </c>
      <c r="J147" s="60">
        <v>3</v>
      </c>
      <c r="K147" s="60">
        <v>1701</v>
      </c>
      <c r="L147" s="60">
        <v>11371011</v>
      </c>
      <c r="M147" s="60" t="s">
        <v>87</v>
      </c>
      <c r="N147" s="60">
        <v>1</v>
      </c>
      <c r="O147" s="60">
        <v>0</v>
      </c>
      <c r="P147" s="60">
        <v>1</v>
      </c>
      <c r="Q147" s="60">
        <v>1</v>
      </c>
      <c r="R147" s="60">
        <v>1</v>
      </c>
      <c r="S147" s="60">
        <v>0</v>
      </c>
      <c r="T147" s="60">
        <v>1</v>
      </c>
      <c r="U147" s="60">
        <v>1</v>
      </c>
      <c r="V147" s="60">
        <v>1</v>
      </c>
      <c r="W147" s="60">
        <v>1</v>
      </c>
      <c r="X147" s="60">
        <v>1</v>
      </c>
      <c r="Y147" s="60">
        <v>1</v>
      </c>
      <c r="Z147" s="60">
        <v>1</v>
      </c>
      <c r="AA147" s="60">
        <v>1</v>
      </c>
      <c r="AB147" s="60">
        <v>1</v>
      </c>
      <c r="AC147" s="60">
        <v>2</v>
      </c>
      <c r="AD147" s="60">
        <v>3</v>
      </c>
      <c r="AE147" s="60">
        <v>3</v>
      </c>
      <c r="AF147" s="60">
        <v>2</v>
      </c>
      <c r="AG147" s="60">
        <v>2</v>
      </c>
      <c r="AH147" s="60">
        <v>2</v>
      </c>
      <c r="AI147" s="60">
        <v>6</v>
      </c>
      <c r="AJ147" s="60">
        <v>7</v>
      </c>
      <c r="AK147" s="60">
        <v>14</v>
      </c>
      <c r="AL147" s="60">
        <v>27</v>
      </c>
      <c r="AM147" s="60">
        <v>4</v>
      </c>
    </row>
    <row r="148" spans="1:39" x14ac:dyDescent="0.25">
      <c r="A148" s="60" t="s">
        <v>85</v>
      </c>
      <c r="B148" s="60" t="s">
        <v>31</v>
      </c>
      <c r="C148" s="60" t="s">
        <v>86</v>
      </c>
      <c r="D148" s="60">
        <v>11371</v>
      </c>
      <c r="E148" s="60" t="s">
        <v>33</v>
      </c>
      <c r="F148" s="60" t="s">
        <v>46</v>
      </c>
      <c r="G148" s="60">
        <v>62</v>
      </c>
      <c r="H148" s="60">
        <v>57</v>
      </c>
      <c r="I148" s="60" t="s">
        <v>35</v>
      </c>
      <c r="J148" s="60">
        <v>3</v>
      </c>
      <c r="K148" s="60">
        <v>1701</v>
      </c>
      <c r="L148" s="60">
        <v>11371012</v>
      </c>
      <c r="M148" s="60" t="s">
        <v>87</v>
      </c>
      <c r="N148" s="60">
        <v>1</v>
      </c>
      <c r="O148" s="60">
        <v>0</v>
      </c>
      <c r="P148" s="60">
        <v>1</v>
      </c>
      <c r="Q148" s="60">
        <v>0</v>
      </c>
      <c r="R148" s="60">
        <v>1</v>
      </c>
      <c r="S148" s="60">
        <v>1</v>
      </c>
      <c r="T148" s="60">
        <v>2</v>
      </c>
      <c r="U148" s="60">
        <v>1</v>
      </c>
      <c r="V148" s="60">
        <v>1</v>
      </c>
      <c r="W148" s="60">
        <v>1</v>
      </c>
      <c r="X148" s="60">
        <v>1</v>
      </c>
      <c r="Y148" s="60">
        <v>1</v>
      </c>
      <c r="Z148" s="60">
        <v>1</v>
      </c>
      <c r="AA148" s="60">
        <v>1</v>
      </c>
      <c r="AB148" s="60">
        <v>1</v>
      </c>
      <c r="AC148" s="60">
        <v>2</v>
      </c>
      <c r="AD148" s="60">
        <v>3</v>
      </c>
      <c r="AE148" s="60">
        <v>2</v>
      </c>
      <c r="AF148" s="60">
        <v>2</v>
      </c>
      <c r="AG148" s="60">
        <v>2</v>
      </c>
      <c r="AH148" s="60">
        <v>2</v>
      </c>
      <c r="AI148" s="60">
        <v>7</v>
      </c>
      <c r="AJ148" s="60">
        <v>7</v>
      </c>
      <c r="AK148" s="60">
        <v>13</v>
      </c>
      <c r="AL148" s="60">
        <v>27</v>
      </c>
      <c r="AM148" s="60">
        <v>4</v>
      </c>
    </row>
    <row r="149" spans="1:39" x14ac:dyDescent="0.25">
      <c r="A149" s="60" t="s">
        <v>85</v>
      </c>
      <c r="B149" s="60" t="s">
        <v>31</v>
      </c>
      <c r="C149" s="60" t="s">
        <v>86</v>
      </c>
      <c r="D149" s="60">
        <v>11371</v>
      </c>
      <c r="E149" s="60" t="s">
        <v>33</v>
      </c>
      <c r="F149" s="60" t="s">
        <v>46</v>
      </c>
      <c r="G149" s="60">
        <v>62</v>
      </c>
      <c r="H149" s="60">
        <v>57</v>
      </c>
      <c r="I149" s="60" t="s">
        <v>35</v>
      </c>
      <c r="J149" s="60">
        <v>3</v>
      </c>
      <c r="K149" s="60">
        <v>1701</v>
      </c>
      <c r="L149" s="60">
        <v>11371015</v>
      </c>
      <c r="M149" s="60" t="s">
        <v>88</v>
      </c>
      <c r="N149" s="60">
        <v>1</v>
      </c>
      <c r="O149" s="60">
        <v>0</v>
      </c>
      <c r="P149" s="60">
        <v>1</v>
      </c>
      <c r="Q149" s="60">
        <v>0</v>
      </c>
      <c r="R149" s="60">
        <v>0</v>
      </c>
      <c r="S149" s="60">
        <v>1</v>
      </c>
      <c r="T149" s="60">
        <v>2</v>
      </c>
      <c r="U149" s="60">
        <v>1</v>
      </c>
      <c r="V149" s="60">
        <v>1</v>
      </c>
      <c r="W149" s="60">
        <v>1</v>
      </c>
      <c r="X149" s="60">
        <v>1</v>
      </c>
      <c r="Y149" s="60">
        <v>1</v>
      </c>
      <c r="Z149" s="60">
        <v>1</v>
      </c>
      <c r="AA149" s="60">
        <v>1</v>
      </c>
      <c r="AB149" s="60">
        <v>1</v>
      </c>
      <c r="AC149" s="60">
        <v>1</v>
      </c>
      <c r="AD149" s="60">
        <v>3</v>
      </c>
      <c r="AE149" s="60">
        <v>3</v>
      </c>
      <c r="AF149" s="60">
        <v>1</v>
      </c>
      <c r="AG149" s="60">
        <v>2</v>
      </c>
      <c r="AH149" s="60">
        <v>2</v>
      </c>
      <c r="AI149" s="60">
        <v>6</v>
      </c>
      <c r="AJ149" s="60">
        <v>7</v>
      </c>
      <c r="AK149" s="60">
        <v>12</v>
      </c>
      <c r="AL149" s="60">
        <v>25</v>
      </c>
      <c r="AM149" s="60">
        <v>4</v>
      </c>
    </row>
    <row r="150" spans="1:39" x14ac:dyDescent="0.25">
      <c r="A150" s="60" t="s">
        <v>85</v>
      </c>
      <c r="B150" s="60" t="s">
        <v>31</v>
      </c>
      <c r="C150" s="60" t="s">
        <v>86</v>
      </c>
      <c r="D150" s="60">
        <v>11371</v>
      </c>
      <c r="E150" s="60" t="s">
        <v>33</v>
      </c>
      <c r="F150" s="60" t="s">
        <v>46</v>
      </c>
      <c r="G150" s="60">
        <v>62</v>
      </c>
      <c r="H150" s="60">
        <v>57</v>
      </c>
      <c r="I150" s="60" t="s">
        <v>35</v>
      </c>
      <c r="J150" s="60">
        <v>3</v>
      </c>
      <c r="K150" s="60">
        <v>1702</v>
      </c>
      <c r="L150" s="60">
        <v>11371016</v>
      </c>
      <c r="M150" s="60" t="s">
        <v>88</v>
      </c>
      <c r="N150" s="60">
        <v>1</v>
      </c>
      <c r="O150" s="60">
        <v>0</v>
      </c>
      <c r="P150" s="60">
        <v>2</v>
      </c>
      <c r="Q150" s="60">
        <v>0</v>
      </c>
      <c r="R150" s="60">
        <v>1</v>
      </c>
      <c r="S150" s="60">
        <v>0</v>
      </c>
      <c r="T150" s="60">
        <v>1</v>
      </c>
      <c r="U150" s="60">
        <v>1</v>
      </c>
      <c r="V150" s="60">
        <v>1</v>
      </c>
      <c r="W150" s="60">
        <v>1</v>
      </c>
      <c r="X150" s="60">
        <v>0</v>
      </c>
      <c r="Y150" s="60">
        <v>1</v>
      </c>
      <c r="Z150" s="60">
        <v>1</v>
      </c>
      <c r="AA150" s="60">
        <v>1</v>
      </c>
      <c r="AB150" s="60">
        <v>1</v>
      </c>
      <c r="AC150" s="60">
        <v>2</v>
      </c>
      <c r="AD150" s="60">
        <v>3</v>
      </c>
      <c r="AE150" s="60">
        <v>3</v>
      </c>
      <c r="AF150" s="60">
        <v>2</v>
      </c>
      <c r="AG150" s="60">
        <v>2</v>
      </c>
      <c r="AH150" s="60">
        <v>2</v>
      </c>
      <c r="AI150" s="60">
        <v>6</v>
      </c>
      <c r="AJ150" s="60">
        <v>6</v>
      </c>
      <c r="AK150" s="60">
        <v>14</v>
      </c>
      <c r="AL150" s="60">
        <v>26</v>
      </c>
      <c r="AM150" s="60">
        <v>4</v>
      </c>
    </row>
    <row r="151" spans="1:39" x14ac:dyDescent="0.25">
      <c r="A151" s="60" t="s">
        <v>85</v>
      </c>
      <c r="B151" s="60" t="s">
        <v>31</v>
      </c>
      <c r="C151" s="60" t="s">
        <v>86</v>
      </c>
      <c r="D151" s="60">
        <v>11371</v>
      </c>
      <c r="E151" s="60" t="s">
        <v>33</v>
      </c>
      <c r="F151" s="60" t="s">
        <v>46</v>
      </c>
      <c r="G151" s="60">
        <v>62</v>
      </c>
      <c r="H151" s="60">
        <v>57</v>
      </c>
      <c r="I151" s="60" t="s">
        <v>35</v>
      </c>
      <c r="J151" s="60">
        <v>3</v>
      </c>
      <c r="K151" s="60">
        <v>1701</v>
      </c>
      <c r="L151" s="60">
        <v>11371019</v>
      </c>
      <c r="M151" s="60" t="s">
        <v>88</v>
      </c>
      <c r="N151" s="60">
        <v>1</v>
      </c>
      <c r="O151" s="60">
        <v>0</v>
      </c>
      <c r="P151" s="60">
        <v>1</v>
      </c>
      <c r="Q151" s="60">
        <v>0</v>
      </c>
      <c r="R151" s="60">
        <v>1</v>
      </c>
      <c r="S151" s="60">
        <v>0</v>
      </c>
      <c r="T151" s="60">
        <v>2</v>
      </c>
      <c r="U151" s="60">
        <v>1</v>
      </c>
      <c r="V151" s="60">
        <v>1</v>
      </c>
      <c r="W151" s="60">
        <v>1</v>
      </c>
      <c r="X151" s="60">
        <v>1</v>
      </c>
      <c r="Y151" s="60">
        <v>0</v>
      </c>
      <c r="Z151" s="60">
        <v>0</v>
      </c>
      <c r="AA151" s="60">
        <v>1</v>
      </c>
      <c r="AB151" s="60">
        <v>0</v>
      </c>
      <c r="AC151" s="60">
        <v>2</v>
      </c>
      <c r="AD151" s="60">
        <v>3</v>
      </c>
      <c r="AE151" s="60">
        <v>3</v>
      </c>
      <c r="AF151" s="60">
        <v>1</v>
      </c>
      <c r="AG151" s="60">
        <v>2</v>
      </c>
      <c r="AH151" s="60">
        <v>2</v>
      </c>
      <c r="AI151" s="60">
        <v>6</v>
      </c>
      <c r="AJ151" s="60">
        <v>4</v>
      </c>
      <c r="AK151" s="60">
        <v>13</v>
      </c>
      <c r="AL151" s="60">
        <v>23</v>
      </c>
      <c r="AM151" s="60">
        <v>4</v>
      </c>
    </row>
    <row r="152" spans="1:39" x14ac:dyDescent="0.25">
      <c r="A152" s="60" t="s">
        <v>85</v>
      </c>
      <c r="B152" s="60" t="s">
        <v>31</v>
      </c>
      <c r="C152" s="60" t="s">
        <v>86</v>
      </c>
      <c r="D152" s="60">
        <v>11371</v>
      </c>
      <c r="E152" s="60" t="s">
        <v>33</v>
      </c>
      <c r="F152" s="60" t="s">
        <v>46</v>
      </c>
      <c r="G152" s="60">
        <v>62</v>
      </c>
      <c r="H152" s="60">
        <v>57</v>
      </c>
      <c r="I152" s="60" t="s">
        <v>35</v>
      </c>
      <c r="J152" s="60">
        <v>3</v>
      </c>
      <c r="K152" s="60">
        <v>1701</v>
      </c>
      <c r="L152" s="60">
        <v>11371022</v>
      </c>
      <c r="M152" s="60" t="s">
        <v>87</v>
      </c>
      <c r="N152" s="60">
        <v>1</v>
      </c>
      <c r="O152" s="60">
        <v>0</v>
      </c>
      <c r="P152" s="60">
        <v>1</v>
      </c>
      <c r="Q152" s="60">
        <v>1</v>
      </c>
      <c r="R152" s="60">
        <v>1</v>
      </c>
      <c r="S152" s="60">
        <v>1</v>
      </c>
      <c r="T152" s="60">
        <v>1</v>
      </c>
      <c r="U152" s="60">
        <v>1</v>
      </c>
      <c r="V152" s="60">
        <v>1</v>
      </c>
      <c r="W152" s="60">
        <v>0</v>
      </c>
      <c r="X152" s="60">
        <v>1</v>
      </c>
      <c r="Y152" s="60">
        <v>1</v>
      </c>
      <c r="Z152" s="60">
        <v>1</v>
      </c>
      <c r="AA152" s="60">
        <v>1</v>
      </c>
      <c r="AB152" s="60">
        <v>1</v>
      </c>
      <c r="AC152" s="60">
        <v>2</v>
      </c>
      <c r="AD152" s="60">
        <v>3</v>
      </c>
      <c r="AE152" s="60">
        <v>3</v>
      </c>
      <c r="AF152" s="60">
        <v>2</v>
      </c>
      <c r="AG152" s="60">
        <v>2</v>
      </c>
      <c r="AH152" s="60">
        <v>2</v>
      </c>
      <c r="AI152" s="60">
        <v>7</v>
      </c>
      <c r="AJ152" s="60">
        <v>6</v>
      </c>
      <c r="AK152" s="60">
        <v>14</v>
      </c>
      <c r="AL152" s="60">
        <v>27</v>
      </c>
      <c r="AM152" s="60">
        <v>4</v>
      </c>
    </row>
    <row r="153" spans="1:39" x14ac:dyDescent="0.25">
      <c r="A153" s="60" t="s">
        <v>85</v>
      </c>
      <c r="B153" s="60" t="s">
        <v>31</v>
      </c>
      <c r="C153" s="60" t="s">
        <v>86</v>
      </c>
      <c r="D153" s="60">
        <v>11371</v>
      </c>
      <c r="E153" s="60" t="s">
        <v>33</v>
      </c>
      <c r="F153" s="60" t="s">
        <v>46</v>
      </c>
      <c r="G153" s="60">
        <v>62</v>
      </c>
      <c r="H153" s="60">
        <v>57</v>
      </c>
      <c r="I153" s="60" t="s">
        <v>35</v>
      </c>
      <c r="J153" s="60">
        <v>3</v>
      </c>
      <c r="K153" s="60">
        <v>1701</v>
      </c>
      <c r="L153" s="60">
        <v>11371029</v>
      </c>
      <c r="M153" s="60" t="s">
        <v>88</v>
      </c>
      <c r="N153" s="60">
        <v>1</v>
      </c>
      <c r="O153" s="60">
        <v>0</v>
      </c>
      <c r="P153" s="60">
        <v>1</v>
      </c>
      <c r="Q153" s="60">
        <v>0</v>
      </c>
      <c r="R153" s="60">
        <v>1</v>
      </c>
      <c r="S153" s="60">
        <v>1</v>
      </c>
      <c r="T153" s="60">
        <v>2</v>
      </c>
      <c r="U153" s="60">
        <v>1</v>
      </c>
      <c r="V153" s="60">
        <v>1</v>
      </c>
      <c r="W153" s="60">
        <v>1</v>
      </c>
      <c r="X153" s="60">
        <v>1</v>
      </c>
      <c r="Y153" s="60">
        <v>1</v>
      </c>
      <c r="Z153" s="60">
        <v>1</v>
      </c>
      <c r="AA153" s="60">
        <v>1</v>
      </c>
      <c r="AB153" s="60">
        <v>1</v>
      </c>
      <c r="AC153" s="60">
        <v>2</v>
      </c>
      <c r="AD153" s="60">
        <v>3</v>
      </c>
      <c r="AE153" s="60">
        <v>3</v>
      </c>
      <c r="AF153" s="60">
        <v>2</v>
      </c>
      <c r="AG153" s="60">
        <v>2</v>
      </c>
      <c r="AH153" s="60">
        <v>2</v>
      </c>
      <c r="AI153" s="60">
        <v>7</v>
      </c>
      <c r="AJ153" s="60">
        <v>7</v>
      </c>
      <c r="AK153" s="60">
        <v>14</v>
      </c>
      <c r="AL153" s="60">
        <v>28</v>
      </c>
      <c r="AM153" s="60">
        <v>4</v>
      </c>
    </row>
    <row r="154" spans="1:39" x14ac:dyDescent="0.25">
      <c r="A154" s="60" t="s">
        <v>85</v>
      </c>
      <c r="B154" s="60" t="s">
        <v>31</v>
      </c>
      <c r="C154" s="60" t="s">
        <v>86</v>
      </c>
      <c r="D154" s="60">
        <v>11371</v>
      </c>
      <c r="E154" s="60" t="s">
        <v>33</v>
      </c>
      <c r="F154" s="60" t="s">
        <v>46</v>
      </c>
      <c r="G154" s="60">
        <v>62</v>
      </c>
      <c r="H154" s="60">
        <v>57</v>
      </c>
      <c r="I154" s="60" t="s">
        <v>35</v>
      </c>
      <c r="J154" s="60">
        <v>3</v>
      </c>
      <c r="K154" s="60">
        <v>1701</v>
      </c>
      <c r="L154" s="60">
        <v>11371031</v>
      </c>
      <c r="M154" s="60" t="s">
        <v>88</v>
      </c>
      <c r="N154" s="60">
        <v>1</v>
      </c>
      <c r="O154" s="60">
        <v>0</v>
      </c>
      <c r="P154" s="60">
        <v>1</v>
      </c>
      <c r="Q154" s="60">
        <v>0</v>
      </c>
      <c r="R154" s="60">
        <v>1</v>
      </c>
      <c r="S154" s="60">
        <v>1</v>
      </c>
      <c r="T154" s="60">
        <v>2</v>
      </c>
      <c r="U154" s="60">
        <v>1</v>
      </c>
      <c r="V154" s="60">
        <v>1</v>
      </c>
      <c r="W154" s="60">
        <v>1</v>
      </c>
      <c r="X154" s="60">
        <v>1</v>
      </c>
      <c r="Y154" s="60">
        <v>1</v>
      </c>
      <c r="Z154" s="60">
        <v>1</v>
      </c>
      <c r="AA154" s="60">
        <v>1</v>
      </c>
      <c r="AB154" s="60">
        <v>1</v>
      </c>
      <c r="AC154" s="60">
        <v>2</v>
      </c>
      <c r="AD154" s="60">
        <v>1</v>
      </c>
      <c r="AE154" s="60">
        <v>3</v>
      </c>
      <c r="AF154" s="60">
        <v>2</v>
      </c>
      <c r="AG154" s="60">
        <v>2</v>
      </c>
      <c r="AH154" s="60">
        <v>2</v>
      </c>
      <c r="AI154" s="60">
        <v>7</v>
      </c>
      <c r="AJ154" s="60">
        <v>7</v>
      </c>
      <c r="AK154" s="60">
        <v>12</v>
      </c>
      <c r="AL154" s="60">
        <v>26</v>
      </c>
      <c r="AM154" s="60">
        <v>4</v>
      </c>
    </row>
    <row r="155" spans="1:39" x14ac:dyDescent="0.25">
      <c r="A155" s="60" t="s">
        <v>85</v>
      </c>
      <c r="B155" s="60" t="s">
        <v>31</v>
      </c>
      <c r="C155" s="60" t="s">
        <v>86</v>
      </c>
      <c r="D155" s="60">
        <v>11371</v>
      </c>
      <c r="E155" s="60" t="s">
        <v>33</v>
      </c>
      <c r="F155" s="60" t="s">
        <v>75</v>
      </c>
      <c r="G155" s="60">
        <v>62</v>
      </c>
      <c r="H155" s="60">
        <v>57</v>
      </c>
      <c r="I155" s="60" t="s">
        <v>35</v>
      </c>
      <c r="J155" s="60">
        <v>3</v>
      </c>
      <c r="K155" s="60">
        <v>1702</v>
      </c>
      <c r="L155" s="60">
        <v>11371035</v>
      </c>
      <c r="M155" s="60" t="s">
        <v>87</v>
      </c>
      <c r="N155" s="60">
        <v>0</v>
      </c>
      <c r="O155" s="60">
        <v>1</v>
      </c>
      <c r="P155" s="60">
        <v>1</v>
      </c>
      <c r="Q155" s="60">
        <v>0</v>
      </c>
      <c r="R155" s="60">
        <v>0</v>
      </c>
      <c r="S155" s="60">
        <v>1</v>
      </c>
      <c r="T155" s="60">
        <v>2</v>
      </c>
      <c r="U155" s="60">
        <v>1</v>
      </c>
      <c r="V155" s="60">
        <v>1</v>
      </c>
      <c r="W155" s="60">
        <v>1</v>
      </c>
      <c r="X155" s="60">
        <v>1</v>
      </c>
      <c r="Y155" s="60">
        <v>1</v>
      </c>
      <c r="Z155" s="60">
        <v>1</v>
      </c>
      <c r="AA155" s="60">
        <v>1</v>
      </c>
      <c r="AB155" s="60">
        <v>0</v>
      </c>
      <c r="AC155" s="60">
        <v>2</v>
      </c>
      <c r="AD155" s="60">
        <v>1</v>
      </c>
      <c r="AE155" s="60">
        <v>3</v>
      </c>
      <c r="AF155" s="60">
        <v>2</v>
      </c>
      <c r="AG155" s="60">
        <v>2</v>
      </c>
      <c r="AH155" s="60">
        <v>2</v>
      </c>
      <c r="AI155" s="60">
        <v>6</v>
      </c>
      <c r="AJ155" s="60">
        <v>6</v>
      </c>
      <c r="AK155" s="60">
        <v>12</v>
      </c>
      <c r="AL155" s="60">
        <v>24</v>
      </c>
      <c r="AM155" s="60">
        <v>4</v>
      </c>
    </row>
    <row r="156" spans="1:39" x14ac:dyDescent="0.25">
      <c r="A156" s="60" t="s">
        <v>85</v>
      </c>
      <c r="B156" s="60" t="s">
        <v>31</v>
      </c>
      <c r="C156" s="60" t="s">
        <v>86</v>
      </c>
      <c r="D156" s="60">
        <v>11371</v>
      </c>
      <c r="E156" s="60" t="s">
        <v>33</v>
      </c>
      <c r="F156" s="60" t="s">
        <v>75</v>
      </c>
      <c r="G156" s="60">
        <v>62</v>
      </c>
      <c r="H156" s="60">
        <v>57</v>
      </c>
      <c r="I156" s="60" t="s">
        <v>35</v>
      </c>
      <c r="J156" s="60">
        <v>3</v>
      </c>
      <c r="K156" s="60">
        <v>1702</v>
      </c>
      <c r="L156" s="60">
        <v>11371036</v>
      </c>
      <c r="M156" s="60" t="s">
        <v>87</v>
      </c>
      <c r="N156" s="60">
        <v>1</v>
      </c>
      <c r="O156" s="60">
        <v>1</v>
      </c>
      <c r="P156" s="60">
        <v>1</v>
      </c>
      <c r="Q156" s="60">
        <v>1</v>
      </c>
      <c r="R156" s="60">
        <v>0</v>
      </c>
      <c r="S156" s="60">
        <v>0</v>
      </c>
      <c r="T156" s="60">
        <v>2</v>
      </c>
      <c r="U156" s="60">
        <v>2</v>
      </c>
      <c r="V156" s="60">
        <v>1</v>
      </c>
      <c r="W156" s="60">
        <v>1</v>
      </c>
      <c r="X156" s="60">
        <v>1</v>
      </c>
      <c r="Y156" s="60">
        <v>1</v>
      </c>
      <c r="Z156" s="60">
        <v>1</v>
      </c>
      <c r="AA156" s="60">
        <v>0</v>
      </c>
      <c r="AB156" s="60">
        <v>1</v>
      </c>
      <c r="AC156" s="60">
        <v>2</v>
      </c>
      <c r="AD156" s="60">
        <v>2</v>
      </c>
      <c r="AE156" s="60">
        <v>2</v>
      </c>
      <c r="AF156" s="60">
        <v>2</v>
      </c>
      <c r="AG156" s="60">
        <v>2</v>
      </c>
      <c r="AH156" s="60">
        <v>2</v>
      </c>
      <c r="AI156" s="60">
        <v>8</v>
      </c>
      <c r="AJ156" s="60">
        <v>6</v>
      </c>
      <c r="AK156" s="60">
        <v>12</v>
      </c>
      <c r="AL156" s="60">
        <v>26</v>
      </c>
      <c r="AM156" s="60">
        <v>4</v>
      </c>
    </row>
    <row r="157" spans="1:39" x14ac:dyDescent="0.25">
      <c r="A157" s="60" t="s">
        <v>85</v>
      </c>
      <c r="B157" s="60" t="s">
        <v>31</v>
      </c>
      <c r="C157" s="60" t="s">
        <v>86</v>
      </c>
      <c r="D157" s="60">
        <v>11371</v>
      </c>
      <c r="E157" s="60" t="s">
        <v>33</v>
      </c>
      <c r="F157" s="60" t="s">
        <v>75</v>
      </c>
      <c r="G157" s="60">
        <v>62</v>
      </c>
      <c r="H157" s="60">
        <v>57</v>
      </c>
      <c r="I157" s="60" t="s">
        <v>35</v>
      </c>
      <c r="J157" s="60">
        <v>3</v>
      </c>
      <c r="K157" s="60">
        <v>1701</v>
      </c>
      <c r="L157" s="60">
        <v>11371037</v>
      </c>
      <c r="M157" s="60" t="s">
        <v>87</v>
      </c>
      <c r="N157" s="60">
        <v>1</v>
      </c>
      <c r="O157" s="60">
        <v>0</v>
      </c>
      <c r="P157" s="60">
        <v>1</v>
      </c>
      <c r="Q157" s="60">
        <v>0</v>
      </c>
      <c r="R157" s="60">
        <v>1</v>
      </c>
      <c r="S157" s="60">
        <v>1</v>
      </c>
      <c r="T157" s="60">
        <v>2</v>
      </c>
      <c r="U157" s="60">
        <v>2</v>
      </c>
      <c r="V157" s="60">
        <v>1</v>
      </c>
      <c r="W157" s="60">
        <v>0</v>
      </c>
      <c r="X157" s="60">
        <v>1</v>
      </c>
      <c r="Y157" s="60">
        <v>1</v>
      </c>
      <c r="Z157" s="60">
        <v>1</v>
      </c>
      <c r="AA157" s="60">
        <v>0</v>
      </c>
      <c r="AB157" s="60">
        <v>1</v>
      </c>
      <c r="AC157" s="60">
        <v>2</v>
      </c>
      <c r="AD157" s="60">
        <v>3</v>
      </c>
      <c r="AE157" s="60">
        <v>3</v>
      </c>
      <c r="AF157" s="60">
        <v>2</v>
      </c>
      <c r="AG157" s="60">
        <v>2</v>
      </c>
      <c r="AH157" s="60">
        <v>2</v>
      </c>
      <c r="AI157" s="60">
        <v>8</v>
      </c>
      <c r="AJ157" s="60">
        <v>5</v>
      </c>
      <c r="AK157" s="60">
        <v>14</v>
      </c>
      <c r="AL157" s="60">
        <v>27</v>
      </c>
      <c r="AM157" s="60">
        <v>4</v>
      </c>
    </row>
    <row r="158" spans="1:39" x14ac:dyDescent="0.25">
      <c r="A158" s="60" t="s">
        <v>85</v>
      </c>
      <c r="B158" s="60" t="s">
        <v>31</v>
      </c>
      <c r="C158" s="60" t="s">
        <v>86</v>
      </c>
      <c r="D158" s="60">
        <v>11371</v>
      </c>
      <c r="E158" s="60" t="s">
        <v>33</v>
      </c>
      <c r="F158" s="60" t="s">
        <v>75</v>
      </c>
      <c r="G158" s="60">
        <v>62</v>
      </c>
      <c r="H158" s="60">
        <v>57</v>
      </c>
      <c r="I158" s="60" t="s">
        <v>35</v>
      </c>
      <c r="J158" s="60">
        <v>3</v>
      </c>
      <c r="K158" s="60">
        <v>1701</v>
      </c>
      <c r="L158" s="60">
        <v>11371039</v>
      </c>
      <c r="M158" s="60" t="s">
        <v>88</v>
      </c>
      <c r="N158" s="60">
        <v>1</v>
      </c>
      <c r="O158" s="60">
        <v>1</v>
      </c>
      <c r="P158" s="60">
        <v>1</v>
      </c>
      <c r="Q158" s="60">
        <v>1</v>
      </c>
      <c r="R158" s="60">
        <v>1</v>
      </c>
      <c r="S158" s="60">
        <v>0</v>
      </c>
      <c r="T158" s="60">
        <v>2</v>
      </c>
      <c r="U158" s="60">
        <v>1</v>
      </c>
      <c r="V158" s="60">
        <v>0</v>
      </c>
      <c r="W158" s="60">
        <v>0</v>
      </c>
      <c r="X158" s="60">
        <v>1</v>
      </c>
      <c r="Y158" s="60">
        <v>1</v>
      </c>
      <c r="Z158" s="60">
        <v>1</v>
      </c>
      <c r="AA158" s="60">
        <v>0</v>
      </c>
      <c r="AB158" s="60">
        <v>1</v>
      </c>
      <c r="AC158" s="60">
        <v>2</v>
      </c>
      <c r="AD158" s="60">
        <v>1</v>
      </c>
      <c r="AE158" s="60">
        <v>3</v>
      </c>
      <c r="AF158" s="60">
        <v>1</v>
      </c>
      <c r="AG158" s="60">
        <v>2</v>
      </c>
      <c r="AH158" s="60">
        <v>2</v>
      </c>
      <c r="AI158" s="60">
        <v>8</v>
      </c>
      <c r="AJ158" s="60">
        <v>4</v>
      </c>
      <c r="AK158" s="60">
        <v>11</v>
      </c>
      <c r="AL158" s="60">
        <v>23</v>
      </c>
      <c r="AM158" s="60">
        <v>4</v>
      </c>
    </row>
    <row r="159" spans="1:39" x14ac:dyDescent="0.25">
      <c r="A159" s="60" t="s">
        <v>85</v>
      </c>
      <c r="B159" s="60" t="s">
        <v>31</v>
      </c>
      <c r="C159" s="60" t="s">
        <v>86</v>
      </c>
      <c r="D159" s="60">
        <v>11371</v>
      </c>
      <c r="E159" s="60" t="s">
        <v>33</v>
      </c>
      <c r="F159" s="60" t="s">
        <v>75</v>
      </c>
      <c r="G159" s="60">
        <v>62</v>
      </c>
      <c r="H159" s="60">
        <v>57</v>
      </c>
      <c r="I159" s="60" t="s">
        <v>35</v>
      </c>
      <c r="J159" s="60">
        <v>3</v>
      </c>
      <c r="K159" s="60">
        <v>1701</v>
      </c>
      <c r="L159" s="60">
        <v>11371040</v>
      </c>
      <c r="M159" s="60" t="s">
        <v>87</v>
      </c>
      <c r="N159" s="60">
        <v>1</v>
      </c>
      <c r="O159" s="60">
        <v>0</v>
      </c>
      <c r="P159" s="60">
        <v>1</v>
      </c>
      <c r="Q159" s="60">
        <v>1</v>
      </c>
      <c r="R159" s="60">
        <v>1</v>
      </c>
      <c r="S159" s="60">
        <v>1</v>
      </c>
      <c r="T159" s="60">
        <v>2</v>
      </c>
      <c r="U159" s="60">
        <v>1</v>
      </c>
      <c r="V159" s="60">
        <v>1</v>
      </c>
      <c r="W159" s="60">
        <v>1</v>
      </c>
      <c r="X159" s="60">
        <v>1</v>
      </c>
      <c r="Y159" s="60">
        <v>1</v>
      </c>
      <c r="Z159" s="60">
        <v>1</v>
      </c>
      <c r="AA159" s="60">
        <v>0</v>
      </c>
      <c r="AB159" s="60">
        <v>1</v>
      </c>
      <c r="AC159" s="60">
        <v>2</v>
      </c>
      <c r="AD159" s="60">
        <v>2</v>
      </c>
      <c r="AE159" s="60">
        <v>3</v>
      </c>
      <c r="AF159" s="60">
        <v>2</v>
      </c>
      <c r="AG159" s="60">
        <v>1</v>
      </c>
      <c r="AH159" s="60">
        <v>2</v>
      </c>
      <c r="AI159" s="60">
        <v>8</v>
      </c>
      <c r="AJ159" s="60">
        <v>6</v>
      </c>
      <c r="AK159" s="60">
        <v>12</v>
      </c>
      <c r="AL159" s="60">
        <v>26</v>
      </c>
      <c r="AM159" s="60">
        <v>4</v>
      </c>
    </row>
    <row r="160" spans="1:39" x14ac:dyDescent="0.25">
      <c r="A160" s="60" t="s">
        <v>85</v>
      </c>
      <c r="B160" s="60" t="s">
        <v>31</v>
      </c>
      <c r="C160" s="60" t="s">
        <v>86</v>
      </c>
      <c r="D160" s="60">
        <v>11371</v>
      </c>
      <c r="E160" s="60" t="s">
        <v>33</v>
      </c>
      <c r="F160" s="60" t="s">
        <v>75</v>
      </c>
      <c r="G160" s="60">
        <v>62</v>
      </c>
      <c r="H160" s="60">
        <v>57</v>
      </c>
      <c r="I160" s="60" t="s">
        <v>35</v>
      </c>
      <c r="J160" s="60">
        <v>3</v>
      </c>
      <c r="K160" s="60">
        <v>1702</v>
      </c>
      <c r="L160" s="60">
        <v>11371041</v>
      </c>
      <c r="M160" s="60" t="s">
        <v>88</v>
      </c>
      <c r="N160" s="60">
        <v>1</v>
      </c>
      <c r="O160" s="60">
        <v>1</v>
      </c>
      <c r="P160" s="60">
        <v>2</v>
      </c>
      <c r="Q160" s="60">
        <v>1</v>
      </c>
      <c r="R160" s="60">
        <v>1</v>
      </c>
      <c r="S160" s="60">
        <v>0</v>
      </c>
      <c r="T160" s="60">
        <v>2</v>
      </c>
      <c r="U160" s="60">
        <v>2</v>
      </c>
      <c r="V160" s="60">
        <v>1</v>
      </c>
      <c r="W160" s="60">
        <v>0</v>
      </c>
      <c r="X160" s="60">
        <v>1</v>
      </c>
      <c r="Y160" s="60">
        <v>1</v>
      </c>
      <c r="Z160" s="60">
        <v>2</v>
      </c>
      <c r="AA160" s="60">
        <v>1</v>
      </c>
      <c r="AB160" s="60">
        <v>1</v>
      </c>
      <c r="AC160" s="60">
        <v>2</v>
      </c>
      <c r="AD160" s="60">
        <v>0</v>
      </c>
      <c r="AE160" s="60">
        <v>3</v>
      </c>
      <c r="AF160" s="60">
        <v>2</v>
      </c>
      <c r="AG160" s="60">
        <v>2</v>
      </c>
      <c r="AH160" s="60">
        <v>2</v>
      </c>
      <c r="AI160" s="60">
        <v>10</v>
      </c>
      <c r="AJ160" s="60">
        <v>7</v>
      </c>
      <c r="AK160" s="60">
        <v>11</v>
      </c>
      <c r="AL160" s="60">
        <v>28</v>
      </c>
      <c r="AM160" s="60">
        <v>4</v>
      </c>
    </row>
    <row r="161" spans="1:39" x14ac:dyDescent="0.25">
      <c r="A161" s="60" t="s">
        <v>85</v>
      </c>
      <c r="B161" s="60" t="s">
        <v>31</v>
      </c>
      <c r="C161" s="60" t="s">
        <v>86</v>
      </c>
      <c r="D161" s="60">
        <v>11371</v>
      </c>
      <c r="E161" s="60" t="s">
        <v>33</v>
      </c>
      <c r="F161" s="60" t="s">
        <v>75</v>
      </c>
      <c r="G161" s="60">
        <v>62</v>
      </c>
      <c r="H161" s="60">
        <v>57</v>
      </c>
      <c r="I161" s="60" t="s">
        <v>35</v>
      </c>
      <c r="J161" s="60">
        <v>3</v>
      </c>
      <c r="K161" s="60">
        <v>1701</v>
      </c>
      <c r="L161" s="60">
        <v>11371042</v>
      </c>
      <c r="M161" s="60" t="s">
        <v>87</v>
      </c>
      <c r="N161" s="60">
        <v>1</v>
      </c>
      <c r="O161" s="60">
        <v>0</v>
      </c>
      <c r="P161" s="60">
        <v>1</v>
      </c>
      <c r="Q161" s="60">
        <v>0</v>
      </c>
      <c r="R161" s="60">
        <v>1</v>
      </c>
      <c r="S161" s="60">
        <v>1</v>
      </c>
      <c r="T161" s="60">
        <v>2</v>
      </c>
      <c r="U161" s="60">
        <v>2</v>
      </c>
      <c r="V161" s="60">
        <v>1</v>
      </c>
      <c r="W161" s="60">
        <v>1</v>
      </c>
      <c r="X161" s="60">
        <v>1</v>
      </c>
      <c r="Y161" s="60">
        <v>1</v>
      </c>
      <c r="Z161" s="60">
        <v>1</v>
      </c>
      <c r="AA161" s="60">
        <v>0</v>
      </c>
      <c r="AB161" s="60">
        <v>1</v>
      </c>
      <c r="AC161" s="60">
        <v>1</v>
      </c>
      <c r="AD161" s="60">
        <v>2</v>
      </c>
      <c r="AE161" s="60">
        <v>3</v>
      </c>
      <c r="AF161" s="60">
        <v>2</v>
      </c>
      <c r="AG161" s="60">
        <v>1</v>
      </c>
      <c r="AH161" s="60">
        <v>1</v>
      </c>
      <c r="AI161" s="60">
        <v>8</v>
      </c>
      <c r="AJ161" s="60">
        <v>6</v>
      </c>
      <c r="AK161" s="60">
        <v>10</v>
      </c>
      <c r="AL161" s="60">
        <v>24</v>
      </c>
      <c r="AM161" s="60">
        <v>4</v>
      </c>
    </row>
    <row r="162" spans="1:39" x14ac:dyDescent="0.25">
      <c r="A162" s="60" t="s">
        <v>85</v>
      </c>
      <c r="B162" s="60" t="s">
        <v>31</v>
      </c>
      <c r="C162" s="60" t="s">
        <v>86</v>
      </c>
      <c r="D162" s="60">
        <v>11371</v>
      </c>
      <c r="E162" s="60" t="s">
        <v>33</v>
      </c>
      <c r="F162" s="60" t="s">
        <v>75</v>
      </c>
      <c r="G162" s="60">
        <v>62</v>
      </c>
      <c r="H162" s="60">
        <v>57</v>
      </c>
      <c r="I162" s="60" t="s">
        <v>35</v>
      </c>
      <c r="J162" s="60">
        <v>3</v>
      </c>
      <c r="K162" s="60">
        <v>1702</v>
      </c>
      <c r="L162" s="60">
        <v>11371043</v>
      </c>
      <c r="M162" s="60" t="s">
        <v>87</v>
      </c>
      <c r="N162" s="60">
        <v>1</v>
      </c>
      <c r="O162" s="60">
        <v>1</v>
      </c>
      <c r="P162" s="60">
        <v>0</v>
      </c>
      <c r="Q162" s="60">
        <v>1</v>
      </c>
      <c r="R162" s="60">
        <v>1</v>
      </c>
      <c r="S162" s="60">
        <v>1</v>
      </c>
      <c r="T162" s="60">
        <v>2</v>
      </c>
      <c r="U162" s="60">
        <v>1</v>
      </c>
      <c r="V162" s="60">
        <v>1</v>
      </c>
      <c r="W162" s="60">
        <v>1</v>
      </c>
      <c r="X162" s="60">
        <v>1</v>
      </c>
      <c r="Y162" s="60">
        <v>1</v>
      </c>
      <c r="Z162" s="60">
        <v>1</v>
      </c>
      <c r="AA162" s="60">
        <v>0</v>
      </c>
      <c r="AB162" s="60">
        <v>1</v>
      </c>
      <c r="AC162" s="60">
        <v>1</v>
      </c>
      <c r="AD162" s="60">
        <v>1</v>
      </c>
      <c r="AE162" s="60">
        <v>2</v>
      </c>
      <c r="AF162" s="60">
        <v>2</v>
      </c>
      <c r="AG162" s="60">
        <v>2</v>
      </c>
      <c r="AH162" s="60">
        <v>2</v>
      </c>
      <c r="AI162" s="60">
        <v>8</v>
      </c>
      <c r="AJ162" s="60">
        <v>6</v>
      </c>
      <c r="AK162" s="60">
        <v>10</v>
      </c>
      <c r="AL162" s="60">
        <v>24</v>
      </c>
      <c r="AM162" s="60">
        <v>4</v>
      </c>
    </row>
    <row r="163" spans="1:39" x14ac:dyDescent="0.25">
      <c r="A163" s="60" t="s">
        <v>85</v>
      </c>
      <c r="B163" s="60" t="s">
        <v>31</v>
      </c>
      <c r="C163" s="60" t="s">
        <v>86</v>
      </c>
      <c r="D163" s="60">
        <v>11371</v>
      </c>
      <c r="E163" s="60" t="s">
        <v>33</v>
      </c>
      <c r="F163" s="60" t="s">
        <v>75</v>
      </c>
      <c r="G163" s="60">
        <v>62</v>
      </c>
      <c r="H163" s="60">
        <v>57</v>
      </c>
      <c r="I163" s="60" t="s">
        <v>35</v>
      </c>
      <c r="J163" s="60">
        <v>3</v>
      </c>
      <c r="K163" s="60">
        <v>1701</v>
      </c>
      <c r="L163" s="60">
        <v>11371044</v>
      </c>
      <c r="M163" s="60" t="s">
        <v>88</v>
      </c>
      <c r="N163" s="60">
        <v>0</v>
      </c>
      <c r="O163" s="60">
        <v>0</v>
      </c>
      <c r="P163" s="60">
        <v>1</v>
      </c>
      <c r="Q163" s="60">
        <v>1</v>
      </c>
      <c r="R163" s="60">
        <v>1</v>
      </c>
      <c r="S163" s="60">
        <v>0</v>
      </c>
      <c r="T163" s="60">
        <v>2</v>
      </c>
      <c r="U163" s="60">
        <v>2</v>
      </c>
      <c r="V163" s="60">
        <v>0</v>
      </c>
      <c r="W163" s="60">
        <v>1</v>
      </c>
      <c r="X163" s="60">
        <v>1</v>
      </c>
      <c r="Y163" s="60">
        <v>1</v>
      </c>
      <c r="Z163" s="60">
        <v>1</v>
      </c>
      <c r="AA163" s="60">
        <v>0</v>
      </c>
      <c r="AB163" s="60">
        <v>1</v>
      </c>
      <c r="AC163" s="60">
        <v>2</v>
      </c>
      <c r="AD163" s="60">
        <v>3</v>
      </c>
      <c r="AE163" s="60">
        <v>3</v>
      </c>
      <c r="AF163" s="60">
        <v>1</v>
      </c>
      <c r="AG163" s="60">
        <v>2</v>
      </c>
      <c r="AH163" s="60">
        <v>1</v>
      </c>
      <c r="AI163" s="60">
        <v>7</v>
      </c>
      <c r="AJ163" s="60">
        <v>5</v>
      </c>
      <c r="AK163" s="60">
        <v>12</v>
      </c>
      <c r="AL163" s="60">
        <v>24</v>
      </c>
      <c r="AM163" s="60">
        <v>4</v>
      </c>
    </row>
    <row r="164" spans="1:39" x14ac:dyDescent="0.25">
      <c r="A164" s="60" t="s">
        <v>85</v>
      </c>
      <c r="B164" s="60" t="s">
        <v>31</v>
      </c>
      <c r="C164" s="60" t="s">
        <v>86</v>
      </c>
      <c r="D164" s="60">
        <v>11371</v>
      </c>
      <c r="E164" s="60" t="s">
        <v>33</v>
      </c>
      <c r="F164" s="60" t="s">
        <v>75</v>
      </c>
      <c r="G164" s="60">
        <v>62</v>
      </c>
      <c r="H164" s="60">
        <v>57</v>
      </c>
      <c r="I164" s="60" t="s">
        <v>35</v>
      </c>
      <c r="J164" s="60">
        <v>3</v>
      </c>
      <c r="K164" s="60">
        <v>1702</v>
      </c>
      <c r="L164" s="60">
        <v>11371046</v>
      </c>
      <c r="M164" s="60" t="s">
        <v>87</v>
      </c>
      <c r="N164" s="60">
        <v>0</v>
      </c>
      <c r="O164" s="60">
        <v>0</v>
      </c>
      <c r="P164" s="60">
        <v>1</v>
      </c>
      <c r="Q164" s="60">
        <v>0</v>
      </c>
      <c r="R164" s="60">
        <v>0</v>
      </c>
      <c r="S164" s="60">
        <v>1</v>
      </c>
      <c r="T164" s="60">
        <v>1</v>
      </c>
      <c r="U164" s="60">
        <v>2</v>
      </c>
      <c r="V164" s="60">
        <v>1</v>
      </c>
      <c r="W164" s="60">
        <v>1</v>
      </c>
      <c r="X164" s="60">
        <v>1</v>
      </c>
      <c r="Y164" s="60">
        <v>1</v>
      </c>
      <c r="Z164" s="60">
        <v>1</v>
      </c>
      <c r="AA164" s="60">
        <v>2</v>
      </c>
      <c r="AB164" s="60">
        <v>1</v>
      </c>
      <c r="AC164" s="60">
        <v>2</v>
      </c>
      <c r="AD164" s="60">
        <v>3</v>
      </c>
      <c r="AE164" s="60">
        <v>3</v>
      </c>
      <c r="AF164" s="60">
        <v>2</v>
      </c>
      <c r="AG164" s="60">
        <v>2</v>
      </c>
      <c r="AH164" s="60">
        <v>2</v>
      </c>
      <c r="AI164" s="60">
        <v>5</v>
      </c>
      <c r="AJ164" s="60">
        <v>8</v>
      </c>
      <c r="AK164" s="60">
        <v>14</v>
      </c>
      <c r="AL164" s="60">
        <v>27</v>
      </c>
      <c r="AM164" s="60">
        <v>4</v>
      </c>
    </row>
    <row r="165" spans="1:39" x14ac:dyDescent="0.25">
      <c r="A165" s="60" t="s">
        <v>85</v>
      </c>
      <c r="B165" s="60" t="s">
        <v>31</v>
      </c>
      <c r="C165" s="60" t="s">
        <v>86</v>
      </c>
      <c r="D165" s="60">
        <v>11371</v>
      </c>
      <c r="E165" s="60" t="s">
        <v>33</v>
      </c>
      <c r="F165" s="60" t="s">
        <v>75</v>
      </c>
      <c r="G165" s="60">
        <v>62</v>
      </c>
      <c r="H165" s="60">
        <v>57</v>
      </c>
      <c r="I165" s="60" t="s">
        <v>35</v>
      </c>
      <c r="J165" s="60">
        <v>3</v>
      </c>
      <c r="K165" s="60">
        <v>1701</v>
      </c>
      <c r="L165" s="60">
        <v>11371048</v>
      </c>
      <c r="M165" s="60" t="s">
        <v>87</v>
      </c>
      <c r="N165" s="60">
        <v>1</v>
      </c>
      <c r="O165" s="60">
        <v>0</v>
      </c>
      <c r="P165" s="60">
        <v>1</v>
      </c>
      <c r="Q165" s="60">
        <v>1</v>
      </c>
      <c r="R165" s="60">
        <v>1</v>
      </c>
      <c r="S165" s="60">
        <v>1</v>
      </c>
      <c r="T165" s="60">
        <v>1</v>
      </c>
      <c r="U165" s="60">
        <v>1</v>
      </c>
      <c r="V165" s="60">
        <v>0</v>
      </c>
      <c r="W165" s="60">
        <v>1</v>
      </c>
      <c r="X165" s="60">
        <v>1</v>
      </c>
      <c r="Y165" s="60">
        <v>0</v>
      </c>
      <c r="Z165" s="60">
        <v>1</v>
      </c>
      <c r="AA165" s="60">
        <v>1</v>
      </c>
      <c r="AB165" s="60">
        <v>1</v>
      </c>
      <c r="AC165" s="60">
        <v>2</v>
      </c>
      <c r="AD165" s="60">
        <v>2</v>
      </c>
      <c r="AE165" s="60">
        <v>2</v>
      </c>
      <c r="AF165" s="60">
        <v>2</v>
      </c>
      <c r="AG165" s="60">
        <v>2</v>
      </c>
      <c r="AH165" s="60">
        <v>1</v>
      </c>
      <c r="AI165" s="60">
        <v>7</v>
      </c>
      <c r="AJ165" s="60">
        <v>5</v>
      </c>
      <c r="AK165" s="60">
        <v>11</v>
      </c>
      <c r="AL165" s="60">
        <v>23</v>
      </c>
      <c r="AM165" s="60">
        <v>4</v>
      </c>
    </row>
    <row r="166" spans="1:39" x14ac:dyDescent="0.25">
      <c r="A166" s="60" t="s">
        <v>85</v>
      </c>
      <c r="B166" s="60" t="s">
        <v>31</v>
      </c>
      <c r="C166" s="60" t="s">
        <v>86</v>
      </c>
      <c r="D166" s="60">
        <v>11371</v>
      </c>
      <c r="E166" s="60" t="s">
        <v>33</v>
      </c>
      <c r="F166" s="60" t="s">
        <v>75</v>
      </c>
      <c r="G166" s="60">
        <v>62</v>
      </c>
      <c r="H166" s="60">
        <v>57</v>
      </c>
      <c r="I166" s="60" t="s">
        <v>35</v>
      </c>
      <c r="J166" s="60">
        <v>3</v>
      </c>
      <c r="K166" s="60">
        <v>1701</v>
      </c>
      <c r="L166" s="60">
        <v>11371049</v>
      </c>
      <c r="M166" s="60" t="s">
        <v>88</v>
      </c>
      <c r="N166" s="60">
        <v>1</v>
      </c>
      <c r="O166" s="60">
        <v>1</v>
      </c>
      <c r="P166" s="60">
        <v>1</v>
      </c>
      <c r="Q166" s="60">
        <v>0</v>
      </c>
      <c r="R166" s="60">
        <v>1</v>
      </c>
      <c r="S166" s="60">
        <v>1</v>
      </c>
      <c r="T166" s="60">
        <v>2</v>
      </c>
      <c r="U166" s="60">
        <v>2</v>
      </c>
      <c r="V166" s="60">
        <v>1</v>
      </c>
      <c r="W166" s="60">
        <v>1</v>
      </c>
      <c r="X166" s="60">
        <v>1</v>
      </c>
      <c r="Y166" s="60">
        <v>1</v>
      </c>
      <c r="Z166" s="60">
        <v>0</v>
      </c>
      <c r="AA166" s="60">
        <v>0</v>
      </c>
      <c r="AB166" s="60">
        <v>1</v>
      </c>
      <c r="AC166" s="60">
        <v>2</v>
      </c>
      <c r="AD166" s="60">
        <v>2</v>
      </c>
      <c r="AE166" s="60">
        <v>3</v>
      </c>
      <c r="AF166" s="60">
        <v>2</v>
      </c>
      <c r="AG166" s="60">
        <v>2</v>
      </c>
      <c r="AH166" s="60">
        <v>2</v>
      </c>
      <c r="AI166" s="60">
        <v>9</v>
      </c>
      <c r="AJ166" s="60">
        <v>5</v>
      </c>
      <c r="AK166" s="60">
        <v>13</v>
      </c>
      <c r="AL166" s="60">
        <v>27</v>
      </c>
      <c r="AM166" s="60">
        <v>4</v>
      </c>
    </row>
    <row r="167" spans="1:39" x14ac:dyDescent="0.25">
      <c r="A167" s="60" t="s">
        <v>85</v>
      </c>
      <c r="B167" s="60" t="s">
        <v>31</v>
      </c>
      <c r="C167" s="60" t="s">
        <v>86</v>
      </c>
      <c r="D167" s="60">
        <v>11371</v>
      </c>
      <c r="E167" s="60" t="s">
        <v>33</v>
      </c>
      <c r="F167" s="60" t="s">
        <v>75</v>
      </c>
      <c r="G167" s="60">
        <v>62</v>
      </c>
      <c r="H167" s="60">
        <v>57</v>
      </c>
      <c r="I167" s="60" t="s">
        <v>35</v>
      </c>
      <c r="J167" s="60">
        <v>3</v>
      </c>
      <c r="K167" s="60">
        <v>1702</v>
      </c>
      <c r="L167" s="60">
        <v>11371050</v>
      </c>
      <c r="M167" s="60" t="s">
        <v>87</v>
      </c>
      <c r="N167" s="60">
        <v>1</v>
      </c>
      <c r="O167" s="60">
        <v>0</v>
      </c>
      <c r="P167" s="60">
        <v>2</v>
      </c>
      <c r="Q167" s="60">
        <v>1</v>
      </c>
      <c r="R167" s="60">
        <v>1</v>
      </c>
      <c r="S167" s="60">
        <v>1</v>
      </c>
      <c r="T167" s="60">
        <v>2</v>
      </c>
      <c r="U167" s="60">
        <v>1</v>
      </c>
      <c r="V167" s="60">
        <v>1</v>
      </c>
      <c r="W167" s="60">
        <v>1</v>
      </c>
      <c r="X167" s="60">
        <v>1</v>
      </c>
      <c r="Y167" s="60">
        <v>1</v>
      </c>
      <c r="Z167" s="60">
        <v>1</v>
      </c>
      <c r="AA167" s="60">
        <v>1</v>
      </c>
      <c r="AB167" s="60">
        <v>1</v>
      </c>
      <c r="AC167" s="60">
        <v>1</v>
      </c>
      <c r="AD167" s="60">
        <v>2</v>
      </c>
      <c r="AE167" s="60">
        <v>2</v>
      </c>
      <c r="AF167" s="60">
        <v>2</v>
      </c>
      <c r="AG167" s="60">
        <v>2</v>
      </c>
      <c r="AH167" s="60">
        <v>2</v>
      </c>
      <c r="AI167" s="60">
        <v>9</v>
      </c>
      <c r="AJ167" s="60">
        <v>7</v>
      </c>
      <c r="AK167" s="60">
        <v>11</v>
      </c>
      <c r="AL167" s="60">
        <v>27</v>
      </c>
      <c r="AM167" s="60">
        <v>4</v>
      </c>
    </row>
    <row r="168" spans="1:39" x14ac:dyDescent="0.25">
      <c r="A168" s="60" t="s">
        <v>85</v>
      </c>
      <c r="B168" s="60" t="s">
        <v>31</v>
      </c>
      <c r="C168" s="60" t="s">
        <v>86</v>
      </c>
      <c r="D168" s="60">
        <v>11371</v>
      </c>
      <c r="E168" s="60" t="s">
        <v>33</v>
      </c>
      <c r="F168" s="60" t="s">
        <v>75</v>
      </c>
      <c r="G168" s="60">
        <v>62</v>
      </c>
      <c r="H168" s="60">
        <v>57</v>
      </c>
      <c r="I168" s="60" t="s">
        <v>35</v>
      </c>
      <c r="J168" s="60">
        <v>3</v>
      </c>
      <c r="K168" s="60">
        <v>1701</v>
      </c>
      <c r="L168" s="60">
        <v>11371051</v>
      </c>
      <c r="M168" s="60" t="s">
        <v>87</v>
      </c>
      <c r="N168" s="60">
        <v>1</v>
      </c>
      <c r="O168" s="60">
        <v>1</v>
      </c>
      <c r="P168" s="60">
        <v>2</v>
      </c>
      <c r="Q168" s="60">
        <v>1</v>
      </c>
      <c r="R168" s="60">
        <v>0</v>
      </c>
      <c r="S168" s="60">
        <v>1</v>
      </c>
      <c r="T168" s="60">
        <v>2</v>
      </c>
      <c r="U168" s="60">
        <v>2</v>
      </c>
      <c r="V168" s="60">
        <v>1</v>
      </c>
      <c r="W168" s="60">
        <v>1</v>
      </c>
      <c r="X168" s="60">
        <v>0</v>
      </c>
      <c r="Y168" s="60">
        <v>1</v>
      </c>
      <c r="Z168" s="60">
        <v>1</v>
      </c>
      <c r="AA168" s="60">
        <v>0</v>
      </c>
      <c r="AB168" s="60">
        <v>1</v>
      </c>
      <c r="AC168" s="60">
        <v>2</v>
      </c>
      <c r="AD168" s="60">
        <v>2</v>
      </c>
      <c r="AE168" s="60">
        <v>3</v>
      </c>
      <c r="AF168" s="60">
        <v>2</v>
      </c>
      <c r="AG168" s="60">
        <v>2</v>
      </c>
      <c r="AH168" s="60">
        <v>2</v>
      </c>
      <c r="AI168" s="60">
        <v>10</v>
      </c>
      <c r="AJ168" s="60">
        <v>5</v>
      </c>
      <c r="AK168" s="60">
        <v>13</v>
      </c>
      <c r="AL168" s="60">
        <v>28</v>
      </c>
      <c r="AM168" s="60">
        <v>4</v>
      </c>
    </row>
    <row r="169" spans="1:39" x14ac:dyDescent="0.25">
      <c r="A169" s="60" t="s">
        <v>85</v>
      </c>
      <c r="B169" s="60" t="s">
        <v>31</v>
      </c>
      <c r="C169" s="60" t="s">
        <v>86</v>
      </c>
      <c r="D169" s="60">
        <v>11371</v>
      </c>
      <c r="E169" s="60" t="s">
        <v>33</v>
      </c>
      <c r="F169" s="60" t="s">
        <v>75</v>
      </c>
      <c r="G169" s="60">
        <v>62</v>
      </c>
      <c r="H169" s="60">
        <v>57</v>
      </c>
      <c r="I169" s="60" t="s">
        <v>35</v>
      </c>
      <c r="J169" s="60">
        <v>3</v>
      </c>
      <c r="K169" s="60">
        <v>1702</v>
      </c>
      <c r="L169" s="60">
        <v>11371052</v>
      </c>
      <c r="M169" s="60" t="s">
        <v>87</v>
      </c>
      <c r="N169" s="60">
        <v>1</v>
      </c>
      <c r="O169" s="60">
        <v>1</v>
      </c>
      <c r="P169" s="60">
        <v>2</v>
      </c>
      <c r="Q169" s="60">
        <v>1</v>
      </c>
      <c r="R169" s="60">
        <v>1</v>
      </c>
      <c r="S169" s="60">
        <v>0</v>
      </c>
      <c r="T169" s="60">
        <v>2</v>
      </c>
      <c r="U169" s="60">
        <v>1</v>
      </c>
      <c r="V169" s="60">
        <v>1</v>
      </c>
      <c r="W169" s="60">
        <v>1</v>
      </c>
      <c r="X169" s="60">
        <v>1</v>
      </c>
      <c r="Y169" s="60">
        <v>1</v>
      </c>
      <c r="Z169" s="60">
        <v>1</v>
      </c>
      <c r="AA169" s="60">
        <v>0</v>
      </c>
      <c r="AB169" s="60">
        <v>1</v>
      </c>
      <c r="AC169" s="60">
        <v>2</v>
      </c>
      <c r="AD169" s="60">
        <v>1</v>
      </c>
      <c r="AE169" s="60">
        <v>3</v>
      </c>
      <c r="AF169" s="60">
        <v>2</v>
      </c>
      <c r="AG169" s="60">
        <v>2</v>
      </c>
      <c r="AH169" s="60">
        <v>2</v>
      </c>
      <c r="AI169" s="60">
        <v>9</v>
      </c>
      <c r="AJ169" s="60">
        <v>6</v>
      </c>
      <c r="AK169" s="60">
        <v>12</v>
      </c>
      <c r="AL169" s="60">
        <v>27</v>
      </c>
      <c r="AM169" s="60">
        <v>4</v>
      </c>
    </row>
    <row r="170" spans="1:39" x14ac:dyDescent="0.25">
      <c r="A170" s="60" t="s">
        <v>85</v>
      </c>
      <c r="B170" s="60" t="s">
        <v>31</v>
      </c>
      <c r="C170" s="60" t="s">
        <v>86</v>
      </c>
      <c r="D170" s="60">
        <v>11371</v>
      </c>
      <c r="E170" s="60" t="s">
        <v>33</v>
      </c>
      <c r="F170" s="60" t="s">
        <v>75</v>
      </c>
      <c r="G170" s="60">
        <v>62</v>
      </c>
      <c r="H170" s="60">
        <v>57</v>
      </c>
      <c r="I170" s="60" t="s">
        <v>35</v>
      </c>
      <c r="J170" s="60">
        <v>3</v>
      </c>
      <c r="K170" s="60">
        <v>1701</v>
      </c>
      <c r="L170" s="60">
        <v>11371053</v>
      </c>
      <c r="M170" s="60" t="s">
        <v>87</v>
      </c>
      <c r="N170" s="60">
        <v>0</v>
      </c>
      <c r="O170" s="60">
        <v>1</v>
      </c>
      <c r="P170" s="60">
        <v>2</v>
      </c>
      <c r="Q170" s="60">
        <v>0</v>
      </c>
      <c r="R170" s="60">
        <v>1</v>
      </c>
      <c r="S170" s="60">
        <v>1</v>
      </c>
      <c r="T170" s="60">
        <v>2</v>
      </c>
      <c r="U170" s="60">
        <v>2</v>
      </c>
      <c r="V170" s="60">
        <v>0</v>
      </c>
      <c r="W170" s="60">
        <v>0</v>
      </c>
      <c r="X170" s="60">
        <v>1</v>
      </c>
      <c r="Y170" s="60">
        <v>1</v>
      </c>
      <c r="Z170" s="60">
        <v>1</v>
      </c>
      <c r="AA170" s="60">
        <v>0</v>
      </c>
      <c r="AB170" s="60">
        <v>1</v>
      </c>
      <c r="AC170" s="60">
        <v>2</v>
      </c>
      <c r="AD170" s="60">
        <v>2</v>
      </c>
      <c r="AE170" s="60">
        <v>3</v>
      </c>
      <c r="AF170" s="60">
        <v>2</v>
      </c>
      <c r="AG170" s="60">
        <v>2</v>
      </c>
      <c r="AH170" s="60">
        <v>2</v>
      </c>
      <c r="AI170" s="60">
        <v>9</v>
      </c>
      <c r="AJ170" s="60">
        <v>4</v>
      </c>
      <c r="AK170" s="60">
        <v>13</v>
      </c>
      <c r="AL170" s="60">
        <v>26</v>
      </c>
      <c r="AM170" s="60">
        <v>4</v>
      </c>
    </row>
    <row r="171" spans="1:39" x14ac:dyDescent="0.25">
      <c r="A171" s="60" t="s">
        <v>85</v>
      </c>
      <c r="B171" s="60" t="s">
        <v>31</v>
      </c>
      <c r="C171" s="60" t="s">
        <v>86</v>
      </c>
      <c r="D171" s="60">
        <v>11371</v>
      </c>
      <c r="E171" s="60" t="s">
        <v>33</v>
      </c>
      <c r="F171" s="60" t="s">
        <v>75</v>
      </c>
      <c r="G171" s="60">
        <v>62</v>
      </c>
      <c r="H171" s="60">
        <v>57</v>
      </c>
      <c r="I171" s="60" t="s">
        <v>35</v>
      </c>
      <c r="J171" s="60">
        <v>3</v>
      </c>
      <c r="K171" s="60">
        <v>1701</v>
      </c>
      <c r="L171" s="60">
        <v>11371056</v>
      </c>
      <c r="M171" s="60" t="s">
        <v>87</v>
      </c>
      <c r="N171" s="60">
        <v>0</v>
      </c>
      <c r="O171" s="60">
        <v>0</v>
      </c>
      <c r="P171" s="60">
        <v>1</v>
      </c>
      <c r="Q171" s="60">
        <v>1</v>
      </c>
      <c r="R171" s="60">
        <v>1</v>
      </c>
      <c r="S171" s="60">
        <v>0</v>
      </c>
      <c r="T171" s="60">
        <v>2</v>
      </c>
      <c r="U171" s="60">
        <v>1</v>
      </c>
      <c r="V171" s="60">
        <v>1</v>
      </c>
      <c r="W171" s="60">
        <v>0</v>
      </c>
      <c r="X171" s="60">
        <v>1</v>
      </c>
      <c r="Y171" s="60">
        <v>1</v>
      </c>
      <c r="Z171" s="60">
        <v>1</v>
      </c>
      <c r="AA171" s="60">
        <v>1</v>
      </c>
      <c r="AB171" s="60">
        <v>1</v>
      </c>
      <c r="AC171" s="60">
        <v>1</v>
      </c>
      <c r="AD171" s="60">
        <v>2</v>
      </c>
      <c r="AE171" s="60">
        <v>3</v>
      </c>
      <c r="AF171" s="60">
        <v>2</v>
      </c>
      <c r="AG171" s="60">
        <v>1</v>
      </c>
      <c r="AH171" s="60">
        <v>2</v>
      </c>
      <c r="AI171" s="60">
        <v>6</v>
      </c>
      <c r="AJ171" s="60">
        <v>6</v>
      </c>
      <c r="AK171" s="60">
        <v>11</v>
      </c>
      <c r="AL171" s="60">
        <v>23</v>
      </c>
      <c r="AM171" s="60">
        <v>4</v>
      </c>
    </row>
    <row r="172" spans="1:39" x14ac:dyDescent="0.25">
      <c r="A172" s="60" t="s">
        <v>85</v>
      </c>
      <c r="B172" s="60" t="s">
        <v>31</v>
      </c>
      <c r="C172" s="60" t="s">
        <v>86</v>
      </c>
      <c r="D172" s="60">
        <v>11371</v>
      </c>
      <c r="E172" s="60" t="s">
        <v>33</v>
      </c>
      <c r="F172" s="60" t="s">
        <v>75</v>
      </c>
      <c r="G172" s="60">
        <v>62</v>
      </c>
      <c r="H172" s="60">
        <v>57</v>
      </c>
      <c r="I172" s="60" t="s">
        <v>35</v>
      </c>
      <c r="J172" s="60">
        <v>3</v>
      </c>
      <c r="K172" s="60">
        <v>1701</v>
      </c>
      <c r="L172" s="60">
        <v>11371057</v>
      </c>
      <c r="M172" s="60" t="s">
        <v>87</v>
      </c>
      <c r="N172" s="60">
        <v>1</v>
      </c>
      <c r="O172" s="60">
        <v>0</v>
      </c>
      <c r="P172" s="60">
        <v>1</v>
      </c>
      <c r="Q172" s="60">
        <v>1</v>
      </c>
      <c r="R172" s="60">
        <v>1</v>
      </c>
      <c r="S172" s="60">
        <v>1</v>
      </c>
      <c r="T172" s="60">
        <v>2</v>
      </c>
      <c r="U172" s="60">
        <v>0</v>
      </c>
      <c r="V172" s="60">
        <v>1</v>
      </c>
      <c r="W172" s="60">
        <v>1</v>
      </c>
      <c r="X172" s="60">
        <v>1</v>
      </c>
      <c r="Y172" s="60">
        <v>1</v>
      </c>
      <c r="Z172" s="60">
        <v>1</v>
      </c>
      <c r="AA172" s="60">
        <v>0</v>
      </c>
      <c r="AB172" s="60">
        <v>1</v>
      </c>
      <c r="AC172" s="60">
        <v>2</v>
      </c>
      <c r="AD172" s="60">
        <v>2</v>
      </c>
      <c r="AE172" s="60">
        <v>3</v>
      </c>
      <c r="AF172" s="60">
        <v>2</v>
      </c>
      <c r="AG172" s="60">
        <v>2</v>
      </c>
      <c r="AH172" s="60">
        <v>1</v>
      </c>
      <c r="AI172" s="60">
        <v>7</v>
      </c>
      <c r="AJ172" s="60">
        <v>6</v>
      </c>
      <c r="AK172" s="60">
        <v>12</v>
      </c>
      <c r="AL172" s="60">
        <v>25</v>
      </c>
      <c r="AM172" s="60">
        <v>4</v>
      </c>
    </row>
    <row r="173" spans="1:39" x14ac:dyDescent="0.25">
      <c r="A173" s="60" t="s">
        <v>91</v>
      </c>
      <c r="B173" s="60" t="s">
        <v>31</v>
      </c>
      <c r="C173" s="60" t="s">
        <v>92</v>
      </c>
      <c r="D173" s="60">
        <v>11372</v>
      </c>
      <c r="E173" s="60" t="s">
        <v>54</v>
      </c>
      <c r="F173" s="60"/>
      <c r="G173" s="60">
        <v>31</v>
      </c>
      <c r="H173" s="60">
        <v>29</v>
      </c>
      <c r="I173" s="60" t="s">
        <v>35</v>
      </c>
      <c r="J173" s="60">
        <v>2</v>
      </c>
      <c r="K173" s="60">
        <v>1701</v>
      </c>
      <c r="L173" s="60">
        <v>11372003</v>
      </c>
      <c r="M173" s="60" t="s">
        <v>36</v>
      </c>
      <c r="N173" s="60">
        <v>1</v>
      </c>
      <c r="O173" s="60">
        <v>0</v>
      </c>
      <c r="P173" s="60">
        <v>1</v>
      </c>
      <c r="Q173" s="60">
        <v>0</v>
      </c>
      <c r="R173" s="60">
        <v>1</v>
      </c>
      <c r="S173" s="60">
        <v>1</v>
      </c>
      <c r="T173" s="60">
        <v>2</v>
      </c>
      <c r="U173" s="60">
        <v>1</v>
      </c>
      <c r="V173" s="60">
        <v>1</v>
      </c>
      <c r="W173" s="60">
        <v>1</v>
      </c>
      <c r="X173" s="60">
        <v>0</v>
      </c>
      <c r="Y173" s="60">
        <v>1</v>
      </c>
      <c r="Z173" s="60">
        <v>1</v>
      </c>
      <c r="AA173" s="60">
        <v>1</v>
      </c>
      <c r="AB173" s="60">
        <v>1</v>
      </c>
      <c r="AC173" s="60">
        <v>1</v>
      </c>
      <c r="AD173" s="60">
        <v>2</v>
      </c>
      <c r="AE173" s="60">
        <v>3</v>
      </c>
      <c r="AF173" s="60">
        <v>2</v>
      </c>
      <c r="AG173" s="60">
        <v>2</v>
      </c>
      <c r="AH173" s="60">
        <v>2</v>
      </c>
      <c r="AI173" s="60">
        <v>7</v>
      </c>
      <c r="AJ173" s="60">
        <v>6</v>
      </c>
      <c r="AK173" s="60">
        <v>12</v>
      </c>
      <c r="AL173" s="60">
        <v>25</v>
      </c>
      <c r="AM173" s="60">
        <v>4</v>
      </c>
    </row>
    <row r="174" spans="1:39" x14ac:dyDescent="0.25">
      <c r="A174" s="60" t="s">
        <v>91</v>
      </c>
      <c r="B174" s="60" t="s">
        <v>31</v>
      </c>
      <c r="C174" s="60" t="s">
        <v>92</v>
      </c>
      <c r="D174" s="60">
        <v>11372</v>
      </c>
      <c r="E174" s="60" t="s">
        <v>54</v>
      </c>
      <c r="F174" s="60"/>
      <c r="G174" s="60">
        <v>31</v>
      </c>
      <c r="H174" s="60">
        <v>29</v>
      </c>
      <c r="I174" s="60" t="s">
        <v>35</v>
      </c>
      <c r="J174" s="60">
        <v>2</v>
      </c>
      <c r="K174" s="60">
        <v>1701</v>
      </c>
      <c r="L174" s="60">
        <v>11372010</v>
      </c>
      <c r="M174" s="60" t="s">
        <v>37</v>
      </c>
      <c r="N174" s="60">
        <v>1</v>
      </c>
      <c r="O174" s="60">
        <v>0</v>
      </c>
      <c r="P174" s="60">
        <v>1</v>
      </c>
      <c r="Q174" s="60">
        <v>0</v>
      </c>
      <c r="R174" s="60">
        <v>1</v>
      </c>
      <c r="S174" s="60">
        <v>1</v>
      </c>
      <c r="T174" s="60">
        <v>2</v>
      </c>
      <c r="U174" s="60">
        <v>1</v>
      </c>
      <c r="V174" s="60">
        <v>0</v>
      </c>
      <c r="W174" s="60">
        <v>1</v>
      </c>
      <c r="X174" s="60">
        <v>0</v>
      </c>
      <c r="Y174" s="60">
        <v>1</v>
      </c>
      <c r="Z174" s="60">
        <v>1</v>
      </c>
      <c r="AA174" s="60">
        <v>0</v>
      </c>
      <c r="AB174" s="60">
        <v>1</v>
      </c>
      <c r="AC174" s="60">
        <v>2</v>
      </c>
      <c r="AD174" s="60">
        <v>3</v>
      </c>
      <c r="AE174" s="60">
        <v>2</v>
      </c>
      <c r="AF174" s="60">
        <v>2</v>
      </c>
      <c r="AG174" s="60">
        <v>2</v>
      </c>
      <c r="AH174" s="60">
        <v>2</v>
      </c>
      <c r="AI174" s="60">
        <v>7</v>
      </c>
      <c r="AJ174" s="60">
        <v>4</v>
      </c>
      <c r="AK174" s="60">
        <v>13</v>
      </c>
      <c r="AL174" s="60">
        <v>24</v>
      </c>
      <c r="AM174" s="60">
        <v>4</v>
      </c>
    </row>
    <row r="175" spans="1:39" x14ac:dyDescent="0.25">
      <c r="A175" s="60" t="s">
        <v>91</v>
      </c>
      <c r="B175" s="60" t="s">
        <v>31</v>
      </c>
      <c r="C175" s="60" t="s">
        <v>92</v>
      </c>
      <c r="D175" s="60">
        <v>11372</v>
      </c>
      <c r="E175" s="60" t="s">
        <v>54</v>
      </c>
      <c r="F175" s="60"/>
      <c r="G175" s="60">
        <v>31</v>
      </c>
      <c r="H175" s="60">
        <v>29</v>
      </c>
      <c r="I175" s="60" t="s">
        <v>35</v>
      </c>
      <c r="J175" s="60">
        <v>2</v>
      </c>
      <c r="K175" s="60">
        <v>1702</v>
      </c>
      <c r="L175" s="60">
        <v>11372017</v>
      </c>
      <c r="M175" s="60" t="s">
        <v>37</v>
      </c>
      <c r="N175" s="60">
        <v>1</v>
      </c>
      <c r="O175" s="60">
        <v>0</v>
      </c>
      <c r="P175" s="60">
        <v>1</v>
      </c>
      <c r="Q175" s="60">
        <v>0</v>
      </c>
      <c r="R175" s="60">
        <v>1</v>
      </c>
      <c r="S175" s="60">
        <v>1</v>
      </c>
      <c r="T175" s="60">
        <v>1</v>
      </c>
      <c r="U175" s="60">
        <v>1</v>
      </c>
      <c r="V175" s="60">
        <v>1</v>
      </c>
      <c r="W175" s="60">
        <v>1</v>
      </c>
      <c r="X175" s="60">
        <v>1</v>
      </c>
      <c r="Y175" s="60">
        <v>1</v>
      </c>
      <c r="Z175" s="60">
        <v>1</v>
      </c>
      <c r="AA175" s="60">
        <v>1</v>
      </c>
      <c r="AB175" s="60">
        <v>1</v>
      </c>
      <c r="AC175" s="60">
        <v>2</v>
      </c>
      <c r="AD175" s="60">
        <v>3</v>
      </c>
      <c r="AE175" s="60">
        <v>3</v>
      </c>
      <c r="AF175" s="60">
        <v>2</v>
      </c>
      <c r="AG175" s="60">
        <v>2</v>
      </c>
      <c r="AH175" s="60">
        <v>1</v>
      </c>
      <c r="AI175" s="60">
        <v>6</v>
      </c>
      <c r="AJ175" s="60">
        <v>7</v>
      </c>
      <c r="AK175" s="60">
        <v>13</v>
      </c>
      <c r="AL175" s="60">
        <v>26</v>
      </c>
      <c r="AM175" s="60">
        <v>4</v>
      </c>
    </row>
    <row r="176" spans="1:39" x14ac:dyDescent="0.25">
      <c r="A176" s="60" t="s">
        <v>91</v>
      </c>
      <c r="B176" s="60" t="s">
        <v>31</v>
      </c>
      <c r="C176" s="60" t="s">
        <v>92</v>
      </c>
      <c r="D176" s="60">
        <v>11372</v>
      </c>
      <c r="E176" s="60" t="s">
        <v>54</v>
      </c>
      <c r="F176" s="60"/>
      <c r="G176" s="60">
        <v>31</v>
      </c>
      <c r="H176" s="60">
        <v>29</v>
      </c>
      <c r="I176" s="60" t="s">
        <v>35</v>
      </c>
      <c r="J176" s="60">
        <v>2</v>
      </c>
      <c r="K176" s="60">
        <v>1702</v>
      </c>
      <c r="L176" s="60">
        <v>11372020</v>
      </c>
      <c r="M176" s="60" t="s">
        <v>36</v>
      </c>
      <c r="N176" s="60">
        <v>0</v>
      </c>
      <c r="O176" s="60">
        <v>0</v>
      </c>
      <c r="P176" s="60">
        <v>1</v>
      </c>
      <c r="Q176" s="60">
        <v>1</v>
      </c>
      <c r="R176" s="60">
        <v>1</v>
      </c>
      <c r="S176" s="60">
        <v>1</v>
      </c>
      <c r="T176" s="60">
        <v>1</v>
      </c>
      <c r="U176" s="60">
        <v>2</v>
      </c>
      <c r="V176" s="60">
        <v>1</v>
      </c>
      <c r="W176" s="60">
        <v>1</v>
      </c>
      <c r="X176" s="60">
        <v>1</v>
      </c>
      <c r="Y176" s="60">
        <v>1</v>
      </c>
      <c r="Z176" s="60">
        <v>1</v>
      </c>
      <c r="AA176" s="60">
        <v>1</v>
      </c>
      <c r="AB176" s="60">
        <v>1</v>
      </c>
      <c r="AC176" s="60">
        <v>1</v>
      </c>
      <c r="AD176" s="60">
        <v>2</v>
      </c>
      <c r="AE176" s="60">
        <v>3</v>
      </c>
      <c r="AF176" s="60">
        <v>2</v>
      </c>
      <c r="AG176" s="60">
        <v>1</v>
      </c>
      <c r="AH176" s="60">
        <v>1</v>
      </c>
      <c r="AI176" s="60">
        <v>7</v>
      </c>
      <c r="AJ176" s="60">
        <v>7</v>
      </c>
      <c r="AK176" s="60">
        <v>10</v>
      </c>
      <c r="AL176" s="60">
        <v>24</v>
      </c>
      <c r="AM176" s="60">
        <v>4</v>
      </c>
    </row>
    <row r="177" spans="1:39" x14ac:dyDescent="0.25">
      <c r="A177" s="60" t="s">
        <v>91</v>
      </c>
      <c r="B177" s="60" t="s">
        <v>31</v>
      </c>
      <c r="C177" s="60" t="s">
        <v>92</v>
      </c>
      <c r="D177" s="60">
        <v>11372</v>
      </c>
      <c r="E177" s="60" t="s">
        <v>54</v>
      </c>
      <c r="F177" s="60"/>
      <c r="G177" s="60">
        <v>31</v>
      </c>
      <c r="H177" s="60">
        <v>29</v>
      </c>
      <c r="I177" s="60" t="s">
        <v>35</v>
      </c>
      <c r="J177" s="60">
        <v>2</v>
      </c>
      <c r="K177" s="60">
        <v>1702</v>
      </c>
      <c r="L177" s="60">
        <v>11372025</v>
      </c>
      <c r="M177" s="60" t="s">
        <v>37</v>
      </c>
      <c r="N177" s="60">
        <v>1</v>
      </c>
      <c r="O177" s="60">
        <v>0</v>
      </c>
      <c r="P177" s="60">
        <v>2</v>
      </c>
      <c r="Q177" s="60">
        <v>1</v>
      </c>
      <c r="R177" s="60">
        <v>1</v>
      </c>
      <c r="S177" s="60">
        <v>1</v>
      </c>
      <c r="T177" s="60">
        <v>1</v>
      </c>
      <c r="U177" s="60">
        <v>1</v>
      </c>
      <c r="V177" s="60">
        <v>1</v>
      </c>
      <c r="W177" s="60">
        <v>1</v>
      </c>
      <c r="X177" s="60">
        <v>1</v>
      </c>
      <c r="Y177" s="60">
        <v>1</v>
      </c>
      <c r="Z177" s="60">
        <v>1</v>
      </c>
      <c r="AA177" s="60">
        <v>1</v>
      </c>
      <c r="AB177" s="60">
        <v>1</v>
      </c>
      <c r="AC177" s="60">
        <v>2</v>
      </c>
      <c r="AD177" s="60">
        <v>3</v>
      </c>
      <c r="AE177" s="60">
        <v>3</v>
      </c>
      <c r="AF177" s="60">
        <v>2</v>
      </c>
      <c r="AG177" s="60">
        <v>1</v>
      </c>
      <c r="AH177" s="60">
        <v>1</v>
      </c>
      <c r="AI177" s="60">
        <v>8</v>
      </c>
      <c r="AJ177" s="60">
        <v>7</v>
      </c>
      <c r="AK177" s="60">
        <v>12</v>
      </c>
      <c r="AL177" s="60">
        <v>27</v>
      </c>
      <c r="AM177" s="60">
        <v>4</v>
      </c>
    </row>
    <row r="178" spans="1:39" x14ac:dyDescent="0.25">
      <c r="A178" s="60" t="s">
        <v>91</v>
      </c>
      <c r="B178" s="60" t="s">
        <v>31</v>
      </c>
      <c r="C178" s="60" t="s">
        <v>92</v>
      </c>
      <c r="D178" s="60">
        <v>11372</v>
      </c>
      <c r="E178" s="60" t="s">
        <v>54</v>
      </c>
      <c r="F178" s="60"/>
      <c r="G178" s="60">
        <v>31</v>
      </c>
      <c r="H178" s="60">
        <v>29</v>
      </c>
      <c r="I178" s="60" t="s">
        <v>35</v>
      </c>
      <c r="J178" s="60">
        <v>2</v>
      </c>
      <c r="K178" s="60">
        <v>1702</v>
      </c>
      <c r="L178" s="60">
        <v>11372027</v>
      </c>
      <c r="M178" s="60" t="s">
        <v>37</v>
      </c>
      <c r="N178" s="60">
        <v>1</v>
      </c>
      <c r="O178" s="60">
        <v>0</v>
      </c>
      <c r="P178" s="60">
        <v>1</v>
      </c>
      <c r="Q178" s="60">
        <v>1</v>
      </c>
      <c r="R178" s="60">
        <v>1</v>
      </c>
      <c r="S178" s="60">
        <v>1</v>
      </c>
      <c r="T178" s="60">
        <v>1</v>
      </c>
      <c r="U178" s="60">
        <v>2</v>
      </c>
      <c r="V178" s="60">
        <v>1</v>
      </c>
      <c r="W178" s="60">
        <v>1</v>
      </c>
      <c r="X178" s="60">
        <v>1</v>
      </c>
      <c r="Y178" s="60">
        <v>1</v>
      </c>
      <c r="Z178" s="60">
        <v>1</v>
      </c>
      <c r="AA178" s="60">
        <v>1</v>
      </c>
      <c r="AB178" s="60">
        <v>1</v>
      </c>
      <c r="AC178" s="60">
        <v>2</v>
      </c>
      <c r="AD178" s="60">
        <v>3</v>
      </c>
      <c r="AE178" s="60">
        <v>3</v>
      </c>
      <c r="AF178" s="60">
        <v>2</v>
      </c>
      <c r="AG178" s="60">
        <v>2</v>
      </c>
      <c r="AH178" s="60">
        <v>1</v>
      </c>
      <c r="AI178" s="60">
        <v>8</v>
      </c>
      <c r="AJ178" s="60">
        <v>7</v>
      </c>
      <c r="AK178" s="60">
        <v>13</v>
      </c>
      <c r="AL178" s="60">
        <v>28</v>
      </c>
      <c r="AM178" s="60">
        <v>4</v>
      </c>
    </row>
    <row r="179" spans="1:39" x14ac:dyDescent="0.25">
      <c r="A179" s="60" t="s">
        <v>94</v>
      </c>
      <c r="B179" s="60" t="s">
        <v>31</v>
      </c>
      <c r="C179" s="60" t="s">
        <v>95</v>
      </c>
      <c r="D179" s="60">
        <v>11484</v>
      </c>
      <c r="E179" s="60" t="s">
        <v>54</v>
      </c>
      <c r="F179" s="60" t="s">
        <v>46</v>
      </c>
      <c r="G179" s="60">
        <v>63</v>
      </c>
      <c r="H179" s="60">
        <v>54</v>
      </c>
      <c r="I179" s="60" t="s">
        <v>45</v>
      </c>
      <c r="J179" s="60">
        <v>2</v>
      </c>
      <c r="K179" s="60">
        <v>1702</v>
      </c>
      <c r="L179" s="60">
        <v>11484002</v>
      </c>
      <c r="M179" s="60" t="s">
        <v>36</v>
      </c>
      <c r="N179" s="60">
        <v>1</v>
      </c>
      <c r="O179" s="60">
        <v>0</v>
      </c>
      <c r="P179" s="60">
        <v>1</v>
      </c>
      <c r="Q179" s="60">
        <v>1</v>
      </c>
      <c r="R179" s="60">
        <v>1</v>
      </c>
      <c r="S179" s="60">
        <v>1</v>
      </c>
      <c r="T179" s="60">
        <v>1</v>
      </c>
      <c r="U179" s="60">
        <v>0</v>
      </c>
      <c r="V179" s="60">
        <v>1</v>
      </c>
      <c r="W179" s="60">
        <v>0</v>
      </c>
      <c r="X179" s="60">
        <v>1</v>
      </c>
      <c r="Y179" s="60">
        <v>0</v>
      </c>
      <c r="Z179" s="60">
        <v>1</v>
      </c>
      <c r="AA179" s="60">
        <v>2</v>
      </c>
      <c r="AB179" s="60">
        <v>1</v>
      </c>
      <c r="AC179" s="60">
        <v>2</v>
      </c>
      <c r="AD179" s="60">
        <v>1</v>
      </c>
      <c r="AE179" s="60">
        <v>3</v>
      </c>
      <c r="AF179" s="60">
        <v>2</v>
      </c>
      <c r="AG179" s="60">
        <v>2</v>
      </c>
      <c r="AH179" s="60">
        <v>1</v>
      </c>
      <c r="AI179" s="60">
        <v>6</v>
      </c>
      <c r="AJ179" s="60">
        <v>6</v>
      </c>
      <c r="AK179" s="60">
        <v>11</v>
      </c>
      <c r="AL179" s="60">
        <v>23</v>
      </c>
      <c r="AM179" s="60">
        <v>4</v>
      </c>
    </row>
    <row r="180" spans="1:39" x14ac:dyDescent="0.25">
      <c r="A180" s="60" t="s">
        <v>94</v>
      </c>
      <c r="B180" s="60" t="s">
        <v>31</v>
      </c>
      <c r="C180" s="60" t="s">
        <v>95</v>
      </c>
      <c r="D180" s="60">
        <v>11484</v>
      </c>
      <c r="E180" s="60" t="s">
        <v>54</v>
      </c>
      <c r="F180" s="60" t="s">
        <v>46</v>
      </c>
      <c r="G180" s="60">
        <v>63</v>
      </c>
      <c r="H180" s="60">
        <v>54</v>
      </c>
      <c r="I180" s="60" t="s">
        <v>45</v>
      </c>
      <c r="J180" s="60">
        <v>2</v>
      </c>
      <c r="K180" s="60">
        <v>1702</v>
      </c>
      <c r="L180" s="60">
        <v>11484005</v>
      </c>
      <c r="M180" s="60" t="s">
        <v>36</v>
      </c>
      <c r="N180" s="60">
        <v>1</v>
      </c>
      <c r="O180" s="60">
        <v>1</v>
      </c>
      <c r="P180" s="60">
        <v>2</v>
      </c>
      <c r="Q180" s="60">
        <v>1</v>
      </c>
      <c r="R180" s="60">
        <v>1</v>
      </c>
      <c r="S180" s="60">
        <v>1</v>
      </c>
      <c r="T180" s="60">
        <v>1</v>
      </c>
      <c r="U180" s="60">
        <v>1</v>
      </c>
      <c r="V180" s="60">
        <v>1</v>
      </c>
      <c r="W180" s="60">
        <v>1</v>
      </c>
      <c r="X180" s="60">
        <v>1</v>
      </c>
      <c r="Y180" s="60">
        <v>1</v>
      </c>
      <c r="Z180" s="60">
        <v>1</v>
      </c>
      <c r="AA180" s="60">
        <v>1</v>
      </c>
      <c r="AB180" s="60">
        <v>1</v>
      </c>
      <c r="AC180" s="60">
        <v>1</v>
      </c>
      <c r="AD180" s="60">
        <v>2</v>
      </c>
      <c r="AE180" s="60">
        <v>2</v>
      </c>
      <c r="AF180" s="60">
        <v>2</v>
      </c>
      <c r="AG180" s="60">
        <v>2</v>
      </c>
      <c r="AH180" s="60">
        <v>2</v>
      </c>
      <c r="AI180" s="60">
        <v>9</v>
      </c>
      <c r="AJ180" s="60">
        <v>7</v>
      </c>
      <c r="AK180" s="60">
        <v>11</v>
      </c>
      <c r="AL180" s="60">
        <v>27</v>
      </c>
      <c r="AM180" s="60">
        <v>4</v>
      </c>
    </row>
    <row r="181" spans="1:39" x14ac:dyDescent="0.25">
      <c r="A181" s="60" t="s">
        <v>94</v>
      </c>
      <c r="B181" s="60" t="s">
        <v>31</v>
      </c>
      <c r="C181" s="60" t="s">
        <v>95</v>
      </c>
      <c r="D181" s="60">
        <v>11484</v>
      </c>
      <c r="E181" s="60" t="s">
        <v>54</v>
      </c>
      <c r="F181" s="60" t="s">
        <v>46</v>
      </c>
      <c r="G181" s="60">
        <v>63</v>
      </c>
      <c r="H181" s="60">
        <v>54</v>
      </c>
      <c r="I181" s="60" t="s">
        <v>45</v>
      </c>
      <c r="J181" s="60">
        <v>2</v>
      </c>
      <c r="K181" s="60">
        <v>1702</v>
      </c>
      <c r="L181" s="60">
        <v>11484007</v>
      </c>
      <c r="M181" s="60" t="s">
        <v>36</v>
      </c>
      <c r="N181" s="60">
        <v>1</v>
      </c>
      <c r="O181" s="60">
        <v>1</v>
      </c>
      <c r="P181" s="60">
        <v>1</v>
      </c>
      <c r="Q181" s="60">
        <v>1</v>
      </c>
      <c r="R181" s="60">
        <v>0</v>
      </c>
      <c r="S181" s="60">
        <v>1</v>
      </c>
      <c r="T181" s="60">
        <v>2</v>
      </c>
      <c r="U181" s="60">
        <v>0</v>
      </c>
      <c r="V181" s="60">
        <v>1</v>
      </c>
      <c r="W181" s="60">
        <v>0</v>
      </c>
      <c r="X181" s="60">
        <v>1</v>
      </c>
      <c r="Y181" s="60">
        <v>1</v>
      </c>
      <c r="Z181" s="60">
        <v>1</v>
      </c>
      <c r="AA181" s="60">
        <v>1</v>
      </c>
      <c r="AB181" s="60">
        <v>1</v>
      </c>
      <c r="AC181" s="60">
        <v>2</v>
      </c>
      <c r="AD181" s="60">
        <v>1</v>
      </c>
      <c r="AE181" s="60">
        <v>2</v>
      </c>
      <c r="AF181" s="60">
        <v>2</v>
      </c>
      <c r="AG181" s="60">
        <v>2</v>
      </c>
      <c r="AH181" s="60">
        <v>2</v>
      </c>
      <c r="AI181" s="60">
        <v>7</v>
      </c>
      <c r="AJ181" s="60">
        <v>6</v>
      </c>
      <c r="AK181" s="60">
        <v>11</v>
      </c>
      <c r="AL181" s="60">
        <v>24</v>
      </c>
      <c r="AM181" s="60">
        <v>4</v>
      </c>
    </row>
    <row r="182" spans="1:39" x14ac:dyDescent="0.25">
      <c r="A182" s="60" t="s">
        <v>94</v>
      </c>
      <c r="B182" s="60" t="s">
        <v>31</v>
      </c>
      <c r="C182" s="60" t="s">
        <v>95</v>
      </c>
      <c r="D182" s="60">
        <v>11484</v>
      </c>
      <c r="E182" s="60" t="s">
        <v>54</v>
      </c>
      <c r="F182" s="60" t="s">
        <v>46</v>
      </c>
      <c r="G182" s="60">
        <v>63</v>
      </c>
      <c r="H182" s="60">
        <v>54</v>
      </c>
      <c r="I182" s="60" t="s">
        <v>45</v>
      </c>
      <c r="J182" s="60">
        <v>2</v>
      </c>
      <c r="K182" s="60">
        <v>1702</v>
      </c>
      <c r="L182" s="60">
        <v>11484009</v>
      </c>
      <c r="M182" s="60" t="s">
        <v>36</v>
      </c>
      <c r="N182" s="60">
        <v>1</v>
      </c>
      <c r="O182" s="60">
        <v>0</v>
      </c>
      <c r="P182" s="60">
        <v>2</v>
      </c>
      <c r="Q182" s="60">
        <v>1</v>
      </c>
      <c r="R182" s="60">
        <v>1</v>
      </c>
      <c r="S182" s="60">
        <v>1</v>
      </c>
      <c r="T182" s="60">
        <v>2</v>
      </c>
      <c r="U182" s="60">
        <v>1</v>
      </c>
      <c r="V182" s="60">
        <v>1</v>
      </c>
      <c r="W182" s="60">
        <v>0</v>
      </c>
      <c r="X182" s="60">
        <v>1</v>
      </c>
      <c r="Y182" s="60">
        <v>1</v>
      </c>
      <c r="Z182" s="60">
        <v>0</v>
      </c>
      <c r="AA182" s="60">
        <v>0</v>
      </c>
      <c r="AB182" s="60">
        <v>0</v>
      </c>
      <c r="AC182" s="60">
        <v>2</v>
      </c>
      <c r="AD182" s="60">
        <v>2</v>
      </c>
      <c r="AE182" s="60">
        <v>3</v>
      </c>
      <c r="AF182" s="60">
        <v>1</v>
      </c>
      <c r="AG182" s="60">
        <v>2</v>
      </c>
      <c r="AH182" s="60">
        <v>2</v>
      </c>
      <c r="AI182" s="60">
        <v>9</v>
      </c>
      <c r="AJ182" s="60">
        <v>3</v>
      </c>
      <c r="AK182" s="60">
        <v>12</v>
      </c>
      <c r="AL182" s="60">
        <v>24</v>
      </c>
      <c r="AM182" s="60">
        <v>4</v>
      </c>
    </row>
    <row r="183" spans="1:39" x14ac:dyDescent="0.25">
      <c r="A183" s="60" t="s">
        <v>94</v>
      </c>
      <c r="B183" s="60" t="s">
        <v>31</v>
      </c>
      <c r="C183" s="60" t="s">
        <v>95</v>
      </c>
      <c r="D183" s="60">
        <v>11484</v>
      </c>
      <c r="E183" s="60" t="s">
        <v>54</v>
      </c>
      <c r="F183" s="60" t="s">
        <v>46</v>
      </c>
      <c r="G183" s="60">
        <v>63</v>
      </c>
      <c r="H183" s="60">
        <v>54</v>
      </c>
      <c r="I183" s="60" t="s">
        <v>45</v>
      </c>
      <c r="J183" s="60">
        <v>2</v>
      </c>
      <c r="K183" s="60">
        <v>1701</v>
      </c>
      <c r="L183" s="60">
        <v>11484012</v>
      </c>
      <c r="M183" s="60" t="s">
        <v>36</v>
      </c>
      <c r="N183" s="60">
        <v>1</v>
      </c>
      <c r="O183" s="60">
        <v>0</v>
      </c>
      <c r="P183" s="60">
        <v>2</v>
      </c>
      <c r="Q183" s="60">
        <v>0</v>
      </c>
      <c r="R183" s="60">
        <v>1</v>
      </c>
      <c r="S183" s="60">
        <v>1</v>
      </c>
      <c r="T183" s="60">
        <v>2</v>
      </c>
      <c r="U183" s="60">
        <v>2</v>
      </c>
      <c r="V183" s="60">
        <v>1</v>
      </c>
      <c r="W183" s="60">
        <v>1</v>
      </c>
      <c r="X183" s="60">
        <v>1</v>
      </c>
      <c r="Y183" s="60">
        <v>1</v>
      </c>
      <c r="Z183" s="60">
        <v>1</v>
      </c>
      <c r="AA183" s="60">
        <v>0</v>
      </c>
      <c r="AB183" s="60">
        <v>1</v>
      </c>
      <c r="AC183" s="60">
        <v>2</v>
      </c>
      <c r="AD183" s="60">
        <v>1</v>
      </c>
      <c r="AE183" s="60">
        <v>2</v>
      </c>
      <c r="AF183" s="60">
        <v>2</v>
      </c>
      <c r="AG183" s="60">
        <v>2</v>
      </c>
      <c r="AH183" s="60">
        <v>2</v>
      </c>
      <c r="AI183" s="60">
        <v>9</v>
      </c>
      <c r="AJ183" s="60">
        <v>6</v>
      </c>
      <c r="AK183" s="60">
        <v>11</v>
      </c>
      <c r="AL183" s="60">
        <v>26</v>
      </c>
      <c r="AM183" s="60">
        <v>4</v>
      </c>
    </row>
    <row r="184" spans="1:39" x14ac:dyDescent="0.25">
      <c r="A184" s="60" t="s">
        <v>94</v>
      </c>
      <c r="B184" s="60" t="s">
        <v>31</v>
      </c>
      <c r="C184" s="60" t="s">
        <v>95</v>
      </c>
      <c r="D184" s="60">
        <v>11484</v>
      </c>
      <c r="E184" s="60" t="s">
        <v>54</v>
      </c>
      <c r="F184" s="60" t="s">
        <v>46</v>
      </c>
      <c r="G184" s="60">
        <v>63</v>
      </c>
      <c r="H184" s="60">
        <v>54</v>
      </c>
      <c r="I184" s="60" t="s">
        <v>45</v>
      </c>
      <c r="J184" s="60">
        <v>2</v>
      </c>
      <c r="K184" s="60">
        <v>1701</v>
      </c>
      <c r="L184" s="60">
        <v>11484015</v>
      </c>
      <c r="M184" s="60" t="s">
        <v>36</v>
      </c>
      <c r="N184" s="60">
        <v>0</v>
      </c>
      <c r="O184" s="60">
        <v>0</v>
      </c>
      <c r="P184" s="60">
        <v>0</v>
      </c>
      <c r="Q184" s="60">
        <v>1</v>
      </c>
      <c r="R184" s="60">
        <v>1</v>
      </c>
      <c r="S184" s="60">
        <v>0</v>
      </c>
      <c r="T184" s="60">
        <v>2</v>
      </c>
      <c r="U184" s="60">
        <v>1</v>
      </c>
      <c r="V184" s="60">
        <v>1</v>
      </c>
      <c r="W184" s="60">
        <v>1</v>
      </c>
      <c r="X184" s="60">
        <v>1</v>
      </c>
      <c r="Y184" s="60">
        <v>1</v>
      </c>
      <c r="Z184" s="60">
        <v>1</v>
      </c>
      <c r="AA184" s="60">
        <v>0</v>
      </c>
      <c r="AB184" s="60">
        <v>1</v>
      </c>
      <c r="AC184" s="60">
        <v>2</v>
      </c>
      <c r="AD184" s="60">
        <v>2</v>
      </c>
      <c r="AE184" s="60">
        <v>3</v>
      </c>
      <c r="AF184" s="60">
        <v>2</v>
      </c>
      <c r="AG184" s="60">
        <v>2</v>
      </c>
      <c r="AH184" s="60">
        <v>2</v>
      </c>
      <c r="AI184" s="60">
        <v>5</v>
      </c>
      <c r="AJ184" s="60">
        <v>6</v>
      </c>
      <c r="AK184" s="60">
        <v>13</v>
      </c>
      <c r="AL184" s="60">
        <v>24</v>
      </c>
      <c r="AM184" s="60">
        <v>4</v>
      </c>
    </row>
    <row r="185" spans="1:39" x14ac:dyDescent="0.25">
      <c r="A185" s="60" t="s">
        <v>94</v>
      </c>
      <c r="B185" s="60" t="s">
        <v>31</v>
      </c>
      <c r="C185" s="60" t="s">
        <v>95</v>
      </c>
      <c r="D185" s="60">
        <v>11484</v>
      </c>
      <c r="E185" s="60" t="s">
        <v>54</v>
      </c>
      <c r="F185" s="60" t="s">
        <v>46</v>
      </c>
      <c r="G185" s="60">
        <v>63</v>
      </c>
      <c r="H185" s="60">
        <v>54</v>
      </c>
      <c r="I185" s="60" t="s">
        <v>45</v>
      </c>
      <c r="J185" s="60">
        <v>2</v>
      </c>
      <c r="K185" s="60">
        <v>1701</v>
      </c>
      <c r="L185" s="60">
        <v>11484020</v>
      </c>
      <c r="M185" s="60" t="s">
        <v>37</v>
      </c>
      <c r="N185" s="60">
        <v>1</v>
      </c>
      <c r="O185" s="60">
        <v>0</v>
      </c>
      <c r="P185" s="60">
        <v>2</v>
      </c>
      <c r="Q185" s="60">
        <v>0</v>
      </c>
      <c r="R185" s="60">
        <v>1</v>
      </c>
      <c r="S185" s="60">
        <v>1</v>
      </c>
      <c r="T185" s="60">
        <v>2</v>
      </c>
      <c r="U185" s="60">
        <v>1</v>
      </c>
      <c r="V185" s="60">
        <v>1</v>
      </c>
      <c r="W185" s="60">
        <v>1</v>
      </c>
      <c r="X185" s="60">
        <v>1</v>
      </c>
      <c r="Y185" s="60">
        <v>1</v>
      </c>
      <c r="Z185" s="60">
        <v>1</v>
      </c>
      <c r="AA185" s="60">
        <v>1</v>
      </c>
      <c r="AB185" s="60">
        <v>1</v>
      </c>
      <c r="AC185" s="60">
        <v>2</v>
      </c>
      <c r="AD185" s="60">
        <v>2</v>
      </c>
      <c r="AE185" s="60">
        <v>3</v>
      </c>
      <c r="AF185" s="60">
        <v>2</v>
      </c>
      <c r="AG185" s="60">
        <v>2</v>
      </c>
      <c r="AH185" s="60">
        <v>1</v>
      </c>
      <c r="AI185" s="60">
        <v>8</v>
      </c>
      <c r="AJ185" s="60">
        <v>7</v>
      </c>
      <c r="AK185" s="60">
        <v>12</v>
      </c>
      <c r="AL185" s="60">
        <v>27</v>
      </c>
      <c r="AM185" s="60">
        <v>4</v>
      </c>
    </row>
    <row r="186" spans="1:39" x14ac:dyDescent="0.25">
      <c r="A186" s="60" t="s">
        <v>94</v>
      </c>
      <c r="B186" s="60" t="s">
        <v>31</v>
      </c>
      <c r="C186" s="60" t="s">
        <v>95</v>
      </c>
      <c r="D186" s="60">
        <v>11484</v>
      </c>
      <c r="E186" s="60" t="s">
        <v>54</v>
      </c>
      <c r="F186" s="60" t="s">
        <v>46</v>
      </c>
      <c r="G186" s="60">
        <v>63</v>
      </c>
      <c r="H186" s="60">
        <v>54</v>
      </c>
      <c r="I186" s="60" t="s">
        <v>45</v>
      </c>
      <c r="J186" s="60">
        <v>2</v>
      </c>
      <c r="K186" s="60">
        <v>1702</v>
      </c>
      <c r="L186" s="60">
        <v>11484028</v>
      </c>
      <c r="M186" s="60" t="s">
        <v>36</v>
      </c>
      <c r="N186" s="60">
        <v>1</v>
      </c>
      <c r="O186" s="60">
        <v>0</v>
      </c>
      <c r="P186" s="60">
        <v>2</v>
      </c>
      <c r="Q186" s="60">
        <v>0</v>
      </c>
      <c r="R186" s="60">
        <v>1</v>
      </c>
      <c r="S186" s="60">
        <v>1</v>
      </c>
      <c r="T186" s="60">
        <v>1</v>
      </c>
      <c r="U186" s="60">
        <v>1</v>
      </c>
      <c r="V186" s="60">
        <v>1</v>
      </c>
      <c r="W186" s="60">
        <v>1</v>
      </c>
      <c r="X186" s="60">
        <v>1</v>
      </c>
      <c r="Y186" s="60">
        <v>1</v>
      </c>
      <c r="Z186" s="60">
        <v>1</v>
      </c>
      <c r="AA186" s="60">
        <v>0</v>
      </c>
      <c r="AB186" s="60">
        <v>1</v>
      </c>
      <c r="AC186" s="60">
        <v>2</v>
      </c>
      <c r="AD186" s="60">
        <v>3</v>
      </c>
      <c r="AE186" s="60">
        <v>3</v>
      </c>
      <c r="AF186" s="60">
        <v>2</v>
      </c>
      <c r="AG186" s="60">
        <v>2</v>
      </c>
      <c r="AH186" s="60">
        <v>2</v>
      </c>
      <c r="AI186" s="60">
        <v>7</v>
      </c>
      <c r="AJ186" s="60">
        <v>6</v>
      </c>
      <c r="AK186" s="60">
        <v>14</v>
      </c>
      <c r="AL186" s="60">
        <v>27</v>
      </c>
      <c r="AM186" s="60">
        <v>4</v>
      </c>
    </row>
    <row r="187" spans="1:39" x14ac:dyDescent="0.25">
      <c r="A187" s="60" t="s">
        <v>94</v>
      </c>
      <c r="B187" s="60" t="s">
        <v>31</v>
      </c>
      <c r="C187" s="60" t="s">
        <v>95</v>
      </c>
      <c r="D187" s="60">
        <v>11484</v>
      </c>
      <c r="E187" s="60" t="s">
        <v>54</v>
      </c>
      <c r="F187" s="60" t="s">
        <v>46</v>
      </c>
      <c r="G187" s="60">
        <v>63</v>
      </c>
      <c r="H187" s="60">
        <v>54</v>
      </c>
      <c r="I187" s="60" t="s">
        <v>45</v>
      </c>
      <c r="J187" s="60">
        <v>2</v>
      </c>
      <c r="K187" s="60">
        <v>1702</v>
      </c>
      <c r="L187" s="60">
        <v>11484029</v>
      </c>
      <c r="M187" s="60" t="s">
        <v>36</v>
      </c>
      <c r="N187" s="60">
        <v>1</v>
      </c>
      <c r="O187" s="60">
        <v>0</v>
      </c>
      <c r="P187" s="60">
        <v>2</v>
      </c>
      <c r="Q187" s="60">
        <v>1</v>
      </c>
      <c r="R187" s="60">
        <v>1</v>
      </c>
      <c r="S187" s="60">
        <v>1</v>
      </c>
      <c r="T187" s="60">
        <v>1</v>
      </c>
      <c r="U187" s="60">
        <v>1</v>
      </c>
      <c r="V187" s="60">
        <v>1</v>
      </c>
      <c r="W187" s="60">
        <v>1</v>
      </c>
      <c r="X187" s="60">
        <v>1</v>
      </c>
      <c r="Y187" s="60">
        <v>1</v>
      </c>
      <c r="Z187" s="60">
        <v>1</v>
      </c>
      <c r="AA187" s="60">
        <v>0</v>
      </c>
      <c r="AB187" s="60">
        <v>1</v>
      </c>
      <c r="AC187" s="60">
        <v>1</v>
      </c>
      <c r="AD187" s="60">
        <v>2</v>
      </c>
      <c r="AE187" s="60">
        <v>3</v>
      </c>
      <c r="AF187" s="60">
        <v>2</v>
      </c>
      <c r="AG187" s="60">
        <v>2</v>
      </c>
      <c r="AH187" s="60">
        <v>2</v>
      </c>
      <c r="AI187" s="60">
        <v>8</v>
      </c>
      <c r="AJ187" s="60">
        <v>6</v>
      </c>
      <c r="AK187" s="60">
        <v>12</v>
      </c>
      <c r="AL187" s="60">
        <v>26</v>
      </c>
      <c r="AM187" s="60">
        <v>4</v>
      </c>
    </row>
    <row r="188" spans="1:39" x14ac:dyDescent="0.25">
      <c r="A188" s="60" t="s">
        <v>94</v>
      </c>
      <c r="B188" s="60" t="s">
        <v>31</v>
      </c>
      <c r="C188" s="60" t="s">
        <v>95</v>
      </c>
      <c r="D188" s="60">
        <v>11484</v>
      </c>
      <c r="E188" s="60" t="s">
        <v>54</v>
      </c>
      <c r="F188" s="60" t="s">
        <v>96</v>
      </c>
      <c r="G188" s="60">
        <v>63</v>
      </c>
      <c r="H188" s="60">
        <v>54</v>
      </c>
      <c r="I188" s="60" t="s">
        <v>45</v>
      </c>
      <c r="J188" s="60">
        <v>2</v>
      </c>
      <c r="K188" s="60">
        <v>1702</v>
      </c>
      <c r="L188" s="60">
        <v>11484031</v>
      </c>
      <c r="M188" s="60" t="s">
        <v>36</v>
      </c>
      <c r="N188" s="60">
        <v>1</v>
      </c>
      <c r="O188" s="60">
        <v>0</v>
      </c>
      <c r="P188" s="60">
        <v>2</v>
      </c>
      <c r="Q188" s="60">
        <v>1</v>
      </c>
      <c r="R188" s="60">
        <v>0</v>
      </c>
      <c r="S188" s="60">
        <v>1</v>
      </c>
      <c r="T188" s="60">
        <v>2</v>
      </c>
      <c r="U188" s="60">
        <v>1</v>
      </c>
      <c r="V188" s="60">
        <v>1</v>
      </c>
      <c r="W188" s="60">
        <v>1</v>
      </c>
      <c r="X188" s="60">
        <v>1</v>
      </c>
      <c r="Y188" s="60">
        <v>1</v>
      </c>
      <c r="Z188" s="60">
        <v>1</v>
      </c>
      <c r="AA188" s="60">
        <v>0</v>
      </c>
      <c r="AB188" s="60">
        <v>1</v>
      </c>
      <c r="AC188" s="60">
        <v>1</v>
      </c>
      <c r="AD188" s="60">
        <v>3</v>
      </c>
      <c r="AE188" s="60">
        <v>3</v>
      </c>
      <c r="AF188" s="60">
        <v>2</v>
      </c>
      <c r="AG188" s="60">
        <v>0</v>
      </c>
      <c r="AH188" s="60">
        <v>1</v>
      </c>
      <c r="AI188" s="60">
        <v>8</v>
      </c>
      <c r="AJ188" s="60">
        <v>6</v>
      </c>
      <c r="AK188" s="60">
        <v>10</v>
      </c>
      <c r="AL188" s="60">
        <v>24</v>
      </c>
      <c r="AM188" s="60">
        <v>4</v>
      </c>
    </row>
    <row r="189" spans="1:39" x14ac:dyDescent="0.25">
      <c r="A189" s="60" t="s">
        <v>94</v>
      </c>
      <c r="B189" s="60" t="s">
        <v>31</v>
      </c>
      <c r="C189" s="60" t="s">
        <v>95</v>
      </c>
      <c r="D189" s="60">
        <v>11484</v>
      </c>
      <c r="E189" s="60" t="s">
        <v>54</v>
      </c>
      <c r="F189" s="60" t="s">
        <v>96</v>
      </c>
      <c r="G189" s="60">
        <v>63</v>
      </c>
      <c r="H189" s="60">
        <v>54</v>
      </c>
      <c r="I189" s="60" t="s">
        <v>45</v>
      </c>
      <c r="J189" s="60">
        <v>2</v>
      </c>
      <c r="K189" s="60">
        <v>1702</v>
      </c>
      <c r="L189" s="60">
        <v>11484034</v>
      </c>
      <c r="M189" s="60" t="s">
        <v>37</v>
      </c>
      <c r="N189" s="60">
        <v>1</v>
      </c>
      <c r="O189" s="60">
        <v>1</v>
      </c>
      <c r="P189" s="60">
        <v>2</v>
      </c>
      <c r="Q189" s="60">
        <v>1</v>
      </c>
      <c r="R189" s="60">
        <v>1</v>
      </c>
      <c r="S189" s="60">
        <v>0</v>
      </c>
      <c r="T189" s="60">
        <v>2</v>
      </c>
      <c r="U189" s="60">
        <v>1</v>
      </c>
      <c r="V189" s="60">
        <v>0</v>
      </c>
      <c r="W189" s="60">
        <v>1</v>
      </c>
      <c r="X189" s="60">
        <v>1</v>
      </c>
      <c r="Y189" s="60">
        <v>1</v>
      </c>
      <c r="Z189" s="60">
        <v>1</v>
      </c>
      <c r="AA189" s="60">
        <v>0</v>
      </c>
      <c r="AB189" s="60">
        <v>1</v>
      </c>
      <c r="AC189" s="60">
        <v>1</v>
      </c>
      <c r="AD189" s="60">
        <v>2</v>
      </c>
      <c r="AE189" s="60">
        <v>3</v>
      </c>
      <c r="AF189" s="60">
        <v>2</v>
      </c>
      <c r="AG189" s="60">
        <v>2</v>
      </c>
      <c r="AH189" s="60">
        <v>2</v>
      </c>
      <c r="AI189" s="60">
        <v>9</v>
      </c>
      <c r="AJ189" s="60">
        <v>5</v>
      </c>
      <c r="AK189" s="60">
        <v>12</v>
      </c>
      <c r="AL189" s="60">
        <v>26</v>
      </c>
      <c r="AM189" s="60">
        <v>4</v>
      </c>
    </row>
    <row r="190" spans="1:39" x14ac:dyDescent="0.25">
      <c r="A190" s="60" t="s">
        <v>94</v>
      </c>
      <c r="B190" s="60" t="s">
        <v>31</v>
      </c>
      <c r="C190" s="60" t="s">
        <v>95</v>
      </c>
      <c r="D190" s="60">
        <v>11484</v>
      </c>
      <c r="E190" s="60" t="s">
        <v>54</v>
      </c>
      <c r="F190" s="60" t="s">
        <v>96</v>
      </c>
      <c r="G190" s="60">
        <v>63</v>
      </c>
      <c r="H190" s="60">
        <v>54</v>
      </c>
      <c r="I190" s="60" t="s">
        <v>45</v>
      </c>
      <c r="J190" s="60">
        <v>2</v>
      </c>
      <c r="K190" s="60">
        <v>1702</v>
      </c>
      <c r="L190" s="60">
        <v>11484035</v>
      </c>
      <c r="M190" s="60" t="s">
        <v>37</v>
      </c>
      <c r="N190" s="60">
        <v>1</v>
      </c>
      <c r="O190" s="60">
        <v>1</v>
      </c>
      <c r="P190" s="60">
        <v>2</v>
      </c>
      <c r="Q190" s="60">
        <v>1</v>
      </c>
      <c r="R190" s="60">
        <v>1</v>
      </c>
      <c r="S190" s="60">
        <v>0</v>
      </c>
      <c r="T190" s="60">
        <v>2</v>
      </c>
      <c r="U190" s="60">
        <v>1</v>
      </c>
      <c r="V190" s="60">
        <v>1</v>
      </c>
      <c r="W190" s="60">
        <v>1</v>
      </c>
      <c r="X190" s="60">
        <v>1</v>
      </c>
      <c r="Y190" s="60">
        <v>1</v>
      </c>
      <c r="Z190" s="60">
        <v>1</v>
      </c>
      <c r="AA190" s="60">
        <v>0</v>
      </c>
      <c r="AB190" s="60">
        <v>1</v>
      </c>
      <c r="AC190" s="60">
        <v>1</v>
      </c>
      <c r="AD190" s="60">
        <v>0</v>
      </c>
      <c r="AE190" s="60">
        <v>2</v>
      </c>
      <c r="AF190" s="60">
        <v>1</v>
      </c>
      <c r="AG190" s="60">
        <v>2</v>
      </c>
      <c r="AH190" s="60">
        <v>2</v>
      </c>
      <c r="AI190" s="60">
        <v>9</v>
      </c>
      <c r="AJ190" s="60">
        <v>6</v>
      </c>
      <c r="AK190" s="60">
        <v>8</v>
      </c>
      <c r="AL190" s="60">
        <v>23</v>
      </c>
      <c r="AM190" s="60">
        <v>4</v>
      </c>
    </row>
    <row r="191" spans="1:39" x14ac:dyDescent="0.25">
      <c r="A191" s="60" t="s">
        <v>94</v>
      </c>
      <c r="B191" s="60" t="s">
        <v>31</v>
      </c>
      <c r="C191" s="60" t="s">
        <v>95</v>
      </c>
      <c r="D191" s="60">
        <v>11484</v>
      </c>
      <c r="E191" s="60" t="s">
        <v>54</v>
      </c>
      <c r="F191" s="60" t="s">
        <v>96</v>
      </c>
      <c r="G191" s="60">
        <v>63</v>
      </c>
      <c r="H191" s="60">
        <v>54</v>
      </c>
      <c r="I191" s="60" t="s">
        <v>45</v>
      </c>
      <c r="J191" s="60">
        <v>2</v>
      </c>
      <c r="K191" s="60">
        <v>1701</v>
      </c>
      <c r="L191" s="60">
        <v>11484036</v>
      </c>
      <c r="M191" s="60" t="s">
        <v>37</v>
      </c>
      <c r="N191" s="60">
        <v>1</v>
      </c>
      <c r="O191" s="60">
        <v>0</v>
      </c>
      <c r="P191" s="60">
        <v>2</v>
      </c>
      <c r="Q191" s="60">
        <v>0</v>
      </c>
      <c r="R191" s="60">
        <v>1</v>
      </c>
      <c r="S191" s="60">
        <v>1</v>
      </c>
      <c r="T191" s="60">
        <v>2</v>
      </c>
      <c r="U191" s="60">
        <v>2</v>
      </c>
      <c r="V191" s="60">
        <v>1</v>
      </c>
      <c r="W191" s="60">
        <v>1</v>
      </c>
      <c r="X191" s="60">
        <v>1</v>
      </c>
      <c r="Y191" s="60">
        <v>1</v>
      </c>
      <c r="Z191" s="60">
        <v>1</v>
      </c>
      <c r="AA191" s="60">
        <v>0</v>
      </c>
      <c r="AB191" s="60">
        <v>1</v>
      </c>
      <c r="AC191" s="60">
        <v>2</v>
      </c>
      <c r="AD191" s="60">
        <v>2</v>
      </c>
      <c r="AE191" s="60">
        <v>3</v>
      </c>
      <c r="AF191" s="60">
        <v>2</v>
      </c>
      <c r="AG191" s="60">
        <v>2</v>
      </c>
      <c r="AH191" s="60">
        <v>2</v>
      </c>
      <c r="AI191" s="60">
        <v>9</v>
      </c>
      <c r="AJ191" s="60">
        <v>6</v>
      </c>
      <c r="AK191" s="60">
        <v>13</v>
      </c>
      <c r="AL191" s="60">
        <v>28</v>
      </c>
      <c r="AM191" s="60">
        <v>4</v>
      </c>
    </row>
    <row r="192" spans="1:39" x14ac:dyDescent="0.25">
      <c r="A192" s="60" t="s">
        <v>94</v>
      </c>
      <c r="B192" s="60" t="s">
        <v>31</v>
      </c>
      <c r="C192" s="60" t="s">
        <v>95</v>
      </c>
      <c r="D192" s="60">
        <v>11484</v>
      </c>
      <c r="E192" s="60" t="s">
        <v>54</v>
      </c>
      <c r="F192" s="60" t="s">
        <v>96</v>
      </c>
      <c r="G192" s="60">
        <v>63</v>
      </c>
      <c r="H192" s="60">
        <v>54</v>
      </c>
      <c r="I192" s="60" t="s">
        <v>45</v>
      </c>
      <c r="J192" s="60">
        <v>2</v>
      </c>
      <c r="K192" s="60">
        <v>1701</v>
      </c>
      <c r="L192" s="60">
        <v>11484042</v>
      </c>
      <c r="M192" s="60" t="s">
        <v>37</v>
      </c>
      <c r="N192" s="60">
        <v>1</v>
      </c>
      <c r="O192" s="60">
        <v>0</v>
      </c>
      <c r="P192" s="60">
        <v>2</v>
      </c>
      <c r="Q192" s="60">
        <v>0</v>
      </c>
      <c r="R192" s="60">
        <v>1</v>
      </c>
      <c r="S192" s="60">
        <v>1</v>
      </c>
      <c r="T192" s="60">
        <v>2</v>
      </c>
      <c r="U192" s="60">
        <v>2</v>
      </c>
      <c r="V192" s="60">
        <v>1</v>
      </c>
      <c r="W192" s="60">
        <v>1</v>
      </c>
      <c r="X192" s="60">
        <v>1</v>
      </c>
      <c r="Y192" s="60">
        <v>1</v>
      </c>
      <c r="Z192" s="60">
        <v>1</v>
      </c>
      <c r="AA192" s="60">
        <v>0</v>
      </c>
      <c r="AB192" s="60">
        <v>1</v>
      </c>
      <c r="AC192" s="60">
        <v>2</v>
      </c>
      <c r="AD192" s="60">
        <v>2</v>
      </c>
      <c r="AE192" s="60">
        <v>3</v>
      </c>
      <c r="AF192" s="60">
        <v>2</v>
      </c>
      <c r="AG192" s="60">
        <v>2</v>
      </c>
      <c r="AH192" s="60">
        <v>2</v>
      </c>
      <c r="AI192" s="60">
        <v>9</v>
      </c>
      <c r="AJ192" s="60">
        <v>6</v>
      </c>
      <c r="AK192" s="60">
        <v>13</v>
      </c>
      <c r="AL192" s="60">
        <v>28</v>
      </c>
      <c r="AM192" s="60">
        <v>4</v>
      </c>
    </row>
    <row r="193" spans="1:39" x14ac:dyDescent="0.25">
      <c r="A193" s="60" t="s">
        <v>94</v>
      </c>
      <c r="B193" s="60" t="s">
        <v>31</v>
      </c>
      <c r="C193" s="60" t="s">
        <v>95</v>
      </c>
      <c r="D193" s="60">
        <v>11484</v>
      </c>
      <c r="E193" s="60" t="s">
        <v>54</v>
      </c>
      <c r="F193" s="60" t="s">
        <v>96</v>
      </c>
      <c r="G193" s="60">
        <v>63</v>
      </c>
      <c r="H193" s="60">
        <v>54</v>
      </c>
      <c r="I193" s="60" t="s">
        <v>45</v>
      </c>
      <c r="J193" s="60">
        <v>2</v>
      </c>
      <c r="K193" s="60">
        <v>1701</v>
      </c>
      <c r="L193" s="60">
        <v>11484045</v>
      </c>
      <c r="M193" s="60" t="s">
        <v>37</v>
      </c>
      <c r="N193" s="60">
        <v>1</v>
      </c>
      <c r="O193" s="60">
        <v>0</v>
      </c>
      <c r="P193" s="60">
        <v>2</v>
      </c>
      <c r="Q193" s="60">
        <v>0</v>
      </c>
      <c r="R193" s="60">
        <v>1</v>
      </c>
      <c r="S193" s="60">
        <v>1</v>
      </c>
      <c r="T193" s="60">
        <v>2</v>
      </c>
      <c r="U193" s="60">
        <v>2</v>
      </c>
      <c r="V193" s="60">
        <v>1</v>
      </c>
      <c r="W193" s="60">
        <v>1</v>
      </c>
      <c r="X193" s="60">
        <v>1</v>
      </c>
      <c r="Y193" s="60">
        <v>1</v>
      </c>
      <c r="Z193" s="60">
        <v>1</v>
      </c>
      <c r="AA193" s="60">
        <v>0</v>
      </c>
      <c r="AB193" s="60">
        <v>1</v>
      </c>
      <c r="AC193" s="60">
        <v>2</v>
      </c>
      <c r="AD193" s="60">
        <v>2</v>
      </c>
      <c r="AE193" s="60">
        <v>3</v>
      </c>
      <c r="AF193" s="60">
        <v>1</v>
      </c>
      <c r="AG193" s="60">
        <v>2</v>
      </c>
      <c r="AH193" s="60">
        <v>2</v>
      </c>
      <c r="AI193" s="60">
        <v>9</v>
      </c>
      <c r="AJ193" s="60">
        <v>6</v>
      </c>
      <c r="AK193" s="60">
        <v>12</v>
      </c>
      <c r="AL193" s="60">
        <v>27</v>
      </c>
      <c r="AM193" s="60">
        <v>4</v>
      </c>
    </row>
    <row r="194" spans="1:39" x14ac:dyDescent="0.25">
      <c r="A194" s="60" t="s">
        <v>94</v>
      </c>
      <c r="B194" s="60" t="s">
        <v>31</v>
      </c>
      <c r="C194" s="60" t="s">
        <v>95</v>
      </c>
      <c r="D194" s="60">
        <v>11484</v>
      </c>
      <c r="E194" s="60" t="s">
        <v>54</v>
      </c>
      <c r="F194" s="60" t="s">
        <v>96</v>
      </c>
      <c r="G194" s="60">
        <v>63</v>
      </c>
      <c r="H194" s="60">
        <v>54</v>
      </c>
      <c r="I194" s="60" t="s">
        <v>45</v>
      </c>
      <c r="J194" s="60">
        <v>2</v>
      </c>
      <c r="K194" s="60">
        <v>1701</v>
      </c>
      <c r="L194" s="60">
        <v>11484050</v>
      </c>
      <c r="M194" s="60" t="s">
        <v>37</v>
      </c>
      <c r="N194" s="60">
        <v>1</v>
      </c>
      <c r="O194" s="60">
        <v>0</v>
      </c>
      <c r="P194" s="60">
        <v>1</v>
      </c>
      <c r="Q194" s="60">
        <v>0</v>
      </c>
      <c r="R194" s="60">
        <v>1</v>
      </c>
      <c r="S194" s="60">
        <v>1</v>
      </c>
      <c r="T194" s="60">
        <v>2</v>
      </c>
      <c r="U194" s="60">
        <v>0</v>
      </c>
      <c r="V194" s="60">
        <v>1</v>
      </c>
      <c r="W194" s="60">
        <v>1</v>
      </c>
      <c r="X194" s="60">
        <v>1</v>
      </c>
      <c r="Y194" s="60">
        <v>1</v>
      </c>
      <c r="Z194" s="60">
        <v>1</v>
      </c>
      <c r="AA194" s="60">
        <v>1</v>
      </c>
      <c r="AB194" s="60">
        <v>1</v>
      </c>
      <c r="AC194" s="60">
        <v>2</v>
      </c>
      <c r="AD194" s="60">
        <v>3</v>
      </c>
      <c r="AE194" s="60">
        <v>2</v>
      </c>
      <c r="AF194" s="60">
        <v>2</v>
      </c>
      <c r="AG194" s="60">
        <v>1</v>
      </c>
      <c r="AH194" s="60">
        <v>2</v>
      </c>
      <c r="AI194" s="60">
        <v>6</v>
      </c>
      <c r="AJ194" s="60">
        <v>7</v>
      </c>
      <c r="AK194" s="60">
        <v>12</v>
      </c>
      <c r="AL194" s="60">
        <v>25</v>
      </c>
      <c r="AM194" s="60">
        <v>4</v>
      </c>
    </row>
    <row r="195" spans="1:39" x14ac:dyDescent="0.25">
      <c r="A195" s="60" t="s">
        <v>98</v>
      </c>
      <c r="B195" s="60" t="s">
        <v>31</v>
      </c>
      <c r="C195" s="60" t="s">
        <v>99</v>
      </c>
      <c r="D195" s="60">
        <v>11485</v>
      </c>
      <c r="E195" s="60" t="s">
        <v>33</v>
      </c>
      <c r="F195" s="60" t="s">
        <v>59</v>
      </c>
      <c r="G195" s="60">
        <v>33</v>
      </c>
      <c r="H195" s="60">
        <v>32</v>
      </c>
      <c r="I195" s="60" t="s">
        <v>45</v>
      </c>
      <c r="J195" s="60">
        <v>2</v>
      </c>
      <c r="K195" s="60">
        <v>1701</v>
      </c>
      <c r="L195" s="60">
        <v>11485001</v>
      </c>
      <c r="M195" s="60" t="s">
        <v>36</v>
      </c>
      <c r="N195" s="60">
        <v>1</v>
      </c>
      <c r="O195" s="60">
        <v>0</v>
      </c>
      <c r="P195" s="60">
        <v>1</v>
      </c>
      <c r="Q195" s="60">
        <v>1</v>
      </c>
      <c r="R195" s="60">
        <v>1</v>
      </c>
      <c r="S195" s="60">
        <v>0</v>
      </c>
      <c r="T195" s="60">
        <v>1</v>
      </c>
      <c r="U195" s="60">
        <v>2</v>
      </c>
      <c r="V195" s="60">
        <v>0</v>
      </c>
      <c r="W195" s="60">
        <v>1</v>
      </c>
      <c r="X195" s="60">
        <v>0</v>
      </c>
      <c r="Y195" s="60">
        <v>1</v>
      </c>
      <c r="Z195" s="60">
        <v>1</v>
      </c>
      <c r="AA195" s="60">
        <v>0</v>
      </c>
      <c r="AB195" s="60">
        <v>1</v>
      </c>
      <c r="AC195" s="60">
        <v>2</v>
      </c>
      <c r="AD195" s="60">
        <v>2</v>
      </c>
      <c r="AE195" s="60">
        <v>3</v>
      </c>
      <c r="AF195" s="60">
        <v>2</v>
      </c>
      <c r="AG195" s="60">
        <v>2</v>
      </c>
      <c r="AH195" s="60">
        <v>2</v>
      </c>
      <c r="AI195" s="60">
        <v>7</v>
      </c>
      <c r="AJ195" s="60">
        <v>4</v>
      </c>
      <c r="AK195" s="60">
        <v>13</v>
      </c>
      <c r="AL195" s="60">
        <v>24</v>
      </c>
      <c r="AM195" s="60">
        <v>4</v>
      </c>
    </row>
    <row r="196" spans="1:39" x14ac:dyDescent="0.25">
      <c r="A196" s="60" t="s">
        <v>98</v>
      </c>
      <c r="B196" s="60" t="s">
        <v>31</v>
      </c>
      <c r="C196" s="60" t="s">
        <v>99</v>
      </c>
      <c r="D196" s="60">
        <v>11485</v>
      </c>
      <c r="E196" s="60" t="s">
        <v>33</v>
      </c>
      <c r="F196" s="60" t="s">
        <v>59</v>
      </c>
      <c r="G196" s="60">
        <v>33</v>
      </c>
      <c r="H196" s="60">
        <v>32</v>
      </c>
      <c r="I196" s="60" t="s">
        <v>45</v>
      </c>
      <c r="J196" s="60">
        <v>2</v>
      </c>
      <c r="K196" s="60">
        <v>1701</v>
      </c>
      <c r="L196" s="60">
        <v>11485005</v>
      </c>
      <c r="M196" s="60" t="s">
        <v>36</v>
      </c>
      <c r="N196" s="60">
        <v>0</v>
      </c>
      <c r="O196" s="60">
        <v>0</v>
      </c>
      <c r="P196" s="60">
        <v>1</v>
      </c>
      <c r="Q196" s="60">
        <v>1</v>
      </c>
      <c r="R196" s="60">
        <v>0</v>
      </c>
      <c r="S196" s="60">
        <v>1</v>
      </c>
      <c r="T196" s="60">
        <v>2</v>
      </c>
      <c r="U196" s="60">
        <v>1</v>
      </c>
      <c r="V196" s="60">
        <v>1</v>
      </c>
      <c r="W196" s="60">
        <v>1</v>
      </c>
      <c r="X196" s="60">
        <v>0</v>
      </c>
      <c r="Y196" s="60">
        <v>1</v>
      </c>
      <c r="Z196" s="60">
        <v>1</v>
      </c>
      <c r="AA196" s="60">
        <v>0</v>
      </c>
      <c r="AB196" s="60">
        <v>1</v>
      </c>
      <c r="AC196" s="60">
        <v>2</v>
      </c>
      <c r="AD196" s="60">
        <v>3</v>
      </c>
      <c r="AE196" s="60">
        <v>3</v>
      </c>
      <c r="AF196" s="60">
        <v>2</v>
      </c>
      <c r="AG196" s="60">
        <v>2</v>
      </c>
      <c r="AH196" s="60">
        <v>2</v>
      </c>
      <c r="AI196" s="60">
        <v>6</v>
      </c>
      <c r="AJ196" s="60">
        <v>5</v>
      </c>
      <c r="AK196" s="60">
        <v>14</v>
      </c>
      <c r="AL196" s="60">
        <v>25</v>
      </c>
      <c r="AM196" s="60">
        <v>4</v>
      </c>
    </row>
    <row r="197" spans="1:39" x14ac:dyDescent="0.25">
      <c r="A197" s="60" t="s">
        <v>98</v>
      </c>
      <c r="B197" s="60" t="s">
        <v>31</v>
      </c>
      <c r="C197" s="60" t="s">
        <v>99</v>
      </c>
      <c r="D197" s="60">
        <v>11485</v>
      </c>
      <c r="E197" s="60" t="s">
        <v>33</v>
      </c>
      <c r="F197" s="60" t="s">
        <v>59</v>
      </c>
      <c r="G197" s="60">
        <v>33</v>
      </c>
      <c r="H197" s="60">
        <v>32</v>
      </c>
      <c r="I197" s="60" t="s">
        <v>45</v>
      </c>
      <c r="J197" s="60">
        <v>2</v>
      </c>
      <c r="K197" s="60">
        <v>1701</v>
      </c>
      <c r="L197" s="60">
        <v>11485006</v>
      </c>
      <c r="M197" s="60" t="s">
        <v>36</v>
      </c>
      <c r="N197" s="60">
        <v>1</v>
      </c>
      <c r="O197" s="60">
        <v>0</v>
      </c>
      <c r="P197" s="60">
        <v>1</v>
      </c>
      <c r="Q197" s="60">
        <v>1</v>
      </c>
      <c r="R197" s="60">
        <v>1</v>
      </c>
      <c r="S197" s="60">
        <v>1</v>
      </c>
      <c r="T197" s="60">
        <v>2</v>
      </c>
      <c r="U197" s="60">
        <v>1</v>
      </c>
      <c r="V197" s="60">
        <v>1</v>
      </c>
      <c r="W197" s="60">
        <v>1</v>
      </c>
      <c r="X197" s="60">
        <v>1</v>
      </c>
      <c r="Y197" s="60">
        <v>1</v>
      </c>
      <c r="Z197" s="60">
        <v>1</v>
      </c>
      <c r="AA197" s="60">
        <v>0</v>
      </c>
      <c r="AB197" s="60">
        <v>1</v>
      </c>
      <c r="AC197" s="60">
        <v>2</v>
      </c>
      <c r="AD197" s="60">
        <v>3</v>
      </c>
      <c r="AE197" s="60">
        <v>3</v>
      </c>
      <c r="AF197" s="60">
        <v>2</v>
      </c>
      <c r="AG197" s="60">
        <v>2</v>
      </c>
      <c r="AH197" s="60">
        <v>2</v>
      </c>
      <c r="AI197" s="60">
        <v>8</v>
      </c>
      <c r="AJ197" s="60">
        <v>6</v>
      </c>
      <c r="AK197" s="60">
        <v>14</v>
      </c>
      <c r="AL197" s="60">
        <v>28</v>
      </c>
      <c r="AM197" s="60">
        <v>4</v>
      </c>
    </row>
    <row r="198" spans="1:39" x14ac:dyDescent="0.25">
      <c r="A198" s="60" t="s">
        <v>98</v>
      </c>
      <c r="B198" s="60" t="s">
        <v>31</v>
      </c>
      <c r="C198" s="60" t="s">
        <v>99</v>
      </c>
      <c r="D198" s="60">
        <v>11485</v>
      </c>
      <c r="E198" s="60" t="s">
        <v>33</v>
      </c>
      <c r="F198" s="60" t="s">
        <v>59</v>
      </c>
      <c r="G198" s="60">
        <v>33</v>
      </c>
      <c r="H198" s="60">
        <v>32</v>
      </c>
      <c r="I198" s="60" t="s">
        <v>45</v>
      </c>
      <c r="J198" s="60">
        <v>2</v>
      </c>
      <c r="K198" s="60">
        <v>1701</v>
      </c>
      <c r="L198" s="60">
        <v>11485008</v>
      </c>
      <c r="M198" s="60" t="s">
        <v>36</v>
      </c>
      <c r="N198" s="60">
        <v>0</v>
      </c>
      <c r="O198" s="60">
        <v>1</v>
      </c>
      <c r="P198" s="60">
        <v>1</v>
      </c>
      <c r="Q198" s="60">
        <v>1</v>
      </c>
      <c r="R198" s="60">
        <v>0</v>
      </c>
      <c r="S198" s="60">
        <v>1</v>
      </c>
      <c r="T198" s="60">
        <v>1</v>
      </c>
      <c r="U198" s="60">
        <v>1</v>
      </c>
      <c r="V198" s="60">
        <v>1</v>
      </c>
      <c r="W198" s="60">
        <v>1</v>
      </c>
      <c r="X198" s="60">
        <v>1</v>
      </c>
      <c r="Y198" s="60">
        <v>1</v>
      </c>
      <c r="Z198" s="60">
        <v>1</v>
      </c>
      <c r="AA198" s="60">
        <v>1</v>
      </c>
      <c r="AB198" s="60">
        <v>1</v>
      </c>
      <c r="AC198" s="60">
        <v>2</v>
      </c>
      <c r="AD198" s="60">
        <v>3</v>
      </c>
      <c r="AE198" s="60">
        <v>3</v>
      </c>
      <c r="AF198" s="60">
        <v>2</v>
      </c>
      <c r="AG198" s="60">
        <v>2</v>
      </c>
      <c r="AH198" s="60">
        <v>2</v>
      </c>
      <c r="AI198" s="60">
        <v>6</v>
      </c>
      <c r="AJ198" s="60">
        <v>7</v>
      </c>
      <c r="AK198" s="60">
        <v>14</v>
      </c>
      <c r="AL198" s="60">
        <v>27</v>
      </c>
      <c r="AM198" s="60">
        <v>4</v>
      </c>
    </row>
    <row r="199" spans="1:39" x14ac:dyDescent="0.25">
      <c r="A199" s="60" t="s">
        <v>98</v>
      </c>
      <c r="B199" s="60" t="s">
        <v>31</v>
      </c>
      <c r="C199" s="60" t="s">
        <v>99</v>
      </c>
      <c r="D199" s="60">
        <v>11485</v>
      </c>
      <c r="E199" s="60" t="s">
        <v>33</v>
      </c>
      <c r="F199" s="60" t="s">
        <v>59</v>
      </c>
      <c r="G199" s="60">
        <v>33</v>
      </c>
      <c r="H199" s="60">
        <v>32</v>
      </c>
      <c r="I199" s="60" t="s">
        <v>45</v>
      </c>
      <c r="J199" s="60">
        <v>2</v>
      </c>
      <c r="K199" s="60">
        <v>1702</v>
      </c>
      <c r="L199" s="60">
        <v>11485009</v>
      </c>
      <c r="M199" s="60" t="s">
        <v>36</v>
      </c>
      <c r="N199" s="60">
        <v>1</v>
      </c>
      <c r="O199" s="60">
        <v>1</v>
      </c>
      <c r="P199" s="60">
        <v>1</v>
      </c>
      <c r="Q199" s="60">
        <v>0</v>
      </c>
      <c r="R199" s="60">
        <v>0</v>
      </c>
      <c r="S199" s="60">
        <v>0</v>
      </c>
      <c r="T199" s="60">
        <v>0</v>
      </c>
      <c r="U199" s="60">
        <v>1</v>
      </c>
      <c r="V199" s="60">
        <v>1</v>
      </c>
      <c r="W199" s="60">
        <v>1</v>
      </c>
      <c r="X199" s="60">
        <v>1</v>
      </c>
      <c r="Y199" s="60">
        <v>1</v>
      </c>
      <c r="Z199" s="60">
        <v>1</v>
      </c>
      <c r="AA199" s="60">
        <v>0</v>
      </c>
      <c r="AB199" s="60">
        <v>1</v>
      </c>
      <c r="AC199" s="60">
        <v>2</v>
      </c>
      <c r="AD199" s="60">
        <v>3</v>
      </c>
      <c r="AE199" s="60">
        <v>3</v>
      </c>
      <c r="AF199" s="60">
        <v>2</v>
      </c>
      <c r="AG199" s="60">
        <v>2</v>
      </c>
      <c r="AH199" s="60">
        <v>2</v>
      </c>
      <c r="AI199" s="60">
        <v>4</v>
      </c>
      <c r="AJ199" s="60">
        <v>6</v>
      </c>
      <c r="AK199" s="60">
        <v>14</v>
      </c>
      <c r="AL199" s="60">
        <v>24</v>
      </c>
      <c r="AM199" s="60">
        <v>4</v>
      </c>
    </row>
    <row r="200" spans="1:39" x14ac:dyDescent="0.25">
      <c r="A200" s="60" t="s">
        <v>98</v>
      </c>
      <c r="B200" s="60" t="s">
        <v>31</v>
      </c>
      <c r="C200" s="60" t="s">
        <v>99</v>
      </c>
      <c r="D200" s="60">
        <v>11485</v>
      </c>
      <c r="E200" s="60" t="s">
        <v>33</v>
      </c>
      <c r="F200" s="60" t="s">
        <v>59</v>
      </c>
      <c r="G200" s="60">
        <v>33</v>
      </c>
      <c r="H200" s="60">
        <v>32</v>
      </c>
      <c r="I200" s="60" t="s">
        <v>45</v>
      </c>
      <c r="J200" s="60">
        <v>2</v>
      </c>
      <c r="K200" s="60">
        <v>1702</v>
      </c>
      <c r="L200" s="60">
        <v>11485012</v>
      </c>
      <c r="M200" s="60" t="s">
        <v>36</v>
      </c>
      <c r="N200" s="60">
        <v>1</v>
      </c>
      <c r="O200" s="60">
        <v>1</v>
      </c>
      <c r="P200" s="60">
        <v>2</v>
      </c>
      <c r="Q200" s="60">
        <v>1</v>
      </c>
      <c r="R200" s="60">
        <v>0</v>
      </c>
      <c r="S200" s="60">
        <v>0</v>
      </c>
      <c r="T200" s="60">
        <v>0</v>
      </c>
      <c r="U200" s="60">
        <v>2</v>
      </c>
      <c r="V200" s="60">
        <v>1</v>
      </c>
      <c r="W200" s="60">
        <v>1</v>
      </c>
      <c r="X200" s="60">
        <v>1</v>
      </c>
      <c r="Y200" s="60">
        <v>1</v>
      </c>
      <c r="Z200" s="60">
        <v>1</v>
      </c>
      <c r="AA200" s="60">
        <v>0</v>
      </c>
      <c r="AB200" s="60">
        <v>1</v>
      </c>
      <c r="AC200" s="60">
        <v>2</v>
      </c>
      <c r="AD200" s="60">
        <v>3</v>
      </c>
      <c r="AE200" s="60">
        <v>3</v>
      </c>
      <c r="AF200" s="60">
        <v>2</v>
      </c>
      <c r="AG200" s="60">
        <v>2</v>
      </c>
      <c r="AH200" s="60">
        <v>2</v>
      </c>
      <c r="AI200" s="60">
        <v>7</v>
      </c>
      <c r="AJ200" s="60">
        <v>6</v>
      </c>
      <c r="AK200" s="60">
        <v>14</v>
      </c>
      <c r="AL200" s="60">
        <v>27</v>
      </c>
      <c r="AM200" s="60">
        <v>4</v>
      </c>
    </row>
    <row r="201" spans="1:39" x14ac:dyDescent="0.25">
      <c r="A201" s="60" t="s">
        <v>98</v>
      </c>
      <c r="B201" s="60" t="s">
        <v>31</v>
      </c>
      <c r="C201" s="60" t="s">
        <v>99</v>
      </c>
      <c r="D201" s="60">
        <v>11485</v>
      </c>
      <c r="E201" s="60" t="s">
        <v>33</v>
      </c>
      <c r="F201" s="60" t="s">
        <v>59</v>
      </c>
      <c r="G201" s="60">
        <v>33</v>
      </c>
      <c r="H201" s="60">
        <v>32</v>
      </c>
      <c r="I201" s="60" t="s">
        <v>45</v>
      </c>
      <c r="J201" s="60">
        <v>2</v>
      </c>
      <c r="K201" s="60">
        <v>1702</v>
      </c>
      <c r="L201" s="60">
        <v>11485014</v>
      </c>
      <c r="M201" s="60" t="s">
        <v>37</v>
      </c>
      <c r="N201" s="60">
        <v>1</v>
      </c>
      <c r="O201" s="60">
        <v>0</v>
      </c>
      <c r="P201" s="60">
        <v>2</v>
      </c>
      <c r="Q201" s="60">
        <v>1</v>
      </c>
      <c r="R201" s="60">
        <v>0</v>
      </c>
      <c r="S201" s="60">
        <v>1</v>
      </c>
      <c r="T201" s="60">
        <v>0</v>
      </c>
      <c r="U201" s="60">
        <v>2</v>
      </c>
      <c r="V201" s="60">
        <v>1</v>
      </c>
      <c r="W201" s="60">
        <v>1</v>
      </c>
      <c r="X201" s="60">
        <v>1</v>
      </c>
      <c r="Y201" s="60">
        <v>1</v>
      </c>
      <c r="Z201" s="60">
        <v>1</v>
      </c>
      <c r="AA201" s="60">
        <v>0</v>
      </c>
      <c r="AB201" s="60">
        <v>1</v>
      </c>
      <c r="AC201" s="60">
        <v>2</v>
      </c>
      <c r="AD201" s="60">
        <v>3</v>
      </c>
      <c r="AE201" s="60">
        <v>3</v>
      </c>
      <c r="AF201" s="60">
        <v>2</v>
      </c>
      <c r="AG201" s="60">
        <v>2</v>
      </c>
      <c r="AH201" s="60">
        <v>2</v>
      </c>
      <c r="AI201" s="60">
        <v>7</v>
      </c>
      <c r="AJ201" s="60">
        <v>6</v>
      </c>
      <c r="AK201" s="60">
        <v>14</v>
      </c>
      <c r="AL201" s="60">
        <v>27</v>
      </c>
      <c r="AM201" s="60">
        <v>4</v>
      </c>
    </row>
    <row r="202" spans="1:39" x14ac:dyDescent="0.25">
      <c r="A202" s="60" t="s">
        <v>98</v>
      </c>
      <c r="B202" s="60" t="s">
        <v>31</v>
      </c>
      <c r="C202" s="60" t="s">
        <v>99</v>
      </c>
      <c r="D202" s="60">
        <v>11485</v>
      </c>
      <c r="E202" s="60" t="s">
        <v>33</v>
      </c>
      <c r="F202" s="60" t="s">
        <v>59</v>
      </c>
      <c r="G202" s="60">
        <v>33</v>
      </c>
      <c r="H202" s="60">
        <v>32</v>
      </c>
      <c r="I202" s="60" t="s">
        <v>45</v>
      </c>
      <c r="J202" s="60">
        <v>2</v>
      </c>
      <c r="K202" s="60">
        <v>1702</v>
      </c>
      <c r="L202" s="60">
        <v>11485018</v>
      </c>
      <c r="M202" s="60" t="s">
        <v>36</v>
      </c>
      <c r="N202" s="60">
        <v>1</v>
      </c>
      <c r="O202" s="60">
        <v>0</v>
      </c>
      <c r="P202" s="60">
        <v>0</v>
      </c>
      <c r="Q202" s="60">
        <v>1</v>
      </c>
      <c r="R202" s="60">
        <v>0</v>
      </c>
      <c r="S202" s="60">
        <v>0</v>
      </c>
      <c r="T202" s="60">
        <v>1</v>
      </c>
      <c r="U202" s="60">
        <v>1</v>
      </c>
      <c r="V202" s="60">
        <v>1</v>
      </c>
      <c r="W202" s="60">
        <v>0</v>
      </c>
      <c r="X202" s="60">
        <v>1</v>
      </c>
      <c r="Y202" s="60">
        <v>1</v>
      </c>
      <c r="Z202" s="60">
        <v>1</v>
      </c>
      <c r="AA202" s="60">
        <v>1</v>
      </c>
      <c r="AB202" s="60">
        <v>1</v>
      </c>
      <c r="AC202" s="60">
        <v>2</v>
      </c>
      <c r="AD202" s="60">
        <v>2</v>
      </c>
      <c r="AE202" s="60">
        <v>3</v>
      </c>
      <c r="AF202" s="60">
        <v>2</v>
      </c>
      <c r="AG202" s="60">
        <v>2</v>
      </c>
      <c r="AH202" s="60">
        <v>2</v>
      </c>
      <c r="AI202" s="60">
        <v>4</v>
      </c>
      <c r="AJ202" s="60">
        <v>6</v>
      </c>
      <c r="AK202" s="60">
        <v>13</v>
      </c>
      <c r="AL202" s="60">
        <v>23</v>
      </c>
      <c r="AM202" s="60">
        <v>4</v>
      </c>
    </row>
    <row r="203" spans="1:39" x14ac:dyDescent="0.25">
      <c r="A203" s="60" t="s">
        <v>98</v>
      </c>
      <c r="B203" s="60" t="s">
        <v>31</v>
      </c>
      <c r="C203" s="60" t="s">
        <v>99</v>
      </c>
      <c r="D203" s="60">
        <v>11485</v>
      </c>
      <c r="E203" s="60" t="s">
        <v>33</v>
      </c>
      <c r="F203" s="60" t="s">
        <v>59</v>
      </c>
      <c r="G203" s="60">
        <v>33</v>
      </c>
      <c r="H203" s="60">
        <v>32</v>
      </c>
      <c r="I203" s="60" t="s">
        <v>45</v>
      </c>
      <c r="J203" s="60">
        <v>2</v>
      </c>
      <c r="K203" s="60">
        <v>1702</v>
      </c>
      <c r="L203" s="60">
        <v>11485019</v>
      </c>
      <c r="M203" s="60" t="s">
        <v>36</v>
      </c>
      <c r="N203" s="60">
        <v>1</v>
      </c>
      <c r="O203" s="60">
        <v>0</v>
      </c>
      <c r="P203" s="60">
        <v>0</v>
      </c>
      <c r="Q203" s="60">
        <v>1</v>
      </c>
      <c r="R203" s="60">
        <v>0</v>
      </c>
      <c r="S203" s="60">
        <v>0</v>
      </c>
      <c r="T203" s="60">
        <v>1</v>
      </c>
      <c r="U203" s="60">
        <v>1</v>
      </c>
      <c r="V203" s="60">
        <v>1</v>
      </c>
      <c r="W203" s="60">
        <v>0</v>
      </c>
      <c r="X203" s="60">
        <v>1</v>
      </c>
      <c r="Y203" s="60">
        <v>1</v>
      </c>
      <c r="Z203" s="60">
        <v>1</v>
      </c>
      <c r="AA203" s="60">
        <v>1</v>
      </c>
      <c r="AB203" s="60">
        <v>1</v>
      </c>
      <c r="AC203" s="60">
        <v>2</v>
      </c>
      <c r="AD203" s="60">
        <v>2</v>
      </c>
      <c r="AE203" s="60">
        <v>3</v>
      </c>
      <c r="AF203" s="60">
        <v>2</v>
      </c>
      <c r="AG203" s="60">
        <v>2</v>
      </c>
      <c r="AH203" s="60">
        <v>2</v>
      </c>
      <c r="AI203" s="60">
        <v>4</v>
      </c>
      <c r="AJ203" s="60">
        <v>6</v>
      </c>
      <c r="AK203" s="60">
        <v>13</v>
      </c>
      <c r="AL203" s="60">
        <v>23</v>
      </c>
      <c r="AM203" s="60">
        <v>4</v>
      </c>
    </row>
    <row r="204" spans="1:39" x14ac:dyDescent="0.25">
      <c r="A204" s="60" t="s">
        <v>98</v>
      </c>
      <c r="B204" s="60" t="s">
        <v>31</v>
      </c>
      <c r="C204" s="60" t="s">
        <v>99</v>
      </c>
      <c r="D204" s="60">
        <v>11485</v>
      </c>
      <c r="E204" s="60" t="s">
        <v>33</v>
      </c>
      <c r="F204" s="60" t="s">
        <v>59</v>
      </c>
      <c r="G204" s="60">
        <v>33</v>
      </c>
      <c r="H204" s="60">
        <v>32</v>
      </c>
      <c r="I204" s="60" t="s">
        <v>45</v>
      </c>
      <c r="J204" s="60">
        <v>2</v>
      </c>
      <c r="K204" s="60">
        <v>1701</v>
      </c>
      <c r="L204" s="60">
        <v>11485020</v>
      </c>
      <c r="M204" s="60" t="s">
        <v>36</v>
      </c>
      <c r="N204" s="60">
        <v>1</v>
      </c>
      <c r="O204" s="60">
        <v>1</v>
      </c>
      <c r="P204" s="60">
        <v>1</v>
      </c>
      <c r="Q204" s="60">
        <v>1</v>
      </c>
      <c r="R204" s="60">
        <v>0</v>
      </c>
      <c r="S204" s="60">
        <v>1</v>
      </c>
      <c r="T204" s="60">
        <v>2</v>
      </c>
      <c r="U204" s="60">
        <v>2</v>
      </c>
      <c r="V204" s="60">
        <v>1</v>
      </c>
      <c r="W204" s="60">
        <v>1</v>
      </c>
      <c r="X204" s="60">
        <v>1</v>
      </c>
      <c r="Y204" s="60">
        <v>1</v>
      </c>
      <c r="Z204" s="60">
        <v>1</v>
      </c>
      <c r="AA204" s="60">
        <v>0</v>
      </c>
      <c r="AB204" s="60">
        <v>1</v>
      </c>
      <c r="AC204" s="60">
        <v>2</v>
      </c>
      <c r="AD204" s="60">
        <v>3</v>
      </c>
      <c r="AE204" s="60">
        <v>2</v>
      </c>
      <c r="AF204" s="60">
        <v>2</v>
      </c>
      <c r="AG204" s="60">
        <v>1</v>
      </c>
      <c r="AH204" s="60">
        <v>1</v>
      </c>
      <c r="AI204" s="60">
        <v>9</v>
      </c>
      <c r="AJ204" s="60">
        <v>6</v>
      </c>
      <c r="AK204" s="60">
        <v>11</v>
      </c>
      <c r="AL204" s="60">
        <v>26</v>
      </c>
      <c r="AM204" s="60">
        <v>4</v>
      </c>
    </row>
    <row r="205" spans="1:39" x14ac:dyDescent="0.25">
      <c r="A205" s="60" t="s">
        <v>98</v>
      </c>
      <c r="B205" s="60" t="s">
        <v>31</v>
      </c>
      <c r="C205" s="60" t="s">
        <v>99</v>
      </c>
      <c r="D205" s="60">
        <v>11485</v>
      </c>
      <c r="E205" s="60" t="s">
        <v>33</v>
      </c>
      <c r="F205" s="60" t="s">
        <v>68</v>
      </c>
      <c r="G205" s="60">
        <v>33</v>
      </c>
      <c r="H205" s="60">
        <v>32</v>
      </c>
      <c r="I205" s="60" t="s">
        <v>45</v>
      </c>
      <c r="J205" s="60">
        <v>2</v>
      </c>
      <c r="K205" s="60">
        <v>1702</v>
      </c>
      <c r="L205" s="60">
        <v>11485021</v>
      </c>
      <c r="M205" s="60" t="s">
        <v>37</v>
      </c>
      <c r="N205" s="60">
        <v>1</v>
      </c>
      <c r="O205" s="60">
        <v>1</v>
      </c>
      <c r="P205" s="60">
        <v>2</v>
      </c>
      <c r="Q205" s="60">
        <v>0</v>
      </c>
      <c r="R205" s="60">
        <v>0</v>
      </c>
      <c r="S205" s="60">
        <v>0</v>
      </c>
      <c r="T205" s="60">
        <v>2</v>
      </c>
      <c r="U205" s="60">
        <v>1</v>
      </c>
      <c r="V205" s="60">
        <v>1</v>
      </c>
      <c r="W205" s="60">
        <v>1</v>
      </c>
      <c r="X205" s="60">
        <v>1</v>
      </c>
      <c r="Y205" s="60">
        <v>1</v>
      </c>
      <c r="Z205" s="60">
        <v>2</v>
      </c>
      <c r="AA205" s="60">
        <v>1</v>
      </c>
      <c r="AB205" s="60">
        <v>1</v>
      </c>
      <c r="AC205" s="60">
        <v>2</v>
      </c>
      <c r="AD205" s="60">
        <v>2</v>
      </c>
      <c r="AE205" s="60">
        <v>2</v>
      </c>
      <c r="AF205" s="60">
        <v>2</v>
      </c>
      <c r="AG205" s="60">
        <v>0</v>
      </c>
      <c r="AH205" s="60">
        <v>2</v>
      </c>
      <c r="AI205" s="60">
        <v>7</v>
      </c>
      <c r="AJ205" s="60">
        <v>8</v>
      </c>
      <c r="AK205" s="60">
        <v>10</v>
      </c>
      <c r="AL205" s="60">
        <v>25</v>
      </c>
      <c r="AM205" s="60">
        <v>4</v>
      </c>
    </row>
    <row r="206" spans="1:39" x14ac:dyDescent="0.25">
      <c r="A206" s="60" t="s">
        <v>98</v>
      </c>
      <c r="B206" s="60" t="s">
        <v>31</v>
      </c>
      <c r="C206" s="60" t="s">
        <v>99</v>
      </c>
      <c r="D206" s="60">
        <v>11485</v>
      </c>
      <c r="E206" s="60" t="s">
        <v>33</v>
      </c>
      <c r="F206" s="60" t="s">
        <v>68</v>
      </c>
      <c r="G206" s="60">
        <v>33</v>
      </c>
      <c r="H206" s="60">
        <v>32</v>
      </c>
      <c r="I206" s="60" t="s">
        <v>45</v>
      </c>
      <c r="J206" s="60">
        <v>2</v>
      </c>
      <c r="K206" s="60">
        <v>1702</v>
      </c>
      <c r="L206" s="60">
        <v>11485031</v>
      </c>
      <c r="M206" s="60" t="s">
        <v>36</v>
      </c>
      <c r="N206" s="60">
        <v>1</v>
      </c>
      <c r="O206" s="60">
        <v>1</v>
      </c>
      <c r="P206" s="60">
        <v>1</v>
      </c>
      <c r="Q206" s="60">
        <v>0</v>
      </c>
      <c r="R206" s="60">
        <v>0</v>
      </c>
      <c r="S206" s="60">
        <v>0</v>
      </c>
      <c r="T206" s="60">
        <v>2</v>
      </c>
      <c r="U206" s="60">
        <v>2</v>
      </c>
      <c r="V206" s="60">
        <v>1</v>
      </c>
      <c r="W206" s="60">
        <v>1</v>
      </c>
      <c r="X206" s="60">
        <v>1</v>
      </c>
      <c r="Y206" s="60">
        <v>1</v>
      </c>
      <c r="Z206" s="60">
        <v>1</v>
      </c>
      <c r="AA206" s="60">
        <v>0</v>
      </c>
      <c r="AB206" s="60">
        <v>1</v>
      </c>
      <c r="AC206" s="60">
        <v>2</v>
      </c>
      <c r="AD206" s="60">
        <v>1</v>
      </c>
      <c r="AE206" s="60">
        <v>3</v>
      </c>
      <c r="AF206" s="60">
        <v>2</v>
      </c>
      <c r="AG206" s="60">
        <v>1</v>
      </c>
      <c r="AH206" s="60">
        <v>1</v>
      </c>
      <c r="AI206" s="60">
        <v>7</v>
      </c>
      <c r="AJ206" s="60">
        <v>6</v>
      </c>
      <c r="AK206" s="60">
        <v>10</v>
      </c>
      <c r="AL206" s="60">
        <v>23</v>
      </c>
      <c r="AM206" s="60">
        <v>4</v>
      </c>
    </row>
    <row r="207" spans="1:39" x14ac:dyDescent="0.25">
      <c r="A207" s="60" t="s">
        <v>101</v>
      </c>
      <c r="B207" s="60" t="s">
        <v>31</v>
      </c>
      <c r="C207" s="60" t="s">
        <v>102</v>
      </c>
      <c r="D207" s="60">
        <v>11489</v>
      </c>
      <c r="E207" s="60" t="s">
        <v>54</v>
      </c>
      <c r="F207" s="60" t="s">
        <v>46</v>
      </c>
      <c r="G207" s="60">
        <v>95</v>
      </c>
      <c r="H207" s="60">
        <v>83</v>
      </c>
      <c r="I207" s="60" t="s">
        <v>67</v>
      </c>
      <c r="J207" s="60">
        <v>2</v>
      </c>
      <c r="K207" s="60">
        <v>1702</v>
      </c>
      <c r="L207" s="60">
        <v>11489003</v>
      </c>
      <c r="M207" s="60" t="s">
        <v>37</v>
      </c>
      <c r="N207" s="60">
        <v>1</v>
      </c>
      <c r="O207" s="60">
        <v>1</v>
      </c>
      <c r="P207" s="60">
        <v>2</v>
      </c>
      <c r="Q207" s="60">
        <v>1</v>
      </c>
      <c r="R207" s="60">
        <v>1</v>
      </c>
      <c r="S207" s="60">
        <v>0</v>
      </c>
      <c r="T207" s="60">
        <v>2</v>
      </c>
      <c r="U207" s="60">
        <v>1</v>
      </c>
      <c r="V207" s="60">
        <v>1</v>
      </c>
      <c r="W207" s="60">
        <v>0</v>
      </c>
      <c r="X207" s="60">
        <v>1</v>
      </c>
      <c r="Y207" s="60">
        <v>1</v>
      </c>
      <c r="Z207" s="60">
        <v>1</v>
      </c>
      <c r="AA207" s="60">
        <v>0</v>
      </c>
      <c r="AB207" s="60">
        <v>1</v>
      </c>
      <c r="AC207" s="60">
        <v>2</v>
      </c>
      <c r="AD207" s="60">
        <v>2</v>
      </c>
      <c r="AE207" s="60">
        <v>1</v>
      </c>
      <c r="AF207" s="60">
        <v>2</v>
      </c>
      <c r="AG207" s="60">
        <v>1</v>
      </c>
      <c r="AH207" s="60">
        <v>2</v>
      </c>
      <c r="AI207" s="60">
        <v>9</v>
      </c>
      <c r="AJ207" s="60">
        <v>5</v>
      </c>
      <c r="AK207" s="60">
        <v>10</v>
      </c>
      <c r="AL207" s="60">
        <v>24</v>
      </c>
      <c r="AM207" s="60">
        <v>4</v>
      </c>
    </row>
    <row r="208" spans="1:39" x14ac:dyDescent="0.25">
      <c r="A208" s="60" t="s">
        <v>101</v>
      </c>
      <c r="B208" s="60" t="s">
        <v>31</v>
      </c>
      <c r="C208" s="60" t="s">
        <v>102</v>
      </c>
      <c r="D208" s="60">
        <v>11489</v>
      </c>
      <c r="E208" s="60" t="s">
        <v>54</v>
      </c>
      <c r="F208" s="60" t="s">
        <v>46</v>
      </c>
      <c r="G208" s="60">
        <v>95</v>
      </c>
      <c r="H208" s="60">
        <v>83</v>
      </c>
      <c r="I208" s="60" t="s">
        <v>67</v>
      </c>
      <c r="J208" s="60">
        <v>2</v>
      </c>
      <c r="K208" s="60">
        <v>1701</v>
      </c>
      <c r="L208" s="60">
        <v>11489008</v>
      </c>
      <c r="M208" s="60" t="s">
        <v>37</v>
      </c>
      <c r="N208" s="60">
        <v>1</v>
      </c>
      <c r="O208" s="60">
        <v>0</v>
      </c>
      <c r="P208" s="60">
        <v>1</v>
      </c>
      <c r="Q208" s="60">
        <v>1</v>
      </c>
      <c r="R208" s="60">
        <v>0</v>
      </c>
      <c r="S208" s="60">
        <v>1</v>
      </c>
      <c r="T208" s="60">
        <v>2</v>
      </c>
      <c r="U208" s="60">
        <v>2</v>
      </c>
      <c r="V208" s="60">
        <v>0</v>
      </c>
      <c r="W208" s="60">
        <v>1</v>
      </c>
      <c r="X208" s="60">
        <v>1</v>
      </c>
      <c r="Y208" s="60">
        <v>1</v>
      </c>
      <c r="Z208" s="60">
        <v>1</v>
      </c>
      <c r="AA208" s="60">
        <v>1</v>
      </c>
      <c r="AB208" s="60">
        <v>1</v>
      </c>
      <c r="AC208" s="60">
        <v>2</v>
      </c>
      <c r="AD208" s="60">
        <v>3</v>
      </c>
      <c r="AE208" s="60">
        <v>3</v>
      </c>
      <c r="AF208" s="60">
        <v>2</v>
      </c>
      <c r="AG208" s="60">
        <v>2</v>
      </c>
      <c r="AH208" s="60">
        <v>2</v>
      </c>
      <c r="AI208" s="60">
        <v>8</v>
      </c>
      <c r="AJ208" s="60">
        <v>6</v>
      </c>
      <c r="AK208" s="60">
        <v>14</v>
      </c>
      <c r="AL208" s="60">
        <v>28</v>
      </c>
      <c r="AM208" s="60">
        <v>4</v>
      </c>
    </row>
    <row r="209" spans="1:39" x14ac:dyDescent="0.25">
      <c r="A209" s="60" t="s">
        <v>101</v>
      </c>
      <c r="B209" s="60" t="s">
        <v>31</v>
      </c>
      <c r="C209" s="60" t="s">
        <v>102</v>
      </c>
      <c r="D209" s="60">
        <v>11489</v>
      </c>
      <c r="E209" s="60" t="s">
        <v>54</v>
      </c>
      <c r="F209" s="60" t="s">
        <v>46</v>
      </c>
      <c r="G209" s="60">
        <v>95</v>
      </c>
      <c r="H209" s="60">
        <v>83</v>
      </c>
      <c r="I209" s="60" t="s">
        <v>67</v>
      </c>
      <c r="J209" s="60">
        <v>2</v>
      </c>
      <c r="K209" s="60">
        <v>1701</v>
      </c>
      <c r="L209" s="60">
        <v>11489010</v>
      </c>
      <c r="M209" s="60" t="s">
        <v>37</v>
      </c>
      <c r="N209" s="60">
        <v>1</v>
      </c>
      <c r="O209" s="60">
        <v>1</v>
      </c>
      <c r="P209" s="60">
        <v>2</v>
      </c>
      <c r="Q209" s="60">
        <v>1</v>
      </c>
      <c r="R209" s="60">
        <v>0</v>
      </c>
      <c r="S209" s="60">
        <v>1</v>
      </c>
      <c r="T209" s="60">
        <v>2</v>
      </c>
      <c r="U209" s="60">
        <v>2</v>
      </c>
      <c r="V209" s="60">
        <v>0</v>
      </c>
      <c r="W209" s="60">
        <v>1</v>
      </c>
      <c r="X209" s="60">
        <v>1</v>
      </c>
      <c r="Y209" s="60">
        <v>1</v>
      </c>
      <c r="Z209" s="60">
        <v>1</v>
      </c>
      <c r="AA209" s="60">
        <v>0</v>
      </c>
      <c r="AB209" s="60">
        <v>1</v>
      </c>
      <c r="AC209" s="60">
        <v>2</v>
      </c>
      <c r="AD209" s="60">
        <v>2</v>
      </c>
      <c r="AE209" s="60">
        <v>1</v>
      </c>
      <c r="AF209" s="60">
        <v>2</v>
      </c>
      <c r="AG209" s="60">
        <v>1</v>
      </c>
      <c r="AH209" s="60">
        <v>2</v>
      </c>
      <c r="AI209" s="60">
        <v>10</v>
      </c>
      <c r="AJ209" s="60">
        <v>5</v>
      </c>
      <c r="AK209" s="60">
        <v>10</v>
      </c>
      <c r="AL209" s="60">
        <v>25</v>
      </c>
      <c r="AM209" s="60">
        <v>4</v>
      </c>
    </row>
    <row r="210" spans="1:39" x14ac:dyDescent="0.25">
      <c r="A210" s="60" t="s">
        <v>101</v>
      </c>
      <c r="B210" s="60" t="s">
        <v>31</v>
      </c>
      <c r="C210" s="60" t="s">
        <v>102</v>
      </c>
      <c r="D210" s="60">
        <v>11489</v>
      </c>
      <c r="E210" s="60" t="s">
        <v>54</v>
      </c>
      <c r="F210" s="60" t="s">
        <v>46</v>
      </c>
      <c r="G210" s="60">
        <v>95</v>
      </c>
      <c r="H210" s="60">
        <v>83</v>
      </c>
      <c r="I210" s="60" t="s">
        <v>67</v>
      </c>
      <c r="J210" s="60">
        <v>2</v>
      </c>
      <c r="K210" s="60">
        <v>1701</v>
      </c>
      <c r="L210" s="60">
        <v>11489016</v>
      </c>
      <c r="M210" s="60" t="s">
        <v>37</v>
      </c>
      <c r="N210" s="60">
        <v>1</v>
      </c>
      <c r="O210" s="60">
        <v>1</v>
      </c>
      <c r="P210" s="60">
        <v>2</v>
      </c>
      <c r="Q210" s="60">
        <v>1</v>
      </c>
      <c r="R210" s="60">
        <v>1</v>
      </c>
      <c r="S210" s="60">
        <v>0</v>
      </c>
      <c r="T210" s="60">
        <v>2</v>
      </c>
      <c r="U210" s="60">
        <v>2</v>
      </c>
      <c r="V210" s="60">
        <v>0</v>
      </c>
      <c r="W210" s="60">
        <v>1</v>
      </c>
      <c r="X210" s="60">
        <v>1</v>
      </c>
      <c r="Y210" s="60">
        <v>1</v>
      </c>
      <c r="Z210" s="60">
        <v>1</v>
      </c>
      <c r="AA210" s="60">
        <v>0</v>
      </c>
      <c r="AB210" s="60">
        <v>1</v>
      </c>
      <c r="AC210" s="60">
        <v>2</v>
      </c>
      <c r="AD210" s="60">
        <v>3</v>
      </c>
      <c r="AE210" s="60">
        <v>3</v>
      </c>
      <c r="AF210" s="60">
        <v>2</v>
      </c>
      <c r="AG210" s="60">
        <v>1</v>
      </c>
      <c r="AH210" s="60">
        <v>2</v>
      </c>
      <c r="AI210" s="60">
        <v>10</v>
      </c>
      <c r="AJ210" s="60">
        <v>5</v>
      </c>
      <c r="AK210" s="60">
        <v>13</v>
      </c>
      <c r="AL210" s="60">
        <v>28</v>
      </c>
      <c r="AM210" s="60">
        <v>4</v>
      </c>
    </row>
    <row r="211" spans="1:39" x14ac:dyDescent="0.25">
      <c r="A211" s="60" t="s">
        <v>101</v>
      </c>
      <c r="B211" s="60" t="s">
        <v>31</v>
      </c>
      <c r="C211" s="60" t="s">
        <v>102</v>
      </c>
      <c r="D211" s="60">
        <v>11489</v>
      </c>
      <c r="E211" s="60" t="s">
        <v>54</v>
      </c>
      <c r="F211" s="60" t="s">
        <v>46</v>
      </c>
      <c r="G211" s="60">
        <v>95</v>
      </c>
      <c r="H211" s="60">
        <v>83</v>
      </c>
      <c r="I211" s="60" t="s">
        <v>67</v>
      </c>
      <c r="J211" s="60">
        <v>2</v>
      </c>
      <c r="K211" s="60">
        <v>1701</v>
      </c>
      <c r="L211" s="60">
        <v>11489020</v>
      </c>
      <c r="M211" s="60" t="s">
        <v>36</v>
      </c>
      <c r="N211" s="60">
        <v>0</v>
      </c>
      <c r="O211" s="60">
        <v>0</v>
      </c>
      <c r="P211" s="60">
        <v>1</v>
      </c>
      <c r="Q211" s="60">
        <v>1</v>
      </c>
      <c r="R211" s="60">
        <v>0</v>
      </c>
      <c r="S211" s="60">
        <v>1</v>
      </c>
      <c r="T211" s="60">
        <v>2</v>
      </c>
      <c r="U211" s="60">
        <v>2</v>
      </c>
      <c r="V211" s="60">
        <v>1</v>
      </c>
      <c r="W211" s="60">
        <v>1</v>
      </c>
      <c r="X211" s="60">
        <v>1</v>
      </c>
      <c r="Y211" s="60">
        <v>1</v>
      </c>
      <c r="Z211" s="60">
        <v>1</v>
      </c>
      <c r="AA211" s="60">
        <v>0</v>
      </c>
      <c r="AB211" s="60">
        <v>1</v>
      </c>
      <c r="AC211" s="60">
        <v>1</v>
      </c>
      <c r="AD211" s="60">
        <v>2</v>
      </c>
      <c r="AE211" s="60">
        <v>3</v>
      </c>
      <c r="AF211" s="60">
        <v>2</v>
      </c>
      <c r="AG211" s="60">
        <v>2</v>
      </c>
      <c r="AH211" s="60">
        <v>1</v>
      </c>
      <c r="AI211" s="60">
        <v>7</v>
      </c>
      <c r="AJ211" s="60">
        <v>6</v>
      </c>
      <c r="AK211" s="60">
        <v>11</v>
      </c>
      <c r="AL211" s="60">
        <v>24</v>
      </c>
      <c r="AM211" s="60">
        <v>4</v>
      </c>
    </row>
    <row r="212" spans="1:39" x14ac:dyDescent="0.25">
      <c r="A212" s="60" t="s">
        <v>101</v>
      </c>
      <c r="B212" s="60" t="s">
        <v>31</v>
      </c>
      <c r="C212" s="60" t="s">
        <v>102</v>
      </c>
      <c r="D212" s="60">
        <v>11489</v>
      </c>
      <c r="E212" s="60" t="s">
        <v>54</v>
      </c>
      <c r="F212" s="60" t="s">
        <v>46</v>
      </c>
      <c r="G212" s="60">
        <v>95</v>
      </c>
      <c r="H212" s="60">
        <v>83</v>
      </c>
      <c r="I212" s="60" t="s">
        <v>67</v>
      </c>
      <c r="J212" s="60">
        <v>2</v>
      </c>
      <c r="K212" s="60">
        <v>1702</v>
      </c>
      <c r="L212" s="60">
        <v>11489029</v>
      </c>
      <c r="M212" s="60" t="s">
        <v>37</v>
      </c>
      <c r="N212" s="60">
        <v>1</v>
      </c>
      <c r="O212" s="60">
        <v>1</v>
      </c>
      <c r="P212" s="60">
        <v>2</v>
      </c>
      <c r="Q212" s="60">
        <v>1</v>
      </c>
      <c r="R212" s="60">
        <v>0</v>
      </c>
      <c r="S212" s="60">
        <v>0</v>
      </c>
      <c r="T212" s="60">
        <v>1</v>
      </c>
      <c r="U212" s="60">
        <v>1</v>
      </c>
      <c r="V212" s="60">
        <v>0</v>
      </c>
      <c r="W212" s="60">
        <v>1</v>
      </c>
      <c r="X212" s="60">
        <v>1</v>
      </c>
      <c r="Y212" s="60">
        <v>1</v>
      </c>
      <c r="Z212" s="60">
        <v>1</v>
      </c>
      <c r="AA212" s="60">
        <v>0</v>
      </c>
      <c r="AB212" s="60">
        <v>1</v>
      </c>
      <c r="AC212" s="60">
        <v>2</v>
      </c>
      <c r="AD212" s="60">
        <v>3</v>
      </c>
      <c r="AE212" s="60">
        <v>2</v>
      </c>
      <c r="AF212" s="60">
        <v>2</v>
      </c>
      <c r="AG212" s="60">
        <v>1</v>
      </c>
      <c r="AH212" s="60">
        <v>1</v>
      </c>
      <c r="AI212" s="60">
        <v>7</v>
      </c>
      <c r="AJ212" s="60">
        <v>5</v>
      </c>
      <c r="AK212" s="60">
        <v>11</v>
      </c>
      <c r="AL212" s="60">
        <v>23</v>
      </c>
      <c r="AM212" s="60">
        <v>4</v>
      </c>
    </row>
    <row r="213" spans="1:39" x14ac:dyDescent="0.25">
      <c r="A213" s="60" t="s">
        <v>101</v>
      </c>
      <c r="B213" s="60" t="s">
        <v>31</v>
      </c>
      <c r="C213" s="60" t="s">
        <v>102</v>
      </c>
      <c r="D213" s="60">
        <v>11489</v>
      </c>
      <c r="E213" s="60" t="s">
        <v>54</v>
      </c>
      <c r="F213" s="60" t="s">
        <v>73</v>
      </c>
      <c r="G213" s="60">
        <v>95</v>
      </c>
      <c r="H213" s="60">
        <v>83</v>
      </c>
      <c r="I213" s="60" t="s">
        <v>67</v>
      </c>
      <c r="J213" s="60">
        <v>2</v>
      </c>
      <c r="K213" s="60">
        <v>1701</v>
      </c>
      <c r="L213" s="60">
        <v>11489034</v>
      </c>
      <c r="M213" s="60" t="s">
        <v>37</v>
      </c>
      <c r="N213" s="60">
        <v>1</v>
      </c>
      <c r="O213" s="60">
        <v>0</v>
      </c>
      <c r="P213" s="60">
        <v>2</v>
      </c>
      <c r="Q213" s="60">
        <v>1</v>
      </c>
      <c r="R213" s="60">
        <v>1</v>
      </c>
      <c r="S213" s="60">
        <v>1</v>
      </c>
      <c r="T213" s="60">
        <v>2</v>
      </c>
      <c r="U213" s="60">
        <v>2</v>
      </c>
      <c r="V213" s="60">
        <v>1</v>
      </c>
      <c r="W213" s="60">
        <v>1</v>
      </c>
      <c r="X213" s="60">
        <v>1</v>
      </c>
      <c r="Y213" s="60">
        <v>1</v>
      </c>
      <c r="Z213" s="60">
        <v>1</v>
      </c>
      <c r="AA213" s="60">
        <v>1</v>
      </c>
      <c r="AB213" s="60">
        <v>1</v>
      </c>
      <c r="AC213" s="60">
        <v>1</v>
      </c>
      <c r="AD213" s="60">
        <v>0</v>
      </c>
      <c r="AE213" s="60">
        <v>3</v>
      </c>
      <c r="AF213" s="60">
        <v>2</v>
      </c>
      <c r="AG213" s="60">
        <v>2</v>
      </c>
      <c r="AH213" s="60">
        <v>2</v>
      </c>
      <c r="AI213" s="60">
        <v>10</v>
      </c>
      <c r="AJ213" s="60">
        <v>7</v>
      </c>
      <c r="AK213" s="60">
        <v>10</v>
      </c>
      <c r="AL213" s="60">
        <v>27</v>
      </c>
      <c r="AM213" s="60">
        <v>4</v>
      </c>
    </row>
    <row r="214" spans="1:39" x14ac:dyDescent="0.25">
      <c r="A214" s="60" t="s">
        <v>101</v>
      </c>
      <c r="B214" s="60" t="s">
        <v>31</v>
      </c>
      <c r="C214" s="60" t="s">
        <v>102</v>
      </c>
      <c r="D214" s="60">
        <v>11489</v>
      </c>
      <c r="E214" s="60" t="s">
        <v>54</v>
      </c>
      <c r="F214" s="60" t="s">
        <v>73</v>
      </c>
      <c r="G214" s="60">
        <v>95</v>
      </c>
      <c r="H214" s="60">
        <v>83</v>
      </c>
      <c r="I214" s="60" t="s">
        <v>67</v>
      </c>
      <c r="J214" s="60">
        <v>2</v>
      </c>
      <c r="K214" s="60">
        <v>1701</v>
      </c>
      <c r="L214" s="60">
        <v>11489039</v>
      </c>
      <c r="M214" s="60" t="s">
        <v>36</v>
      </c>
      <c r="N214" s="60">
        <v>1</v>
      </c>
      <c r="O214" s="60">
        <v>1</v>
      </c>
      <c r="P214" s="60">
        <v>2</v>
      </c>
      <c r="Q214" s="60">
        <v>1</v>
      </c>
      <c r="R214" s="60">
        <v>1</v>
      </c>
      <c r="S214" s="60">
        <v>1</v>
      </c>
      <c r="T214" s="60">
        <v>2</v>
      </c>
      <c r="U214" s="60">
        <v>1</v>
      </c>
      <c r="V214" s="60">
        <v>1</v>
      </c>
      <c r="W214" s="60">
        <v>1</v>
      </c>
      <c r="X214" s="60">
        <v>1</v>
      </c>
      <c r="Y214" s="60">
        <v>1</v>
      </c>
      <c r="Z214" s="60">
        <v>1</v>
      </c>
      <c r="AA214" s="60">
        <v>0</v>
      </c>
      <c r="AB214" s="60">
        <v>1</v>
      </c>
      <c r="AC214" s="60">
        <v>2</v>
      </c>
      <c r="AD214" s="60">
        <v>2</v>
      </c>
      <c r="AE214" s="60">
        <v>1</v>
      </c>
      <c r="AF214" s="60">
        <v>2</v>
      </c>
      <c r="AG214" s="60">
        <v>2</v>
      </c>
      <c r="AH214" s="60">
        <v>2</v>
      </c>
      <c r="AI214" s="60">
        <v>10</v>
      </c>
      <c r="AJ214" s="60">
        <v>6</v>
      </c>
      <c r="AK214" s="60">
        <v>11</v>
      </c>
      <c r="AL214" s="60">
        <v>27</v>
      </c>
      <c r="AM214" s="60">
        <v>4</v>
      </c>
    </row>
    <row r="215" spans="1:39" x14ac:dyDescent="0.25">
      <c r="A215" s="60" t="s">
        <v>101</v>
      </c>
      <c r="B215" s="60" t="s">
        <v>31</v>
      </c>
      <c r="C215" s="60" t="s">
        <v>102</v>
      </c>
      <c r="D215" s="60">
        <v>11489</v>
      </c>
      <c r="E215" s="60" t="s">
        <v>54</v>
      </c>
      <c r="F215" s="60" t="s">
        <v>73</v>
      </c>
      <c r="G215" s="60">
        <v>95</v>
      </c>
      <c r="H215" s="60">
        <v>83</v>
      </c>
      <c r="I215" s="60" t="s">
        <v>67</v>
      </c>
      <c r="J215" s="60">
        <v>2</v>
      </c>
      <c r="K215" s="60">
        <v>1701</v>
      </c>
      <c r="L215" s="60">
        <v>11489042</v>
      </c>
      <c r="M215" s="60" t="s">
        <v>36</v>
      </c>
      <c r="N215" s="60">
        <v>1</v>
      </c>
      <c r="O215" s="60">
        <v>0</v>
      </c>
      <c r="P215" s="60">
        <v>1</v>
      </c>
      <c r="Q215" s="60">
        <v>0</v>
      </c>
      <c r="R215" s="60">
        <v>1</v>
      </c>
      <c r="S215" s="60">
        <v>1</v>
      </c>
      <c r="T215" s="60">
        <v>2</v>
      </c>
      <c r="U215" s="60">
        <v>1</v>
      </c>
      <c r="V215" s="60">
        <v>1</v>
      </c>
      <c r="W215" s="60">
        <v>1</v>
      </c>
      <c r="X215" s="60">
        <v>1</v>
      </c>
      <c r="Y215" s="60">
        <v>1</v>
      </c>
      <c r="Z215" s="60">
        <v>1</v>
      </c>
      <c r="AA215" s="60">
        <v>1</v>
      </c>
      <c r="AB215" s="60">
        <v>1</v>
      </c>
      <c r="AC215" s="60">
        <v>2</v>
      </c>
      <c r="AD215" s="60">
        <v>3</v>
      </c>
      <c r="AE215" s="60">
        <v>1</v>
      </c>
      <c r="AF215" s="60">
        <v>2</v>
      </c>
      <c r="AG215" s="60">
        <v>1</v>
      </c>
      <c r="AH215" s="60">
        <v>2</v>
      </c>
      <c r="AI215" s="60">
        <v>7</v>
      </c>
      <c r="AJ215" s="60">
        <v>7</v>
      </c>
      <c r="AK215" s="60">
        <v>11</v>
      </c>
      <c r="AL215" s="60">
        <v>25</v>
      </c>
      <c r="AM215" s="60">
        <v>4</v>
      </c>
    </row>
    <row r="216" spans="1:39" x14ac:dyDescent="0.25">
      <c r="A216" s="60" t="s">
        <v>101</v>
      </c>
      <c r="B216" s="60" t="s">
        <v>31</v>
      </c>
      <c r="C216" s="60" t="s">
        <v>102</v>
      </c>
      <c r="D216" s="60">
        <v>11489</v>
      </c>
      <c r="E216" s="60" t="s">
        <v>54</v>
      </c>
      <c r="F216" s="60" t="s">
        <v>73</v>
      </c>
      <c r="G216" s="60">
        <v>95</v>
      </c>
      <c r="H216" s="60">
        <v>83</v>
      </c>
      <c r="I216" s="60" t="s">
        <v>67</v>
      </c>
      <c r="J216" s="60">
        <v>2</v>
      </c>
      <c r="K216" s="60">
        <v>1701</v>
      </c>
      <c r="L216" s="60">
        <v>11489046</v>
      </c>
      <c r="M216" s="60" t="s">
        <v>36</v>
      </c>
      <c r="N216" s="60">
        <v>1</v>
      </c>
      <c r="O216" s="60">
        <v>1</v>
      </c>
      <c r="P216" s="60">
        <v>1</v>
      </c>
      <c r="Q216" s="60">
        <v>1</v>
      </c>
      <c r="R216" s="60">
        <v>1</v>
      </c>
      <c r="S216" s="60">
        <v>1</v>
      </c>
      <c r="T216" s="60">
        <v>2</v>
      </c>
      <c r="U216" s="60">
        <v>1</v>
      </c>
      <c r="V216" s="60">
        <v>1</v>
      </c>
      <c r="W216" s="60">
        <v>1</v>
      </c>
      <c r="X216" s="60">
        <v>1</v>
      </c>
      <c r="Y216" s="60">
        <v>1</v>
      </c>
      <c r="Z216" s="60">
        <v>1</v>
      </c>
      <c r="AA216" s="60">
        <v>0</v>
      </c>
      <c r="AB216" s="60">
        <v>1</v>
      </c>
      <c r="AC216" s="60">
        <v>2</v>
      </c>
      <c r="AD216" s="60">
        <v>3</v>
      </c>
      <c r="AE216" s="60">
        <v>2</v>
      </c>
      <c r="AF216" s="60">
        <v>2</v>
      </c>
      <c r="AG216" s="60">
        <v>1</v>
      </c>
      <c r="AH216" s="60">
        <v>2</v>
      </c>
      <c r="AI216" s="60">
        <v>9</v>
      </c>
      <c r="AJ216" s="60">
        <v>6</v>
      </c>
      <c r="AK216" s="60">
        <v>12</v>
      </c>
      <c r="AL216" s="60">
        <v>27</v>
      </c>
      <c r="AM216" s="60">
        <v>4</v>
      </c>
    </row>
    <row r="217" spans="1:39" x14ac:dyDescent="0.25">
      <c r="A217" s="60" t="s">
        <v>101</v>
      </c>
      <c r="B217" s="60" t="s">
        <v>31</v>
      </c>
      <c r="C217" s="60" t="s">
        <v>102</v>
      </c>
      <c r="D217" s="60">
        <v>11489</v>
      </c>
      <c r="E217" s="60" t="s">
        <v>54</v>
      </c>
      <c r="F217" s="60" t="s">
        <v>73</v>
      </c>
      <c r="G217" s="60">
        <v>95</v>
      </c>
      <c r="H217" s="60">
        <v>83</v>
      </c>
      <c r="I217" s="60" t="s">
        <v>67</v>
      </c>
      <c r="J217" s="60">
        <v>2</v>
      </c>
      <c r="K217" s="60">
        <v>1702</v>
      </c>
      <c r="L217" s="60">
        <v>11489048</v>
      </c>
      <c r="M217" s="60" t="s">
        <v>36</v>
      </c>
      <c r="N217" s="60">
        <v>1</v>
      </c>
      <c r="O217" s="60">
        <v>1</v>
      </c>
      <c r="P217" s="60">
        <v>2</v>
      </c>
      <c r="Q217" s="60">
        <v>1</v>
      </c>
      <c r="R217" s="60">
        <v>1</v>
      </c>
      <c r="S217" s="60">
        <v>0</v>
      </c>
      <c r="T217" s="60">
        <v>1</v>
      </c>
      <c r="U217" s="60">
        <v>1</v>
      </c>
      <c r="V217" s="60">
        <v>1</v>
      </c>
      <c r="W217" s="60">
        <v>1</v>
      </c>
      <c r="X217" s="60">
        <v>1</v>
      </c>
      <c r="Y217" s="60">
        <v>1</v>
      </c>
      <c r="Z217" s="60">
        <v>1</v>
      </c>
      <c r="AA217" s="60">
        <v>0</v>
      </c>
      <c r="AB217" s="60">
        <v>1</v>
      </c>
      <c r="AC217" s="60">
        <v>2</v>
      </c>
      <c r="AD217" s="60">
        <v>3</v>
      </c>
      <c r="AE217" s="60">
        <v>1</v>
      </c>
      <c r="AF217" s="60">
        <v>1</v>
      </c>
      <c r="AG217" s="60">
        <v>1</v>
      </c>
      <c r="AH217" s="60">
        <v>2</v>
      </c>
      <c r="AI217" s="60">
        <v>8</v>
      </c>
      <c r="AJ217" s="60">
        <v>6</v>
      </c>
      <c r="AK217" s="60">
        <v>10</v>
      </c>
      <c r="AL217" s="60">
        <v>24</v>
      </c>
      <c r="AM217" s="60">
        <v>4</v>
      </c>
    </row>
    <row r="218" spans="1:39" x14ac:dyDescent="0.25">
      <c r="A218" s="60" t="s">
        <v>101</v>
      </c>
      <c r="B218" s="60" t="s">
        <v>31</v>
      </c>
      <c r="C218" s="60" t="s">
        <v>102</v>
      </c>
      <c r="D218" s="60">
        <v>11489</v>
      </c>
      <c r="E218" s="60" t="s">
        <v>54</v>
      </c>
      <c r="F218" s="60" t="s">
        <v>73</v>
      </c>
      <c r="G218" s="60">
        <v>95</v>
      </c>
      <c r="H218" s="60">
        <v>83</v>
      </c>
      <c r="I218" s="60" t="s">
        <v>67</v>
      </c>
      <c r="J218" s="60">
        <v>2</v>
      </c>
      <c r="K218" s="60">
        <v>1702</v>
      </c>
      <c r="L218" s="60">
        <v>11489052</v>
      </c>
      <c r="M218" s="60" t="s">
        <v>37</v>
      </c>
      <c r="N218" s="60">
        <v>1</v>
      </c>
      <c r="O218" s="60">
        <v>1</v>
      </c>
      <c r="P218" s="60">
        <v>2</v>
      </c>
      <c r="Q218" s="60">
        <v>0</v>
      </c>
      <c r="R218" s="60">
        <v>0</v>
      </c>
      <c r="S218" s="60">
        <v>0</v>
      </c>
      <c r="T218" s="60">
        <v>2</v>
      </c>
      <c r="U218" s="60">
        <v>2</v>
      </c>
      <c r="V218" s="60">
        <v>1</v>
      </c>
      <c r="W218" s="60">
        <v>0</v>
      </c>
      <c r="X218" s="60">
        <v>1</v>
      </c>
      <c r="Y218" s="60">
        <v>1</v>
      </c>
      <c r="Z218" s="60">
        <v>1</v>
      </c>
      <c r="AA218" s="60">
        <v>0</v>
      </c>
      <c r="AB218" s="60">
        <v>1</v>
      </c>
      <c r="AC218" s="60">
        <v>1</v>
      </c>
      <c r="AD218" s="60">
        <v>3</v>
      </c>
      <c r="AE218" s="60">
        <v>1</v>
      </c>
      <c r="AF218" s="60">
        <v>2</v>
      </c>
      <c r="AG218" s="60">
        <v>1</v>
      </c>
      <c r="AH218" s="60">
        <v>2</v>
      </c>
      <c r="AI218" s="60">
        <v>8</v>
      </c>
      <c r="AJ218" s="60">
        <v>5</v>
      </c>
      <c r="AK218" s="60">
        <v>10</v>
      </c>
      <c r="AL218" s="60">
        <v>23</v>
      </c>
      <c r="AM218" s="60">
        <v>4</v>
      </c>
    </row>
    <row r="219" spans="1:39" x14ac:dyDescent="0.25">
      <c r="A219" s="60" t="s">
        <v>101</v>
      </c>
      <c r="B219" s="60" t="s">
        <v>31</v>
      </c>
      <c r="C219" s="60" t="s">
        <v>102</v>
      </c>
      <c r="D219" s="60">
        <v>11489</v>
      </c>
      <c r="E219" s="60" t="s">
        <v>54</v>
      </c>
      <c r="F219" s="60" t="s">
        <v>73</v>
      </c>
      <c r="G219" s="60">
        <v>95</v>
      </c>
      <c r="H219" s="60">
        <v>83</v>
      </c>
      <c r="I219" s="60" t="s">
        <v>67</v>
      </c>
      <c r="J219" s="60">
        <v>2</v>
      </c>
      <c r="K219" s="60">
        <v>1701</v>
      </c>
      <c r="L219" s="60">
        <v>11489058</v>
      </c>
      <c r="M219" s="60" t="s">
        <v>37</v>
      </c>
      <c r="N219" s="60">
        <v>1</v>
      </c>
      <c r="O219" s="60">
        <v>1</v>
      </c>
      <c r="P219" s="60">
        <v>1</v>
      </c>
      <c r="Q219" s="60">
        <v>0</v>
      </c>
      <c r="R219" s="60">
        <v>1</v>
      </c>
      <c r="S219" s="60">
        <v>1</v>
      </c>
      <c r="T219" s="60">
        <v>2</v>
      </c>
      <c r="U219" s="60">
        <v>1</v>
      </c>
      <c r="V219" s="60">
        <v>1</v>
      </c>
      <c r="W219" s="60">
        <v>0</v>
      </c>
      <c r="X219" s="60">
        <v>1</v>
      </c>
      <c r="Y219" s="60">
        <v>1</v>
      </c>
      <c r="Z219" s="60">
        <v>1</v>
      </c>
      <c r="AA219" s="60">
        <v>0</v>
      </c>
      <c r="AB219" s="60">
        <v>1</v>
      </c>
      <c r="AC219" s="60">
        <v>1</v>
      </c>
      <c r="AD219" s="60">
        <v>3</v>
      </c>
      <c r="AE219" s="60">
        <v>3</v>
      </c>
      <c r="AF219" s="60">
        <v>2</v>
      </c>
      <c r="AG219" s="60">
        <v>1</v>
      </c>
      <c r="AH219" s="60">
        <v>2</v>
      </c>
      <c r="AI219" s="60">
        <v>8</v>
      </c>
      <c r="AJ219" s="60">
        <v>5</v>
      </c>
      <c r="AK219" s="60">
        <v>12</v>
      </c>
      <c r="AL219" s="60">
        <v>25</v>
      </c>
      <c r="AM219" s="60">
        <v>4</v>
      </c>
    </row>
    <row r="220" spans="1:39" x14ac:dyDescent="0.25">
      <c r="A220" s="60" t="s">
        <v>101</v>
      </c>
      <c r="B220" s="60" t="s">
        <v>31</v>
      </c>
      <c r="C220" s="60" t="s">
        <v>102</v>
      </c>
      <c r="D220" s="60">
        <v>11489</v>
      </c>
      <c r="E220" s="60" t="s">
        <v>54</v>
      </c>
      <c r="F220" s="60" t="s">
        <v>74</v>
      </c>
      <c r="G220" s="60">
        <v>95</v>
      </c>
      <c r="H220" s="60">
        <v>83</v>
      </c>
      <c r="I220" s="60" t="s">
        <v>67</v>
      </c>
      <c r="J220" s="60">
        <v>2</v>
      </c>
      <c r="K220" s="60">
        <v>1701</v>
      </c>
      <c r="L220" s="60">
        <v>11489070</v>
      </c>
      <c r="M220" s="60" t="s">
        <v>37</v>
      </c>
      <c r="N220" s="60">
        <v>1</v>
      </c>
      <c r="O220" s="60">
        <v>1</v>
      </c>
      <c r="P220" s="60">
        <v>2</v>
      </c>
      <c r="Q220" s="60">
        <v>0</v>
      </c>
      <c r="R220" s="60">
        <v>0</v>
      </c>
      <c r="S220" s="60">
        <v>1</v>
      </c>
      <c r="T220" s="60">
        <v>2</v>
      </c>
      <c r="U220" s="60">
        <v>2</v>
      </c>
      <c r="V220" s="60">
        <v>0</v>
      </c>
      <c r="W220" s="60">
        <v>1</v>
      </c>
      <c r="X220" s="60">
        <v>1</v>
      </c>
      <c r="Y220" s="60">
        <v>1</v>
      </c>
      <c r="Z220" s="60">
        <v>1</v>
      </c>
      <c r="AA220" s="60">
        <v>1</v>
      </c>
      <c r="AB220" s="60">
        <v>1</v>
      </c>
      <c r="AC220" s="60">
        <v>1</v>
      </c>
      <c r="AD220" s="60">
        <v>1</v>
      </c>
      <c r="AE220" s="60">
        <v>2</v>
      </c>
      <c r="AF220" s="60">
        <v>2</v>
      </c>
      <c r="AG220" s="60">
        <v>2</v>
      </c>
      <c r="AH220" s="60">
        <v>2</v>
      </c>
      <c r="AI220" s="60">
        <v>9</v>
      </c>
      <c r="AJ220" s="60">
        <v>6</v>
      </c>
      <c r="AK220" s="60">
        <v>10</v>
      </c>
      <c r="AL220" s="60">
        <v>25</v>
      </c>
      <c r="AM220" s="60">
        <v>4</v>
      </c>
    </row>
    <row r="221" spans="1:39" x14ac:dyDescent="0.25">
      <c r="A221" s="60" t="s">
        <v>101</v>
      </c>
      <c r="B221" s="60" t="s">
        <v>31</v>
      </c>
      <c r="C221" s="60" t="s">
        <v>102</v>
      </c>
      <c r="D221" s="60">
        <v>11489</v>
      </c>
      <c r="E221" s="60" t="s">
        <v>54</v>
      </c>
      <c r="F221" s="60" t="s">
        <v>74</v>
      </c>
      <c r="G221" s="60">
        <v>95</v>
      </c>
      <c r="H221" s="60">
        <v>83</v>
      </c>
      <c r="I221" s="60" t="s">
        <v>67</v>
      </c>
      <c r="J221" s="60">
        <v>2</v>
      </c>
      <c r="K221" s="60">
        <v>1702</v>
      </c>
      <c r="L221" s="60">
        <v>11489071</v>
      </c>
      <c r="M221" s="60" t="s">
        <v>36</v>
      </c>
      <c r="N221" s="60">
        <v>1</v>
      </c>
      <c r="O221" s="60">
        <v>0</v>
      </c>
      <c r="P221" s="60">
        <v>2</v>
      </c>
      <c r="Q221" s="60">
        <v>1</v>
      </c>
      <c r="R221" s="60">
        <v>1</v>
      </c>
      <c r="S221" s="60">
        <v>1</v>
      </c>
      <c r="T221" s="60">
        <v>2</v>
      </c>
      <c r="U221" s="60">
        <v>1</v>
      </c>
      <c r="V221" s="60">
        <v>1</v>
      </c>
      <c r="W221" s="60">
        <v>1</v>
      </c>
      <c r="X221" s="60">
        <v>1</v>
      </c>
      <c r="Y221" s="60">
        <v>1</v>
      </c>
      <c r="Z221" s="60">
        <v>1</v>
      </c>
      <c r="AA221" s="60">
        <v>1</v>
      </c>
      <c r="AB221" s="60">
        <v>0</v>
      </c>
      <c r="AC221" s="60">
        <v>1</v>
      </c>
      <c r="AD221" s="60">
        <v>2</v>
      </c>
      <c r="AE221" s="60">
        <v>1</v>
      </c>
      <c r="AF221" s="60">
        <v>2</v>
      </c>
      <c r="AG221" s="60">
        <v>2</v>
      </c>
      <c r="AH221" s="60">
        <v>2</v>
      </c>
      <c r="AI221" s="60">
        <v>9</v>
      </c>
      <c r="AJ221" s="60">
        <v>6</v>
      </c>
      <c r="AK221" s="60">
        <v>10</v>
      </c>
      <c r="AL221" s="60">
        <v>25</v>
      </c>
      <c r="AM221" s="60">
        <v>4</v>
      </c>
    </row>
    <row r="222" spans="1:39" x14ac:dyDescent="0.25">
      <c r="A222" s="60" t="s">
        <v>101</v>
      </c>
      <c r="B222" s="60" t="s">
        <v>31</v>
      </c>
      <c r="C222" s="60" t="s">
        <v>102</v>
      </c>
      <c r="D222" s="60">
        <v>11489</v>
      </c>
      <c r="E222" s="60" t="s">
        <v>54</v>
      </c>
      <c r="F222" s="60" t="s">
        <v>74</v>
      </c>
      <c r="G222" s="60">
        <v>95</v>
      </c>
      <c r="H222" s="60">
        <v>83</v>
      </c>
      <c r="I222" s="60" t="s">
        <v>67</v>
      </c>
      <c r="J222" s="60">
        <v>2</v>
      </c>
      <c r="K222" s="60">
        <v>1701</v>
      </c>
      <c r="L222" s="60">
        <v>11489074</v>
      </c>
      <c r="M222" s="60" t="s">
        <v>37</v>
      </c>
      <c r="N222" s="60">
        <v>0</v>
      </c>
      <c r="O222" s="60">
        <v>1</v>
      </c>
      <c r="P222" s="60">
        <v>2</v>
      </c>
      <c r="Q222" s="60">
        <v>0</v>
      </c>
      <c r="R222" s="60">
        <v>1</v>
      </c>
      <c r="S222" s="60">
        <v>0</v>
      </c>
      <c r="T222" s="60">
        <v>2</v>
      </c>
      <c r="U222" s="60">
        <v>2</v>
      </c>
      <c r="V222" s="60">
        <v>1</v>
      </c>
      <c r="W222" s="60">
        <v>0</v>
      </c>
      <c r="X222" s="60">
        <v>1</v>
      </c>
      <c r="Y222" s="60">
        <v>1</v>
      </c>
      <c r="Z222" s="60">
        <v>1</v>
      </c>
      <c r="AA222" s="60">
        <v>1</v>
      </c>
      <c r="AB222" s="60">
        <v>1</v>
      </c>
      <c r="AC222" s="60">
        <v>1</v>
      </c>
      <c r="AD222" s="60">
        <v>2</v>
      </c>
      <c r="AE222" s="60">
        <v>2</v>
      </c>
      <c r="AF222" s="60">
        <v>2</v>
      </c>
      <c r="AG222" s="60">
        <v>2</v>
      </c>
      <c r="AH222" s="60">
        <v>2</v>
      </c>
      <c r="AI222" s="60">
        <v>8</v>
      </c>
      <c r="AJ222" s="60">
        <v>6</v>
      </c>
      <c r="AK222" s="60">
        <v>11</v>
      </c>
      <c r="AL222" s="60">
        <v>25</v>
      </c>
      <c r="AM222" s="60">
        <v>4</v>
      </c>
    </row>
    <row r="223" spans="1:39" x14ac:dyDescent="0.25">
      <c r="A223" s="60" t="s">
        <v>101</v>
      </c>
      <c r="B223" s="60" t="s">
        <v>31</v>
      </c>
      <c r="C223" s="60" t="s">
        <v>102</v>
      </c>
      <c r="D223" s="60">
        <v>11489</v>
      </c>
      <c r="E223" s="60" t="s">
        <v>54</v>
      </c>
      <c r="F223" s="60" t="s">
        <v>74</v>
      </c>
      <c r="G223" s="60">
        <v>95</v>
      </c>
      <c r="H223" s="60">
        <v>83</v>
      </c>
      <c r="I223" s="60" t="s">
        <v>67</v>
      </c>
      <c r="J223" s="60">
        <v>2</v>
      </c>
      <c r="K223" s="60">
        <v>1701</v>
      </c>
      <c r="L223" s="60">
        <v>11489080</v>
      </c>
      <c r="M223" s="60" t="s">
        <v>37</v>
      </c>
      <c r="N223" s="60">
        <v>0</v>
      </c>
      <c r="O223" s="60">
        <v>0</v>
      </c>
      <c r="P223" s="60">
        <v>1</v>
      </c>
      <c r="Q223" s="60">
        <v>1</v>
      </c>
      <c r="R223" s="60">
        <v>0</v>
      </c>
      <c r="S223" s="60">
        <v>0</v>
      </c>
      <c r="T223" s="60">
        <v>2</v>
      </c>
      <c r="U223" s="60">
        <v>1</v>
      </c>
      <c r="V223" s="60">
        <v>1</v>
      </c>
      <c r="W223" s="60">
        <v>1</v>
      </c>
      <c r="X223" s="60">
        <v>1</v>
      </c>
      <c r="Y223" s="60">
        <v>1</v>
      </c>
      <c r="Z223" s="60">
        <v>1</v>
      </c>
      <c r="AA223" s="60">
        <v>1</v>
      </c>
      <c r="AB223" s="60">
        <v>1</v>
      </c>
      <c r="AC223" s="60">
        <v>2</v>
      </c>
      <c r="AD223" s="60">
        <v>2</v>
      </c>
      <c r="AE223" s="60">
        <v>1</v>
      </c>
      <c r="AF223" s="60">
        <v>2</v>
      </c>
      <c r="AG223" s="60">
        <v>2</v>
      </c>
      <c r="AH223" s="60">
        <v>2</v>
      </c>
      <c r="AI223" s="60">
        <v>5</v>
      </c>
      <c r="AJ223" s="60">
        <v>7</v>
      </c>
      <c r="AK223" s="60">
        <v>11</v>
      </c>
      <c r="AL223" s="60">
        <v>23</v>
      </c>
      <c r="AM223" s="60">
        <v>4</v>
      </c>
    </row>
    <row r="224" spans="1:39" x14ac:dyDescent="0.25">
      <c r="A224" s="60" t="s">
        <v>101</v>
      </c>
      <c r="B224" s="60" t="s">
        <v>31</v>
      </c>
      <c r="C224" s="60" t="s">
        <v>102</v>
      </c>
      <c r="D224" s="60">
        <v>11489</v>
      </c>
      <c r="E224" s="60" t="s">
        <v>54</v>
      </c>
      <c r="F224" s="60" t="s">
        <v>74</v>
      </c>
      <c r="G224" s="60">
        <v>95</v>
      </c>
      <c r="H224" s="60">
        <v>83</v>
      </c>
      <c r="I224" s="60" t="s">
        <v>67</v>
      </c>
      <c r="J224" s="60">
        <v>2</v>
      </c>
      <c r="K224" s="60">
        <v>1701</v>
      </c>
      <c r="L224" s="60">
        <v>11489082</v>
      </c>
      <c r="M224" s="60" t="s">
        <v>37</v>
      </c>
      <c r="N224" s="60">
        <v>1</v>
      </c>
      <c r="O224" s="60">
        <v>0</v>
      </c>
      <c r="P224" s="60">
        <v>2</v>
      </c>
      <c r="Q224" s="60">
        <v>1</v>
      </c>
      <c r="R224" s="60">
        <v>1</v>
      </c>
      <c r="S224" s="60">
        <v>1</v>
      </c>
      <c r="T224" s="60">
        <v>1</v>
      </c>
      <c r="U224" s="60">
        <v>2</v>
      </c>
      <c r="V224" s="60">
        <v>1</v>
      </c>
      <c r="W224" s="60">
        <v>1</v>
      </c>
      <c r="X224" s="60">
        <v>1</v>
      </c>
      <c r="Y224" s="60">
        <v>1</v>
      </c>
      <c r="Z224" s="60">
        <v>1</v>
      </c>
      <c r="AA224" s="60">
        <v>0</v>
      </c>
      <c r="AB224" s="60">
        <v>1</v>
      </c>
      <c r="AC224" s="60">
        <v>2</v>
      </c>
      <c r="AD224" s="60">
        <v>1</v>
      </c>
      <c r="AE224" s="60">
        <v>1</v>
      </c>
      <c r="AF224" s="60">
        <v>2</v>
      </c>
      <c r="AG224" s="60">
        <v>1</v>
      </c>
      <c r="AH224" s="60">
        <v>2</v>
      </c>
      <c r="AI224" s="60">
        <v>9</v>
      </c>
      <c r="AJ224" s="60">
        <v>6</v>
      </c>
      <c r="AK224" s="60">
        <v>9</v>
      </c>
      <c r="AL224" s="60">
        <v>24</v>
      </c>
      <c r="AM224" s="60">
        <v>4</v>
      </c>
    </row>
    <row r="225" spans="1:39" x14ac:dyDescent="0.25">
      <c r="A225" s="60" t="s">
        <v>104</v>
      </c>
      <c r="B225" s="60" t="s">
        <v>31</v>
      </c>
      <c r="C225" s="60" t="s">
        <v>105</v>
      </c>
      <c r="D225" s="60">
        <v>11495</v>
      </c>
      <c r="E225" s="60" t="s">
        <v>54</v>
      </c>
      <c r="F225" s="60" t="s">
        <v>44</v>
      </c>
      <c r="G225" s="60">
        <v>51</v>
      </c>
      <c r="H225" s="60">
        <v>49</v>
      </c>
      <c r="I225" s="60" t="s">
        <v>35</v>
      </c>
      <c r="J225" s="60">
        <v>3</v>
      </c>
      <c r="K225" s="60">
        <v>1702</v>
      </c>
      <c r="L225" s="60">
        <v>11495002</v>
      </c>
      <c r="M225" s="60" t="s">
        <v>37</v>
      </c>
      <c r="N225" s="60">
        <v>1</v>
      </c>
      <c r="O225" s="60">
        <v>0</v>
      </c>
      <c r="P225" s="60">
        <v>2</v>
      </c>
      <c r="Q225" s="60">
        <v>1</v>
      </c>
      <c r="R225" s="60">
        <v>1</v>
      </c>
      <c r="S225" s="60">
        <v>0</v>
      </c>
      <c r="T225" s="60">
        <v>2</v>
      </c>
      <c r="U225" s="60">
        <v>2</v>
      </c>
      <c r="V225" s="60">
        <v>1</v>
      </c>
      <c r="W225" s="60">
        <v>0</v>
      </c>
      <c r="X225" s="60">
        <v>1</v>
      </c>
      <c r="Y225" s="60">
        <v>1</v>
      </c>
      <c r="Z225" s="60">
        <v>1</v>
      </c>
      <c r="AA225" s="60">
        <v>0</v>
      </c>
      <c r="AB225" s="60">
        <v>0</v>
      </c>
      <c r="AC225" s="60">
        <v>2</v>
      </c>
      <c r="AD225" s="60">
        <v>2</v>
      </c>
      <c r="AE225" s="60">
        <v>2</v>
      </c>
      <c r="AF225" s="60">
        <v>2</v>
      </c>
      <c r="AG225" s="60">
        <v>2</v>
      </c>
      <c r="AH225" s="60">
        <v>2</v>
      </c>
      <c r="AI225" s="60">
        <v>9</v>
      </c>
      <c r="AJ225" s="60">
        <v>4</v>
      </c>
      <c r="AK225" s="60">
        <v>12</v>
      </c>
      <c r="AL225" s="60">
        <v>25</v>
      </c>
      <c r="AM225" s="60">
        <v>4</v>
      </c>
    </row>
    <row r="226" spans="1:39" x14ac:dyDescent="0.25">
      <c r="A226" s="60" t="s">
        <v>104</v>
      </c>
      <c r="B226" s="60" t="s">
        <v>31</v>
      </c>
      <c r="C226" s="60" t="s">
        <v>105</v>
      </c>
      <c r="D226" s="60">
        <v>11495</v>
      </c>
      <c r="E226" s="60" t="s">
        <v>54</v>
      </c>
      <c r="F226" s="60" t="s">
        <v>44</v>
      </c>
      <c r="G226" s="60">
        <v>51</v>
      </c>
      <c r="H226" s="60">
        <v>49</v>
      </c>
      <c r="I226" s="60" t="s">
        <v>35</v>
      </c>
      <c r="J226" s="60">
        <v>3</v>
      </c>
      <c r="K226" s="60">
        <v>1702</v>
      </c>
      <c r="L226" s="60">
        <v>11495004</v>
      </c>
      <c r="M226" s="60" t="s">
        <v>37</v>
      </c>
      <c r="N226" s="60">
        <v>1</v>
      </c>
      <c r="O226" s="60">
        <v>1</v>
      </c>
      <c r="P226" s="60">
        <v>2</v>
      </c>
      <c r="Q226" s="60">
        <v>0</v>
      </c>
      <c r="R226" s="60">
        <v>1</v>
      </c>
      <c r="S226" s="60">
        <v>0</v>
      </c>
      <c r="T226" s="60">
        <v>2</v>
      </c>
      <c r="U226" s="60">
        <v>2</v>
      </c>
      <c r="V226" s="60">
        <v>1</v>
      </c>
      <c r="W226" s="60">
        <v>1</v>
      </c>
      <c r="X226" s="60">
        <v>1</v>
      </c>
      <c r="Y226" s="60">
        <v>1</v>
      </c>
      <c r="Z226" s="60">
        <v>1</v>
      </c>
      <c r="AA226" s="60">
        <v>0</v>
      </c>
      <c r="AB226" s="60">
        <v>0</v>
      </c>
      <c r="AC226" s="60">
        <v>2</v>
      </c>
      <c r="AD226" s="60">
        <v>2</v>
      </c>
      <c r="AE226" s="60">
        <v>2</v>
      </c>
      <c r="AF226" s="60">
        <v>2</v>
      </c>
      <c r="AG226" s="60">
        <v>1</v>
      </c>
      <c r="AH226" s="60">
        <v>1</v>
      </c>
      <c r="AI226" s="60">
        <v>9</v>
      </c>
      <c r="AJ226" s="60">
        <v>5</v>
      </c>
      <c r="AK226" s="60">
        <v>10</v>
      </c>
      <c r="AL226" s="60">
        <v>24</v>
      </c>
      <c r="AM226" s="60">
        <v>4</v>
      </c>
    </row>
    <row r="227" spans="1:39" x14ac:dyDescent="0.25">
      <c r="A227" s="60" t="s">
        <v>104</v>
      </c>
      <c r="B227" s="60" t="s">
        <v>31</v>
      </c>
      <c r="C227" s="60" t="s">
        <v>105</v>
      </c>
      <c r="D227" s="60">
        <v>11495</v>
      </c>
      <c r="E227" s="60" t="s">
        <v>54</v>
      </c>
      <c r="F227" s="60" t="s">
        <v>44</v>
      </c>
      <c r="G227" s="60">
        <v>51</v>
      </c>
      <c r="H227" s="60">
        <v>49</v>
      </c>
      <c r="I227" s="60" t="s">
        <v>35</v>
      </c>
      <c r="J227" s="60">
        <v>3</v>
      </c>
      <c r="K227" s="60">
        <v>1701</v>
      </c>
      <c r="L227" s="60">
        <v>11495006</v>
      </c>
      <c r="M227" s="60" t="s">
        <v>37</v>
      </c>
      <c r="N227" s="60">
        <v>1</v>
      </c>
      <c r="O227" s="60">
        <v>0</v>
      </c>
      <c r="P227" s="60">
        <v>2</v>
      </c>
      <c r="Q227" s="60">
        <v>1</v>
      </c>
      <c r="R227" s="60">
        <v>1</v>
      </c>
      <c r="S227" s="60">
        <v>1</v>
      </c>
      <c r="T227" s="60">
        <v>2</v>
      </c>
      <c r="U227" s="60">
        <v>1</v>
      </c>
      <c r="V227" s="60">
        <v>1</v>
      </c>
      <c r="W227" s="60">
        <v>1</v>
      </c>
      <c r="X227" s="60">
        <v>1</v>
      </c>
      <c r="Y227" s="60">
        <v>1</v>
      </c>
      <c r="Z227" s="60">
        <v>1</v>
      </c>
      <c r="AA227" s="60">
        <v>0</v>
      </c>
      <c r="AB227" s="60">
        <v>1</v>
      </c>
      <c r="AC227" s="60">
        <v>2</v>
      </c>
      <c r="AD227" s="60">
        <v>2</v>
      </c>
      <c r="AE227" s="60">
        <v>2</v>
      </c>
      <c r="AF227" s="60">
        <v>2</v>
      </c>
      <c r="AG227" s="60">
        <v>1</v>
      </c>
      <c r="AH227" s="60">
        <v>1</v>
      </c>
      <c r="AI227" s="60">
        <v>9</v>
      </c>
      <c r="AJ227" s="60">
        <v>6</v>
      </c>
      <c r="AK227" s="60">
        <v>10</v>
      </c>
      <c r="AL227" s="60">
        <v>25</v>
      </c>
      <c r="AM227" s="60">
        <v>4</v>
      </c>
    </row>
    <row r="228" spans="1:39" x14ac:dyDescent="0.25">
      <c r="A228" s="60" t="s">
        <v>104</v>
      </c>
      <c r="B228" s="60" t="s">
        <v>31</v>
      </c>
      <c r="C228" s="60" t="s">
        <v>105</v>
      </c>
      <c r="D228" s="60">
        <v>11495</v>
      </c>
      <c r="E228" s="60" t="s">
        <v>54</v>
      </c>
      <c r="F228" s="60" t="s">
        <v>44</v>
      </c>
      <c r="G228" s="60">
        <v>51</v>
      </c>
      <c r="H228" s="60">
        <v>49</v>
      </c>
      <c r="I228" s="60" t="s">
        <v>35</v>
      </c>
      <c r="J228" s="60">
        <v>3</v>
      </c>
      <c r="K228" s="60">
        <v>1701</v>
      </c>
      <c r="L228" s="60">
        <v>11495008</v>
      </c>
      <c r="M228" s="60" t="s">
        <v>37</v>
      </c>
      <c r="N228" s="60">
        <v>1</v>
      </c>
      <c r="O228" s="60">
        <v>0</v>
      </c>
      <c r="P228" s="60">
        <v>2</v>
      </c>
      <c r="Q228" s="60">
        <v>1</v>
      </c>
      <c r="R228" s="60">
        <v>1</v>
      </c>
      <c r="S228" s="60">
        <v>1</v>
      </c>
      <c r="T228" s="60">
        <v>2</v>
      </c>
      <c r="U228" s="60">
        <v>2</v>
      </c>
      <c r="V228" s="60">
        <v>1</v>
      </c>
      <c r="W228" s="60">
        <v>1</v>
      </c>
      <c r="X228" s="60">
        <v>1</v>
      </c>
      <c r="Y228" s="60">
        <v>1</v>
      </c>
      <c r="Z228" s="60">
        <v>1</v>
      </c>
      <c r="AA228" s="60">
        <v>0</v>
      </c>
      <c r="AB228" s="60">
        <v>1</v>
      </c>
      <c r="AC228" s="60">
        <v>2</v>
      </c>
      <c r="AD228" s="60">
        <v>2</v>
      </c>
      <c r="AE228" s="60">
        <v>2</v>
      </c>
      <c r="AF228" s="60">
        <v>2</v>
      </c>
      <c r="AG228" s="60">
        <v>2</v>
      </c>
      <c r="AH228" s="60">
        <v>2</v>
      </c>
      <c r="AI228" s="60">
        <v>10</v>
      </c>
      <c r="AJ228" s="60">
        <v>6</v>
      </c>
      <c r="AK228" s="60">
        <v>12</v>
      </c>
      <c r="AL228" s="60">
        <v>28</v>
      </c>
      <c r="AM228" s="60">
        <v>4</v>
      </c>
    </row>
    <row r="229" spans="1:39" x14ac:dyDescent="0.25">
      <c r="A229" s="60" t="s">
        <v>104</v>
      </c>
      <c r="B229" s="60" t="s">
        <v>31</v>
      </c>
      <c r="C229" s="60" t="s">
        <v>105</v>
      </c>
      <c r="D229" s="60">
        <v>11495</v>
      </c>
      <c r="E229" s="60" t="s">
        <v>54</v>
      </c>
      <c r="F229" s="60" t="s">
        <v>44</v>
      </c>
      <c r="G229" s="60">
        <v>51</v>
      </c>
      <c r="H229" s="60">
        <v>49</v>
      </c>
      <c r="I229" s="60" t="s">
        <v>35</v>
      </c>
      <c r="J229" s="60">
        <v>3</v>
      </c>
      <c r="K229" s="60">
        <v>1701</v>
      </c>
      <c r="L229" s="60">
        <v>11495010</v>
      </c>
      <c r="M229" s="60" t="s">
        <v>37</v>
      </c>
      <c r="N229" s="60">
        <v>1</v>
      </c>
      <c r="O229" s="60">
        <v>0</v>
      </c>
      <c r="P229" s="60">
        <v>2</v>
      </c>
      <c r="Q229" s="60">
        <v>1</v>
      </c>
      <c r="R229" s="60">
        <v>1</v>
      </c>
      <c r="S229" s="60">
        <v>1</v>
      </c>
      <c r="T229" s="60">
        <v>2</v>
      </c>
      <c r="U229" s="60">
        <v>2</v>
      </c>
      <c r="V229" s="60">
        <v>1</v>
      </c>
      <c r="W229" s="60">
        <v>1</v>
      </c>
      <c r="X229" s="60">
        <v>1</v>
      </c>
      <c r="Y229" s="60">
        <v>1</v>
      </c>
      <c r="Z229" s="60">
        <v>1</v>
      </c>
      <c r="AA229" s="60">
        <v>0</v>
      </c>
      <c r="AB229" s="60">
        <v>1</v>
      </c>
      <c r="AC229" s="60">
        <v>2</v>
      </c>
      <c r="AD229" s="60">
        <v>2</v>
      </c>
      <c r="AE229" s="60">
        <v>3</v>
      </c>
      <c r="AF229" s="60">
        <v>2</v>
      </c>
      <c r="AG229" s="60">
        <v>1</v>
      </c>
      <c r="AH229" s="60">
        <v>1</v>
      </c>
      <c r="AI229" s="60">
        <v>10</v>
      </c>
      <c r="AJ229" s="60">
        <v>6</v>
      </c>
      <c r="AK229" s="60">
        <v>11</v>
      </c>
      <c r="AL229" s="60">
        <v>27</v>
      </c>
      <c r="AM229" s="60">
        <v>4</v>
      </c>
    </row>
    <row r="230" spans="1:39" x14ac:dyDescent="0.25">
      <c r="A230" s="60" t="s">
        <v>104</v>
      </c>
      <c r="B230" s="60" t="s">
        <v>31</v>
      </c>
      <c r="C230" s="60" t="s">
        <v>105</v>
      </c>
      <c r="D230" s="60">
        <v>11495</v>
      </c>
      <c r="E230" s="60" t="s">
        <v>54</v>
      </c>
      <c r="F230" s="60" t="s">
        <v>44</v>
      </c>
      <c r="G230" s="60">
        <v>51</v>
      </c>
      <c r="H230" s="60">
        <v>49</v>
      </c>
      <c r="I230" s="60" t="s">
        <v>35</v>
      </c>
      <c r="J230" s="60">
        <v>3</v>
      </c>
      <c r="K230" s="60">
        <v>1702</v>
      </c>
      <c r="L230" s="60">
        <v>11495015</v>
      </c>
      <c r="M230" s="60" t="s">
        <v>37</v>
      </c>
      <c r="N230" s="60">
        <v>1</v>
      </c>
      <c r="O230" s="60">
        <v>1</v>
      </c>
      <c r="P230" s="60">
        <v>1</v>
      </c>
      <c r="Q230" s="60">
        <v>0</v>
      </c>
      <c r="R230" s="60">
        <v>1</v>
      </c>
      <c r="S230" s="60">
        <v>1</v>
      </c>
      <c r="T230" s="60">
        <v>2</v>
      </c>
      <c r="U230" s="60">
        <v>1</v>
      </c>
      <c r="V230" s="60">
        <v>1</v>
      </c>
      <c r="W230" s="60">
        <v>1</v>
      </c>
      <c r="X230" s="60">
        <v>1</v>
      </c>
      <c r="Y230" s="60">
        <v>1</v>
      </c>
      <c r="Z230" s="60">
        <v>1</v>
      </c>
      <c r="AA230" s="60">
        <v>1</v>
      </c>
      <c r="AB230" s="60">
        <v>1</v>
      </c>
      <c r="AC230" s="60">
        <v>2</v>
      </c>
      <c r="AD230" s="60">
        <v>2</v>
      </c>
      <c r="AE230" s="60">
        <v>2</v>
      </c>
      <c r="AF230" s="60">
        <v>2</v>
      </c>
      <c r="AG230" s="60">
        <v>2</v>
      </c>
      <c r="AH230" s="60">
        <v>1</v>
      </c>
      <c r="AI230" s="60">
        <v>8</v>
      </c>
      <c r="AJ230" s="60">
        <v>7</v>
      </c>
      <c r="AK230" s="60">
        <v>11</v>
      </c>
      <c r="AL230" s="60">
        <v>26</v>
      </c>
      <c r="AM230" s="60">
        <v>4</v>
      </c>
    </row>
    <row r="231" spans="1:39" x14ac:dyDescent="0.25">
      <c r="A231" s="60" t="s">
        <v>104</v>
      </c>
      <c r="B231" s="60" t="s">
        <v>31</v>
      </c>
      <c r="C231" s="60" t="s">
        <v>105</v>
      </c>
      <c r="D231" s="60">
        <v>11495</v>
      </c>
      <c r="E231" s="60" t="s">
        <v>54</v>
      </c>
      <c r="F231" s="60" t="s">
        <v>44</v>
      </c>
      <c r="G231" s="60">
        <v>51</v>
      </c>
      <c r="H231" s="60">
        <v>49</v>
      </c>
      <c r="I231" s="60" t="s">
        <v>35</v>
      </c>
      <c r="J231" s="60">
        <v>3</v>
      </c>
      <c r="K231" s="60">
        <v>1701</v>
      </c>
      <c r="L231" s="60">
        <v>11495020</v>
      </c>
      <c r="M231" s="60" t="s">
        <v>36</v>
      </c>
      <c r="N231" s="60">
        <v>1</v>
      </c>
      <c r="O231" s="60">
        <v>0</v>
      </c>
      <c r="P231" s="60">
        <v>2</v>
      </c>
      <c r="Q231" s="60">
        <v>1</v>
      </c>
      <c r="R231" s="60">
        <v>1</v>
      </c>
      <c r="S231" s="60">
        <v>1</v>
      </c>
      <c r="T231" s="60">
        <v>2</v>
      </c>
      <c r="U231" s="60">
        <v>1</v>
      </c>
      <c r="V231" s="60">
        <v>1</v>
      </c>
      <c r="W231" s="60">
        <v>1</v>
      </c>
      <c r="X231" s="60">
        <v>1</v>
      </c>
      <c r="Y231" s="60">
        <v>1</v>
      </c>
      <c r="Z231" s="60">
        <v>1</v>
      </c>
      <c r="AA231" s="60">
        <v>0</v>
      </c>
      <c r="AB231" s="60">
        <v>1</v>
      </c>
      <c r="AC231" s="60">
        <v>2</v>
      </c>
      <c r="AD231" s="60">
        <v>2</v>
      </c>
      <c r="AE231" s="60">
        <v>3</v>
      </c>
      <c r="AF231" s="60">
        <v>2</v>
      </c>
      <c r="AG231" s="60">
        <v>0</v>
      </c>
      <c r="AH231" s="60">
        <v>2</v>
      </c>
      <c r="AI231" s="60">
        <v>9</v>
      </c>
      <c r="AJ231" s="60">
        <v>6</v>
      </c>
      <c r="AK231" s="60">
        <v>11</v>
      </c>
      <c r="AL231" s="60">
        <v>26</v>
      </c>
      <c r="AM231" s="60">
        <v>4</v>
      </c>
    </row>
    <row r="232" spans="1:39" x14ac:dyDescent="0.25">
      <c r="A232" s="60" t="s">
        <v>104</v>
      </c>
      <c r="B232" s="60" t="s">
        <v>31</v>
      </c>
      <c r="C232" s="60" t="s">
        <v>105</v>
      </c>
      <c r="D232" s="60">
        <v>11495</v>
      </c>
      <c r="E232" s="60" t="s">
        <v>54</v>
      </c>
      <c r="F232" s="60" t="s">
        <v>49</v>
      </c>
      <c r="G232" s="60">
        <v>51</v>
      </c>
      <c r="H232" s="60">
        <v>49</v>
      </c>
      <c r="I232" s="60" t="s">
        <v>35</v>
      </c>
      <c r="J232" s="60">
        <v>3</v>
      </c>
      <c r="K232" s="60">
        <v>1701</v>
      </c>
      <c r="L232" s="60">
        <v>11495030</v>
      </c>
      <c r="M232" s="60" t="s">
        <v>36</v>
      </c>
      <c r="N232" s="60">
        <v>1</v>
      </c>
      <c r="O232" s="60">
        <v>0</v>
      </c>
      <c r="P232" s="60">
        <v>1</v>
      </c>
      <c r="Q232" s="60">
        <v>1</v>
      </c>
      <c r="R232" s="60">
        <v>0</v>
      </c>
      <c r="S232" s="60">
        <v>1</v>
      </c>
      <c r="T232" s="60">
        <v>2</v>
      </c>
      <c r="U232" s="60">
        <v>1</v>
      </c>
      <c r="V232" s="60">
        <v>1</v>
      </c>
      <c r="W232" s="60">
        <v>1</v>
      </c>
      <c r="X232" s="60">
        <v>1</v>
      </c>
      <c r="Y232" s="60">
        <v>1</v>
      </c>
      <c r="Z232" s="60">
        <v>1</v>
      </c>
      <c r="AA232" s="60">
        <v>2</v>
      </c>
      <c r="AB232" s="60">
        <v>1</v>
      </c>
      <c r="AC232" s="60">
        <v>1</v>
      </c>
      <c r="AD232" s="60">
        <v>1</v>
      </c>
      <c r="AE232" s="60">
        <v>3</v>
      </c>
      <c r="AF232" s="60">
        <v>2</v>
      </c>
      <c r="AG232" s="60">
        <v>2</v>
      </c>
      <c r="AH232" s="60">
        <v>1</v>
      </c>
      <c r="AI232" s="60">
        <v>7</v>
      </c>
      <c r="AJ232" s="60">
        <v>8</v>
      </c>
      <c r="AK232" s="60">
        <v>10</v>
      </c>
      <c r="AL232" s="60">
        <v>25</v>
      </c>
      <c r="AM232" s="60">
        <v>4</v>
      </c>
    </row>
    <row r="233" spans="1:39" x14ac:dyDescent="0.25">
      <c r="A233" s="60" t="s">
        <v>104</v>
      </c>
      <c r="B233" s="60" t="s">
        <v>31</v>
      </c>
      <c r="C233" s="60" t="s">
        <v>105</v>
      </c>
      <c r="D233" s="60">
        <v>11495</v>
      </c>
      <c r="E233" s="60" t="s">
        <v>54</v>
      </c>
      <c r="F233" s="60" t="s">
        <v>49</v>
      </c>
      <c r="G233" s="60">
        <v>51</v>
      </c>
      <c r="H233" s="60">
        <v>49</v>
      </c>
      <c r="I233" s="60" t="s">
        <v>35</v>
      </c>
      <c r="J233" s="60">
        <v>3</v>
      </c>
      <c r="K233" s="60">
        <v>1702</v>
      </c>
      <c r="L233" s="60">
        <v>11495031</v>
      </c>
      <c r="M233" s="60" t="s">
        <v>37</v>
      </c>
      <c r="N233" s="60">
        <v>1</v>
      </c>
      <c r="O233" s="60">
        <v>1</v>
      </c>
      <c r="P233" s="60">
        <v>2</v>
      </c>
      <c r="Q233" s="60">
        <v>1</v>
      </c>
      <c r="R233" s="60">
        <v>1</v>
      </c>
      <c r="S233" s="60">
        <v>1</v>
      </c>
      <c r="T233" s="60">
        <v>0</v>
      </c>
      <c r="U233" s="60">
        <v>2</v>
      </c>
      <c r="V233" s="60">
        <v>1</v>
      </c>
      <c r="W233" s="60">
        <v>1</v>
      </c>
      <c r="X233" s="60">
        <v>1</v>
      </c>
      <c r="Y233" s="60">
        <v>1</v>
      </c>
      <c r="Z233" s="60">
        <v>2</v>
      </c>
      <c r="AA233" s="60">
        <v>1</v>
      </c>
      <c r="AB233" s="60">
        <v>1</v>
      </c>
      <c r="AC233" s="60">
        <v>1</v>
      </c>
      <c r="AD233" s="60">
        <v>2</v>
      </c>
      <c r="AE233" s="60">
        <v>2</v>
      </c>
      <c r="AF233" s="60">
        <v>1</v>
      </c>
      <c r="AG233" s="60">
        <v>1</v>
      </c>
      <c r="AH233" s="60">
        <v>1</v>
      </c>
      <c r="AI233" s="60">
        <v>9</v>
      </c>
      <c r="AJ233" s="60">
        <v>8</v>
      </c>
      <c r="AK233" s="60">
        <v>8</v>
      </c>
      <c r="AL233" s="60">
        <v>25</v>
      </c>
      <c r="AM233" s="60">
        <v>4</v>
      </c>
    </row>
    <row r="234" spans="1:39" x14ac:dyDescent="0.25">
      <c r="A234" s="60" t="s">
        <v>104</v>
      </c>
      <c r="B234" s="60" t="s">
        <v>31</v>
      </c>
      <c r="C234" s="60" t="s">
        <v>105</v>
      </c>
      <c r="D234" s="60">
        <v>11495</v>
      </c>
      <c r="E234" s="60" t="s">
        <v>54</v>
      </c>
      <c r="F234" s="60" t="s">
        <v>49</v>
      </c>
      <c r="G234" s="60">
        <v>51</v>
      </c>
      <c r="H234" s="60">
        <v>49</v>
      </c>
      <c r="I234" s="60" t="s">
        <v>35</v>
      </c>
      <c r="J234" s="60">
        <v>3</v>
      </c>
      <c r="K234" s="60">
        <v>1701</v>
      </c>
      <c r="L234" s="60">
        <v>11495032</v>
      </c>
      <c r="M234" s="60" t="s">
        <v>87</v>
      </c>
      <c r="N234" s="60">
        <v>1</v>
      </c>
      <c r="O234" s="60">
        <v>0</v>
      </c>
      <c r="P234" s="60">
        <v>0</v>
      </c>
      <c r="Q234" s="60">
        <v>1</v>
      </c>
      <c r="R234" s="60">
        <v>0</v>
      </c>
      <c r="S234" s="60">
        <v>1</v>
      </c>
      <c r="T234" s="60">
        <v>2</v>
      </c>
      <c r="U234" s="60">
        <v>0</v>
      </c>
      <c r="V234" s="60">
        <v>1</v>
      </c>
      <c r="W234" s="60">
        <v>1</v>
      </c>
      <c r="X234" s="60">
        <v>1</v>
      </c>
      <c r="Y234" s="60">
        <v>1</v>
      </c>
      <c r="Z234" s="60">
        <v>1</v>
      </c>
      <c r="AA234" s="60">
        <v>0</v>
      </c>
      <c r="AB234" s="60">
        <v>1</v>
      </c>
      <c r="AC234" s="60">
        <v>2</v>
      </c>
      <c r="AD234" s="60">
        <v>2</v>
      </c>
      <c r="AE234" s="60">
        <v>2</v>
      </c>
      <c r="AF234" s="60">
        <v>2</v>
      </c>
      <c r="AG234" s="60">
        <v>2</v>
      </c>
      <c r="AH234" s="60">
        <v>2</v>
      </c>
      <c r="AI234" s="60">
        <v>5</v>
      </c>
      <c r="AJ234" s="60">
        <v>6</v>
      </c>
      <c r="AK234" s="60">
        <v>12</v>
      </c>
      <c r="AL234" s="60">
        <v>23</v>
      </c>
      <c r="AM234" s="60">
        <v>4</v>
      </c>
    </row>
    <row r="235" spans="1:39" x14ac:dyDescent="0.25">
      <c r="A235" s="60" t="s">
        <v>104</v>
      </c>
      <c r="B235" s="60" t="s">
        <v>31</v>
      </c>
      <c r="C235" s="60" t="s">
        <v>105</v>
      </c>
      <c r="D235" s="60">
        <v>11495</v>
      </c>
      <c r="E235" s="60" t="s">
        <v>54</v>
      </c>
      <c r="F235" s="60" t="s">
        <v>49</v>
      </c>
      <c r="G235" s="60">
        <v>51</v>
      </c>
      <c r="H235" s="60">
        <v>49</v>
      </c>
      <c r="I235" s="60" t="s">
        <v>35</v>
      </c>
      <c r="J235" s="60">
        <v>3</v>
      </c>
      <c r="K235" s="60">
        <v>1702</v>
      </c>
      <c r="L235" s="60">
        <v>11495036</v>
      </c>
      <c r="M235" s="60" t="s">
        <v>88</v>
      </c>
      <c r="N235" s="60">
        <v>0</v>
      </c>
      <c r="O235" s="60">
        <v>1</v>
      </c>
      <c r="P235" s="60">
        <v>2</v>
      </c>
      <c r="Q235" s="60">
        <v>1</v>
      </c>
      <c r="R235" s="60">
        <v>0</v>
      </c>
      <c r="S235" s="60">
        <v>0</v>
      </c>
      <c r="T235" s="60">
        <v>2</v>
      </c>
      <c r="U235" s="60">
        <v>1</v>
      </c>
      <c r="V235" s="60">
        <v>1</v>
      </c>
      <c r="W235" s="60">
        <v>1</v>
      </c>
      <c r="X235" s="60">
        <v>1</v>
      </c>
      <c r="Y235" s="60">
        <v>1</v>
      </c>
      <c r="Z235" s="60">
        <v>1</v>
      </c>
      <c r="AA235" s="60">
        <v>0</v>
      </c>
      <c r="AB235" s="60">
        <v>1</v>
      </c>
      <c r="AC235" s="60">
        <v>2</v>
      </c>
      <c r="AD235" s="60">
        <v>2</v>
      </c>
      <c r="AE235" s="60">
        <v>3</v>
      </c>
      <c r="AF235" s="60">
        <v>2</v>
      </c>
      <c r="AG235" s="60">
        <v>1</v>
      </c>
      <c r="AH235" s="60">
        <v>1</v>
      </c>
      <c r="AI235" s="60">
        <v>7</v>
      </c>
      <c r="AJ235" s="60">
        <v>6</v>
      </c>
      <c r="AK235" s="60">
        <v>11</v>
      </c>
      <c r="AL235" s="60">
        <v>24</v>
      </c>
      <c r="AM235" s="60">
        <v>4</v>
      </c>
    </row>
    <row r="236" spans="1:39" x14ac:dyDescent="0.25">
      <c r="A236" s="60" t="s">
        <v>104</v>
      </c>
      <c r="B236" s="60" t="s">
        <v>31</v>
      </c>
      <c r="C236" s="60" t="s">
        <v>105</v>
      </c>
      <c r="D236" s="60">
        <v>11495</v>
      </c>
      <c r="E236" s="60" t="s">
        <v>54</v>
      </c>
      <c r="F236" s="60" t="s">
        <v>49</v>
      </c>
      <c r="G236" s="60">
        <v>51</v>
      </c>
      <c r="H236" s="60">
        <v>49</v>
      </c>
      <c r="I236" s="60" t="s">
        <v>35</v>
      </c>
      <c r="J236" s="60">
        <v>3</v>
      </c>
      <c r="K236" s="60">
        <v>1702</v>
      </c>
      <c r="L236" s="60">
        <v>11495046</v>
      </c>
      <c r="M236" s="60" t="s">
        <v>87</v>
      </c>
      <c r="N236" s="60">
        <v>1</v>
      </c>
      <c r="O236" s="60">
        <v>1</v>
      </c>
      <c r="P236" s="60">
        <v>2</v>
      </c>
      <c r="Q236" s="60">
        <v>1</v>
      </c>
      <c r="R236" s="60">
        <v>1</v>
      </c>
      <c r="S236" s="60">
        <v>0</v>
      </c>
      <c r="T236" s="60">
        <v>0</v>
      </c>
      <c r="U236" s="60">
        <v>1</v>
      </c>
      <c r="V236" s="60">
        <v>1</v>
      </c>
      <c r="W236" s="60">
        <v>0</v>
      </c>
      <c r="X236" s="60">
        <v>1</v>
      </c>
      <c r="Y236" s="60">
        <v>1</v>
      </c>
      <c r="Z236" s="60">
        <v>0</v>
      </c>
      <c r="AA236" s="60">
        <v>2</v>
      </c>
      <c r="AB236" s="60">
        <v>1</v>
      </c>
      <c r="AC236" s="60">
        <v>2</v>
      </c>
      <c r="AD236" s="60">
        <v>3</v>
      </c>
      <c r="AE236" s="60">
        <v>2</v>
      </c>
      <c r="AF236" s="60">
        <v>2</v>
      </c>
      <c r="AG236" s="60">
        <v>1</v>
      </c>
      <c r="AH236" s="60">
        <v>2</v>
      </c>
      <c r="AI236" s="60">
        <v>7</v>
      </c>
      <c r="AJ236" s="60">
        <v>6</v>
      </c>
      <c r="AK236" s="60">
        <v>12</v>
      </c>
      <c r="AL236" s="60">
        <v>25</v>
      </c>
      <c r="AM236" s="60">
        <v>4</v>
      </c>
    </row>
    <row r="237" spans="1:39" x14ac:dyDescent="0.25">
      <c r="A237" s="60" t="s">
        <v>107</v>
      </c>
      <c r="B237" s="60" t="s">
        <v>31</v>
      </c>
      <c r="C237" s="60" t="s">
        <v>108</v>
      </c>
      <c r="D237" s="60">
        <v>11507</v>
      </c>
      <c r="E237" s="60" t="s">
        <v>54</v>
      </c>
      <c r="F237" s="60" t="s">
        <v>46</v>
      </c>
      <c r="G237" s="60">
        <v>119</v>
      </c>
      <c r="H237" s="60">
        <v>114</v>
      </c>
      <c r="I237" s="60" t="s">
        <v>109</v>
      </c>
      <c r="J237" s="60">
        <v>3</v>
      </c>
      <c r="K237" s="60">
        <v>1701</v>
      </c>
      <c r="L237" s="60">
        <v>11507003</v>
      </c>
      <c r="M237" s="60" t="s">
        <v>87</v>
      </c>
      <c r="N237" s="60">
        <v>1</v>
      </c>
      <c r="O237" s="60">
        <v>1</v>
      </c>
      <c r="P237" s="60">
        <v>1</v>
      </c>
      <c r="Q237" s="60">
        <v>0</v>
      </c>
      <c r="R237" s="60">
        <v>1</v>
      </c>
      <c r="S237" s="60">
        <v>1</v>
      </c>
      <c r="T237" s="60">
        <v>2</v>
      </c>
      <c r="U237" s="60">
        <v>2</v>
      </c>
      <c r="V237" s="60">
        <v>1</v>
      </c>
      <c r="W237" s="60">
        <v>0</v>
      </c>
      <c r="X237" s="60">
        <v>1</v>
      </c>
      <c r="Y237" s="60">
        <v>1</v>
      </c>
      <c r="Z237" s="60">
        <v>1</v>
      </c>
      <c r="AA237" s="60">
        <v>0</v>
      </c>
      <c r="AB237" s="60">
        <v>1</v>
      </c>
      <c r="AC237" s="60">
        <v>2</v>
      </c>
      <c r="AD237" s="60">
        <v>3</v>
      </c>
      <c r="AE237" s="60">
        <v>3</v>
      </c>
      <c r="AF237" s="60">
        <v>2</v>
      </c>
      <c r="AG237" s="60">
        <v>0</v>
      </c>
      <c r="AH237" s="60">
        <v>2</v>
      </c>
      <c r="AI237" s="60">
        <v>9</v>
      </c>
      <c r="AJ237" s="60">
        <v>5</v>
      </c>
      <c r="AK237" s="60">
        <v>12</v>
      </c>
      <c r="AL237" s="60">
        <v>26</v>
      </c>
      <c r="AM237" s="60">
        <v>4</v>
      </c>
    </row>
    <row r="238" spans="1:39" x14ac:dyDescent="0.25">
      <c r="A238" s="60" t="s">
        <v>107</v>
      </c>
      <c r="B238" s="60" t="s">
        <v>31</v>
      </c>
      <c r="C238" s="60" t="s">
        <v>108</v>
      </c>
      <c r="D238" s="60">
        <v>11507</v>
      </c>
      <c r="E238" s="60" t="s">
        <v>54</v>
      </c>
      <c r="F238" s="60" t="s">
        <v>46</v>
      </c>
      <c r="G238" s="60">
        <v>119</v>
      </c>
      <c r="H238" s="60">
        <v>114</v>
      </c>
      <c r="I238" s="60" t="s">
        <v>109</v>
      </c>
      <c r="J238" s="60">
        <v>3</v>
      </c>
      <c r="K238" s="60">
        <v>1702</v>
      </c>
      <c r="L238" s="60">
        <v>11507016</v>
      </c>
      <c r="M238" s="60" t="s">
        <v>88</v>
      </c>
      <c r="N238" s="60">
        <v>1</v>
      </c>
      <c r="O238" s="60">
        <v>1</v>
      </c>
      <c r="P238" s="60">
        <v>1</v>
      </c>
      <c r="Q238" s="60">
        <v>1</v>
      </c>
      <c r="R238" s="60">
        <v>0</v>
      </c>
      <c r="S238" s="60">
        <v>0</v>
      </c>
      <c r="T238" s="60">
        <v>1</v>
      </c>
      <c r="U238" s="60">
        <v>1</v>
      </c>
      <c r="V238" s="60">
        <v>0</v>
      </c>
      <c r="W238" s="60">
        <v>1</v>
      </c>
      <c r="X238" s="60">
        <v>1</v>
      </c>
      <c r="Y238" s="60">
        <v>1</v>
      </c>
      <c r="Z238" s="60">
        <v>2</v>
      </c>
      <c r="AA238" s="60">
        <v>1</v>
      </c>
      <c r="AB238" s="60">
        <v>1</v>
      </c>
      <c r="AC238" s="60">
        <v>2</v>
      </c>
      <c r="AD238" s="60">
        <v>3</v>
      </c>
      <c r="AE238" s="60">
        <v>3</v>
      </c>
      <c r="AF238" s="60">
        <v>1</v>
      </c>
      <c r="AG238" s="60">
        <v>0</v>
      </c>
      <c r="AH238" s="60">
        <v>2</v>
      </c>
      <c r="AI238" s="60">
        <v>6</v>
      </c>
      <c r="AJ238" s="60">
        <v>7</v>
      </c>
      <c r="AK238" s="60">
        <v>11</v>
      </c>
      <c r="AL238" s="60">
        <v>24</v>
      </c>
      <c r="AM238" s="60">
        <v>4</v>
      </c>
    </row>
    <row r="239" spans="1:39" x14ac:dyDescent="0.25">
      <c r="A239" s="60" t="s">
        <v>107</v>
      </c>
      <c r="B239" s="60" t="s">
        <v>31</v>
      </c>
      <c r="C239" s="60" t="s">
        <v>108</v>
      </c>
      <c r="D239" s="60">
        <v>11507</v>
      </c>
      <c r="E239" s="60" t="s">
        <v>54</v>
      </c>
      <c r="F239" s="60" t="s">
        <v>46</v>
      </c>
      <c r="G239" s="60">
        <v>119</v>
      </c>
      <c r="H239" s="60">
        <v>114</v>
      </c>
      <c r="I239" s="60" t="s">
        <v>109</v>
      </c>
      <c r="J239" s="60">
        <v>3</v>
      </c>
      <c r="K239" s="60">
        <v>1702</v>
      </c>
      <c r="L239" s="60">
        <v>11507019</v>
      </c>
      <c r="M239" s="60" t="s">
        <v>87</v>
      </c>
      <c r="N239" s="60">
        <v>1</v>
      </c>
      <c r="O239" s="60">
        <v>0</v>
      </c>
      <c r="P239" s="60">
        <v>2</v>
      </c>
      <c r="Q239" s="60">
        <v>1</v>
      </c>
      <c r="R239" s="60">
        <v>0</v>
      </c>
      <c r="S239" s="60">
        <v>1</v>
      </c>
      <c r="T239" s="60">
        <v>1</v>
      </c>
      <c r="U239" s="60">
        <v>2</v>
      </c>
      <c r="V239" s="60">
        <v>1</v>
      </c>
      <c r="W239" s="60">
        <v>0</v>
      </c>
      <c r="X239" s="60">
        <v>1</v>
      </c>
      <c r="Y239" s="60">
        <v>1</v>
      </c>
      <c r="Z239" s="60">
        <v>1</v>
      </c>
      <c r="AA239" s="60">
        <v>0</v>
      </c>
      <c r="AB239" s="60">
        <v>1</v>
      </c>
      <c r="AC239" s="60">
        <v>2</v>
      </c>
      <c r="AD239" s="60">
        <v>3</v>
      </c>
      <c r="AE239" s="60">
        <v>3</v>
      </c>
      <c r="AF239" s="60">
        <v>2</v>
      </c>
      <c r="AG239" s="60">
        <v>1</v>
      </c>
      <c r="AH239" s="60">
        <v>1</v>
      </c>
      <c r="AI239" s="60">
        <v>8</v>
      </c>
      <c r="AJ239" s="60">
        <v>5</v>
      </c>
      <c r="AK239" s="60">
        <v>12</v>
      </c>
      <c r="AL239" s="60">
        <v>25</v>
      </c>
      <c r="AM239" s="60">
        <v>4</v>
      </c>
    </row>
    <row r="240" spans="1:39" x14ac:dyDescent="0.25">
      <c r="A240" s="60" t="s">
        <v>107</v>
      </c>
      <c r="B240" s="60" t="s">
        <v>31</v>
      </c>
      <c r="C240" s="60" t="s">
        <v>108</v>
      </c>
      <c r="D240" s="60">
        <v>11507</v>
      </c>
      <c r="E240" s="60" t="s">
        <v>54</v>
      </c>
      <c r="F240" s="60" t="s">
        <v>46</v>
      </c>
      <c r="G240" s="60">
        <v>119</v>
      </c>
      <c r="H240" s="60">
        <v>114</v>
      </c>
      <c r="I240" s="60" t="s">
        <v>109</v>
      </c>
      <c r="J240" s="60">
        <v>3</v>
      </c>
      <c r="K240" s="60">
        <v>1701</v>
      </c>
      <c r="L240" s="60">
        <v>11507027</v>
      </c>
      <c r="M240" s="60" t="s">
        <v>87</v>
      </c>
      <c r="N240" s="60">
        <v>1</v>
      </c>
      <c r="O240" s="60">
        <v>0</v>
      </c>
      <c r="P240" s="60">
        <v>2</v>
      </c>
      <c r="Q240" s="60">
        <v>0</v>
      </c>
      <c r="R240" s="60">
        <v>0</v>
      </c>
      <c r="S240" s="60">
        <v>0</v>
      </c>
      <c r="T240" s="60">
        <v>2</v>
      </c>
      <c r="U240" s="60">
        <v>2</v>
      </c>
      <c r="V240" s="60">
        <v>1</v>
      </c>
      <c r="W240" s="60">
        <v>1</v>
      </c>
      <c r="X240" s="60">
        <v>1</v>
      </c>
      <c r="Y240" s="60">
        <v>1</v>
      </c>
      <c r="Z240" s="60">
        <v>2</v>
      </c>
      <c r="AA240" s="60">
        <v>0</v>
      </c>
      <c r="AB240" s="60">
        <v>1</v>
      </c>
      <c r="AC240" s="60">
        <v>2</v>
      </c>
      <c r="AD240" s="60">
        <v>1</v>
      </c>
      <c r="AE240" s="60">
        <v>3</v>
      </c>
      <c r="AF240" s="60">
        <v>2</v>
      </c>
      <c r="AG240" s="60">
        <v>1</v>
      </c>
      <c r="AH240" s="60">
        <v>2</v>
      </c>
      <c r="AI240" s="60">
        <v>7</v>
      </c>
      <c r="AJ240" s="60">
        <v>7</v>
      </c>
      <c r="AK240" s="60">
        <v>11</v>
      </c>
      <c r="AL240" s="60">
        <v>25</v>
      </c>
      <c r="AM240" s="60">
        <v>4</v>
      </c>
    </row>
    <row r="241" spans="1:39" x14ac:dyDescent="0.25">
      <c r="A241" s="60" t="s">
        <v>107</v>
      </c>
      <c r="B241" s="60" t="s">
        <v>31</v>
      </c>
      <c r="C241" s="60" t="s">
        <v>108</v>
      </c>
      <c r="D241" s="60">
        <v>11507</v>
      </c>
      <c r="E241" s="60" t="s">
        <v>54</v>
      </c>
      <c r="F241" s="60" t="s">
        <v>75</v>
      </c>
      <c r="G241" s="60">
        <v>119</v>
      </c>
      <c r="H241" s="60">
        <v>114</v>
      </c>
      <c r="I241" s="60" t="s">
        <v>109</v>
      </c>
      <c r="J241" s="60">
        <v>3</v>
      </c>
      <c r="K241" s="60">
        <v>1701</v>
      </c>
      <c r="L241" s="60">
        <v>11507031</v>
      </c>
      <c r="M241" s="60" t="s">
        <v>87</v>
      </c>
      <c r="N241" s="60">
        <v>1</v>
      </c>
      <c r="O241" s="60">
        <v>0</v>
      </c>
      <c r="P241" s="60">
        <v>1</v>
      </c>
      <c r="Q241" s="60">
        <v>1</v>
      </c>
      <c r="R241" s="60">
        <v>1</v>
      </c>
      <c r="S241" s="60">
        <v>1</v>
      </c>
      <c r="T241" s="60">
        <v>2</v>
      </c>
      <c r="U241" s="60">
        <v>2</v>
      </c>
      <c r="V241" s="60">
        <v>1</v>
      </c>
      <c r="W241" s="60">
        <v>1</v>
      </c>
      <c r="X241" s="60">
        <v>1</v>
      </c>
      <c r="Y241" s="60">
        <v>1</v>
      </c>
      <c r="Z241" s="60">
        <v>1</v>
      </c>
      <c r="AA241" s="60">
        <v>0</v>
      </c>
      <c r="AB241" s="60">
        <v>1</v>
      </c>
      <c r="AC241" s="60">
        <v>2</v>
      </c>
      <c r="AD241" s="60">
        <v>1</v>
      </c>
      <c r="AE241" s="60">
        <v>3</v>
      </c>
      <c r="AF241" s="60">
        <v>2</v>
      </c>
      <c r="AG241" s="60">
        <v>1</v>
      </c>
      <c r="AH241" s="60">
        <v>1</v>
      </c>
      <c r="AI241" s="60">
        <v>9</v>
      </c>
      <c r="AJ241" s="60">
        <v>6</v>
      </c>
      <c r="AK241" s="60">
        <v>10</v>
      </c>
      <c r="AL241" s="60">
        <v>25</v>
      </c>
      <c r="AM241" s="60">
        <v>4</v>
      </c>
    </row>
    <row r="242" spans="1:39" x14ac:dyDescent="0.25">
      <c r="A242" s="60" t="s">
        <v>107</v>
      </c>
      <c r="B242" s="60" t="s">
        <v>31</v>
      </c>
      <c r="C242" s="60" t="s">
        <v>108</v>
      </c>
      <c r="D242" s="60">
        <v>11507</v>
      </c>
      <c r="E242" s="60" t="s">
        <v>54</v>
      </c>
      <c r="F242" s="60" t="s">
        <v>75</v>
      </c>
      <c r="G242" s="60">
        <v>119</v>
      </c>
      <c r="H242" s="60">
        <v>114</v>
      </c>
      <c r="I242" s="60" t="s">
        <v>109</v>
      </c>
      <c r="J242" s="60">
        <v>3</v>
      </c>
      <c r="K242" s="60">
        <v>1702</v>
      </c>
      <c r="L242" s="60">
        <v>11507037</v>
      </c>
      <c r="M242" s="60" t="s">
        <v>88</v>
      </c>
      <c r="N242" s="60">
        <v>0</v>
      </c>
      <c r="O242" s="60">
        <v>0</v>
      </c>
      <c r="P242" s="60">
        <v>1</v>
      </c>
      <c r="Q242" s="60">
        <v>1</v>
      </c>
      <c r="R242" s="60">
        <v>0</v>
      </c>
      <c r="S242" s="60">
        <v>1</v>
      </c>
      <c r="T242" s="60">
        <v>0</v>
      </c>
      <c r="U242" s="60">
        <v>1</v>
      </c>
      <c r="V242" s="60">
        <v>1</v>
      </c>
      <c r="W242" s="60">
        <v>1</v>
      </c>
      <c r="X242" s="60">
        <v>1</v>
      </c>
      <c r="Y242" s="60">
        <v>1</v>
      </c>
      <c r="Z242" s="60">
        <v>1</v>
      </c>
      <c r="AA242" s="60">
        <v>1</v>
      </c>
      <c r="AB242" s="60">
        <v>1</v>
      </c>
      <c r="AC242" s="60">
        <v>2</v>
      </c>
      <c r="AD242" s="60">
        <v>2</v>
      </c>
      <c r="AE242" s="60">
        <v>3</v>
      </c>
      <c r="AF242" s="60">
        <v>2</v>
      </c>
      <c r="AG242" s="60">
        <v>1</v>
      </c>
      <c r="AH242" s="60">
        <v>2</v>
      </c>
      <c r="AI242" s="60">
        <v>4</v>
      </c>
      <c r="AJ242" s="60">
        <v>7</v>
      </c>
      <c r="AK242" s="60">
        <v>12</v>
      </c>
      <c r="AL242" s="60">
        <v>23</v>
      </c>
      <c r="AM242" s="60">
        <v>4</v>
      </c>
    </row>
    <row r="243" spans="1:39" x14ac:dyDescent="0.25">
      <c r="A243" s="60" t="s">
        <v>107</v>
      </c>
      <c r="B243" s="60" t="s">
        <v>31</v>
      </c>
      <c r="C243" s="60" t="s">
        <v>108</v>
      </c>
      <c r="D243" s="60">
        <v>11507</v>
      </c>
      <c r="E243" s="60" t="s">
        <v>54</v>
      </c>
      <c r="F243" s="60" t="s">
        <v>75</v>
      </c>
      <c r="G243" s="60">
        <v>119</v>
      </c>
      <c r="H243" s="60">
        <v>114</v>
      </c>
      <c r="I243" s="60" t="s">
        <v>109</v>
      </c>
      <c r="J243" s="60">
        <v>3</v>
      </c>
      <c r="K243" s="60">
        <v>1701</v>
      </c>
      <c r="L243" s="60">
        <v>11507044</v>
      </c>
      <c r="M243" s="60" t="s">
        <v>87</v>
      </c>
      <c r="N243" s="60">
        <v>1</v>
      </c>
      <c r="O243" s="60">
        <v>1</v>
      </c>
      <c r="P243" s="60">
        <v>1</v>
      </c>
      <c r="Q243" s="60">
        <v>1</v>
      </c>
      <c r="R243" s="60">
        <v>1</v>
      </c>
      <c r="S243" s="60">
        <v>0</v>
      </c>
      <c r="T243" s="60">
        <v>2</v>
      </c>
      <c r="U243" s="60">
        <v>1</v>
      </c>
      <c r="V243" s="60">
        <v>1</v>
      </c>
      <c r="W243" s="60">
        <v>1</v>
      </c>
      <c r="X243" s="60">
        <v>1</v>
      </c>
      <c r="Y243" s="60">
        <v>1</v>
      </c>
      <c r="Z243" s="60">
        <v>1</v>
      </c>
      <c r="AA243" s="60">
        <v>0</v>
      </c>
      <c r="AB243" s="60">
        <v>1</v>
      </c>
      <c r="AC243" s="60">
        <v>2</v>
      </c>
      <c r="AD243" s="60">
        <v>3</v>
      </c>
      <c r="AE243" s="60">
        <v>3</v>
      </c>
      <c r="AF243" s="60">
        <v>2</v>
      </c>
      <c r="AG243" s="60">
        <v>1</v>
      </c>
      <c r="AH243" s="60">
        <v>1</v>
      </c>
      <c r="AI243" s="60">
        <v>8</v>
      </c>
      <c r="AJ243" s="60">
        <v>6</v>
      </c>
      <c r="AK243" s="60">
        <v>12</v>
      </c>
      <c r="AL243" s="60">
        <v>26</v>
      </c>
      <c r="AM243" s="60">
        <v>4</v>
      </c>
    </row>
    <row r="244" spans="1:39" x14ac:dyDescent="0.25">
      <c r="A244" s="60" t="s">
        <v>107</v>
      </c>
      <c r="B244" s="60" t="s">
        <v>31</v>
      </c>
      <c r="C244" s="60" t="s">
        <v>108</v>
      </c>
      <c r="D244" s="60">
        <v>11507</v>
      </c>
      <c r="E244" s="60" t="s">
        <v>54</v>
      </c>
      <c r="F244" s="60" t="s">
        <v>75</v>
      </c>
      <c r="G244" s="60">
        <v>119</v>
      </c>
      <c r="H244" s="60">
        <v>114</v>
      </c>
      <c r="I244" s="60" t="s">
        <v>109</v>
      </c>
      <c r="J244" s="60">
        <v>3</v>
      </c>
      <c r="K244" s="60">
        <v>1701</v>
      </c>
      <c r="L244" s="60">
        <v>11507047</v>
      </c>
      <c r="M244" s="60" t="s">
        <v>88</v>
      </c>
      <c r="N244" s="60">
        <v>1</v>
      </c>
      <c r="O244" s="60">
        <v>0</v>
      </c>
      <c r="P244" s="60">
        <v>0</v>
      </c>
      <c r="Q244" s="60">
        <v>1</v>
      </c>
      <c r="R244" s="60">
        <v>0</v>
      </c>
      <c r="S244" s="60">
        <v>1</v>
      </c>
      <c r="T244" s="60">
        <v>2</v>
      </c>
      <c r="U244" s="60">
        <v>1</v>
      </c>
      <c r="V244" s="60">
        <v>1</v>
      </c>
      <c r="W244" s="60">
        <v>1</v>
      </c>
      <c r="X244" s="60">
        <v>1</v>
      </c>
      <c r="Y244" s="60">
        <v>0</v>
      </c>
      <c r="Z244" s="60">
        <v>1</v>
      </c>
      <c r="AA244" s="60">
        <v>0</v>
      </c>
      <c r="AB244" s="60">
        <v>1</v>
      </c>
      <c r="AC244" s="60">
        <v>2</v>
      </c>
      <c r="AD244" s="60">
        <v>3</v>
      </c>
      <c r="AE244" s="60">
        <v>3</v>
      </c>
      <c r="AF244" s="60">
        <v>2</v>
      </c>
      <c r="AG244" s="60">
        <v>2</v>
      </c>
      <c r="AH244" s="60">
        <v>1</v>
      </c>
      <c r="AI244" s="60">
        <v>6</v>
      </c>
      <c r="AJ244" s="60">
        <v>5</v>
      </c>
      <c r="AK244" s="60">
        <v>13</v>
      </c>
      <c r="AL244" s="60">
        <v>24</v>
      </c>
      <c r="AM244" s="60">
        <v>4</v>
      </c>
    </row>
    <row r="245" spans="1:39" x14ac:dyDescent="0.25">
      <c r="A245" s="60" t="s">
        <v>107</v>
      </c>
      <c r="B245" s="60" t="s">
        <v>31</v>
      </c>
      <c r="C245" s="60" t="s">
        <v>108</v>
      </c>
      <c r="D245" s="60">
        <v>11507</v>
      </c>
      <c r="E245" s="60" t="s">
        <v>54</v>
      </c>
      <c r="F245" s="60" t="s">
        <v>75</v>
      </c>
      <c r="G245" s="60">
        <v>119</v>
      </c>
      <c r="H245" s="60">
        <v>114</v>
      </c>
      <c r="I245" s="60" t="s">
        <v>109</v>
      </c>
      <c r="J245" s="60">
        <v>3</v>
      </c>
      <c r="K245" s="60">
        <v>1701</v>
      </c>
      <c r="L245" s="60">
        <v>11507049</v>
      </c>
      <c r="M245" s="60" t="s">
        <v>88</v>
      </c>
      <c r="N245" s="60">
        <v>1</v>
      </c>
      <c r="O245" s="60">
        <v>0</v>
      </c>
      <c r="P245" s="60">
        <v>2</v>
      </c>
      <c r="Q245" s="60">
        <v>1</v>
      </c>
      <c r="R245" s="60">
        <v>1</v>
      </c>
      <c r="S245" s="60">
        <v>0</v>
      </c>
      <c r="T245" s="60">
        <v>2</v>
      </c>
      <c r="U245" s="60">
        <v>2</v>
      </c>
      <c r="V245" s="60">
        <v>1</v>
      </c>
      <c r="W245" s="60">
        <v>1</v>
      </c>
      <c r="X245" s="60">
        <v>1</v>
      </c>
      <c r="Y245" s="60">
        <v>1</v>
      </c>
      <c r="Z245" s="60">
        <v>1</v>
      </c>
      <c r="AA245" s="60">
        <v>1</v>
      </c>
      <c r="AB245" s="60">
        <v>1</v>
      </c>
      <c r="AC245" s="60">
        <v>1</v>
      </c>
      <c r="AD245" s="60">
        <v>3</v>
      </c>
      <c r="AE245" s="60">
        <v>3</v>
      </c>
      <c r="AF245" s="60">
        <v>2</v>
      </c>
      <c r="AG245" s="60">
        <v>0</v>
      </c>
      <c r="AH245" s="60">
        <v>1</v>
      </c>
      <c r="AI245" s="60">
        <v>9</v>
      </c>
      <c r="AJ245" s="60">
        <v>7</v>
      </c>
      <c r="AK245" s="60">
        <v>10</v>
      </c>
      <c r="AL245" s="60">
        <v>26</v>
      </c>
      <c r="AM245" s="60">
        <v>4</v>
      </c>
    </row>
    <row r="246" spans="1:39" x14ac:dyDescent="0.25">
      <c r="A246" s="60" t="s">
        <v>107</v>
      </c>
      <c r="B246" s="60" t="s">
        <v>31</v>
      </c>
      <c r="C246" s="60" t="s">
        <v>108</v>
      </c>
      <c r="D246" s="60">
        <v>11507</v>
      </c>
      <c r="E246" s="60" t="s">
        <v>54</v>
      </c>
      <c r="F246" s="60" t="s">
        <v>75</v>
      </c>
      <c r="G246" s="60">
        <v>119</v>
      </c>
      <c r="H246" s="60">
        <v>114</v>
      </c>
      <c r="I246" s="60" t="s">
        <v>109</v>
      </c>
      <c r="J246" s="60">
        <v>3</v>
      </c>
      <c r="K246" s="60">
        <v>1702</v>
      </c>
      <c r="L246" s="60">
        <v>11507050</v>
      </c>
      <c r="M246" s="60" t="s">
        <v>88</v>
      </c>
      <c r="N246" s="60">
        <v>1</v>
      </c>
      <c r="O246" s="60">
        <v>1</v>
      </c>
      <c r="P246" s="60">
        <v>1</v>
      </c>
      <c r="Q246" s="60">
        <v>1</v>
      </c>
      <c r="R246" s="60">
        <v>1</v>
      </c>
      <c r="S246" s="60">
        <v>1</v>
      </c>
      <c r="T246" s="60">
        <v>1</v>
      </c>
      <c r="U246" s="60">
        <v>1</v>
      </c>
      <c r="V246" s="60">
        <v>1</v>
      </c>
      <c r="W246" s="60">
        <v>1</v>
      </c>
      <c r="X246" s="60">
        <v>1</v>
      </c>
      <c r="Y246" s="60">
        <v>1</v>
      </c>
      <c r="Z246" s="60">
        <v>1</v>
      </c>
      <c r="AA246" s="60">
        <v>0</v>
      </c>
      <c r="AB246" s="60">
        <v>1</v>
      </c>
      <c r="AC246" s="60">
        <v>2</v>
      </c>
      <c r="AD246" s="60">
        <v>3</v>
      </c>
      <c r="AE246" s="60">
        <v>3</v>
      </c>
      <c r="AF246" s="60">
        <v>1</v>
      </c>
      <c r="AG246" s="60">
        <v>1</v>
      </c>
      <c r="AH246" s="60">
        <v>1</v>
      </c>
      <c r="AI246" s="60">
        <v>8</v>
      </c>
      <c r="AJ246" s="60">
        <v>6</v>
      </c>
      <c r="AK246" s="60">
        <v>11</v>
      </c>
      <c r="AL246" s="60">
        <v>25</v>
      </c>
      <c r="AM246" s="60">
        <v>4</v>
      </c>
    </row>
    <row r="247" spans="1:39" x14ac:dyDescent="0.25">
      <c r="A247" s="60" t="s">
        <v>107</v>
      </c>
      <c r="B247" s="60" t="s">
        <v>31</v>
      </c>
      <c r="C247" s="60" t="s">
        <v>108</v>
      </c>
      <c r="D247" s="60">
        <v>11507</v>
      </c>
      <c r="E247" s="60" t="s">
        <v>54</v>
      </c>
      <c r="F247" s="60" t="s">
        <v>74</v>
      </c>
      <c r="G247" s="60">
        <v>119</v>
      </c>
      <c r="H247" s="60">
        <v>114</v>
      </c>
      <c r="I247" s="60" t="s">
        <v>109</v>
      </c>
      <c r="J247" s="60">
        <v>3</v>
      </c>
      <c r="K247" s="60">
        <v>1702</v>
      </c>
      <c r="L247" s="60">
        <v>11507068</v>
      </c>
      <c r="M247" s="60" t="s">
        <v>87</v>
      </c>
      <c r="N247" s="60">
        <v>1</v>
      </c>
      <c r="O247" s="60">
        <v>0</v>
      </c>
      <c r="P247" s="60">
        <v>2</v>
      </c>
      <c r="Q247" s="60">
        <v>1</v>
      </c>
      <c r="R247" s="60">
        <v>0</v>
      </c>
      <c r="S247" s="60">
        <v>1</v>
      </c>
      <c r="T247" s="60">
        <v>2</v>
      </c>
      <c r="U247" s="60">
        <v>1</v>
      </c>
      <c r="V247" s="60">
        <v>1</v>
      </c>
      <c r="W247" s="60">
        <v>1</v>
      </c>
      <c r="X247" s="60">
        <v>1</v>
      </c>
      <c r="Y247" s="60">
        <v>1</v>
      </c>
      <c r="Z247" s="60">
        <v>1</v>
      </c>
      <c r="AA247" s="60">
        <v>1</v>
      </c>
      <c r="AB247" s="60">
        <v>1</v>
      </c>
      <c r="AC247" s="60">
        <v>2</v>
      </c>
      <c r="AD247" s="60">
        <v>1</v>
      </c>
      <c r="AE247" s="60">
        <v>3</v>
      </c>
      <c r="AF247" s="60">
        <v>2</v>
      </c>
      <c r="AG247" s="60">
        <v>2</v>
      </c>
      <c r="AH247" s="60">
        <v>1</v>
      </c>
      <c r="AI247" s="60">
        <v>8</v>
      </c>
      <c r="AJ247" s="60">
        <v>7</v>
      </c>
      <c r="AK247" s="60">
        <v>11</v>
      </c>
      <c r="AL247" s="60">
        <v>26</v>
      </c>
      <c r="AM247" s="60">
        <v>4</v>
      </c>
    </row>
    <row r="248" spans="1:39" x14ac:dyDescent="0.25">
      <c r="A248" s="60" t="s">
        <v>107</v>
      </c>
      <c r="B248" s="60" t="s">
        <v>31</v>
      </c>
      <c r="C248" s="60" t="s">
        <v>108</v>
      </c>
      <c r="D248" s="60">
        <v>11507</v>
      </c>
      <c r="E248" s="60" t="s">
        <v>54</v>
      </c>
      <c r="F248" s="60" t="s">
        <v>74</v>
      </c>
      <c r="G248" s="60">
        <v>119</v>
      </c>
      <c r="H248" s="60">
        <v>114</v>
      </c>
      <c r="I248" s="60" t="s">
        <v>109</v>
      </c>
      <c r="J248" s="60">
        <v>3</v>
      </c>
      <c r="K248" s="60">
        <v>1702</v>
      </c>
      <c r="L248" s="60">
        <v>11507071</v>
      </c>
      <c r="M248" s="60" t="s">
        <v>87</v>
      </c>
      <c r="N248" s="60">
        <v>1</v>
      </c>
      <c r="O248" s="60">
        <v>0</v>
      </c>
      <c r="P248" s="60">
        <v>1</v>
      </c>
      <c r="Q248" s="60">
        <v>1</v>
      </c>
      <c r="R248" s="60">
        <v>1</v>
      </c>
      <c r="S248" s="60">
        <v>0</v>
      </c>
      <c r="T248" s="60">
        <v>2</v>
      </c>
      <c r="U248" s="60">
        <v>2</v>
      </c>
      <c r="V248" s="60">
        <v>1</v>
      </c>
      <c r="W248" s="60">
        <v>1</v>
      </c>
      <c r="X248" s="60">
        <v>1</v>
      </c>
      <c r="Y248" s="60">
        <v>1</v>
      </c>
      <c r="Z248" s="60">
        <v>1</v>
      </c>
      <c r="AA248" s="60">
        <v>0</v>
      </c>
      <c r="AB248" s="60">
        <v>1</v>
      </c>
      <c r="AC248" s="60">
        <v>2</v>
      </c>
      <c r="AD248" s="60">
        <v>1</v>
      </c>
      <c r="AE248" s="60">
        <v>1</v>
      </c>
      <c r="AF248" s="60">
        <v>2</v>
      </c>
      <c r="AG248" s="60">
        <v>1</v>
      </c>
      <c r="AH248" s="60">
        <v>2</v>
      </c>
      <c r="AI248" s="60">
        <v>8</v>
      </c>
      <c r="AJ248" s="60">
        <v>6</v>
      </c>
      <c r="AK248" s="60">
        <v>9</v>
      </c>
      <c r="AL248" s="60">
        <v>23</v>
      </c>
      <c r="AM248" s="60">
        <v>4</v>
      </c>
    </row>
    <row r="249" spans="1:39" x14ac:dyDescent="0.25">
      <c r="A249" s="60" t="s">
        <v>107</v>
      </c>
      <c r="B249" s="60" t="s">
        <v>31</v>
      </c>
      <c r="C249" s="60" t="s">
        <v>108</v>
      </c>
      <c r="D249" s="60">
        <v>11507</v>
      </c>
      <c r="E249" s="60" t="s">
        <v>54</v>
      </c>
      <c r="F249" s="60" t="s">
        <v>73</v>
      </c>
      <c r="G249" s="60">
        <v>119</v>
      </c>
      <c r="H249" s="60">
        <v>114</v>
      </c>
      <c r="I249" s="60" t="s">
        <v>109</v>
      </c>
      <c r="J249" s="60">
        <v>3</v>
      </c>
      <c r="K249" s="60">
        <v>1702</v>
      </c>
      <c r="L249" s="60">
        <v>11507085</v>
      </c>
      <c r="M249" s="60" t="s">
        <v>87</v>
      </c>
      <c r="N249" s="60">
        <v>1</v>
      </c>
      <c r="O249" s="60">
        <v>0</v>
      </c>
      <c r="P249" s="60">
        <v>1</v>
      </c>
      <c r="Q249" s="60">
        <v>0</v>
      </c>
      <c r="R249" s="60">
        <v>1</v>
      </c>
      <c r="S249" s="60">
        <v>0</v>
      </c>
      <c r="T249" s="60">
        <v>2</v>
      </c>
      <c r="U249" s="60">
        <v>1</v>
      </c>
      <c r="V249" s="60">
        <v>1</v>
      </c>
      <c r="W249" s="60">
        <v>1</v>
      </c>
      <c r="X249" s="60">
        <v>1</v>
      </c>
      <c r="Y249" s="60">
        <v>1</v>
      </c>
      <c r="Z249" s="60">
        <v>1</v>
      </c>
      <c r="AA249" s="60">
        <v>1</v>
      </c>
      <c r="AB249" s="60">
        <v>1</v>
      </c>
      <c r="AC249" s="60">
        <v>2</v>
      </c>
      <c r="AD249" s="60">
        <v>1</v>
      </c>
      <c r="AE249" s="60">
        <v>2</v>
      </c>
      <c r="AF249" s="60">
        <v>2</v>
      </c>
      <c r="AG249" s="60">
        <v>1</v>
      </c>
      <c r="AH249" s="60">
        <v>2</v>
      </c>
      <c r="AI249" s="60">
        <v>6</v>
      </c>
      <c r="AJ249" s="60">
        <v>7</v>
      </c>
      <c r="AK249" s="60">
        <v>10</v>
      </c>
      <c r="AL249" s="60">
        <v>23</v>
      </c>
      <c r="AM249" s="60">
        <v>4</v>
      </c>
    </row>
    <row r="250" spans="1:39" x14ac:dyDescent="0.25">
      <c r="A250" s="60" t="s">
        <v>107</v>
      </c>
      <c r="B250" s="60" t="s">
        <v>31</v>
      </c>
      <c r="C250" s="60" t="s">
        <v>108</v>
      </c>
      <c r="D250" s="60">
        <v>11507</v>
      </c>
      <c r="E250" s="60" t="s">
        <v>54</v>
      </c>
      <c r="F250" s="60" t="s">
        <v>73</v>
      </c>
      <c r="G250" s="60">
        <v>119</v>
      </c>
      <c r="H250" s="60">
        <v>114</v>
      </c>
      <c r="I250" s="60" t="s">
        <v>109</v>
      </c>
      <c r="J250" s="60">
        <v>3</v>
      </c>
      <c r="K250" s="60">
        <v>1702</v>
      </c>
      <c r="L250" s="60">
        <v>11507090</v>
      </c>
      <c r="M250" s="60" t="s">
        <v>88</v>
      </c>
      <c r="N250" s="60">
        <v>1</v>
      </c>
      <c r="O250" s="60">
        <v>0</v>
      </c>
      <c r="P250" s="60">
        <v>2</v>
      </c>
      <c r="Q250" s="60">
        <v>0</v>
      </c>
      <c r="R250" s="60">
        <v>1</v>
      </c>
      <c r="S250" s="60">
        <v>0</v>
      </c>
      <c r="T250" s="60">
        <v>1</v>
      </c>
      <c r="U250" s="60">
        <v>2</v>
      </c>
      <c r="V250" s="60">
        <v>1</v>
      </c>
      <c r="W250" s="60">
        <v>1</v>
      </c>
      <c r="X250" s="60">
        <v>1</v>
      </c>
      <c r="Y250" s="60">
        <v>1</v>
      </c>
      <c r="Z250" s="60">
        <v>1</v>
      </c>
      <c r="AA250" s="60">
        <v>1</v>
      </c>
      <c r="AB250" s="60">
        <v>1</v>
      </c>
      <c r="AC250" s="60">
        <v>2</v>
      </c>
      <c r="AD250" s="60">
        <v>3</v>
      </c>
      <c r="AE250" s="60">
        <v>3</v>
      </c>
      <c r="AF250" s="60">
        <v>2</v>
      </c>
      <c r="AG250" s="60">
        <v>1</v>
      </c>
      <c r="AH250" s="60">
        <v>1</v>
      </c>
      <c r="AI250" s="60">
        <v>7</v>
      </c>
      <c r="AJ250" s="60">
        <v>7</v>
      </c>
      <c r="AK250" s="60">
        <v>12</v>
      </c>
      <c r="AL250" s="60">
        <v>26</v>
      </c>
      <c r="AM250" s="60">
        <v>4</v>
      </c>
    </row>
    <row r="251" spans="1:39" x14ac:dyDescent="0.25">
      <c r="A251" s="60" t="s">
        <v>107</v>
      </c>
      <c r="B251" s="60" t="s">
        <v>31</v>
      </c>
      <c r="C251" s="60" t="s">
        <v>108</v>
      </c>
      <c r="D251" s="60">
        <v>11507</v>
      </c>
      <c r="E251" s="60" t="s">
        <v>54</v>
      </c>
      <c r="F251" s="60" t="s">
        <v>73</v>
      </c>
      <c r="G251" s="60">
        <v>119</v>
      </c>
      <c r="H251" s="60">
        <v>114</v>
      </c>
      <c r="I251" s="60" t="s">
        <v>109</v>
      </c>
      <c r="J251" s="60">
        <v>3</v>
      </c>
      <c r="K251" s="60">
        <v>1701</v>
      </c>
      <c r="L251" s="60">
        <v>11507096</v>
      </c>
      <c r="M251" s="60" t="s">
        <v>88</v>
      </c>
      <c r="N251" s="60">
        <v>1</v>
      </c>
      <c r="O251" s="60">
        <v>0</v>
      </c>
      <c r="P251" s="60">
        <v>0</v>
      </c>
      <c r="Q251" s="60">
        <v>1</v>
      </c>
      <c r="R251" s="60">
        <v>0</v>
      </c>
      <c r="S251" s="60">
        <v>1</v>
      </c>
      <c r="T251" s="60">
        <v>2</v>
      </c>
      <c r="U251" s="60">
        <v>2</v>
      </c>
      <c r="V251" s="60">
        <v>1</v>
      </c>
      <c r="W251" s="60">
        <v>1</v>
      </c>
      <c r="X251" s="60">
        <v>1</v>
      </c>
      <c r="Y251" s="60">
        <v>1</v>
      </c>
      <c r="Z251" s="60">
        <v>1</v>
      </c>
      <c r="AA251" s="60">
        <v>0</v>
      </c>
      <c r="AB251" s="60">
        <v>1</v>
      </c>
      <c r="AC251" s="60">
        <v>2</v>
      </c>
      <c r="AD251" s="60">
        <v>2</v>
      </c>
      <c r="AE251" s="60">
        <v>2</v>
      </c>
      <c r="AF251" s="60">
        <v>2</v>
      </c>
      <c r="AG251" s="60">
        <v>1</v>
      </c>
      <c r="AH251" s="60">
        <v>1</v>
      </c>
      <c r="AI251" s="60">
        <v>7</v>
      </c>
      <c r="AJ251" s="60">
        <v>6</v>
      </c>
      <c r="AK251" s="60">
        <v>10</v>
      </c>
      <c r="AL251" s="60">
        <v>23</v>
      </c>
      <c r="AM251" s="60">
        <v>4</v>
      </c>
    </row>
    <row r="252" spans="1:39" x14ac:dyDescent="0.25">
      <c r="A252" s="60" t="s">
        <v>107</v>
      </c>
      <c r="B252" s="60" t="s">
        <v>31</v>
      </c>
      <c r="C252" s="60" t="s">
        <v>108</v>
      </c>
      <c r="D252" s="60">
        <v>11507</v>
      </c>
      <c r="E252" s="60" t="s">
        <v>54</v>
      </c>
      <c r="F252" s="60" t="s">
        <v>73</v>
      </c>
      <c r="G252" s="60">
        <v>119</v>
      </c>
      <c r="H252" s="60">
        <v>114</v>
      </c>
      <c r="I252" s="60" t="s">
        <v>109</v>
      </c>
      <c r="J252" s="60">
        <v>3</v>
      </c>
      <c r="K252" s="60">
        <v>1701</v>
      </c>
      <c r="L252" s="60">
        <v>11507098</v>
      </c>
      <c r="M252" s="60" t="s">
        <v>87</v>
      </c>
      <c r="N252" s="60">
        <v>1</v>
      </c>
      <c r="O252" s="60">
        <v>0</v>
      </c>
      <c r="P252" s="60">
        <v>1</v>
      </c>
      <c r="Q252" s="60">
        <v>1</v>
      </c>
      <c r="R252" s="60">
        <v>1</v>
      </c>
      <c r="S252" s="60">
        <v>1</v>
      </c>
      <c r="T252" s="60">
        <v>2</v>
      </c>
      <c r="U252" s="60">
        <v>1</v>
      </c>
      <c r="V252" s="60">
        <v>1</v>
      </c>
      <c r="W252" s="60">
        <v>1</v>
      </c>
      <c r="X252" s="60">
        <v>1</v>
      </c>
      <c r="Y252" s="60">
        <v>1</v>
      </c>
      <c r="Z252" s="60">
        <v>1</v>
      </c>
      <c r="AA252" s="60">
        <v>0</v>
      </c>
      <c r="AB252" s="60">
        <v>1</v>
      </c>
      <c r="AC252" s="60">
        <v>2</v>
      </c>
      <c r="AD252" s="60">
        <v>0</v>
      </c>
      <c r="AE252" s="60">
        <v>2</v>
      </c>
      <c r="AF252" s="60">
        <v>2</v>
      </c>
      <c r="AG252" s="60">
        <v>2</v>
      </c>
      <c r="AH252" s="60">
        <v>1</v>
      </c>
      <c r="AI252" s="60">
        <v>8</v>
      </c>
      <c r="AJ252" s="60">
        <v>6</v>
      </c>
      <c r="AK252" s="60">
        <v>9</v>
      </c>
      <c r="AL252" s="60">
        <v>23</v>
      </c>
      <c r="AM252" s="60">
        <v>4</v>
      </c>
    </row>
    <row r="253" spans="1:39" x14ac:dyDescent="0.25">
      <c r="A253" s="60" t="s">
        <v>107</v>
      </c>
      <c r="B253" s="60" t="s">
        <v>31</v>
      </c>
      <c r="C253" s="60" t="s">
        <v>108</v>
      </c>
      <c r="D253" s="60">
        <v>11507</v>
      </c>
      <c r="E253" s="60" t="s">
        <v>54</v>
      </c>
      <c r="F253" s="60" t="s">
        <v>73</v>
      </c>
      <c r="G253" s="60">
        <v>119</v>
      </c>
      <c r="H253" s="60">
        <v>114</v>
      </c>
      <c r="I253" s="60" t="s">
        <v>109</v>
      </c>
      <c r="J253" s="60">
        <v>3</v>
      </c>
      <c r="K253" s="60">
        <v>1701</v>
      </c>
      <c r="L253" s="60">
        <v>11507099</v>
      </c>
      <c r="M253" s="60" t="s">
        <v>87</v>
      </c>
      <c r="N253" s="60">
        <v>1</v>
      </c>
      <c r="O253" s="60">
        <v>0</v>
      </c>
      <c r="P253" s="60">
        <v>2</v>
      </c>
      <c r="Q253" s="60">
        <v>1</v>
      </c>
      <c r="R253" s="60">
        <v>1</v>
      </c>
      <c r="S253" s="60">
        <v>1</v>
      </c>
      <c r="T253" s="60">
        <v>2</v>
      </c>
      <c r="U253" s="60">
        <v>2</v>
      </c>
      <c r="V253" s="60">
        <v>1</v>
      </c>
      <c r="W253" s="60">
        <v>1</v>
      </c>
      <c r="X253" s="60">
        <v>1</v>
      </c>
      <c r="Y253" s="60">
        <v>1</v>
      </c>
      <c r="Z253" s="60">
        <v>1</v>
      </c>
      <c r="AA253" s="60">
        <v>0</v>
      </c>
      <c r="AB253" s="60">
        <v>1</v>
      </c>
      <c r="AC253" s="60">
        <v>1</v>
      </c>
      <c r="AD253" s="60">
        <v>2</v>
      </c>
      <c r="AE253" s="60">
        <v>1</v>
      </c>
      <c r="AF253" s="60">
        <v>2</v>
      </c>
      <c r="AG253" s="60">
        <v>1</v>
      </c>
      <c r="AH253" s="60">
        <v>1</v>
      </c>
      <c r="AI253" s="60">
        <v>10</v>
      </c>
      <c r="AJ253" s="60">
        <v>6</v>
      </c>
      <c r="AK253" s="60">
        <v>8</v>
      </c>
      <c r="AL253" s="60">
        <v>24</v>
      </c>
      <c r="AM253" s="60">
        <v>4</v>
      </c>
    </row>
    <row r="254" spans="1:39" x14ac:dyDescent="0.25">
      <c r="A254" s="60" t="s">
        <v>107</v>
      </c>
      <c r="B254" s="60" t="s">
        <v>31</v>
      </c>
      <c r="C254" s="60" t="s">
        <v>108</v>
      </c>
      <c r="D254" s="60">
        <v>11507</v>
      </c>
      <c r="E254" s="60" t="s">
        <v>54</v>
      </c>
      <c r="F254" s="60" t="s">
        <v>73</v>
      </c>
      <c r="G254" s="60">
        <v>119</v>
      </c>
      <c r="H254" s="60">
        <v>114</v>
      </c>
      <c r="I254" s="60" t="s">
        <v>109</v>
      </c>
      <c r="J254" s="60">
        <v>3</v>
      </c>
      <c r="K254" s="60">
        <v>1702</v>
      </c>
      <c r="L254" s="60">
        <v>11507114</v>
      </c>
      <c r="M254" s="60" t="s">
        <v>87</v>
      </c>
      <c r="N254" s="60">
        <v>1</v>
      </c>
      <c r="O254" s="60">
        <v>1</v>
      </c>
      <c r="P254" s="60">
        <v>1</v>
      </c>
      <c r="Q254" s="60">
        <v>0</v>
      </c>
      <c r="R254" s="60">
        <v>1</v>
      </c>
      <c r="S254" s="60">
        <v>0</v>
      </c>
      <c r="T254" s="60">
        <v>1</v>
      </c>
      <c r="U254" s="60">
        <v>1</v>
      </c>
      <c r="V254" s="60">
        <v>1</v>
      </c>
      <c r="W254" s="60">
        <v>1</v>
      </c>
      <c r="X254" s="60">
        <v>1</v>
      </c>
      <c r="Y254" s="60">
        <v>1</v>
      </c>
      <c r="Z254" s="60">
        <v>1</v>
      </c>
      <c r="AA254" s="60">
        <v>1</v>
      </c>
      <c r="AB254" s="60">
        <v>1</v>
      </c>
      <c r="AC254" s="60">
        <v>2</v>
      </c>
      <c r="AD254" s="60">
        <v>2</v>
      </c>
      <c r="AE254" s="60">
        <v>3</v>
      </c>
      <c r="AF254" s="60">
        <v>2</v>
      </c>
      <c r="AG254" s="60">
        <v>2</v>
      </c>
      <c r="AH254" s="60">
        <v>2</v>
      </c>
      <c r="AI254" s="60">
        <v>6</v>
      </c>
      <c r="AJ254" s="60">
        <v>7</v>
      </c>
      <c r="AK254" s="60">
        <v>13</v>
      </c>
      <c r="AL254" s="60">
        <v>26</v>
      </c>
      <c r="AM254" s="60">
        <v>4</v>
      </c>
    </row>
    <row r="255" spans="1:39" x14ac:dyDescent="0.25">
      <c r="A255" s="60" t="s">
        <v>111</v>
      </c>
      <c r="B255" s="60" t="s">
        <v>31</v>
      </c>
      <c r="C255" s="60" t="s">
        <v>112</v>
      </c>
      <c r="D255" s="60">
        <v>11508</v>
      </c>
      <c r="E255" s="60" t="s">
        <v>33</v>
      </c>
      <c r="F255" s="60" t="s">
        <v>46</v>
      </c>
      <c r="G255" s="60">
        <v>61</v>
      </c>
      <c r="H255" s="60">
        <v>55</v>
      </c>
      <c r="I255" s="60" t="s">
        <v>45</v>
      </c>
      <c r="J255" s="60">
        <v>2</v>
      </c>
      <c r="K255" s="60">
        <v>1701</v>
      </c>
      <c r="L255" s="60">
        <v>11508001</v>
      </c>
      <c r="M255" s="60" t="s">
        <v>87</v>
      </c>
      <c r="N255" s="60">
        <v>1</v>
      </c>
      <c r="O255" s="60">
        <v>1</v>
      </c>
      <c r="P255" s="60">
        <v>0</v>
      </c>
      <c r="Q255" s="60">
        <v>1</v>
      </c>
      <c r="R255" s="60">
        <v>1</v>
      </c>
      <c r="S255" s="60">
        <v>1</v>
      </c>
      <c r="T255" s="60">
        <v>2</v>
      </c>
      <c r="U255" s="60">
        <v>2</v>
      </c>
      <c r="V255" s="60">
        <v>1</v>
      </c>
      <c r="W255" s="60">
        <v>1</v>
      </c>
      <c r="X255" s="60">
        <v>1</v>
      </c>
      <c r="Y255" s="60">
        <v>1</v>
      </c>
      <c r="Z255" s="60">
        <v>2</v>
      </c>
      <c r="AA255" s="60">
        <v>2</v>
      </c>
      <c r="AB255" s="60">
        <v>1</v>
      </c>
      <c r="AC255" s="60">
        <v>1</v>
      </c>
      <c r="AD255" s="60">
        <v>1</v>
      </c>
      <c r="AE255" s="60">
        <v>1</v>
      </c>
      <c r="AF255" s="60">
        <v>2</v>
      </c>
      <c r="AG255" s="60">
        <v>1</v>
      </c>
      <c r="AH255" s="60">
        <v>2</v>
      </c>
      <c r="AI255" s="60">
        <v>9</v>
      </c>
      <c r="AJ255" s="60">
        <v>9</v>
      </c>
      <c r="AK255" s="60">
        <v>8</v>
      </c>
      <c r="AL255" s="60">
        <v>26</v>
      </c>
      <c r="AM255" s="60">
        <v>4</v>
      </c>
    </row>
    <row r="256" spans="1:39" x14ac:dyDescent="0.25">
      <c r="A256" s="60" t="s">
        <v>111</v>
      </c>
      <c r="B256" s="60" t="s">
        <v>31</v>
      </c>
      <c r="C256" s="60" t="s">
        <v>112</v>
      </c>
      <c r="D256" s="60">
        <v>11508</v>
      </c>
      <c r="E256" s="60" t="s">
        <v>33</v>
      </c>
      <c r="F256" s="60" t="s">
        <v>46</v>
      </c>
      <c r="G256" s="60">
        <v>61</v>
      </c>
      <c r="H256" s="60">
        <v>55</v>
      </c>
      <c r="I256" s="60" t="s">
        <v>45</v>
      </c>
      <c r="J256" s="60">
        <v>2</v>
      </c>
      <c r="K256" s="60">
        <v>1702</v>
      </c>
      <c r="L256" s="60">
        <v>11508008</v>
      </c>
      <c r="M256" s="60" t="s">
        <v>87</v>
      </c>
      <c r="N256" s="60">
        <v>1</v>
      </c>
      <c r="O256" s="60">
        <v>0</v>
      </c>
      <c r="P256" s="60">
        <v>2</v>
      </c>
      <c r="Q256" s="60">
        <v>0</v>
      </c>
      <c r="R256" s="60">
        <v>0</v>
      </c>
      <c r="S256" s="60">
        <v>1</v>
      </c>
      <c r="T256" s="60">
        <v>2</v>
      </c>
      <c r="U256" s="60">
        <v>2</v>
      </c>
      <c r="V256" s="60">
        <v>1</v>
      </c>
      <c r="W256" s="60">
        <v>0</v>
      </c>
      <c r="X256" s="60">
        <v>1</v>
      </c>
      <c r="Y256" s="60">
        <v>1</v>
      </c>
      <c r="Z256" s="60">
        <v>0</v>
      </c>
      <c r="AA256" s="60">
        <v>0</v>
      </c>
      <c r="AB256" s="60">
        <v>0</v>
      </c>
      <c r="AC256" s="60">
        <v>2</v>
      </c>
      <c r="AD256" s="60">
        <v>3</v>
      </c>
      <c r="AE256" s="60">
        <v>3</v>
      </c>
      <c r="AF256" s="60">
        <v>2</v>
      </c>
      <c r="AG256" s="60">
        <v>0</v>
      </c>
      <c r="AH256" s="60">
        <v>2</v>
      </c>
      <c r="AI256" s="60">
        <v>8</v>
      </c>
      <c r="AJ256" s="60">
        <v>3</v>
      </c>
      <c r="AK256" s="60">
        <v>12</v>
      </c>
      <c r="AL256" s="60">
        <v>23</v>
      </c>
      <c r="AM256" s="60">
        <v>4</v>
      </c>
    </row>
    <row r="257" spans="1:39" x14ac:dyDescent="0.25">
      <c r="A257" s="60" t="s">
        <v>111</v>
      </c>
      <c r="B257" s="60" t="s">
        <v>31</v>
      </c>
      <c r="C257" s="60" t="s">
        <v>112</v>
      </c>
      <c r="D257" s="60">
        <v>11508</v>
      </c>
      <c r="E257" s="60" t="s">
        <v>33</v>
      </c>
      <c r="F257" s="60" t="s">
        <v>46</v>
      </c>
      <c r="G257" s="60">
        <v>61</v>
      </c>
      <c r="H257" s="60">
        <v>55</v>
      </c>
      <c r="I257" s="60" t="s">
        <v>45</v>
      </c>
      <c r="J257" s="60">
        <v>2</v>
      </c>
      <c r="K257" s="60">
        <v>1701</v>
      </c>
      <c r="L257" s="60">
        <v>11508015</v>
      </c>
      <c r="M257" s="60" t="s">
        <v>87</v>
      </c>
      <c r="N257" s="60">
        <v>1</v>
      </c>
      <c r="O257" s="60">
        <v>1</v>
      </c>
      <c r="P257" s="60">
        <v>0</v>
      </c>
      <c r="Q257" s="60">
        <v>0</v>
      </c>
      <c r="R257" s="60">
        <v>1</v>
      </c>
      <c r="S257" s="60">
        <v>1</v>
      </c>
      <c r="T257" s="60">
        <v>2</v>
      </c>
      <c r="U257" s="60">
        <v>0</v>
      </c>
      <c r="V257" s="60">
        <v>0</v>
      </c>
      <c r="W257" s="60">
        <v>1</v>
      </c>
      <c r="X257" s="60">
        <v>1</v>
      </c>
      <c r="Y257" s="60">
        <v>1</v>
      </c>
      <c r="Z257" s="60">
        <v>0</v>
      </c>
      <c r="AA257" s="60">
        <v>2</v>
      </c>
      <c r="AB257" s="60">
        <v>0</v>
      </c>
      <c r="AC257" s="60">
        <v>2</v>
      </c>
      <c r="AD257" s="60">
        <v>2</v>
      </c>
      <c r="AE257" s="60">
        <v>3</v>
      </c>
      <c r="AF257" s="60">
        <v>2</v>
      </c>
      <c r="AG257" s="60">
        <v>2</v>
      </c>
      <c r="AH257" s="60">
        <v>1</v>
      </c>
      <c r="AI257" s="60">
        <v>6</v>
      </c>
      <c r="AJ257" s="60">
        <v>5</v>
      </c>
      <c r="AK257" s="60">
        <v>12</v>
      </c>
      <c r="AL257" s="60">
        <v>23</v>
      </c>
      <c r="AM257" s="60">
        <v>4</v>
      </c>
    </row>
    <row r="258" spans="1:39" x14ac:dyDescent="0.25">
      <c r="A258" s="60" t="s">
        <v>111</v>
      </c>
      <c r="B258" s="60" t="s">
        <v>31</v>
      </c>
      <c r="C258" s="60" t="s">
        <v>112</v>
      </c>
      <c r="D258" s="60">
        <v>11508</v>
      </c>
      <c r="E258" s="60" t="s">
        <v>33</v>
      </c>
      <c r="F258" s="60" t="s">
        <v>46</v>
      </c>
      <c r="G258" s="60">
        <v>61</v>
      </c>
      <c r="H258" s="60">
        <v>55</v>
      </c>
      <c r="I258" s="60" t="s">
        <v>45</v>
      </c>
      <c r="J258" s="60">
        <v>2</v>
      </c>
      <c r="K258" s="60">
        <v>1702</v>
      </c>
      <c r="L258" s="60">
        <v>11508018</v>
      </c>
      <c r="M258" s="60" t="s">
        <v>36</v>
      </c>
      <c r="N258" s="60">
        <v>1</v>
      </c>
      <c r="O258" s="60">
        <v>0</v>
      </c>
      <c r="P258" s="60">
        <v>2</v>
      </c>
      <c r="Q258" s="60">
        <v>1</v>
      </c>
      <c r="R258" s="60">
        <v>1</v>
      </c>
      <c r="S258" s="60">
        <v>0</v>
      </c>
      <c r="T258" s="60">
        <v>0</v>
      </c>
      <c r="U258" s="60">
        <v>0</v>
      </c>
      <c r="V258" s="60">
        <v>1</v>
      </c>
      <c r="W258" s="60">
        <v>1</v>
      </c>
      <c r="X258" s="60">
        <v>1</v>
      </c>
      <c r="Y258" s="60">
        <v>1</v>
      </c>
      <c r="Z258" s="60">
        <v>2</v>
      </c>
      <c r="AA258" s="60">
        <v>2</v>
      </c>
      <c r="AB258" s="60">
        <v>1</v>
      </c>
      <c r="AC258" s="60">
        <v>2</v>
      </c>
      <c r="AD258" s="60">
        <v>3</v>
      </c>
      <c r="AE258" s="60">
        <v>1</v>
      </c>
      <c r="AF258" s="60">
        <v>1</v>
      </c>
      <c r="AG258" s="60">
        <v>1</v>
      </c>
      <c r="AH258" s="60">
        <v>1</v>
      </c>
      <c r="AI258" s="60">
        <v>5</v>
      </c>
      <c r="AJ258" s="60">
        <v>9</v>
      </c>
      <c r="AK258" s="60">
        <v>9</v>
      </c>
      <c r="AL258" s="60">
        <v>23</v>
      </c>
      <c r="AM258" s="60">
        <v>4</v>
      </c>
    </row>
    <row r="259" spans="1:39" x14ac:dyDescent="0.25">
      <c r="A259" s="60" t="s">
        <v>111</v>
      </c>
      <c r="B259" s="60" t="s">
        <v>31</v>
      </c>
      <c r="C259" s="60" t="s">
        <v>112</v>
      </c>
      <c r="D259" s="60">
        <v>11508</v>
      </c>
      <c r="E259" s="60" t="s">
        <v>33</v>
      </c>
      <c r="F259" s="60" t="s">
        <v>75</v>
      </c>
      <c r="G259" s="60">
        <v>61</v>
      </c>
      <c r="H259" s="60">
        <v>55</v>
      </c>
      <c r="I259" s="60" t="s">
        <v>45</v>
      </c>
      <c r="J259" s="60">
        <v>2</v>
      </c>
      <c r="K259" s="60">
        <v>1701</v>
      </c>
      <c r="L259" s="60">
        <v>11508029</v>
      </c>
      <c r="M259" s="60" t="s">
        <v>87</v>
      </c>
      <c r="N259" s="60">
        <v>1</v>
      </c>
      <c r="O259" s="60">
        <v>1</v>
      </c>
      <c r="P259" s="60">
        <v>1</v>
      </c>
      <c r="Q259" s="60">
        <v>1</v>
      </c>
      <c r="R259" s="60">
        <v>1</v>
      </c>
      <c r="S259" s="60">
        <v>1</v>
      </c>
      <c r="T259" s="60">
        <v>2</v>
      </c>
      <c r="U259" s="60">
        <v>2</v>
      </c>
      <c r="V259" s="60">
        <v>1</v>
      </c>
      <c r="W259" s="60">
        <v>1</v>
      </c>
      <c r="X259" s="60">
        <v>1</v>
      </c>
      <c r="Y259" s="60">
        <v>1</v>
      </c>
      <c r="Z259" s="60">
        <v>0</v>
      </c>
      <c r="AA259" s="60">
        <v>0</v>
      </c>
      <c r="AB259" s="60">
        <v>1</v>
      </c>
      <c r="AC259" s="60">
        <v>2</v>
      </c>
      <c r="AD259" s="60">
        <v>3</v>
      </c>
      <c r="AE259" s="60">
        <v>3</v>
      </c>
      <c r="AF259" s="60">
        <v>2</v>
      </c>
      <c r="AG259" s="60">
        <v>1</v>
      </c>
      <c r="AH259" s="60">
        <v>2</v>
      </c>
      <c r="AI259" s="60">
        <v>10</v>
      </c>
      <c r="AJ259" s="60">
        <v>5</v>
      </c>
      <c r="AK259" s="60">
        <v>13</v>
      </c>
      <c r="AL259" s="60">
        <v>28</v>
      </c>
      <c r="AM259" s="60">
        <v>4</v>
      </c>
    </row>
    <row r="260" spans="1:39" x14ac:dyDescent="0.25">
      <c r="A260" s="60" t="s">
        <v>111</v>
      </c>
      <c r="B260" s="60" t="s">
        <v>31</v>
      </c>
      <c r="C260" s="60" t="s">
        <v>112</v>
      </c>
      <c r="D260" s="60">
        <v>11508</v>
      </c>
      <c r="E260" s="60" t="s">
        <v>33</v>
      </c>
      <c r="F260" s="60" t="s">
        <v>75</v>
      </c>
      <c r="G260" s="60">
        <v>61</v>
      </c>
      <c r="H260" s="60">
        <v>55</v>
      </c>
      <c r="I260" s="60" t="s">
        <v>45</v>
      </c>
      <c r="J260" s="60">
        <v>2</v>
      </c>
      <c r="K260" s="60">
        <v>1702</v>
      </c>
      <c r="L260" s="60">
        <v>11508033</v>
      </c>
      <c r="M260" s="60" t="s">
        <v>87</v>
      </c>
      <c r="N260" s="60">
        <v>1</v>
      </c>
      <c r="O260" s="60">
        <v>1</v>
      </c>
      <c r="P260" s="60">
        <v>2</v>
      </c>
      <c r="Q260" s="60">
        <v>1</v>
      </c>
      <c r="R260" s="60">
        <v>1</v>
      </c>
      <c r="S260" s="60">
        <v>0</v>
      </c>
      <c r="T260" s="60">
        <v>1</v>
      </c>
      <c r="U260" s="60">
        <v>1</v>
      </c>
      <c r="V260" s="60">
        <v>1</v>
      </c>
      <c r="W260" s="60">
        <v>1</v>
      </c>
      <c r="X260" s="60">
        <v>1</v>
      </c>
      <c r="Y260" s="60">
        <v>1</v>
      </c>
      <c r="Z260" s="60">
        <v>2</v>
      </c>
      <c r="AA260" s="60">
        <v>1</v>
      </c>
      <c r="AB260" s="60">
        <v>0</v>
      </c>
      <c r="AC260" s="60">
        <v>2</v>
      </c>
      <c r="AD260" s="60">
        <v>3</v>
      </c>
      <c r="AE260" s="60">
        <v>3</v>
      </c>
      <c r="AF260" s="60">
        <v>2</v>
      </c>
      <c r="AG260" s="60">
        <v>1</v>
      </c>
      <c r="AH260" s="60">
        <v>2</v>
      </c>
      <c r="AI260" s="60">
        <v>8</v>
      </c>
      <c r="AJ260" s="60">
        <v>7</v>
      </c>
      <c r="AK260" s="60">
        <v>13</v>
      </c>
      <c r="AL260" s="60">
        <v>28</v>
      </c>
      <c r="AM260" s="60">
        <v>4</v>
      </c>
    </row>
    <row r="261" spans="1:39" x14ac:dyDescent="0.25">
      <c r="A261" s="60" t="s">
        <v>111</v>
      </c>
      <c r="B261" s="60" t="s">
        <v>31</v>
      </c>
      <c r="C261" s="60" t="s">
        <v>112</v>
      </c>
      <c r="D261" s="60">
        <v>11508</v>
      </c>
      <c r="E261" s="60" t="s">
        <v>33</v>
      </c>
      <c r="F261" s="60" t="s">
        <v>75</v>
      </c>
      <c r="G261" s="60">
        <v>61</v>
      </c>
      <c r="H261" s="60">
        <v>55</v>
      </c>
      <c r="I261" s="60" t="s">
        <v>45</v>
      </c>
      <c r="J261" s="60">
        <v>2</v>
      </c>
      <c r="K261" s="60">
        <v>1702</v>
      </c>
      <c r="L261" s="60">
        <v>11508039</v>
      </c>
      <c r="M261" s="60" t="s">
        <v>87</v>
      </c>
      <c r="N261" s="60">
        <v>1</v>
      </c>
      <c r="O261" s="60">
        <v>1</v>
      </c>
      <c r="P261" s="60">
        <v>2</v>
      </c>
      <c r="Q261" s="60">
        <v>1</v>
      </c>
      <c r="R261" s="60">
        <v>0</v>
      </c>
      <c r="S261" s="60">
        <v>0</v>
      </c>
      <c r="T261" s="60">
        <v>1</v>
      </c>
      <c r="U261" s="60">
        <v>0</v>
      </c>
      <c r="V261" s="60">
        <v>1</v>
      </c>
      <c r="W261" s="60">
        <v>1</v>
      </c>
      <c r="X261" s="60">
        <v>1</v>
      </c>
      <c r="Y261" s="60">
        <v>1</v>
      </c>
      <c r="Z261" s="60">
        <v>1</v>
      </c>
      <c r="AA261" s="60">
        <v>1</v>
      </c>
      <c r="AB261" s="60">
        <v>1</v>
      </c>
      <c r="AC261" s="60">
        <v>2</v>
      </c>
      <c r="AD261" s="60">
        <v>3</v>
      </c>
      <c r="AE261" s="60">
        <v>3</v>
      </c>
      <c r="AF261" s="60">
        <v>2</v>
      </c>
      <c r="AG261" s="60">
        <v>0</v>
      </c>
      <c r="AH261" s="60">
        <v>2</v>
      </c>
      <c r="AI261" s="60">
        <v>6</v>
      </c>
      <c r="AJ261" s="60">
        <v>7</v>
      </c>
      <c r="AK261" s="60">
        <v>12</v>
      </c>
      <c r="AL261" s="60">
        <v>25</v>
      </c>
      <c r="AM261" s="60">
        <v>4</v>
      </c>
    </row>
    <row r="262" spans="1:39" x14ac:dyDescent="0.25">
      <c r="A262" s="60" t="s">
        <v>114</v>
      </c>
      <c r="B262" s="60" t="s">
        <v>31</v>
      </c>
      <c r="C262" s="60" t="s">
        <v>115</v>
      </c>
      <c r="D262" s="60">
        <v>11510</v>
      </c>
      <c r="E262" s="60" t="s">
        <v>33</v>
      </c>
      <c r="F262" s="60" t="s">
        <v>46</v>
      </c>
      <c r="G262" s="60">
        <v>27</v>
      </c>
      <c r="H262" s="60">
        <v>25</v>
      </c>
      <c r="I262" s="60" t="s">
        <v>45</v>
      </c>
      <c r="J262" s="60">
        <v>2</v>
      </c>
      <c r="K262" s="60">
        <v>1702</v>
      </c>
      <c r="L262" s="60">
        <v>11510002</v>
      </c>
      <c r="M262" s="60" t="s">
        <v>37</v>
      </c>
      <c r="N262" s="60">
        <v>1</v>
      </c>
      <c r="O262" s="60">
        <v>1</v>
      </c>
      <c r="P262" s="60">
        <v>2</v>
      </c>
      <c r="Q262" s="60">
        <v>0</v>
      </c>
      <c r="R262" s="60">
        <v>0</v>
      </c>
      <c r="S262" s="60">
        <v>1</v>
      </c>
      <c r="T262" s="60">
        <v>1</v>
      </c>
      <c r="U262" s="60">
        <v>0</v>
      </c>
      <c r="V262" s="60">
        <v>1</v>
      </c>
      <c r="W262" s="60">
        <v>1</v>
      </c>
      <c r="X262" s="60">
        <v>1</v>
      </c>
      <c r="Y262" s="60">
        <v>1</v>
      </c>
      <c r="Z262" s="60">
        <v>1</v>
      </c>
      <c r="AA262" s="60">
        <v>2</v>
      </c>
      <c r="AB262" s="60">
        <v>1</v>
      </c>
      <c r="AC262" s="60">
        <v>1</v>
      </c>
      <c r="AD262" s="60">
        <v>0</v>
      </c>
      <c r="AE262" s="60">
        <v>2</v>
      </c>
      <c r="AF262" s="60">
        <v>2</v>
      </c>
      <c r="AG262" s="60">
        <v>2</v>
      </c>
      <c r="AH262" s="60">
        <v>2</v>
      </c>
      <c r="AI262" s="60">
        <v>6</v>
      </c>
      <c r="AJ262" s="60">
        <v>8</v>
      </c>
      <c r="AK262" s="60">
        <v>9</v>
      </c>
      <c r="AL262" s="60">
        <v>23</v>
      </c>
      <c r="AM262" s="60">
        <v>4</v>
      </c>
    </row>
    <row r="263" spans="1:39" x14ac:dyDescent="0.25">
      <c r="A263" s="60" t="s">
        <v>114</v>
      </c>
      <c r="B263" s="60" t="s">
        <v>31</v>
      </c>
      <c r="C263" s="60" t="s">
        <v>115</v>
      </c>
      <c r="D263" s="60">
        <v>11510</v>
      </c>
      <c r="E263" s="60" t="s">
        <v>33</v>
      </c>
      <c r="F263" s="60" t="s">
        <v>46</v>
      </c>
      <c r="G263" s="60">
        <v>27</v>
      </c>
      <c r="H263" s="60">
        <v>25</v>
      </c>
      <c r="I263" s="60" t="s">
        <v>45</v>
      </c>
      <c r="J263" s="60">
        <v>2</v>
      </c>
      <c r="K263" s="60">
        <v>1702</v>
      </c>
      <c r="L263" s="60">
        <v>11510012</v>
      </c>
      <c r="M263" s="60" t="s">
        <v>37</v>
      </c>
      <c r="N263" s="60">
        <v>1</v>
      </c>
      <c r="O263" s="60">
        <v>0</v>
      </c>
      <c r="P263" s="60">
        <v>2</v>
      </c>
      <c r="Q263" s="60">
        <v>0</v>
      </c>
      <c r="R263" s="60">
        <v>0</v>
      </c>
      <c r="S263" s="60">
        <v>0</v>
      </c>
      <c r="T263" s="60">
        <v>2</v>
      </c>
      <c r="U263" s="60">
        <v>1</v>
      </c>
      <c r="V263" s="60">
        <v>1</v>
      </c>
      <c r="W263" s="60">
        <v>0</v>
      </c>
      <c r="X263" s="60">
        <v>1</v>
      </c>
      <c r="Y263" s="60">
        <v>1</v>
      </c>
      <c r="Z263" s="60">
        <v>1</v>
      </c>
      <c r="AA263" s="60">
        <v>1</v>
      </c>
      <c r="AB263" s="60">
        <v>1</v>
      </c>
      <c r="AC263" s="60">
        <v>2</v>
      </c>
      <c r="AD263" s="60">
        <v>1</v>
      </c>
      <c r="AE263" s="60">
        <v>3</v>
      </c>
      <c r="AF263" s="60">
        <v>2</v>
      </c>
      <c r="AG263" s="60">
        <v>1</v>
      </c>
      <c r="AH263" s="60">
        <v>2</v>
      </c>
      <c r="AI263" s="60">
        <v>6</v>
      </c>
      <c r="AJ263" s="60">
        <v>6</v>
      </c>
      <c r="AK263" s="60">
        <v>11</v>
      </c>
      <c r="AL263" s="60">
        <v>23</v>
      </c>
      <c r="AM263" s="60">
        <v>4</v>
      </c>
    </row>
    <row r="264" spans="1:39" x14ac:dyDescent="0.25">
      <c r="A264" s="60" t="s">
        <v>114</v>
      </c>
      <c r="B264" s="60" t="s">
        <v>31</v>
      </c>
      <c r="C264" s="60" t="s">
        <v>115</v>
      </c>
      <c r="D264" s="60">
        <v>11510</v>
      </c>
      <c r="E264" s="60" t="s">
        <v>33</v>
      </c>
      <c r="F264" s="60" t="s">
        <v>46</v>
      </c>
      <c r="G264" s="60">
        <v>27</v>
      </c>
      <c r="H264" s="60">
        <v>25</v>
      </c>
      <c r="I264" s="60" t="s">
        <v>45</v>
      </c>
      <c r="J264" s="60">
        <v>2</v>
      </c>
      <c r="K264" s="60">
        <v>1701</v>
      </c>
      <c r="L264" s="60">
        <v>11510013</v>
      </c>
      <c r="M264" s="60" t="s">
        <v>37</v>
      </c>
      <c r="N264" s="60">
        <v>1</v>
      </c>
      <c r="O264" s="60">
        <v>0</v>
      </c>
      <c r="P264" s="60">
        <v>1</v>
      </c>
      <c r="Q264" s="60">
        <v>1</v>
      </c>
      <c r="R264" s="60">
        <v>1</v>
      </c>
      <c r="S264" s="60">
        <v>1</v>
      </c>
      <c r="T264" s="60">
        <v>2</v>
      </c>
      <c r="U264" s="60">
        <v>1</v>
      </c>
      <c r="V264" s="60">
        <v>1</v>
      </c>
      <c r="W264" s="60">
        <v>1</v>
      </c>
      <c r="X264" s="60">
        <v>1</v>
      </c>
      <c r="Y264" s="60">
        <v>1</v>
      </c>
      <c r="Z264" s="60">
        <v>1</v>
      </c>
      <c r="AA264" s="60">
        <v>0</v>
      </c>
      <c r="AB264" s="60">
        <v>1</v>
      </c>
      <c r="AC264" s="60">
        <v>2</v>
      </c>
      <c r="AD264" s="60">
        <v>2</v>
      </c>
      <c r="AE264" s="60">
        <v>3</v>
      </c>
      <c r="AF264" s="60">
        <v>2</v>
      </c>
      <c r="AG264" s="60">
        <v>2</v>
      </c>
      <c r="AH264" s="60">
        <v>2</v>
      </c>
      <c r="AI264" s="60">
        <v>8</v>
      </c>
      <c r="AJ264" s="60">
        <v>6</v>
      </c>
      <c r="AK264" s="60">
        <v>13</v>
      </c>
      <c r="AL264" s="60">
        <v>27</v>
      </c>
      <c r="AM264" s="60">
        <v>4</v>
      </c>
    </row>
    <row r="265" spans="1:39" x14ac:dyDescent="0.25">
      <c r="A265" s="60" t="s">
        <v>114</v>
      </c>
      <c r="B265" s="60" t="s">
        <v>31</v>
      </c>
      <c r="C265" s="60" t="s">
        <v>115</v>
      </c>
      <c r="D265" s="60">
        <v>11510</v>
      </c>
      <c r="E265" s="60" t="s">
        <v>33</v>
      </c>
      <c r="F265" s="60" t="s">
        <v>46</v>
      </c>
      <c r="G265" s="60">
        <v>27</v>
      </c>
      <c r="H265" s="60">
        <v>25</v>
      </c>
      <c r="I265" s="60" t="s">
        <v>45</v>
      </c>
      <c r="J265" s="60">
        <v>2</v>
      </c>
      <c r="K265" s="60">
        <v>1701</v>
      </c>
      <c r="L265" s="60">
        <v>11510014</v>
      </c>
      <c r="M265" s="60" t="s">
        <v>37</v>
      </c>
      <c r="N265" s="60">
        <v>1</v>
      </c>
      <c r="O265" s="60">
        <v>0</v>
      </c>
      <c r="P265" s="60">
        <v>1</v>
      </c>
      <c r="Q265" s="60">
        <v>1</v>
      </c>
      <c r="R265" s="60">
        <v>1</v>
      </c>
      <c r="S265" s="60">
        <v>0</v>
      </c>
      <c r="T265" s="60">
        <v>2</v>
      </c>
      <c r="U265" s="60">
        <v>2</v>
      </c>
      <c r="V265" s="60">
        <v>1</v>
      </c>
      <c r="W265" s="60">
        <v>1</v>
      </c>
      <c r="X265" s="60">
        <v>1</v>
      </c>
      <c r="Y265" s="60">
        <v>0</v>
      </c>
      <c r="Z265" s="60">
        <v>1</v>
      </c>
      <c r="AA265" s="60">
        <v>1</v>
      </c>
      <c r="AB265" s="60">
        <v>1</v>
      </c>
      <c r="AC265" s="60">
        <v>1</v>
      </c>
      <c r="AD265" s="60">
        <v>3</v>
      </c>
      <c r="AE265" s="60">
        <v>3</v>
      </c>
      <c r="AF265" s="60">
        <v>2</v>
      </c>
      <c r="AG265" s="60">
        <v>2</v>
      </c>
      <c r="AH265" s="60">
        <v>2</v>
      </c>
      <c r="AI265" s="60">
        <v>8</v>
      </c>
      <c r="AJ265" s="60">
        <v>6</v>
      </c>
      <c r="AK265" s="60">
        <v>13</v>
      </c>
      <c r="AL265" s="60">
        <v>27</v>
      </c>
      <c r="AM265" s="60">
        <v>4</v>
      </c>
    </row>
    <row r="266" spans="1:39" x14ac:dyDescent="0.25">
      <c r="A266" s="60" t="s">
        <v>114</v>
      </c>
      <c r="B266" s="60" t="s">
        <v>31</v>
      </c>
      <c r="C266" s="60" t="s">
        <v>115</v>
      </c>
      <c r="D266" s="60">
        <v>11510</v>
      </c>
      <c r="E266" s="60" t="s">
        <v>33</v>
      </c>
      <c r="F266" s="60" t="s">
        <v>46</v>
      </c>
      <c r="G266" s="60">
        <v>27</v>
      </c>
      <c r="H266" s="60">
        <v>25</v>
      </c>
      <c r="I266" s="60" t="s">
        <v>45</v>
      </c>
      <c r="J266" s="60">
        <v>2</v>
      </c>
      <c r="K266" s="60">
        <v>1701</v>
      </c>
      <c r="L266" s="60">
        <v>11510020</v>
      </c>
      <c r="M266" s="60" t="s">
        <v>37</v>
      </c>
      <c r="N266" s="60">
        <v>1</v>
      </c>
      <c r="O266" s="60">
        <v>0</v>
      </c>
      <c r="P266" s="60">
        <v>1</v>
      </c>
      <c r="Q266" s="60">
        <v>1</v>
      </c>
      <c r="R266" s="60">
        <v>0</v>
      </c>
      <c r="S266" s="60">
        <v>1</v>
      </c>
      <c r="T266" s="60">
        <v>2</v>
      </c>
      <c r="U266" s="60">
        <v>2</v>
      </c>
      <c r="V266" s="60">
        <v>0</v>
      </c>
      <c r="W266" s="60">
        <v>1</v>
      </c>
      <c r="X266" s="60">
        <v>1</v>
      </c>
      <c r="Y266" s="60">
        <v>1</v>
      </c>
      <c r="Z266" s="60">
        <v>1</v>
      </c>
      <c r="AA266" s="60">
        <v>1</v>
      </c>
      <c r="AB266" s="60">
        <v>0</v>
      </c>
      <c r="AC266" s="60">
        <v>1</v>
      </c>
      <c r="AD266" s="60">
        <v>1</v>
      </c>
      <c r="AE266" s="60">
        <v>2</v>
      </c>
      <c r="AF266" s="60">
        <v>2</v>
      </c>
      <c r="AG266" s="60">
        <v>2</v>
      </c>
      <c r="AH266" s="60">
        <v>2</v>
      </c>
      <c r="AI266" s="60">
        <v>8</v>
      </c>
      <c r="AJ266" s="60">
        <v>5</v>
      </c>
      <c r="AK266" s="60">
        <v>10</v>
      </c>
      <c r="AL266" s="60">
        <v>23</v>
      </c>
      <c r="AM266" s="60">
        <v>4</v>
      </c>
    </row>
    <row r="267" spans="1:39" x14ac:dyDescent="0.25">
      <c r="A267" s="60" t="s">
        <v>117</v>
      </c>
      <c r="B267" s="60" t="s">
        <v>31</v>
      </c>
      <c r="C267" s="60" t="s">
        <v>118</v>
      </c>
      <c r="D267" s="60">
        <v>11519</v>
      </c>
      <c r="E267" s="60" t="s">
        <v>54</v>
      </c>
      <c r="F267" s="60" t="s">
        <v>69</v>
      </c>
      <c r="G267" s="60">
        <v>82</v>
      </c>
      <c r="H267" s="60">
        <v>70</v>
      </c>
      <c r="I267" s="60" t="s">
        <v>45</v>
      </c>
      <c r="J267" s="60">
        <v>3</v>
      </c>
      <c r="K267" s="60">
        <v>1702</v>
      </c>
      <c r="L267" s="60">
        <v>11519009</v>
      </c>
      <c r="M267" s="60" t="s">
        <v>37</v>
      </c>
      <c r="N267" s="60">
        <v>1</v>
      </c>
      <c r="O267" s="60">
        <v>1</v>
      </c>
      <c r="P267" s="60">
        <v>1</v>
      </c>
      <c r="Q267" s="60">
        <v>1</v>
      </c>
      <c r="R267" s="60">
        <v>0</v>
      </c>
      <c r="S267" s="60">
        <v>0</v>
      </c>
      <c r="T267" s="60">
        <v>2</v>
      </c>
      <c r="U267" s="60">
        <v>2</v>
      </c>
      <c r="V267" s="60">
        <v>1</v>
      </c>
      <c r="W267" s="60">
        <v>0</v>
      </c>
      <c r="X267" s="60">
        <v>0</v>
      </c>
      <c r="Y267" s="60">
        <v>0</v>
      </c>
      <c r="Z267" s="60">
        <v>2</v>
      </c>
      <c r="AA267" s="60">
        <v>2</v>
      </c>
      <c r="AB267" s="60">
        <v>1</v>
      </c>
      <c r="AC267" s="60">
        <v>2</v>
      </c>
      <c r="AD267" s="60">
        <v>0</v>
      </c>
      <c r="AE267" s="60">
        <v>3</v>
      </c>
      <c r="AF267" s="60">
        <v>1</v>
      </c>
      <c r="AG267" s="60">
        <v>2</v>
      </c>
      <c r="AH267" s="60">
        <v>2</v>
      </c>
      <c r="AI267" s="60">
        <v>8</v>
      </c>
      <c r="AJ267" s="60">
        <v>6</v>
      </c>
      <c r="AK267" s="60">
        <v>10</v>
      </c>
      <c r="AL267" s="60">
        <v>24</v>
      </c>
      <c r="AM267" s="60">
        <v>4</v>
      </c>
    </row>
    <row r="268" spans="1:39" x14ac:dyDescent="0.25">
      <c r="A268" s="60" t="s">
        <v>117</v>
      </c>
      <c r="B268" s="60" t="s">
        <v>31</v>
      </c>
      <c r="C268" s="60" t="s">
        <v>118</v>
      </c>
      <c r="D268" s="60">
        <v>11519</v>
      </c>
      <c r="E268" s="60" t="s">
        <v>54</v>
      </c>
      <c r="F268" s="60" t="s">
        <v>69</v>
      </c>
      <c r="G268" s="60">
        <v>82</v>
      </c>
      <c r="H268" s="60">
        <v>70</v>
      </c>
      <c r="I268" s="60" t="s">
        <v>45</v>
      </c>
      <c r="J268" s="60">
        <v>3</v>
      </c>
      <c r="K268" s="60">
        <v>1702</v>
      </c>
      <c r="L268" s="60">
        <v>11519011</v>
      </c>
      <c r="M268" s="60" t="s">
        <v>37</v>
      </c>
      <c r="N268" s="60">
        <v>1</v>
      </c>
      <c r="O268" s="60">
        <v>1</v>
      </c>
      <c r="P268" s="60">
        <v>1</v>
      </c>
      <c r="Q268" s="60">
        <v>1</v>
      </c>
      <c r="R268" s="60">
        <v>0</v>
      </c>
      <c r="S268" s="60">
        <v>0</v>
      </c>
      <c r="T268" s="60">
        <v>2</v>
      </c>
      <c r="U268" s="60">
        <v>2</v>
      </c>
      <c r="V268" s="60">
        <v>1</v>
      </c>
      <c r="W268" s="60">
        <v>0</v>
      </c>
      <c r="X268" s="60">
        <v>0</v>
      </c>
      <c r="Y268" s="60">
        <v>0</v>
      </c>
      <c r="Z268" s="60">
        <v>2</v>
      </c>
      <c r="AA268" s="60">
        <v>2</v>
      </c>
      <c r="AB268" s="60">
        <v>1</v>
      </c>
      <c r="AC268" s="60">
        <v>2</v>
      </c>
      <c r="AD268" s="60">
        <v>1</v>
      </c>
      <c r="AE268" s="60">
        <v>3</v>
      </c>
      <c r="AF268" s="60">
        <v>1</v>
      </c>
      <c r="AG268" s="60">
        <v>2</v>
      </c>
      <c r="AH268" s="60">
        <v>1</v>
      </c>
      <c r="AI268" s="60">
        <v>8</v>
      </c>
      <c r="AJ268" s="60">
        <v>6</v>
      </c>
      <c r="AK268" s="60">
        <v>10</v>
      </c>
      <c r="AL268" s="60">
        <v>24</v>
      </c>
      <c r="AM268" s="60">
        <v>4</v>
      </c>
    </row>
    <row r="269" spans="1:39" x14ac:dyDescent="0.25">
      <c r="A269" s="60" t="s">
        <v>117</v>
      </c>
      <c r="B269" s="60" t="s">
        <v>31</v>
      </c>
      <c r="C269" s="60" t="s">
        <v>118</v>
      </c>
      <c r="D269" s="60">
        <v>11519</v>
      </c>
      <c r="E269" s="60" t="s">
        <v>54</v>
      </c>
      <c r="F269" s="60" t="s">
        <v>69</v>
      </c>
      <c r="G269" s="60">
        <v>82</v>
      </c>
      <c r="H269" s="60">
        <v>70</v>
      </c>
      <c r="I269" s="60" t="s">
        <v>35</v>
      </c>
      <c r="J269" s="60">
        <v>3</v>
      </c>
      <c r="K269" s="60">
        <v>1702</v>
      </c>
      <c r="L269" s="60">
        <v>11519012</v>
      </c>
      <c r="M269" s="60" t="s">
        <v>37</v>
      </c>
      <c r="N269" s="60">
        <v>1</v>
      </c>
      <c r="O269" s="60">
        <v>1</v>
      </c>
      <c r="P269" s="60">
        <v>1</v>
      </c>
      <c r="Q269" s="60">
        <v>1</v>
      </c>
      <c r="R269" s="60">
        <v>0</v>
      </c>
      <c r="S269" s="60">
        <v>1</v>
      </c>
      <c r="T269" s="60">
        <v>1</v>
      </c>
      <c r="U269" s="60">
        <v>1</v>
      </c>
      <c r="V269" s="60">
        <v>1</v>
      </c>
      <c r="W269" s="60">
        <v>1</v>
      </c>
      <c r="X269" s="60">
        <v>0</v>
      </c>
      <c r="Y269" s="60">
        <v>0</v>
      </c>
      <c r="Z269" s="60">
        <v>2</v>
      </c>
      <c r="AA269" s="60">
        <v>2</v>
      </c>
      <c r="AB269" s="60">
        <v>1</v>
      </c>
      <c r="AC269" s="60">
        <v>2</v>
      </c>
      <c r="AD269" s="60">
        <v>0</v>
      </c>
      <c r="AE269" s="60">
        <v>3</v>
      </c>
      <c r="AF269" s="60">
        <v>1</v>
      </c>
      <c r="AG269" s="60">
        <v>2</v>
      </c>
      <c r="AH269" s="60">
        <v>2</v>
      </c>
      <c r="AI269" s="60">
        <v>7</v>
      </c>
      <c r="AJ269" s="60">
        <v>7</v>
      </c>
      <c r="AK269" s="60">
        <v>10</v>
      </c>
      <c r="AL269" s="60">
        <v>24</v>
      </c>
      <c r="AM269" s="60">
        <v>4</v>
      </c>
    </row>
    <row r="270" spans="1:39" x14ac:dyDescent="0.25">
      <c r="A270" s="60" t="s">
        <v>117</v>
      </c>
      <c r="B270" s="60" t="s">
        <v>31</v>
      </c>
      <c r="C270" s="60" t="s">
        <v>118</v>
      </c>
      <c r="D270" s="60">
        <v>11519</v>
      </c>
      <c r="E270" s="60" t="s">
        <v>54</v>
      </c>
      <c r="F270" s="60" t="s">
        <v>69</v>
      </c>
      <c r="G270" s="60">
        <v>82</v>
      </c>
      <c r="H270" s="60">
        <v>70</v>
      </c>
      <c r="I270" s="60" t="s">
        <v>45</v>
      </c>
      <c r="J270" s="60">
        <v>3</v>
      </c>
      <c r="K270" s="60">
        <v>1702</v>
      </c>
      <c r="L270" s="60">
        <v>11519013</v>
      </c>
      <c r="M270" s="60" t="s">
        <v>37</v>
      </c>
      <c r="N270" s="60">
        <v>1</v>
      </c>
      <c r="O270" s="60">
        <v>0</v>
      </c>
      <c r="P270" s="60">
        <v>1</v>
      </c>
      <c r="Q270" s="60">
        <v>1</v>
      </c>
      <c r="R270" s="60">
        <v>0</v>
      </c>
      <c r="S270" s="60">
        <v>0</v>
      </c>
      <c r="T270" s="60">
        <v>2</v>
      </c>
      <c r="U270" s="60">
        <v>2</v>
      </c>
      <c r="V270" s="60">
        <v>1</v>
      </c>
      <c r="W270" s="60">
        <v>0</v>
      </c>
      <c r="X270" s="60">
        <v>0</v>
      </c>
      <c r="Y270" s="60">
        <v>0</v>
      </c>
      <c r="Z270" s="60">
        <v>2</v>
      </c>
      <c r="AA270" s="60">
        <v>2</v>
      </c>
      <c r="AB270" s="60">
        <v>1</v>
      </c>
      <c r="AC270" s="60">
        <v>2</v>
      </c>
      <c r="AD270" s="60">
        <v>3</v>
      </c>
      <c r="AE270" s="60">
        <v>3</v>
      </c>
      <c r="AF270" s="60">
        <v>2</v>
      </c>
      <c r="AG270" s="60">
        <v>2</v>
      </c>
      <c r="AH270" s="60">
        <v>2</v>
      </c>
      <c r="AI270" s="60">
        <v>7</v>
      </c>
      <c r="AJ270" s="60">
        <v>6</v>
      </c>
      <c r="AK270" s="60">
        <v>14</v>
      </c>
      <c r="AL270" s="60">
        <v>27</v>
      </c>
      <c r="AM270" s="60">
        <v>4</v>
      </c>
    </row>
    <row r="271" spans="1:39" x14ac:dyDescent="0.25">
      <c r="A271" s="60" t="s">
        <v>117</v>
      </c>
      <c r="B271" s="60" t="s">
        <v>31</v>
      </c>
      <c r="C271" s="60" t="s">
        <v>118</v>
      </c>
      <c r="D271" s="60">
        <v>11519</v>
      </c>
      <c r="E271" s="60" t="s">
        <v>54</v>
      </c>
      <c r="F271" s="60" t="s">
        <v>69</v>
      </c>
      <c r="G271" s="60">
        <v>82</v>
      </c>
      <c r="H271" s="60">
        <v>70</v>
      </c>
      <c r="I271" s="60" t="s">
        <v>35</v>
      </c>
      <c r="J271" s="60">
        <v>3</v>
      </c>
      <c r="K271" s="60">
        <v>1702</v>
      </c>
      <c r="L271" s="60">
        <v>11519014</v>
      </c>
      <c r="M271" s="60" t="s">
        <v>37</v>
      </c>
      <c r="N271" s="60">
        <v>1</v>
      </c>
      <c r="O271" s="60">
        <v>1</v>
      </c>
      <c r="P271" s="60">
        <v>1</v>
      </c>
      <c r="Q271" s="60">
        <v>1</v>
      </c>
      <c r="R271" s="60">
        <v>1</v>
      </c>
      <c r="S271" s="60">
        <v>1</v>
      </c>
      <c r="T271" s="60">
        <v>1</v>
      </c>
      <c r="U271" s="60">
        <v>1</v>
      </c>
      <c r="V271" s="60">
        <v>1</v>
      </c>
      <c r="W271" s="60">
        <v>0</v>
      </c>
      <c r="X271" s="60">
        <v>0</v>
      </c>
      <c r="Y271" s="60">
        <v>0</v>
      </c>
      <c r="Z271" s="60">
        <v>2</v>
      </c>
      <c r="AA271" s="60">
        <v>2</v>
      </c>
      <c r="AB271" s="60">
        <v>1</v>
      </c>
      <c r="AC271" s="60">
        <v>2</v>
      </c>
      <c r="AD271" s="60">
        <v>1</v>
      </c>
      <c r="AE271" s="60">
        <v>1</v>
      </c>
      <c r="AF271" s="60">
        <v>2</v>
      </c>
      <c r="AG271" s="60">
        <v>1</v>
      </c>
      <c r="AH271" s="60">
        <v>2</v>
      </c>
      <c r="AI271" s="60">
        <v>8</v>
      </c>
      <c r="AJ271" s="60">
        <v>6</v>
      </c>
      <c r="AK271" s="60">
        <v>9</v>
      </c>
      <c r="AL271" s="60">
        <v>23</v>
      </c>
      <c r="AM271" s="60">
        <v>4</v>
      </c>
    </row>
    <row r="272" spans="1:39" x14ac:dyDescent="0.25">
      <c r="A272" s="60" t="s">
        <v>117</v>
      </c>
      <c r="B272" s="60" t="s">
        <v>31</v>
      </c>
      <c r="C272" s="60" t="s">
        <v>118</v>
      </c>
      <c r="D272" s="60">
        <v>11519</v>
      </c>
      <c r="E272" s="60" t="s">
        <v>54</v>
      </c>
      <c r="F272" s="60" t="s">
        <v>69</v>
      </c>
      <c r="G272" s="60">
        <v>82</v>
      </c>
      <c r="H272" s="60">
        <v>70</v>
      </c>
      <c r="I272" s="60" t="s">
        <v>45</v>
      </c>
      <c r="J272" s="60">
        <v>3</v>
      </c>
      <c r="K272" s="60">
        <v>1701</v>
      </c>
      <c r="L272" s="60">
        <v>11519019</v>
      </c>
      <c r="M272" s="60" t="s">
        <v>36</v>
      </c>
      <c r="N272" s="60">
        <v>1</v>
      </c>
      <c r="O272" s="60">
        <v>0</v>
      </c>
      <c r="P272" s="60">
        <v>1</v>
      </c>
      <c r="Q272" s="60">
        <v>1</v>
      </c>
      <c r="R272" s="60">
        <v>1</v>
      </c>
      <c r="S272" s="60">
        <v>0</v>
      </c>
      <c r="T272" s="60">
        <v>1</v>
      </c>
      <c r="U272" s="60">
        <v>2</v>
      </c>
      <c r="V272" s="60">
        <v>1</v>
      </c>
      <c r="W272" s="60">
        <v>1</v>
      </c>
      <c r="X272" s="60">
        <v>0</v>
      </c>
      <c r="Y272" s="60">
        <v>0</v>
      </c>
      <c r="Z272" s="60">
        <v>1</v>
      </c>
      <c r="AA272" s="60">
        <v>2</v>
      </c>
      <c r="AB272" s="60">
        <v>1</v>
      </c>
      <c r="AC272" s="60">
        <v>2</v>
      </c>
      <c r="AD272" s="60">
        <v>1</v>
      </c>
      <c r="AE272" s="60">
        <v>3</v>
      </c>
      <c r="AF272" s="60">
        <v>2</v>
      </c>
      <c r="AG272" s="60">
        <v>1</v>
      </c>
      <c r="AH272" s="60">
        <v>2</v>
      </c>
      <c r="AI272" s="60">
        <v>7</v>
      </c>
      <c r="AJ272" s="60">
        <v>6</v>
      </c>
      <c r="AK272" s="60">
        <v>11</v>
      </c>
      <c r="AL272" s="60">
        <v>24</v>
      </c>
      <c r="AM272" s="60">
        <v>4</v>
      </c>
    </row>
    <row r="273" spans="1:39" x14ac:dyDescent="0.25">
      <c r="A273" s="60" t="s">
        <v>117</v>
      </c>
      <c r="B273" s="60" t="s">
        <v>31</v>
      </c>
      <c r="C273" s="60" t="s">
        <v>118</v>
      </c>
      <c r="D273" s="60">
        <v>11519</v>
      </c>
      <c r="E273" s="60" t="s">
        <v>54</v>
      </c>
      <c r="F273" s="60" t="s">
        <v>69</v>
      </c>
      <c r="G273" s="60">
        <v>82</v>
      </c>
      <c r="H273" s="60">
        <v>70</v>
      </c>
      <c r="I273" s="60" t="s">
        <v>35</v>
      </c>
      <c r="J273" s="60">
        <v>3</v>
      </c>
      <c r="K273" s="60">
        <v>1701</v>
      </c>
      <c r="L273" s="60">
        <v>11519020</v>
      </c>
      <c r="M273" s="60" t="s">
        <v>37</v>
      </c>
      <c r="N273" s="60">
        <v>1</v>
      </c>
      <c r="O273" s="60">
        <v>0</v>
      </c>
      <c r="P273" s="60">
        <v>1</v>
      </c>
      <c r="Q273" s="60">
        <v>1</v>
      </c>
      <c r="R273" s="60">
        <v>0</v>
      </c>
      <c r="S273" s="60">
        <v>1</v>
      </c>
      <c r="T273" s="60">
        <v>1</v>
      </c>
      <c r="U273" s="60">
        <v>2</v>
      </c>
      <c r="V273" s="60">
        <v>1</v>
      </c>
      <c r="W273" s="60">
        <v>1</v>
      </c>
      <c r="X273" s="60">
        <v>0</v>
      </c>
      <c r="Y273" s="60">
        <v>0</v>
      </c>
      <c r="Z273" s="60">
        <v>1</v>
      </c>
      <c r="AA273" s="60">
        <v>1</v>
      </c>
      <c r="AB273" s="60">
        <v>1</v>
      </c>
      <c r="AC273" s="60">
        <v>2</v>
      </c>
      <c r="AD273" s="60">
        <v>1</v>
      </c>
      <c r="AE273" s="60">
        <v>3</v>
      </c>
      <c r="AF273" s="60">
        <v>2</v>
      </c>
      <c r="AG273" s="60">
        <v>1</v>
      </c>
      <c r="AH273" s="60">
        <v>2</v>
      </c>
      <c r="AI273" s="60">
        <v>7</v>
      </c>
      <c r="AJ273" s="60">
        <v>5</v>
      </c>
      <c r="AK273" s="60">
        <v>11</v>
      </c>
      <c r="AL273" s="60">
        <v>23</v>
      </c>
      <c r="AM273" s="60">
        <v>4</v>
      </c>
    </row>
    <row r="274" spans="1:39" x14ac:dyDescent="0.25">
      <c r="A274" s="60" t="s">
        <v>117</v>
      </c>
      <c r="B274" s="60" t="s">
        <v>31</v>
      </c>
      <c r="C274" s="60" t="s">
        <v>118</v>
      </c>
      <c r="D274" s="60">
        <v>11519</v>
      </c>
      <c r="E274" s="60" t="s">
        <v>54</v>
      </c>
      <c r="F274" s="60" t="s">
        <v>69</v>
      </c>
      <c r="G274" s="60">
        <v>82</v>
      </c>
      <c r="H274" s="60">
        <v>70</v>
      </c>
      <c r="I274" s="60" t="s">
        <v>45</v>
      </c>
      <c r="J274" s="60">
        <v>3</v>
      </c>
      <c r="K274" s="60">
        <v>1701</v>
      </c>
      <c r="L274" s="60">
        <v>11519021</v>
      </c>
      <c r="M274" s="60" t="s">
        <v>37</v>
      </c>
      <c r="N274" s="60">
        <v>1</v>
      </c>
      <c r="O274" s="60">
        <v>0</v>
      </c>
      <c r="P274" s="60">
        <v>1</v>
      </c>
      <c r="Q274" s="60">
        <v>1</v>
      </c>
      <c r="R274" s="60">
        <v>1</v>
      </c>
      <c r="S274" s="60">
        <v>1</v>
      </c>
      <c r="T274" s="60">
        <v>1</v>
      </c>
      <c r="U274" s="60">
        <v>2</v>
      </c>
      <c r="V274" s="60">
        <v>1</v>
      </c>
      <c r="W274" s="60">
        <v>1</v>
      </c>
      <c r="X274" s="60">
        <v>0</v>
      </c>
      <c r="Y274" s="60">
        <v>0</v>
      </c>
      <c r="Z274" s="60">
        <v>1</v>
      </c>
      <c r="AA274" s="60">
        <v>2</v>
      </c>
      <c r="AB274" s="60">
        <v>1</v>
      </c>
      <c r="AC274" s="60">
        <v>2</v>
      </c>
      <c r="AD274" s="60">
        <v>1</v>
      </c>
      <c r="AE274" s="60">
        <v>1</v>
      </c>
      <c r="AF274" s="60">
        <v>2</v>
      </c>
      <c r="AG274" s="60">
        <v>2</v>
      </c>
      <c r="AH274" s="60">
        <v>1</v>
      </c>
      <c r="AI274" s="60">
        <v>8</v>
      </c>
      <c r="AJ274" s="60">
        <v>6</v>
      </c>
      <c r="AK274" s="60">
        <v>9</v>
      </c>
      <c r="AL274" s="60">
        <v>23</v>
      </c>
      <c r="AM274" s="60">
        <v>4</v>
      </c>
    </row>
    <row r="275" spans="1:39" x14ac:dyDescent="0.25">
      <c r="A275" s="60" t="s">
        <v>117</v>
      </c>
      <c r="B275" s="60" t="s">
        <v>31</v>
      </c>
      <c r="C275" s="60" t="s">
        <v>118</v>
      </c>
      <c r="D275" s="60">
        <v>11519</v>
      </c>
      <c r="E275" s="60" t="s">
        <v>54</v>
      </c>
      <c r="F275" s="60" t="s">
        <v>69</v>
      </c>
      <c r="G275" s="60">
        <v>82</v>
      </c>
      <c r="H275" s="60">
        <v>70</v>
      </c>
      <c r="I275" s="60" t="s">
        <v>35</v>
      </c>
      <c r="J275" s="60">
        <v>3</v>
      </c>
      <c r="K275" s="60">
        <v>1701</v>
      </c>
      <c r="L275" s="60">
        <v>11519022</v>
      </c>
      <c r="M275" s="60" t="s">
        <v>36</v>
      </c>
      <c r="N275" s="60">
        <v>1</v>
      </c>
      <c r="O275" s="60">
        <v>0</v>
      </c>
      <c r="P275" s="60">
        <v>1</v>
      </c>
      <c r="Q275" s="60">
        <v>1</v>
      </c>
      <c r="R275" s="60">
        <v>0</v>
      </c>
      <c r="S275" s="60">
        <v>1</v>
      </c>
      <c r="T275" s="60">
        <v>1</v>
      </c>
      <c r="U275" s="60">
        <v>2</v>
      </c>
      <c r="V275" s="60">
        <v>1</v>
      </c>
      <c r="W275" s="60">
        <v>0</v>
      </c>
      <c r="X275" s="60">
        <v>0</v>
      </c>
      <c r="Y275" s="60">
        <v>0</v>
      </c>
      <c r="Z275" s="60">
        <v>1</v>
      </c>
      <c r="AA275" s="60">
        <v>1</v>
      </c>
      <c r="AB275" s="60">
        <v>1</v>
      </c>
      <c r="AC275" s="60">
        <v>2</v>
      </c>
      <c r="AD275" s="60">
        <v>2</v>
      </c>
      <c r="AE275" s="60">
        <v>3</v>
      </c>
      <c r="AF275" s="60">
        <v>2</v>
      </c>
      <c r="AG275" s="60">
        <v>2</v>
      </c>
      <c r="AH275" s="60">
        <v>2</v>
      </c>
      <c r="AI275" s="60">
        <v>7</v>
      </c>
      <c r="AJ275" s="60">
        <v>4</v>
      </c>
      <c r="AK275" s="60">
        <v>13</v>
      </c>
      <c r="AL275" s="60">
        <v>24</v>
      </c>
      <c r="AM275" s="60">
        <v>4</v>
      </c>
    </row>
    <row r="276" spans="1:39" x14ac:dyDescent="0.25">
      <c r="A276" s="60" t="s">
        <v>117</v>
      </c>
      <c r="B276" s="60" t="s">
        <v>31</v>
      </c>
      <c r="C276" s="60" t="s">
        <v>118</v>
      </c>
      <c r="D276" s="60">
        <v>11519</v>
      </c>
      <c r="E276" s="60" t="s">
        <v>54</v>
      </c>
      <c r="F276" s="60" t="s">
        <v>69</v>
      </c>
      <c r="G276" s="60">
        <v>82</v>
      </c>
      <c r="H276" s="60">
        <v>70</v>
      </c>
      <c r="I276" s="60" t="s">
        <v>45</v>
      </c>
      <c r="J276" s="60">
        <v>3</v>
      </c>
      <c r="K276" s="60">
        <v>1701</v>
      </c>
      <c r="L276" s="60">
        <v>11519023</v>
      </c>
      <c r="M276" s="60" t="s">
        <v>36</v>
      </c>
      <c r="N276" s="60">
        <v>1</v>
      </c>
      <c r="O276" s="60">
        <v>0</v>
      </c>
      <c r="P276" s="60">
        <v>1</v>
      </c>
      <c r="Q276" s="60">
        <v>0</v>
      </c>
      <c r="R276" s="60">
        <v>1</v>
      </c>
      <c r="S276" s="60">
        <v>1</v>
      </c>
      <c r="T276" s="60">
        <v>1</v>
      </c>
      <c r="U276" s="60">
        <v>2</v>
      </c>
      <c r="V276" s="60">
        <v>1</v>
      </c>
      <c r="W276" s="60">
        <v>1</v>
      </c>
      <c r="X276" s="60">
        <v>0</v>
      </c>
      <c r="Y276" s="60">
        <v>0</v>
      </c>
      <c r="Z276" s="60">
        <v>2</v>
      </c>
      <c r="AA276" s="60">
        <v>1</v>
      </c>
      <c r="AB276" s="60">
        <v>1</v>
      </c>
      <c r="AC276" s="60">
        <v>2</v>
      </c>
      <c r="AD276" s="60">
        <v>1</v>
      </c>
      <c r="AE276" s="60">
        <v>2</v>
      </c>
      <c r="AF276" s="60">
        <v>2</v>
      </c>
      <c r="AG276" s="60">
        <v>2</v>
      </c>
      <c r="AH276" s="60">
        <v>2</v>
      </c>
      <c r="AI276" s="60">
        <v>7</v>
      </c>
      <c r="AJ276" s="60">
        <v>6</v>
      </c>
      <c r="AK276" s="60">
        <v>11</v>
      </c>
      <c r="AL276" s="60">
        <v>24</v>
      </c>
      <c r="AM276" s="60">
        <v>4</v>
      </c>
    </row>
    <row r="277" spans="1:39" x14ac:dyDescent="0.25">
      <c r="A277" s="60" t="s">
        <v>117</v>
      </c>
      <c r="B277" s="60" t="s">
        <v>31</v>
      </c>
      <c r="C277" s="60" t="s">
        <v>118</v>
      </c>
      <c r="D277" s="60">
        <v>11519</v>
      </c>
      <c r="E277" s="60" t="s">
        <v>54</v>
      </c>
      <c r="F277" s="60" t="s">
        <v>69</v>
      </c>
      <c r="G277" s="60">
        <v>82</v>
      </c>
      <c r="H277" s="60">
        <v>70</v>
      </c>
      <c r="I277" s="60" t="s">
        <v>35</v>
      </c>
      <c r="J277" s="60">
        <v>3</v>
      </c>
      <c r="K277" s="60">
        <v>1701</v>
      </c>
      <c r="L277" s="60">
        <v>11519026</v>
      </c>
      <c r="M277" s="60" t="s">
        <v>37</v>
      </c>
      <c r="N277" s="60">
        <v>0</v>
      </c>
      <c r="O277" s="60">
        <v>0</v>
      </c>
      <c r="P277" s="60">
        <v>1</v>
      </c>
      <c r="Q277" s="60">
        <v>1</v>
      </c>
      <c r="R277" s="60">
        <v>0</v>
      </c>
      <c r="S277" s="60">
        <v>1</v>
      </c>
      <c r="T277" s="60">
        <v>1</v>
      </c>
      <c r="U277" s="60">
        <v>2</v>
      </c>
      <c r="V277" s="60">
        <v>0</v>
      </c>
      <c r="W277" s="60">
        <v>1</v>
      </c>
      <c r="X277" s="60">
        <v>1</v>
      </c>
      <c r="Y277" s="60">
        <v>0</v>
      </c>
      <c r="Z277" s="60">
        <v>1</v>
      </c>
      <c r="AA277" s="60">
        <v>1</v>
      </c>
      <c r="AB277" s="60">
        <v>1</v>
      </c>
      <c r="AC277" s="60">
        <v>2</v>
      </c>
      <c r="AD277" s="60">
        <v>3</v>
      </c>
      <c r="AE277" s="60">
        <v>3</v>
      </c>
      <c r="AF277" s="60">
        <v>2</v>
      </c>
      <c r="AG277" s="60">
        <v>2</v>
      </c>
      <c r="AH277" s="60">
        <v>1</v>
      </c>
      <c r="AI277" s="60">
        <v>6</v>
      </c>
      <c r="AJ277" s="60">
        <v>5</v>
      </c>
      <c r="AK277" s="60">
        <v>13</v>
      </c>
      <c r="AL277" s="60">
        <v>24</v>
      </c>
      <c r="AM277" s="60">
        <v>4</v>
      </c>
    </row>
    <row r="278" spans="1:39" x14ac:dyDescent="0.25">
      <c r="A278" s="60" t="s">
        <v>117</v>
      </c>
      <c r="B278" s="60" t="s">
        <v>31</v>
      </c>
      <c r="C278" s="60" t="s">
        <v>118</v>
      </c>
      <c r="D278" s="60">
        <v>11519</v>
      </c>
      <c r="E278" s="60" t="s">
        <v>54</v>
      </c>
      <c r="F278" s="60" t="s">
        <v>69</v>
      </c>
      <c r="G278" s="60">
        <v>82</v>
      </c>
      <c r="H278" s="60">
        <v>70</v>
      </c>
      <c r="I278" s="60" t="s">
        <v>35</v>
      </c>
      <c r="J278" s="60">
        <v>3</v>
      </c>
      <c r="K278" s="60">
        <v>1701</v>
      </c>
      <c r="L278" s="60">
        <v>11519028</v>
      </c>
      <c r="M278" s="60" t="s">
        <v>37</v>
      </c>
      <c r="N278" s="60">
        <v>1</v>
      </c>
      <c r="O278" s="60">
        <v>0</v>
      </c>
      <c r="P278" s="60">
        <v>1</v>
      </c>
      <c r="Q278" s="60">
        <v>1</v>
      </c>
      <c r="R278" s="60">
        <v>1</v>
      </c>
      <c r="S278" s="60">
        <v>1</v>
      </c>
      <c r="T278" s="60">
        <v>1</v>
      </c>
      <c r="U278" s="60">
        <v>2</v>
      </c>
      <c r="V278" s="60">
        <v>1</v>
      </c>
      <c r="W278" s="60">
        <v>1</v>
      </c>
      <c r="X278" s="60">
        <v>0</v>
      </c>
      <c r="Y278" s="60">
        <v>0</v>
      </c>
      <c r="Z278" s="60">
        <v>2</v>
      </c>
      <c r="AA278" s="60">
        <v>2</v>
      </c>
      <c r="AB278" s="60">
        <v>1</v>
      </c>
      <c r="AC278" s="60">
        <v>2</v>
      </c>
      <c r="AD278" s="60">
        <v>1</v>
      </c>
      <c r="AE278" s="60">
        <v>3</v>
      </c>
      <c r="AF278" s="60">
        <v>2</v>
      </c>
      <c r="AG278" s="60">
        <v>2</v>
      </c>
      <c r="AH278" s="60">
        <v>2</v>
      </c>
      <c r="AI278" s="60">
        <v>8</v>
      </c>
      <c r="AJ278" s="60">
        <v>7</v>
      </c>
      <c r="AK278" s="60">
        <v>12</v>
      </c>
      <c r="AL278" s="60">
        <v>27</v>
      </c>
      <c r="AM278" s="60">
        <v>4</v>
      </c>
    </row>
    <row r="279" spans="1:39" x14ac:dyDescent="0.25">
      <c r="A279" s="60" t="s">
        <v>117</v>
      </c>
      <c r="B279" s="60" t="s">
        <v>31</v>
      </c>
      <c r="C279" s="60" t="s">
        <v>118</v>
      </c>
      <c r="D279" s="60">
        <v>11519</v>
      </c>
      <c r="E279" s="60" t="s">
        <v>54</v>
      </c>
      <c r="F279" s="60" t="s">
        <v>66</v>
      </c>
      <c r="G279" s="60">
        <v>82</v>
      </c>
      <c r="H279" s="60">
        <v>70</v>
      </c>
      <c r="I279" s="60" t="s">
        <v>45</v>
      </c>
      <c r="J279" s="60">
        <v>3</v>
      </c>
      <c r="K279" s="60">
        <v>1701</v>
      </c>
      <c r="L279" s="60">
        <v>11519049</v>
      </c>
      <c r="M279" s="60" t="s">
        <v>36</v>
      </c>
      <c r="N279" s="60">
        <v>0</v>
      </c>
      <c r="O279" s="60">
        <v>0</v>
      </c>
      <c r="P279" s="60">
        <v>1</v>
      </c>
      <c r="Q279" s="60">
        <v>1</v>
      </c>
      <c r="R279" s="60">
        <v>0</v>
      </c>
      <c r="S279" s="60">
        <v>1</v>
      </c>
      <c r="T279" s="60">
        <v>2</v>
      </c>
      <c r="U279" s="60">
        <v>1</v>
      </c>
      <c r="V279" s="60">
        <v>1</v>
      </c>
      <c r="W279" s="60">
        <v>1</v>
      </c>
      <c r="X279" s="60">
        <v>1</v>
      </c>
      <c r="Y279" s="60">
        <v>1</v>
      </c>
      <c r="Z279" s="60">
        <v>1</v>
      </c>
      <c r="AA279" s="60">
        <v>0</v>
      </c>
      <c r="AB279" s="60">
        <v>1</v>
      </c>
      <c r="AC279" s="60">
        <v>2</v>
      </c>
      <c r="AD279" s="60">
        <v>3</v>
      </c>
      <c r="AE279" s="60">
        <v>2</v>
      </c>
      <c r="AF279" s="60">
        <v>2</v>
      </c>
      <c r="AG279" s="60">
        <v>1</v>
      </c>
      <c r="AH279" s="60">
        <v>2</v>
      </c>
      <c r="AI279" s="60">
        <v>6</v>
      </c>
      <c r="AJ279" s="60">
        <v>6</v>
      </c>
      <c r="AK279" s="60">
        <v>12</v>
      </c>
      <c r="AL279" s="60">
        <v>24</v>
      </c>
      <c r="AM279" s="60">
        <v>4</v>
      </c>
    </row>
    <row r="280" spans="1:39" x14ac:dyDescent="0.25">
      <c r="A280" s="60" t="s">
        <v>117</v>
      </c>
      <c r="B280" s="60" t="s">
        <v>31</v>
      </c>
      <c r="C280" s="60" t="s">
        <v>118</v>
      </c>
      <c r="D280" s="60">
        <v>11519</v>
      </c>
      <c r="E280" s="60" t="s">
        <v>54</v>
      </c>
      <c r="F280" s="60" t="s">
        <v>66</v>
      </c>
      <c r="G280" s="60">
        <v>82</v>
      </c>
      <c r="H280" s="60">
        <v>70</v>
      </c>
      <c r="I280" s="60" t="s">
        <v>35</v>
      </c>
      <c r="J280" s="60">
        <v>3</v>
      </c>
      <c r="K280" s="60">
        <v>1702</v>
      </c>
      <c r="L280" s="60">
        <v>11519060</v>
      </c>
      <c r="M280" s="60" t="s">
        <v>37</v>
      </c>
      <c r="N280" s="60">
        <v>1</v>
      </c>
      <c r="O280" s="60">
        <v>1</v>
      </c>
      <c r="P280" s="60">
        <v>1</v>
      </c>
      <c r="Q280" s="60">
        <v>1</v>
      </c>
      <c r="R280" s="60">
        <v>0</v>
      </c>
      <c r="S280" s="60">
        <v>0</v>
      </c>
      <c r="T280" s="60">
        <v>2</v>
      </c>
      <c r="U280" s="60">
        <v>2</v>
      </c>
      <c r="V280" s="60">
        <v>1</v>
      </c>
      <c r="W280" s="60">
        <v>1</v>
      </c>
      <c r="X280" s="60">
        <v>1</v>
      </c>
      <c r="Y280" s="60">
        <v>1</v>
      </c>
      <c r="Z280" s="60">
        <v>1</v>
      </c>
      <c r="AA280" s="60">
        <v>0</v>
      </c>
      <c r="AB280" s="60">
        <v>0</v>
      </c>
      <c r="AC280" s="60">
        <v>1</v>
      </c>
      <c r="AD280" s="60">
        <v>2</v>
      </c>
      <c r="AE280" s="60">
        <v>2</v>
      </c>
      <c r="AF280" s="60">
        <v>2</v>
      </c>
      <c r="AG280" s="60">
        <v>1</v>
      </c>
      <c r="AH280" s="60">
        <v>2</v>
      </c>
      <c r="AI280" s="60">
        <v>8</v>
      </c>
      <c r="AJ280" s="60">
        <v>5</v>
      </c>
      <c r="AK280" s="60">
        <v>10</v>
      </c>
      <c r="AL280" s="60">
        <v>23</v>
      </c>
      <c r="AM280" s="60">
        <v>4</v>
      </c>
    </row>
    <row r="281" spans="1:39" x14ac:dyDescent="0.25">
      <c r="A281" s="60" t="s">
        <v>117</v>
      </c>
      <c r="B281" s="60" t="s">
        <v>31</v>
      </c>
      <c r="C281" s="60" t="s">
        <v>118</v>
      </c>
      <c r="D281" s="60">
        <v>11519</v>
      </c>
      <c r="E281" s="60" t="s">
        <v>54</v>
      </c>
      <c r="F281" s="60" t="s">
        <v>66</v>
      </c>
      <c r="G281" s="60">
        <v>82</v>
      </c>
      <c r="H281" s="60">
        <v>70</v>
      </c>
      <c r="I281" s="60" t="s">
        <v>45</v>
      </c>
      <c r="J281" s="60">
        <v>3</v>
      </c>
      <c r="K281" s="60">
        <v>1702</v>
      </c>
      <c r="L281" s="60">
        <v>11519061</v>
      </c>
      <c r="M281" s="60" t="s">
        <v>37</v>
      </c>
      <c r="N281" s="60">
        <v>1</v>
      </c>
      <c r="O281" s="60">
        <v>1</v>
      </c>
      <c r="P281" s="60">
        <v>1</v>
      </c>
      <c r="Q281" s="60">
        <v>1</v>
      </c>
      <c r="R281" s="60">
        <v>0</v>
      </c>
      <c r="S281" s="60">
        <v>0</v>
      </c>
      <c r="T281" s="60">
        <v>0</v>
      </c>
      <c r="U281" s="60">
        <v>1</v>
      </c>
      <c r="V281" s="60">
        <v>1</v>
      </c>
      <c r="W281" s="60">
        <v>1</v>
      </c>
      <c r="X281" s="60">
        <v>1</v>
      </c>
      <c r="Y281" s="60">
        <v>1</v>
      </c>
      <c r="Z281" s="60">
        <v>1</v>
      </c>
      <c r="AA281" s="60">
        <v>1</v>
      </c>
      <c r="AB281" s="60">
        <v>1</v>
      </c>
      <c r="AC281" s="60">
        <v>2</v>
      </c>
      <c r="AD281" s="60">
        <v>1</v>
      </c>
      <c r="AE281" s="60">
        <v>3</v>
      </c>
      <c r="AF281" s="60">
        <v>2</v>
      </c>
      <c r="AG281" s="60">
        <v>2</v>
      </c>
      <c r="AH281" s="60">
        <v>2</v>
      </c>
      <c r="AI281" s="60">
        <v>5</v>
      </c>
      <c r="AJ281" s="60">
        <v>7</v>
      </c>
      <c r="AK281" s="60">
        <v>12</v>
      </c>
      <c r="AL281" s="60">
        <v>24</v>
      </c>
      <c r="AM281" s="60">
        <v>4</v>
      </c>
    </row>
    <row r="282" spans="1:39" x14ac:dyDescent="0.25">
      <c r="A282" s="60" t="s">
        <v>117</v>
      </c>
      <c r="B282" s="60" t="s">
        <v>31</v>
      </c>
      <c r="C282" s="60" t="s">
        <v>118</v>
      </c>
      <c r="D282" s="60">
        <v>11519</v>
      </c>
      <c r="E282" s="60" t="s">
        <v>54</v>
      </c>
      <c r="F282" s="60" t="s">
        <v>66</v>
      </c>
      <c r="G282" s="60">
        <v>82</v>
      </c>
      <c r="H282" s="60">
        <v>70</v>
      </c>
      <c r="I282" s="60" t="s">
        <v>35</v>
      </c>
      <c r="J282" s="60">
        <v>3</v>
      </c>
      <c r="K282" s="60">
        <v>1702</v>
      </c>
      <c r="L282" s="60">
        <v>11519062</v>
      </c>
      <c r="M282" s="60" t="s">
        <v>37</v>
      </c>
      <c r="N282" s="60">
        <v>1</v>
      </c>
      <c r="O282" s="60">
        <v>1</v>
      </c>
      <c r="P282" s="60">
        <v>1</v>
      </c>
      <c r="Q282" s="60">
        <v>0</v>
      </c>
      <c r="R282" s="60">
        <v>0</v>
      </c>
      <c r="S282" s="60">
        <v>0</v>
      </c>
      <c r="T282" s="60">
        <v>1</v>
      </c>
      <c r="U282" s="60">
        <v>2</v>
      </c>
      <c r="V282" s="60">
        <v>1</v>
      </c>
      <c r="W282" s="60">
        <v>1</v>
      </c>
      <c r="X282" s="60">
        <v>1</v>
      </c>
      <c r="Y282" s="60">
        <v>1</v>
      </c>
      <c r="Z282" s="60">
        <v>1</v>
      </c>
      <c r="AA282" s="60">
        <v>1</v>
      </c>
      <c r="AB282" s="60">
        <v>1</v>
      </c>
      <c r="AC282" s="60">
        <v>1</v>
      </c>
      <c r="AD282" s="60">
        <v>3</v>
      </c>
      <c r="AE282" s="60">
        <v>3</v>
      </c>
      <c r="AF282" s="60">
        <v>2</v>
      </c>
      <c r="AG282" s="60">
        <v>2</v>
      </c>
      <c r="AH282" s="60">
        <v>2</v>
      </c>
      <c r="AI282" s="60">
        <v>6</v>
      </c>
      <c r="AJ282" s="60">
        <v>7</v>
      </c>
      <c r="AK282" s="60">
        <v>13</v>
      </c>
      <c r="AL282" s="60">
        <v>26</v>
      </c>
      <c r="AM282" s="60">
        <v>4</v>
      </c>
    </row>
    <row r="283" spans="1:39" x14ac:dyDescent="0.25">
      <c r="A283" s="60" t="s">
        <v>117</v>
      </c>
      <c r="B283" s="60" t="s">
        <v>31</v>
      </c>
      <c r="C283" s="60" t="s">
        <v>118</v>
      </c>
      <c r="D283" s="60">
        <v>11519</v>
      </c>
      <c r="E283" s="60" t="s">
        <v>54</v>
      </c>
      <c r="F283" s="60" t="s">
        <v>66</v>
      </c>
      <c r="G283" s="60">
        <v>82</v>
      </c>
      <c r="H283" s="60">
        <v>70</v>
      </c>
      <c r="I283" s="60" t="s">
        <v>45</v>
      </c>
      <c r="J283" s="60">
        <v>3</v>
      </c>
      <c r="K283" s="60">
        <v>1702</v>
      </c>
      <c r="L283" s="60">
        <v>11519067</v>
      </c>
      <c r="M283" s="60" t="s">
        <v>37</v>
      </c>
      <c r="N283" s="60">
        <v>1</v>
      </c>
      <c r="O283" s="60">
        <v>1</v>
      </c>
      <c r="P283" s="60">
        <v>1</v>
      </c>
      <c r="Q283" s="60">
        <v>1</v>
      </c>
      <c r="R283" s="60">
        <v>0</v>
      </c>
      <c r="S283" s="60">
        <v>1</v>
      </c>
      <c r="T283" s="60">
        <v>1</v>
      </c>
      <c r="U283" s="60">
        <v>2</v>
      </c>
      <c r="V283" s="60">
        <v>1</v>
      </c>
      <c r="W283" s="60">
        <v>1</v>
      </c>
      <c r="X283" s="60">
        <v>1</v>
      </c>
      <c r="Y283" s="60">
        <v>1</v>
      </c>
      <c r="Z283" s="60">
        <v>1</v>
      </c>
      <c r="AA283" s="60">
        <v>0</v>
      </c>
      <c r="AB283" s="60">
        <v>1</v>
      </c>
      <c r="AC283" s="60">
        <v>2</v>
      </c>
      <c r="AD283" s="60">
        <v>3</v>
      </c>
      <c r="AE283" s="60">
        <v>3</v>
      </c>
      <c r="AF283" s="60">
        <v>2</v>
      </c>
      <c r="AG283" s="60">
        <v>2</v>
      </c>
      <c r="AH283" s="60">
        <v>1</v>
      </c>
      <c r="AI283" s="60">
        <v>8</v>
      </c>
      <c r="AJ283" s="60">
        <v>6</v>
      </c>
      <c r="AK283" s="60">
        <v>13</v>
      </c>
      <c r="AL283" s="60">
        <v>27</v>
      </c>
      <c r="AM283" s="60">
        <v>4</v>
      </c>
    </row>
    <row r="284" spans="1:39" x14ac:dyDescent="0.25">
      <c r="A284" s="60" t="s">
        <v>120</v>
      </c>
      <c r="B284" s="60" t="s">
        <v>31</v>
      </c>
      <c r="C284" s="60" t="s">
        <v>121</v>
      </c>
      <c r="D284" s="60">
        <v>11524</v>
      </c>
      <c r="E284" s="60" t="s">
        <v>122</v>
      </c>
      <c r="F284" s="60" t="s">
        <v>46</v>
      </c>
      <c r="G284" s="60">
        <v>94</v>
      </c>
      <c r="H284" s="60">
        <v>93</v>
      </c>
      <c r="I284" s="60" t="s">
        <v>109</v>
      </c>
      <c r="J284" s="60">
        <v>3</v>
      </c>
      <c r="K284" s="60">
        <v>1701</v>
      </c>
      <c r="L284" s="60">
        <v>11524004</v>
      </c>
      <c r="M284" s="60" t="s">
        <v>36</v>
      </c>
      <c r="N284" s="60">
        <v>1</v>
      </c>
      <c r="O284" s="60">
        <v>1</v>
      </c>
      <c r="P284" s="60">
        <v>1</v>
      </c>
      <c r="Q284" s="60">
        <v>1</v>
      </c>
      <c r="R284" s="60">
        <v>0</v>
      </c>
      <c r="S284" s="60">
        <v>1</v>
      </c>
      <c r="T284" s="60">
        <v>2</v>
      </c>
      <c r="U284" s="60">
        <v>2</v>
      </c>
      <c r="V284" s="60">
        <v>0</v>
      </c>
      <c r="W284" s="60">
        <v>1</v>
      </c>
      <c r="X284" s="60">
        <v>1</v>
      </c>
      <c r="Y284" s="60">
        <v>0</v>
      </c>
      <c r="Z284" s="60">
        <v>1</v>
      </c>
      <c r="AA284" s="60">
        <v>2</v>
      </c>
      <c r="AB284" s="60">
        <v>1</v>
      </c>
      <c r="AC284" s="60">
        <v>2</v>
      </c>
      <c r="AD284" s="60">
        <v>3</v>
      </c>
      <c r="AE284" s="60">
        <v>3</v>
      </c>
      <c r="AF284" s="60">
        <v>2</v>
      </c>
      <c r="AG284" s="60">
        <v>1</v>
      </c>
      <c r="AH284" s="60">
        <v>1</v>
      </c>
      <c r="AI284" s="60">
        <v>9</v>
      </c>
      <c r="AJ284" s="60">
        <v>6</v>
      </c>
      <c r="AK284" s="60">
        <v>12</v>
      </c>
      <c r="AL284" s="60">
        <v>27</v>
      </c>
      <c r="AM284" s="60">
        <v>4</v>
      </c>
    </row>
    <row r="285" spans="1:39" x14ac:dyDescent="0.25">
      <c r="A285" s="60" t="s">
        <v>120</v>
      </c>
      <c r="B285" s="60" t="s">
        <v>31</v>
      </c>
      <c r="C285" s="60" t="s">
        <v>121</v>
      </c>
      <c r="D285" s="60">
        <v>11524</v>
      </c>
      <c r="E285" s="60" t="s">
        <v>122</v>
      </c>
      <c r="F285" s="60" t="s">
        <v>46</v>
      </c>
      <c r="G285" s="60">
        <v>94</v>
      </c>
      <c r="H285" s="60">
        <v>93</v>
      </c>
      <c r="I285" s="60" t="s">
        <v>109</v>
      </c>
      <c r="J285" s="60">
        <v>3</v>
      </c>
      <c r="K285" s="60">
        <v>1701</v>
      </c>
      <c r="L285" s="60">
        <v>11524009</v>
      </c>
      <c r="M285" s="60" t="s">
        <v>37</v>
      </c>
      <c r="N285" s="60">
        <v>1</v>
      </c>
      <c r="O285" s="60">
        <v>1</v>
      </c>
      <c r="P285" s="60">
        <v>2</v>
      </c>
      <c r="Q285" s="60">
        <v>1</v>
      </c>
      <c r="R285" s="60">
        <v>1</v>
      </c>
      <c r="S285" s="60">
        <v>1</v>
      </c>
      <c r="T285" s="60">
        <v>2</v>
      </c>
      <c r="U285" s="60">
        <v>2</v>
      </c>
      <c r="V285" s="60">
        <v>1</v>
      </c>
      <c r="W285" s="60">
        <v>1</v>
      </c>
      <c r="X285" s="60">
        <v>0</v>
      </c>
      <c r="Y285" s="60">
        <v>1</v>
      </c>
      <c r="Z285" s="60">
        <v>1</v>
      </c>
      <c r="AA285" s="60">
        <v>0</v>
      </c>
      <c r="AB285" s="60">
        <v>1</v>
      </c>
      <c r="AC285" s="60">
        <v>1</v>
      </c>
      <c r="AD285" s="60">
        <v>1</v>
      </c>
      <c r="AE285" s="60">
        <v>2</v>
      </c>
      <c r="AF285" s="60">
        <v>1</v>
      </c>
      <c r="AG285" s="60">
        <v>1</v>
      </c>
      <c r="AH285" s="60">
        <v>1</v>
      </c>
      <c r="AI285" s="60">
        <v>11</v>
      </c>
      <c r="AJ285" s="60">
        <v>5</v>
      </c>
      <c r="AK285" s="60">
        <v>7</v>
      </c>
      <c r="AL285" s="60">
        <v>23</v>
      </c>
      <c r="AM285" s="60">
        <v>4</v>
      </c>
    </row>
    <row r="286" spans="1:39" x14ac:dyDescent="0.25">
      <c r="A286" s="60" t="s">
        <v>120</v>
      </c>
      <c r="B286" s="60" t="s">
        <v>31</v>
      </c>
      <c r="C286" s="60" t="s">
        <v>121</v>
      </c>
      <c r="D286" s="60">
        <v>11524</v>
      </c>
      <c r="E286" s="60" t="s">
        <v>122</v>
      </c>
      <c r="F286" s="60" t="s">
        <v>46</v>
      </c>
      <c r="G286" s="60">
        <v>94</v>
      </c>
      <c r="H286" s="60">
        <v>93</v>
      </c>
      <c r="I286" s="60" t="s">
        <v>109</v>
      </c>
      <c r="J286" s="60">
        <v>3</v>
      </c>
      <c r="K286" s="60">
        <v>1701</v>
      </c>
      <c r="L286" s="60">
        <v>11524013</v>
      </c>
      <c r="M286" s="60" t="s">
        <v>37</v>
      </c>
      <c r="N286" s="60">
        <v>1</v>
      </c>
      <c r="O286" s="60">
        <v>1</v>
      </c>
      <c r="P286" s="60">
        <v>1</v>
      </c>
      <c r="Q286" s="60">
        <v>1</v>
      </c>
      <c r="R286" s="60">
        <v>1</v>
      </c>
      <c r="S286" s="60">
        <v>1</v>
      </c>
      <c r="T286" s="60">
        <v>2</v>
      </c>
      <c r="U286" s="60">
        <v>2</v>
      </c>
      <c r="V286" s="60">
        <v>1</v>
      </c>
      <c r="W286" s="60">
        <v>1</v>
      </c>
      <c r="X286" s="60">
        <v>1</v>
      </c>
      <c r="Y286" s="60">
        <v>1</v>
      </c>
      <c r="Z286" s="60">
        <v>1</v>
      </c>
      <c r="AA286" s="60">
        <v>2</v>
      </c>
      <c r="AB286" s="60">
        <v>1</v>
      </c>
      <c r="AC286" s="60">
        <v>1</v>
      </c>
      <c r="AD286" s="60">
        <v>1</v>
      </c>
      <c r="AE286" s="60">
        <v>1</v>
      </c>
      <c r="AF286" s="60">
        <v>2</v>
      </c>
      <c r="AG286" s="60">
        <v>2</v>
      </c>
      <c r="AH286" s="60">
        <v>1</v>
      </c>
      <c r="AI286" s="60">
        <v>10</v>
      </c>
      <c r="AJ286" s="60">
        <v>8</v>
      </c>
      <c r="AK286" s="60">
        <v>8</v>
      </c>
      <c r="AL286" s="60">
        <v>26</v>
      </c>
      <c r="AM286" s="60">
        <v>4</v>
      </c>
    </row>
    <row r="287" spans="1:39" x14ac:dyDescent="0.25">
      <c r="A287" s="60" t="s">
        <v>120</v>
      </c>
      <c r="B287" s="60" t="s">
        <v>31</v>
      </c>
      <c r="C287" s="60" t="s">
        <v>121</v>
      </c>
      <c r="D287" s="60">
        <v>11524</v>
      </c>
      <c r="E287" s="60" t="s">
        <v>122</v>
      </c>
      <c r="F287" s="60" t="s">
        <v>46</v>
      </c>
      <c r="G287" s="60">
        <v>94</v>
      </c>
      <c r="H287" s="60">
        <v>93</v>
      </c>
      <c r="I287" s="60" t="s">
        <v>109</v>
      </c>
      <c r="J287" s="60">
        <v>3</v>
      </c>
      <c r="K287" s="60">
        <v>1702</v>
      </c>
      <c r="L287" s="60">
        <v>11524015</v>
      </c>
      <c r="M287" s="60" t="s">
        <v>36</v>
      </c>
      <c r="N287" s="60">
        <v>1</v>
      </c>
      <c r="O287" s="60">
        <v>1</v>
      </c>
      <c r="P287" s="60">
        <v>2</v>
      </c>
      <c r="Q287" s="60">
        <v>1</v>
      </c>
      <c r="R287" s="60">
        <v>1</v>
      </c>
      <c r="S287" s="60">
        <v>0</v>
      </c>
      <c r="T287" s="60">
        <v>0</v>
      </c>
      <c r="U287" s="60">
        <v>2</v>
      </c>
      <c r="V287" s="60">
        <v>1</v>
      </c>
      <c r="W287" s="60">
        <v>1</v>
      </c>
      <c r="X287" s="60">
        <v>1</v>
      </c>
      <c r="Y287" s="60">
        <v>1</v>
      </c>
      <c r="Z287" s="60">
        <v>1</v>
      </c>
      <c r="AA287" s="60">
        <v>2</v>
      </c>
      <c r="AB287" s="60">
        <v>0</v>
      </c>
      <c r="AC287" s="60">
        <v>2</v>
      </c>
      <c r="AD287" s="60">
        <v>2</v>
      </c>
      <c r="AE287" s="60">
        <v>2</v>
      </c>
      <c r="AF287" s="60">
        <v>2</v>
      </c>
      <c r="AG287" s="60">
        <v>2</v>
      </c>
      <c r="AH287" s="60">
        <v>1</v>
      </c>
      <c r="AI287" s="60">
        <v>8</v>
      </c>
      <c r="AJ287" s="60">
        <v>7</v>
      </c>
      <c r="AK287" s="60">
        <v>11</v>
      </c>
      <c r="AL287" s="60">
        <v>26</v>
      </c>
      <c r="AM287" s="60">
        <v>4</v>
      </c>
    </row>
    <row r="288" spans="1:39" x14ac:dyDescent="0.25">
      <c r="A288" s="60" t="s">
        <v>120</v>
      </c>
      <c r="B288" s="60" t="s">
        <v>31</v>
      </c>
      <c r="C288" s="60" t="s">
        <v>121</v>
      </c>
      <c r="D288" s="60">
        <v>11524</v>
      </c>
      <c r="E288" s="60" t="s">
        <v>122</v>
      </c>
      <c r="F288" s="60" t="s">
        <v>46</v>
      </c>
      <c r="G288" s="60">
        <v>94</v>
      </c>
      <c r="H288" s="60">
        <v>93</v>
      </c>
      <c r="I288" s="60" t="s">
        <v>109</v>
      </c>
      <c r="J288" s="60">
        <v>3</v>
      </c>
      <c r="K288" s="60">
        <v>1701</v>
      </c>
      <c r="L288" s="60">
        <v>11524016</v>
      </c>
      <c r="M288" s="60" t="s">
        <v>36</v>
      </c>
      <c r="N288" s="60">
        <v>1</v>
      </c>
      <c r="O288" s="60">
        <v>1</v>
      </c>
      <c r="P288" s="60">
        <v>1</v>
      </c>
      <c r="Q288" s="60">
        <v>1</v>
      </c>
      <c r="R288" s="60">
        <v>1</v>
      </c>
      <c r="S288" s="60">
        <v>1</v>
      </c>
      <c r="T288" s="60">
        <v>2</v>
      </c>
      <c r="U288" s="60">
        <v>0</v>
      </c>
      <c r="V288" s="60">
        <v>1</v>
      </c>
      <c r="W288" s="60">
        <v>1</v>
      </c>
      <c r="X288" s="60">
        <v>1</v>
      </c>
      <c r="Y288" s="60">
        <v>1</v>
      </c>
      <c r="Z288" s="60">
        <v>1</v>
      </c>
      <c r="AA288" s="60">
        <v>0</v>
      </c>
      <c r="AB288" s="60">
        <v>1</v>
      </c>
      <c r="AC288" s="60">
        <v>1</v>
      </c>
      <c r="AD288" s="60">
        <v>2</v>
      </c>
      <c r="AE288" s="60">
        <v>2</v>
      </c>
      <c r="AF288" s="60">
        <v>2</v>
      </c>
      <c r="AG288" s="60">
        <v>1</v>
      </c>
      <c r="AH288" s="60">
        <v>1</v>
      </c>
      <c r="AI288" s="60">
        <v>8</v>
      </c>
      <c r="AJ288" s="60">
        <v>6</v>
      </c>
      <c r="AK288" s="60">
        <v>9</v>
      </c>
      <c r="AL288" s="60">
        <v>23</v>
      </c>
      <c r="AM288" s="60">
        <v>4</v>
      </c>
    </row>
    <row r="289" spans="1:39" x14ac:dyDescent="0.25">
      <c r="A289" s="60" t="s">
        <v>120</v>
      </c>
      <c r="B289" s="60" t="s">
        <v>31</v>
      </c>
      <c r="C289" s="60" t="s">
        <v>121</v>
      </c>
      <c r="D289" s="60">
        <v>11524</v>
      </c>
      <c r="E289" s="60" t="s">
        <v>122</v>
      </c>
      <c r="F289" s="60" t="s">
        <v>46</v>
      </c>
      <c r="G289" s="60">
        <v>94</v>
      </c>
      <c r="H289" s="60">
        <v>93</v>
      </c>
      <c r="I289" s="60" t="s">
        <v>109</v>
      </c>
      <c r="J289" s="60">
        <v>3</v>
      </c>
      <c r="K289" s="60">
        <v>1701</v>
      </c>
      <c r="L289" s="60">
        <v>11524018</v>
      </c>
      <c r="M289" s="60" t="s">
        <v>37</v>
      </c>
      <c r="N289" s="60">
        <v>0</v>
      </c>
      <c r="O289" s="60">
        <v>0</v>
      </c>
      <c r="P289" s="60">
        <v>1</v>
      </c>
      <c r="Q289" s="60">
        <v>1</v>
      </c>
      <c r="R289" s="60">
        <v>0</v>
      </c>
      <c r="S289" s="60">
        <v>1</v>
      </c>
      <c r="T289" s="60">
        <v>2</v>
      </c>
      <c r="U289" s="60">
        <v>1</v>
      </c>
      <c r="V289" s="60">
        <v>0</v>
      </c>
      <c r="W289" s="60">
        <v>1</v>
      </c>
      <c r="X289" s="60">
        <v>1</v>
      </c>
      <c r="Y289" s="60">
        <v>1</v>
      </c>
      <c r="Z289" s="60">
        <v>1</v>
      </c>
      <c r="AA289" s="60">
        <v>1</v>
      </c>
      <c r="AB289" s="60">
        <v>1</v>
      </c>
      <c r="AC289" s="60">
        <v>2</v>
      </c>
      <c r="AD289" s="60">
        <v>3</v>
      </c>
      <c r="AE289" s="60">
        <v>3</v>
      </c>
      <c r="AF289" s="60">
        <v>2</v>
      </c>
      <c r="AG289" s="60">
        <v>1</v>
      </c>
      <c r="AH289" s="60">
        <v>2</v>
      </c>
      <c r="AI289" s="60">
        <v>6</v>
      </c>
      <c r="AJ289" s="60">
        <v>6</v>
      </c>
      <c r="AK289" s="60">
        <v>13</v>
      </c>
      <c r="AL289" s="60">
        <v>25</v>
      </c>
      <c r="AM289" s="60">
        <v>4</v>
      </c>
    </row>
    <row r="290" spans="1:39" x14ac:dyDescent="0.25">
      <c r="A290" s="60" t="s">
        <v>120</v>
      </c>
      <c r="B290" s="60" t="s">
        <v>31</v>
      </c>
      <c r="C290" s="60" t="s">
        <v>121</v>
      </c>
      <c r="D290" s="60">
        <v>11524</v>
      </c>
      <c r="E290" s="60" t="s">
        <v>122</v>
      </c>
      <c r="F290" s="60" t="s">
        <v>46</v>
      </c>
      <c r="G290" s="60">
        <v>94</v>
      </c>
      <c r="H290" s="60">
        <v>93</v>
      </c>
      <c r="I290" s="60" t="s">
        <v>109</v>
      </c>
      <c r="J290" s="60">
        <v>3</v>
      </c>
      <c r="K290" s="60">
        <v>1701</v>
      </c>
      <c r="L290" s="60">
        <v>11524021</v>
      </c>
      <c r="M290" s="60" t="s">
        <v>37</v>
      </c>
      <c r="N290" s="60">
        <v>1</v>
      </c>
      <c r="O290" s="60">
        <v>0</v>
      </c>
      <c r="P290" s="60">
        <v>2</v>
      </c>
      <c r="Q290" s="60">
        <v>1</v>
      </c>
      <c r="R290" s="60">
        <v>1</v>
      </c>
      <c r="S290" s="60">
        <v>0</v>
      </c>
      <c r="T290" s="60">
        <v>2</v>
      </c>
      <c r="U290" s="60">
        <v>1</v>
      </c>
      <c r="V290" s="60">
        <v>1</v>
      </c>
      <c r="W290" s="60">
        <v>1</v>
      </c>
      <c r="X290" s="60">
        <v>1</v>
      </c>
      <c r="Y290" s="60">
        <v>1</v>
      </c>
      <c r="Z290" s="60">
        <v>1</v>
      </c>
      <c r="AA290" s="60">
        <v>0</v>
      </c>
      <c r="AB290" s="60">
        <v>1</v>
      </c>
      <c r="AC290" s="60">
        <v>1</v>
      </c>
      <c r="AD290" s="60">
        <v>1</v>
      </c>
      <c r="AE290" s="60">
        <v>1</v>
      </c>
      <c r="AF290" s="60">
        <v>2</v>
      </c>
      <c r="AG290" s="60">
        <v>2</v>
      </c>
      <c r="AH290" s="60">
        <v>2</v>
      </c>
      <c r="AI290" s="60">
        <v>8</v>
      </c>
      <c r="AJ290" s="60">
        <v>6</v>
      </c>
      <c r="AK290" s="60">
        <v>9</v>
      </c>
      <c r="AL290" s="60">
        <v>23</v>
      </c>
      <c r="AM290" s="60">
        <v>4</v>
      </c>
    </row>
    <row r="291" spans="1:39" x14ac:dyDescent="0.25">
      <c r="A291" s="60" t="s">
        <v>120</v>
      </c>
      <c r="B291" s="60" t="s">
        <v>31</v>
      </c>
      <c r="C291" s="60" t="s">
        <v>121</v>
      </c>
      <c r="D291" s="60">
        <v>11524</v>
      </c>
      <c r="E291" s="60" t="s">
        <v>122</v>
      </c>
      <c r="F291" s="60" t="s">
        <v>46</v>
      </c>
      <c r="G291" s="60">
        <v>94</v>
      </c>
      <c r="H291" s="60">
        <v>93</v>
      </c>
      <c r="I291" s="60" t="s">
        <v>109</v>
      </c>
      <c r="J291" s="60">
        <v>3</v>
      </c>
      <c r="K291" s="60">
        <v>1701</v>
      </c>
      <c r="L291" s="60">
        <v>11524023</v>
      </c>
      <c r="M291" s="60" t="s">
        <v>37</v>
      </c>
      <c r="N291" s="60">
        <v>1</v>
      </c>
      <c r="O291" s="60">
        <v>1</v>
      </c>
      <c r="P291" s="60">
        <v>1</v>
      </c>
      <c r="Q291" s="60">
        <v>1</v>
      </c>
      <c r="R291" s="60">
        <v>0</v>
      </c>
      <c r="S291" s="60">
        <v>1</v>
      </c>
      <c r="T291" s="60">
        <v>2</v>
      </c>
      <c r="U291" s="60">
        <v>1</v>
      </c>
      <c r="V291" s="60">
        <v>1</v>
      </c>
      <c r="W291" s="60">
        <v>0</v>
      </c>
      <c r="X291" s="60">
        <v>0</v>
      </c>
      <c r="Y291" s="60">
        <v>1</v>
      </c>
      <c r="Z291" s="60">
        <v>1</v>
      </c>
      <c r="AA291" s="60">
        <v>2</v>
      </c>
      <c r="AB291" s="60">
        <v>1</v>
      </c>
      <c r="AC291" s="60">
        <v>2</v>
      </c>
      <c r="AD291" s="60">
        <v>3</v>
      </c>
      <c r="AE291" s="60">
        <v>2</v>
      </c>
      <c r="AF291" s="60">
        <v>2</v>
      </c>
      <c r="AG291" s="60">
        <v>1</v>
      </c>
      <c r="AH291" s="60">
        <v>1</v>
      </c>
      <c r="AI291" s="60">
        <v>8</v>
      </c>
      <c r="AJ291" s="60">
        <v>6</v>
      </c>
      <c r="AK291" s="60">
        <v>11</v>
      </c>
      <c r="AL291" s="60">
        <v>25</v>
      </c>
      <c r="AM291" s="60">
        <v>4</v>
      </c>
    </row>
    <row r="292" spans="1:39" x14ac:dyDescent="0.25">
      <c r="A292" s="60" t="s">
        <v>120</v>
      </c>
      <c r="B292" s="60" t="s">
        <v>31</v>
      </c>
      <c r="C292" s="60" t="s">
        <v>121</v>
      </c>
      <c r="D292" s="60">
        <v>11524</v>
      </c>
      <c r="E292" s="60" t="s">
        <v>122</v>
      </c>
      <c r="F292" s="60" t="s">
        <v>75</v>
      </c>
      <c r="G292" s="60">
        <v>94</v>
      </c>
      <c r="H292" s="60">
        <v>93</v>
      </c>
      <c r="I292" s="60" t="s">
        <v>109</v>
      </c>
      <c r="J292" s="60">
        <v>3</v>
      </c>
      <c r="K292" s="60">
        <v>1701</v>
      </c>
      <c r="L292" s="60">
        <v>11524027</v>
      </c>
      <c r="M292" s="60" t="s">
        <v>37</v>
      </c>
      <c r="N292" s="60">
        <v>1</v>
      </c>
      <c r="O292" s="60">
        <v>0</v>
      </c>
      <c r="P292" s="60">
        <v>0</v>
      </c>
      <c r="Q292" s="60">
        <v>1</v>
      </c>
      <c r="R292" s="60">
        <v>0</v>
      </c>
      <c r="S292" s="60">
        <v>1</v>
      </c>
      <c r="T292" s="60">
        <v>2</v>
      </c>
      <c r="U292" s="60">
        <v>2</v>
      </c>
      <c r="V292" s="60">
        <v>1</v>
      </c>
      <c r="W292" s="60">
        <v>1</v>
      </c>
      <c r="X292" s="60">
        <v>1</v>
      </c>
      <c r="Y292" s="60">
        <v>1</v>
      </c>
      <c r="Z292" s="60">
        <v>2</v>
      </c>
      <c r="AA292" s="60">
        <v>1</v>
      </c>
      <c r="AB292" s="60">
        <v>1</v>
      </c>
      <c r="AC292" s="60">
        <v>2</v>
      </c>
      <c r="AD292" s="60">
        <v>2</v>
      </c>
      <c r="AE292" s="60">
        <v>1</v>
      </c>
      <c r="AF292" s="60">
        <v>2</v>
      </c>
      <c r="AG292" s="60">
        <v>2</v>
      </c>
      <c r="AH292" s="60">
        <v>1</v>
      </c>
      <c r="AI292" s="60">
        <v>7</v>
      </c>
      <c r="AJ292" s="60">
        <v>8</v>
      </c>
      <c r="AK292" s="60">
        <v>10</v>
      </c>
      <c r="AL292" s="60">
        <v>25</v>
      </c>
      <c r="AM292" s="60">
        <v>4</v>
      </c>
    </row>
    <row r="293" spans="1:39" x14ac:dyDescent="0.25">
      <c r="A293" s="60" t="s">
        <v>120</v>
      </c>
      <c r="B293" s="60" t="s">
        <v>31</v>
      </c>
      <c r="C293" s="60" t="s">
        <v>121</v>
      </c>
      <c r="D293" s="60">
        <v>11524</v>
      </c>
      <c r="E293" s="60" t="s">
        <v>122</v>
      </c>
      <c r="F293" s="60" t="s">
        <v>75</v>
      </c>
      <c r="G293" s="60">
        <v>94</v>
      </c>
      <c r="H293" s="60">
        <v>93</v>
      </c>
      <c r="I293" s="60" t="s">
        <v>109</v>
      </c>
      <c r="J293" s="60">
        <v>3</v>
      </c>
      <c r="K293" s="60">
        <v>1702</v>
      </c>
      <c r="L293" s="60">
        <v>11524032</v>
      </c>
      <c r="M293" s="60" t="s">
        <v>37</v>
      </c>
      <c r="N293" s="60">
        <v>1</v>
      </c>
      <c r="O293" s="60">
        <v>0</v>
      </c>
      <c r="P293" s="60">
        <v>2</v>
      </c>
      <c r="Q293" s="60">
        <v>1</v>
      </c>
      <c r="R293" s="60">
        <v>1</v>
      </c>
      <c r="S293" s="60">
        <v>0</v>
      </c>
      <c r="T293" s="60">
        <v>0</v>
      </c>
      <c r="U293" s="60">
        <v>2</v>
      </c>
      <c r="V293" s="60">
        <v>1</v>
      </c>
      <c r="W293" s="60">
        <v>1</v>
      </c>
      <c r="X293" s="60">
        <v>1</v>
      </c>
      <c r="Y293" s="60">
        <v>1</v>
      </c>
      <c r="Z293" s="60">
        <v>1</v>
      </c>
      <c r="AA293" s="60">
        <v>0</v>
      </c>
      <c r="AB293" s="60">
        <v>0</v>
      </c>
      <c r="AC293" s="60">
        <v>2</v>
      </c>
      <c r="AD293" s="60">
        <v>2</v>
      </c>
      <c r="AE293" s="60">
        <v>3</v>
      </c>
      <c r="AF293" s="60">
        <v>1</v>
      </c>
      <c r="AG293" s="60">
        <v>1</v>
      </c>
      <c r="AH293" s="60">
        <v>2</v>
      </c>
      <c r="AI293" s="60">
        <v>7</v>
      </c>
      <c r="AJ293" s="60">
        <v>5</v>
      </c>
      <c r="AK293" s="60">
        <v>11</v>
      </c>
      <c r="AL293" s="60">
        <v>23</v>
      </c>
      <c r="AM293" s="60">
        <v>4</v>
      </c>
    </row>
    <row r="294" spans="1:39" x14ac:dyDescent="0.25">
      <c r="A294" s="60" t="s">
        <v>120</v>
      </c>
      <c r="B294" s="60" t="s">
        <v>31</v>
      </c>
      <c r="C294" s="60" t="s">
        <v>121</v>
      </c>
      <c r="D294" s="60">
        <v>11524</v>
      </c>
      <c r="E294" s="60" t="s">
        <v>122</v>
      </c>
      <c r="F294" s="60" t="s">
        <v>75</v>
      </c>
      <c r="G294" s="60">
        <v>94</v>
      </c>
      <c r="H294" s="60">
        <v>93</v>
      </c>
      <c r="I294" s="60" t="s">
        <v>109</v>
      </c>
      <c r="J294" s="60">
        <v>3</v>
      </c>
      <c r="K294" s="60">
        <v>1702</v>
      </c>
      <c r="L294" s="60">
        <v>11524034</v>
      </c>
      <c r="M294" s="60" t="s">
        <v>36</v>
      </c>
      <c r="N294" s="60">
        <v>1</v>
      </c>
      <c r="O294" s="60">
        <v>1</v>
      </c>
      <c r="P294" s="60">
        <v>2</v>
      </c>
      <c r="Q294" s="60">
        <v>1</v>
      </c>
      <c r="R294" s="60">
        <v>0</v>
      </c>
      <c r="S294" s="60">
        <v>0</v>
      </c>
      <c r="T294" s="60">
        <v>2</v>
      </c>
      <c r="U294" s="60">
        <v>1</v>
      </c>
      <c r="V294" s="60">
        <v>1</v>
      </c>
      <c r="W294" s="60">
        <v>1</v>
      </c>
      <c r="X294" s="60">
        <v>1</v>
      </c>
      <c r="Y294" s="60">
        <v>1</v>
      </c>
      <c r="Z294" s="60">
        <v>0</v>
      </c>
      <c r="AA294" s="60">
        <v>0</v>
      </c>
      <c r="AB294" s="60">
        <v>1</v>
      </c>
      <c r="AC294" s="60">
        <v>2</v>
      </c>
      <c r="AD294" s="60">
        <v>3</v>
      </c>
      <c r="AE294" s="60">
        <v>3</v>
      </c>
      <c r="AF294" s="60">
        <v>2</v>
      </c>
      <c r="AG294" s="60">
        <v>0</v>
      </c>
      <c r="AH294" s="60">
        <v>1</v>
      </c>
      <c r="AI294" s="60">
        <v>8</v>
      </c>
      <c r="AJ294" s="60">
        <v>5</v>
      </c>
      <c r="AK294" s="60">
        <v>11</v>
      </c>
      <c r="AL294" s="60">
        <v>24</v>
      </c>
      <c r="AM294" s="60">
        <v>4</v>
      </c>
    </row>
    <row r="295" spans="1:39" x14ac:dyDescent="0.25">
      <c r="A295" s="60" t="s">
        <v>120</v>
      </c>
      <c r="B295" s="60" t="s">
        <v>31</v>
      </c>
      <c r="C295" s="60" t="s">
        <v>121</v>
      </c>
      <c r="D295" s="60">
        <v>11524</v>
      </c>
      <c r="E295" s="60" t="s">
        <v>122</v>
      </c>
      <c r="F295" s="60" t="s">
        <v>75</v>
      </c>
      <c r="G295" s="60">
        <v>94</v>
      </c>
      <c r="H295" s="60">
        <v>93</v>
      </c>
      <c r="I295" s="60" t="s">
        <v>109</v>
      </c>
      <c r="J295" s="60">
        <v>3</v>
      </c>
      <c r="K295" s="60">
        <v>1702</v>
      </c>
      <c r="L295" s="60">
        <v>11524035</v>
      </c>
      <c r="M295" s="60" t="s">
        <v>36</v>
      </c>
      <c r="N295" s="60">
        <v>1</v>
      </c>
      <c r="O295" s="60">
        <v>0</v>
      </c>
      <c r="P295" s="60">
        <v>2</v>
      </c>
      <c r="Q295" s="60">
        <v>1</v>
      </c>
      <c r="R295" s="60">
        <v>0</v>
      </c>
      <c r="S295" s="60">
        <v>0</v>
      </c>
      <c r="T295" s="60">
        <v>1</v>
      </c>
      <c r="U295" s="60">
        <v>2</v>
      </c>
      <c r="V295" s="60">
        <v>1</v>
      </c>
      <c r="W295" s="60">
        <v>1</v>
      </c>
      <c r="X295" s="60">
        <v>1</v>
      </c>
      <c r="Y295" s="60">
        <v>1</v>
      </c>
      <c r="Z295" s="60">
        <v>1</v>
      </c>
      <c r="AA295" s="60">
        <v>1</v>
      </c>
      <c r="AB295" s="60">
        <v>1</v>
      </c>
      <c r="AC295" s="60">
        <v>2</v>
      </c>
      <c r="AD295" s="60">
        <v>1</v>
      </c>
      <c r="AE295" s="60">
        <v>2</v>
      </c>
      <c r="AF295" s="60">
        <v>2</v>
      </c>
      <c r="AG295" s="60">
        <v>2</v>
      </c>
      <c r="AH295" s="60">
        <v>2</v>
      </c>
      <c r="AI295" s="60">
        <v>7</v>
      </c>
      <c r="AJ295" s="60">
        <v>7</v>
      </c>
      <c r="AK295" s="60">
        <v>11</v>
      </c>
      <c r="AL295" s="60">
        <v>25</v>
      </c>
      <c r="AM295" s="60">
        <v>4</v>
      </c>
    </row>
    <row r="296" spans="1:39" x14ac:dyDescent="0.25">
      <c r="A296" s="60" t="s">
        <v>120</v>
      </c>
      <c r="B296" s="60" t="s">
        <v>31</v>
      </c>
      <c r="C296" s="60" t="s">
        <v>121</v>
      </c>
      <c r="D296" s="60">
        <v>11524</v>
      </c>
      <c r="E296" s="60" t="s">
        <v>122</v>
      </c>
      <c r="F296" s="60" t="s">
        <v>75</v>
      </c>
      <c r="G296" s="60">
        <v>94</v>
      </c>
      <c r="H296" s="60">
        <v>93</v>
      </c>
      <c r="I296" s="60" t="s">
        <v>109</v>
      </c>
      <c r="J296" s="60">
        <v>3</v>
      </c>
      <c r="K296" s="60">
        <v>1701</v>
      </c>
      <c r="L296" s="60">
        <v>11524039</v>
      </c>
      <c r="M296" s="60" t="s">
        <v>36</v>
      </c>
      <c r="N296" s="60">
        <v>1</v>
      </c>
      <c r="O296" s="60">
        <v>1</v>
      </c>
      <c r="P296" s="60">
        <v>1</v>
      </c>
      <c r="Q296" s="60">
        <v>1</v>
      </c>
      <c r="R296" s="60">
        <v>1</v>
      </c>
      <c r="S296" s="60">
        <v>1</v>
      </c>
      <c r="T296" s="60">
        <v>1</v>
      </c>
      <c r="U296" s="60">
        <v>1</v>
      </c>
      <c r="V296" s="60">
        <v>1</v>
      </c>
      <c r="W296" s="60">
        <v>1</v>
      </c>
      <c r="X296" s="60">
        <v>1</v>
      </c>
      <c r="Y296" s="60">
        <v>1</v>
      </c>
      <c r="Z296" s="60">
        <v>1</v>
      </c>
      <c r="AA296" s="60">
        <v>0</v>
      </c>
      <c r="AB296" s="60">
        <v>1</v>
      </c>
      <c r="AC296" s="60">
        <v>2</v>
      </c>
      <c r="AD296" s="60">
        <v>3</v>
      </c>
      <c r="AE296" s="60">
        <v>2</v>
      </c>
      <c r="AF296" s="60">
        <v>2</v>
      </c>
      <c r="AG296" s="60">
        <v>1</v>
      </c>
      <c r="AH296" s="60">
        <v>2</v>
      </c>
      <c r="AI296" s="60">
        <v>8</v>
      </c>
      <c r="AJ296" s="60">
        <v>6</v>
      </c>
      <c r="AK296" s="60">
        <v>12</v>
      </c>
      <c r="AL296" s="60">
        <v>26</v>
      </c>
      <c r="AM296" s="60">
        <v>4</v>
      </c>
    </row>
    <row r="297" spans="1:39" x14ac:dyDescent="0.25">
      <c r="A297" s="60" t="s">
        <v>120</v>
      </c>
      <c r="B297" s="60" t="s">
        <v>31</v>
      </c>
      <c r="C297" s="60" t="s">
        <v>121</v>
      </c>
      <c r="D297" s="60">
        <v>11524</v>
      </c>
      <c r="E297" s="60" t="s">
        <v>122</v>
      </c>
      <c r="F297" s="60" t="s">
        <v>75</v>
      </c>
      <c r="G297" s="60">
        <v>94</v>
      </c>
      <c r="H297" s="60">
        <v>93</v>
      </c>
      <c r="I297" s="60" t="s">
        <v>109</v>
      </c>
      <c r="J297" s="60">
        <v>3</v>
      </c>
      <c r="K297" s="60">
        <v>1701</v>
      </c>
      <c r="L297" s="60">
        <v>11524040</v>
      </c>
      <c r="M297" s="60" t="s">
        <v>36</v>
      </c>
      <c r="N297" s="60">
        <v>0</v>
      </c>
      <c r="O297" s="60">
        <v>0</v>
      </c>
      <c r="P297" s="60">
        <v>1</v>
      </c>
      <c r="Q297" s="60">
        <v>0</v>
      </c>
      <c r="R297" s="60">
        <v>1</v>
      </c>
      <c r="S297" s="60">
        <v>1</v>
      </c>
      <c r="T297" s="60">
        <v>2</v>
      </c>
      <c r="U297" s="60">
        <v>1</v>
      </c>
      <c r="V297" s="60">
        <v>1</v>
      </c>
      <c r="W297" s="60">
        <v>0</v>
      </c>
      <c r="X297" s="60">
        <v>1</v>
      </c>
      <c r="Y297" s="60">
        <v>1</v>
      </c>
      <c r="Z297" s="60">
        <v>1</v>
      </c>
      <c r="AA297" s="60">
        <v>1</v>
      </c>
      <c r="AB297" s="60">
        <v>0</v>
      </c>
      <c r="AC297" s="60">
        <v>2</v>
      </c>
      <c r="AD297" s="60">
        <v>3</v>
      </c>
      <c r="AE297" s="60">
        <v>3</v>
      </c>
      <c r="AF297" s="60">
        <v>2</v>
      </c>
      <c r="AG297" s="60">
        <v>1</v>
      </c>
      <c r="AH297" s="60">
        <v>2</v>
      </c>
      <c r="AI297" s="60">
        <v>6</v>
      </c>
      <c r="AJ297" s="60">
        <v>5</v>
      </c>
      <c r="AK297" s="60">
        <v>13</v>
      </c>
      <c r="AL297" s="60">
        <v>24</v>
      </c>
      <c r="AM297" s="60">
        <v>4</v>
      </c>
    </row>
    <row r="298" spans="1:39" x14ac:dyDescent="0.25">
      <c r="A298" s="60" t="s">
        <v>120</v>
      </c>
      <c r="B298" s="60" t="s">
        <v>31</v>
      </c>
      <c r="C298" s="60" t="s">
        <v>121</v>
      </c>
      <c r="D298" s="60">
        <v>11524</v>
      </c>
      <c r="E298" s="60" t="s">
        <v>122</v>
      </c>
      <c r="F298" s="60" t="s">
        <v>75</v>
      </c>
      <c r="G298" s="60">
        <v>94</v>
      </c>
      <c r="H298" s="60">
        <v>93</v>
      </c>
      <c r="I298" s="60" t="s">
        <v>109</v>
      </c>
      <c r="J298" s="60">
        <v>3</v>
      </c>
      <c r="K298" s="60">
        <v>1701</v>
      </c>
      <c r="L298" s="60">
        <v>11524042</v>
      </c>
      <c r="M298" s="60" t="s">
        <v>36</v>
      </c>
      <c r="N298" s="60">
        <v>1</v>
      </c>
      <c r="O298" s="60">
        <v>1</v>
      </c>
      <c r="P298" s="60">
        <v>2</v>
      </c>
      <c r="Q298" s="60">
        <v>1</v>
      </c>
      <c r="R298" s="60">
        <v>0</v>
      </c>
      <c r="S298" s="60">
        <v>1</v>
      </c>
      <c r="T298" s="60">
        <v>2</v>
      </c>
      <c r="U298" s="60">
        <v>2</v>
      </c>
      <c r="V298" s="60">
        <v>1</v>
      </c>
      <c r="W298" s="60">
        <v>1</v>
      </c>
      <c r="X298" s="60">
        <v>1</v>
      </c>
      <c r="Y298" s="60">
        <v>1</v>
      </c>
      <c r="Z298" s="60">
        <v>2</v>
      </c>
      <c r="AA298" s="60">
        <v>1</v>
      </c>
      <c r="AB298" s="60">
        <v>1</v>
      </c>
      <c r="AC298" s="60">
        <v>2</v>
      </c>
      <c r="AD298" s="60">
        <v>0</v>
      </c>
      <c r="AE298" s="60">
        <v>1</v>
      </c>
      <c r="AF298" s="60">
        <v>2</v>
      </c>
      <c r="AG298" s="60">
        <v>2</v>
      </c>
      <c r="AH298" s="60">
        <v>2</v>
      </c>
      <c r="AI298" s="60">
        <v>10</v>
      </c>
      <c r="AJ298" s="60">
        <v>8</v>
      </c>
      <c r="AK298" s="60">
        <v>9</v>
      </c>
      <c r="AL298" s="60">
        <v>27</v>
      </c>
      <c r="AM298" s="60">
        <v>4</v>
      </c>
    </row>
    <row r="299" spans="1:39" x14ac:dyDescent="0.25">
      <c r="A299" s="60" t="s">
        <v>120</v>
      </c>
      <c r="B299" s="60" t="s">
        <v>31</v>
      </c>
      <c r="C299" s="60" t="s">
        <v>121</v>
      </c>
      <c r="D299" s="60">
        <v>11524</v>
      </c>
      <c r="E299" s="60" t="s">
        <v>122</v>
      </c>
      <c r="F299" s="60" t="s">
        <v>75</v>
      </c>
      <c r="G299" s="60">
        <v>94</v>
      </c>
      <c r="H299" s="60">
        <v>93</v>
      </c>
      <c r="I299" s="60" t="s">
        <v>109</v>
      </c>
      <c r="J299" s="60">
        <v>3</v>
      </c>
      <c r="K299" s="60">
        <v>1702</v>
      </c>
      <c r="L299" s="60">
        <v>11524047</v>
      </c>
      <c r="M299" s="60" t="s">
        <v>36</v>
      </c>
      <c r="N299" s="60">
        <v>1</v>
      </c>
      <c r="O299" s="60">
        <v>1</v>
      </c>
      <c r="P299" s="60">
        <v>2</v>
      </c>
      <c r="Q299" s="60">
        <v>1</v>
      </c>
      <c r="R299" s="60">
        <v>0</v>
      </c>
      <c r="S299" s="60">
        <v>1</v>
      </c>
      <c r="T299" s="60">
        <v>2</v>
      </c>
      <c r="U299" s="60">
        <v>1</v>
      </c>
      <c r="V299" s="60">
        <v>1</v>
      </c>
      <c r="W299" s="60">
        <v>1</v>
      </c>
      <c r="X299" s="60">
        <v>1</v>
      </c>
      <c r="Y299" s="60">
        <v>1</v>
      </c>
      <c r="Z299" s="60">
        <v>1</v>
      </c>
      <c r="AA299" s="60">
        <v>1</v>
      </c>
      <c r="AB299" s="60">
        <v>1</v>
      </c>
      <c r="AC299" s="60">
        <v>2</v>
      </c>
      <c r="AD299" s="60">
        <v>1</v>
      </c>
      <c r="AE299" s="60">
        <v>2</v>
      </c>
      <c r="AF299" s="60">
        <v>2</v>
      </c>
      <c r="AG299" s="60">
        <v>1</v>
      </c>
      <c r="AH299" s="60">
        <v>1</v>
      </c>
      <c r="AI299" s="60">
        <v>9</v>
      </c>
      <c r="AJ299" s="60">
        <v>7</v>
      </c>
      <c r="AK299" s="60">
        <v>9</v>
      </c>
      <c r="AL299" s="60">
        <v>25</v>
      </c>
      <c r="AM299" s="60">
        <v>4</v>
      </c>
    </row>
    <row r="300" spans="1:39" x14ac:dyDescent="0.25">
      <c r="A300" s="60" t="s">
        <v>120</v>
      </c>
      <c r="B300" s="60" t="s">
        <v>31</v>
      </c>
      <c r="C300" s="60" t="s">
        <v>121</v>
      </c>
      <c r="D300" s="60">
        <v>11524</v>
      </c>
      <c r="E300" s="60" t="s">
        <v>122</v>
      </c>
      <c r="F300" s="60" t="s">
        <v>74</v>
      </c>
      <c r="G300" s="60">
        <v>94</v>
      </c>
      <c r="H300" s="60">
        <v>93</v>
      </c>
      <c r="I300" s="60" t="s">
        <v>109</v>
      </c>
      <c r="J300" s="60">
        <v>3</v>
      </c>
      <c r="K300" s="60">
        <v>1702</v>
      </c>
      <c r="L300" s="60">
        <v>11524049</v>
      </c>
      <c r="M300" s="60" t="s">
        <v>37</v>
      </c>
      <c r="N300" s="60">
        <v>1</v>
      </c>
      <c r="O300" s="60">
        <v>0</v>
      </c>
      <c r="P300" s="60">
        <v>1</v>
      </c>
      <c r="Q300" s="60">
        <v>1</v>
      </c>
      <c r="R300" s="60">
        <v>0</v>
      </c>
      <c r="S300" s="60">
        <v>0</v>
      </c>
      <c r="T300" s="60">
        <v>2</v>
      </c>
      <c r="U300" s="60">
        <v>1</v>
      </c>
      <c r="V300" s="60">
        <v>1</v>
      </c>
      <c r="W300" s="60">
        <v>1</v>
      </c>
      <c r="X300" s="60">
        <v>1</v>
      </c>
      <c r="Y300" s="60">
        <v>1</v>
      </c>
      <c r="Z300" s="60">
        <v>1</v>
      </c>
      <c r="AA300" s="60">
        <v>1</v>
      </c>
      <c r="AB300" s="60">
        <v>1</v>
      </c>
      <c r="AC300" s="60">
        <v>2</v>
      </c>
      <c r="AD300" s="60">
        <v>2</v>
      </c>
      <c r="AE300" s="60">
        <v>2</v>
      </c>
      <c r="AF300" s="60">
        <v>2</v>
      </c>
      <c r="AG300" s="60">
        <v>1</v>
      </c>
      <c r="AH300" s="60">
        <v>1</v>
      </c>
      <c r="AI300" s="60">
        <v>6</v>
      </c>
      <c r="AJ300" s="60">
        <v>7</v>
      </c>
      <c r="AK300" s="60">
        <v>10</v>
      </c>
      <c r="AL300" s="60">
        <v>23</v>
      </c>
      <c r="AM300" s="60">
        <v>4</v>
      </c>
    </row>
    <row r="301" spans="1:39" x14ac:dyDescent="0.25">
      <c r="A301" s="60" t="s">
        <v>120</v>
      </c>
      <c r="B301" s="60" t="s">
        <v>31</v>
      </c>
      <c r="C301" s="60" t="s">
        <v>121</v>
      </c>
      <c r="D301" s="60">
        <v>11524</v>
      </c>
      <c r="E301" s="60" t="s">
        <v>122</v>
      </c>
      <c r="F301" s="60" t="s">
        <v>74</v>
      </c>
      <c r="G301" s="60">
        <v>94</v>
      </c>
      <c r="H301" s="60">
        <v>93</v>
      </c>
      <c r="I301" s="60" t="s">
        <v>109</v>
      </c>
      <c r="J301" s="60">
        <v>3</v>
      </c>
      <c r="K301" s="60">
        <v>1702</v>
      </c>
      <c r="L301" s="60">
        <v>11524052</v>
      </c>
      <c r="M301" s="60" t="s">
        <v>37</v>
      </c>
      <c r="N301" s="60">
        <v>1</v>
      </c>
      <c r="O301" s="60">
        <v>0</v>
      </c>
      <c r="P301" s="60">
        <v>2</v>
      </c>
      <c r="Q301" s="60">
        <v>0</v>
      </c>
      <c r="R301" s="60">
        <v>0</v>
      </c>
      <c r="S301" s="60">
        <v>1</v>
      </c>
      <c r="T301" s="60">
        <v>0</v>
      </c>
      <c r="U301" s="60">
        <v>2</v>
      </c>
      <c r="V301" s="60">
        <v>1</v>
      </c>
      <c r="W301" s="60">
        <v>1</v>
      </c>
      <c r="X301" s="60">
        <v>1</v>
      </c>
      <c r="Y301" s="60">
        <v>1</v>
      </c>
      <c r="Z301" s="60">
        <v>1</v>
      </c>
      <c r="AA301" s="60">
        <v>2</v>
      </c>
      <c r="AB301" s="60">
        <v>1</v>
      </c>
      <c r="AC301" s="60">
        <v>2</v>
      </c>
      <c r="AD301" s="60">
        <v>2</v>
      </c>
      <c r="AE301" s="60">
        <v>2</v>
      </c>
      <c r="AF301" s="60">
        <v>1</v>
      </c>
      <c r="AG301" s="60">
        <v>2</v>
      </c>
      <c r="AH301" s="60">
        <v>2</v>
      </c>
      <c r="AI301" s="60">
        <v>6</v>
      </c>
      <c r="AJ301" s="60">
        <v>8</v>
      </c>
      <c r="AK301" s="60">
        <v>11</v>
      </c>
      <c r="AL301" s="60">
        <v>25</v>
      </c>
      <c r="AM301" s="60">
        <v>4</v>
      </c>
    </row>
    <row r="302" spans="1:39" x14ac:dyDescent="0.25">
      <c r="A302" s="60" t="s">
        <v>120</v>
      </c>
      <c r="B302" s="60" t="s">
        <v>31</v>
      </c>
      <c r="C302" s="60" t="s">
        <v>121</v>
      </c>
      <c r="D302" s="60">
        <v>11524</v>
      </c>
      <c r="E302" s="60" t="s">
        <v>122</v>
      </c>
      <c r="F302" s="60" t="s">
        <v>74</v>
      </c>
      <c r="G302" s="60">
        <v>94</v>
      </c>
      <c r="H302" s="60">
        <v>93</v>
      </c>
      <c r="I302" s="60" t="s">
        <v>109</v>
      </c>
      <c r="J302" s="60">
        <v>3</v>
      </c>
      <c r="K302" s="60">
        <v>1702</v>
      </c>
      <c r="L302" s="60">
        <v>11524053</v>
      </c>
      <c r="M302" s="60" t="s">
        <v>37</v>
      </c>
      <c r="N302" s="60">
        <v>1</v>
      </c>
      <c r="O302" s="60">
        <v>0</v>
      </c>
      <c r="P302" s="60">
        <v>2</v>
      </c>
      <c r="Q302" s="60">
        <v>0</v>
      </c>
      <c r="R302" s="60">
        <v>1</v>
      </c>
      <c r="S302" s="60">
        <v>0</v>
      </c>
      <c r="T302" s="60">
        <v>2</v>
      </c>
      <c r="U302" s="60">
        <v>2</v>
      </c>
      <c r="V302" s="60">
        <v>1</v>
      </c>
      <c r="W302" s="60">
        <v>1</v>
      </c>
      <c r="X302" s="60">
        <v>1</v>
      </c>
      <c r="Y302" s="60">
        <v>1</v>
      </c>
      <c r="Z302" s="60">
        <v>1</v>
      </c>
      <c r="AA302" s="60">
        <v>2</v>
      </c>
      <c r="AB302" s="60">
        <v>1</v>
      </c>
      <c r="AC302" s="60">
        <v>2</v>
      </c>
      <c r="AD302" s="60">
        <v>2</v>
      </c>
      <c r="AE302" s="60">
        <v>2</v>
      </c>
      <c r="AF302" s="60">
        <v>2</v>
      </c>
      <c r="AG302" s="60">
        <v>1</v>
      </c>
      <c r="AH302" s="60">
        <v>1</v>
      </c>
      <c r="AI302" s="60">
        <v>8</v>
      </c>
      <c r="AJ302" s="60">
        <v>8</v>
      </c>
      <c r="AK302" s="60">
        <v>10</v>
      </c>
      <c r="AL302" s="60">
        <v>26</v>
      </c>
      <c r="AM302" s="60">
        <v>4</v>
      </c>
    </row>
    <row r="303" spans="1:39" x14ac:dyDescent="0.25">
      <c r="A303" s="60" t="s">
        <v>120</v>
      </c>
      <c r="B303" s="60" t="s">
        <v>31</v>
      </c>
      <c r="C303" s="60" t="s">
        <v>121</v>
      </c>
      <c r="D303" s="60">
        <v>11524</v>
      </c>
      <c r="E303" s="60" t="s">
        <v>122</v>
      </c>
      <c r="F303" s="60" t="s">
        <v>74</v>
      </c>
      <c r="G303" s="60">
        <v>94</v>
      </c>
      <c r="H303" s="60">
        <v>93</v>
      </c>
      <c r="I303" s="60" t="s">
        <v>109</v>
      </c>
      <c r="J303" s="60">
        <v>3</v>
      </c>
      <c r="K303" s="60">
        <v>1701</v>
      </c>
      <c r="L303" s="60">
        <v>11524057</v>
      </c>
      <c r="M303" s="60" t="s">
        <v>36</v>
      </c>
      <c r="N303" s="60">
        <v>0</v>
      </c>
      <c r="O303" s="60">
        <v>0</v>
      </c>
      <c r="P303" s="60">
        <v>2</v>
      </c>
      <c r="Q303" s="60">
        <v>1</v>
      </c>
      <c r="R303" s="60">
        <v>0</v>
      </c>
      <c r="S303" s="60">
        <v>1</v>
      </c>
      <c r="T303" s="60">
        <v>2</v>
      </c>
      <c r="U303" s="60">
        <v>1</v>
      </c>
      <c r="V303" s="60">
        <v>1</v>
      </c>
      <c r="W303" s="60">
        <v>1</v>
      </c>
      <c r="X303" s="60">
        <v>1</v>
      </c>
      <c r="Y303" s="60">
        <v>1</v>
      </c>
      <c r="Z303" s="60">
        <v>1</v>
      </c>
      <c r="AA303" s="60">
        <v>1</v>
      </c>
      <c r="AB303" s="60">
        <v>1</v>
      </c>
      <c r="AC303" s="60">
        <v>2</v>
      </c>
      <c r="AD303" s="60">
        <v>3</v>
      </c>
      <c r="AE303" s="60">
        <v>1</v>
      </c>
      <c r="AF303" s="60">
        <v>2</v>
      </c>
      <c r="AG303" s="60">
        <v>2</v>
      </c>
      <c r="AH303" s="60">
        <v>1</v>
      </c>
      <c r="AI303" s="60">
        <v>7</v>
      </c>
      <c r="AJ303" s="60">
        <v>7</v>
      </c>
      <c r="AK303" s="60">
        <v>11</v>
      </c>
      <c r="AL303" s="60">
        <v>25</v>
      </c>
      <c r="AM303" s="60">
        <v>4</v>
      </c>
    </row>
    <row r="304" spans="1:39" x14ac:dyDescent="0.25">
      <c r="A304" s="60" t="s">
        <v>120</v>
      </c>
      <c r="B304" s="60" t="s">
        <v>31</v>
      </c>
      <c r="C304" s="60" t="s">
        <v>121</v>
      </c>
      <c r="D304" s="60">
        <v>11524</v>
      </c>
      <c r="E304" s="60" t="s">
        <v>122</v>
      </c>
      <c r="F304" s="60" t="s">
        <v>74</v>
      </c>
      <c r="G304" s="60">
        <v>94</v>
      </c>
      <c r="H304" s="60">
        <v>93</v>
      </c>
      <c r="I304" s="60" t="s">
        <v>109</v>
      </c>
      <c r="J304" s="60">
        <v>3</v>
      </c>
      <c r="K304" s="60">
        <v>1702</v>
      </c>
      <c r="L304" s="60">
        <v>11524058</v>
      </c>
      <c r="M304" s="60" t="s">
        <v>36</v>
      </c>
      <c r="N304" s="60">
        <v>1</v>
      </c>
      <c r="O304" s="60">
        <v>0</v>
      </c>
      <c r="P304" s="60">
        <v>2</v>
      </c>
      <c r="Q304" s="60">
        <v>1</v>
      </c>
      <c r="R304" s="60">
        <v>0</v>
      </c>
      <c r="S304" s="60">
        <v>0</v>
      </c>
      <c r="T304" s="60">
        <v>2</v>
      </c>
      <c r="U304" s="60">
        <v>1</v>
      </c>
      <c r="V304" s="60">
        <v>1</v>
      </c>
      <c r="W304" s="60">
        <v>1</v>
      </c>
      <c r="X304" s="60">
        <v>1</v>
      </c>
      <c r="Y304" s="60">
        <v>1</v>
      </c>
      <c r="Z304" s="60">
        <v>1</v>
      </c>
      <c r="AA304" s="60">
        <v>0</v>
      </c>
      <c r="AB304" s="60">
        <v>0</v>
      </c>
      <c r="AC304" s="60">
        <v>2</v>
      </c>
      <c r="AD304" s="60">
        <v>2</v>
      </c>
      <c r="AE304" s="60">
        <v>3</v>
      </c>
      <c r="AF304" s="60">
        <v>2</v>
      </c>
      <c r="AG304" s="60">
        <v>2</v>
      </c>
      <c r="AH304" s="60">
        <v>2</v>
      </c>
      <c r="AI304" s="60">
        <v>7</v>
      </c>
      <c r="AJ304" s="60">
        <v>5</v>
      </c>
      <c r="AK304" s="60">
        <v>13</v>
      </c>
      <c r="AL304" s="60">
        <v>25</v>
      </c>
      <c r="AM304" s="60">
        <v>4</v>
      </c>
    </row>
    <row r="305" spans="1:39" x14ac:dyDescent="0.25">
      <c r="A305" s="60" t="s">
        <v>120</v>
      </c>
      <c r="B305" s="60" t="s">
        <v>31</v>
      </c>
      <c r="C305" s="60" t="s">
        <v>121</v>
      </c>
      <c r="D305" s="60">
        <v>11524</v>
      </c>
      <c r="E305" s="60" t="s">
        <v>122</v>
      </c>
      <c r="F305" s="60" t="s">
        <v>74</v>
      </c>
      <c r="G305" s="60">
        <v>94</v>
      </c>
      <c r="H305" s="60">
        <v>93</v>
      </c>
      <c r="I305" s="60" t="s">
        <v>109</v>
      </c>
      <c r="J305" s="60">
        <v>3</v>
      </c>
      <c r="K305" s="60">
        <v>1701</v>
      </c>
      <c r="L305" s="60">
        <v>11524060</v>
      </c>
      <c r="M305" s="60" t="s">
        <v>37</v>
      </c>
      <c r="N305" s="60">
        <v>1</v>
      </c>
      <c r="O305" s="60">
        <v>0</v>
      </c>
      <c r="P305" s="60">
        <v>2</v>
      </c>
      <c r="Q305" s="60">
        <v>1</v>
      </c>
      <c r="R305" s="60">
        <v>1</v>
      </c>
      <c r="S305" s="60">
        <v>1</v>
      </c>
      <c r="T305" s="60">
        <v>2</v>
      </c>
      <c r="U305" s="60">
        <v>2</v>
      </c>
      <c r="V305" s="60">
        <v>0</v>
      </c>
      <c r="W305" s="60">
        <v>0</v>
      </c>
      <c r="X305" s="60">
        <v>1</v>
      </c>
      <c r="Y305" s="60">
        <v>1</v>
      </c>
      <c r="Z305" s="60">
        <v>1</v>
      </c>
      <c r="AA305" s="60">
        <v>1</v>
      </c>
      <c r="AB305" s="60">
        <v>1</v>
      </c>
      <c r="AC305" s="60">
        <v>2</v>
      </c>
      <c r="AD305" s="60">
        <v>2</v>
      </c>
      <c r="AE305" s="60">
        <v>3</v>
      </c>
      <c r="AF305" s="60">
        <v>2</v>
      </c>
      <c r="AG305" s="60">
        <v>1</v>
      </c>
      <c r="AH305" s="60">
        <v>2</v>
      </c>
      <c r="AI305" s="60">
        <v>10</v>
      </c>
      <c r="AJ305" s="60">
        <v>5</v>
      </c>
      <c r="AK305" s="60">
        <v>12</v>
      </c>
      <c r="AL305" s="60">
        <v>27</v>
      </c>
      <c r="AM305" s="60">
        <v>4</v>
      </c>
    </row>
    <row r="306" spans="1:39" x14ac:dyDescent="0.25">
      <c r="A306" s="60" t="s">
        <v>120</v>
      </c>
      <c r="B306" s="60" t="s">
        <v>31</v>
      </c>
      <c r="C306" s="60" t="s">
        <v>121</v>
      </c>
      <c r="D306" s="60">
        <v>11524</v>
      </c>
      <c r="E306" s="60" t="s">
        <v>122</v>
      </c>
      <c r="F306" s="60" t="s">
        <v>74</v>
      </c>
      <c r="G306" s="60">
        <v>94</v>
      </c>
      <c r="H306" s="60">
        <v>93</v>
      </c>
      <c r="I306" s="60" t="s">
        <v>109</v>
      </c>
      <c r="J306" s="60">
        <v>3</v>
      </c>
      <c r="K306" s="60">
        <v>1701</v>
      </c>
      <c r="L306" s="60">
        <v>11524062</v>
      </c>
      <c r="M306" s="60" t="s">
        <v>36</v>
      </c>
      <c r="N306" s="60">
        <v>1</v>
      </c>
      <c r="O306" s="60">
        <v>0</v>
      </c>
      <c r="P306" s="60">
        <v>1</v>
      </c>
      <c r="Q306" s="60">
        <v>1</v>
      </c>
      <c r="R306" s="60">
        <v>0</v>
      </c>
      <c r="S306" s="60">
        <v>1</v>
      </c>
      <c r="T306" s="60">
        <v>2</v>
      </c>
      <c r="U306" s="60">
        <v>2</v>
      </c>
      <c r="V306" s="60">
        <v>1</v>
      </c>
      <c r="W306" s="60">
        <v>0</v>
      </c>
      <c r="X306" s="60">
        <v>1</v>
      </c>
      <c r="Y306" s="60">
        <v>0</v>
      </c>
      <c r="Z306" s="60">
        <v>1</v>
      </c>
      <c r="AA306" s="60">
        <v>2</v>
      </c>
      <c r="AB306" s="60">
        <v>1</v>
      </c>
      <c r="AC306" s="60">
        <v>2</v>
      </c>
      <c r="AD306" s="60">
        <v>2</v>
      </c>
      <c r="AE306" s="60">
        <v>3</v>
      </c>
      <c r="AF306" s="60">
        <v>2</v>
      </c>
      <c r="AG306" s="60">
        <v>1</v>
      </c>
      <c r="AH306" s="60">
        <v>1</v>
      </c>
      <c r="AI306" s="60">
        <v>8</v>
      </c>
      <c r="AJ306" s="60">
        <v>6</v>
      </c>
      <c r="AK306" s="60">
        <v>11</v>
      </c>
      <c r="AL306" s="60">
        <v>25</v>
      </c>
      <c r="AM306" s="60">
        <v>4</v>
      </c>
    </row>
    <row r="307" spans="1:39" x14ac:dyDescent="0.25">
      <c r="A307" s="60" t="s">
        <v>120</v>
      </c>
      <c r="B307" s="60" t="s">
        <v>31</v>
      </c>
      <c r="C307" s="60" t="s">
        <v>121</v>
      </c>
      <c r="D307" s="60">
        <v>11524</v>
      </c>
      <c r="E307" s="60" t="s">
        <v>122</v>
      </c>
      <c r="F307" s="60" t="s">
        <v>74</v>
      </c>
      <c r="G307" s="60">
        <v>94</v>
      </c>
      <c r="H307" s="60">
        <v>93</v>
      </c>
      <c r="I307" s="60" t="s">
        <v>109</v>
      </c>
      <c r="J307" s="60">
        <v>3</v>
      </c>
      <c r="K307" s="60">
        <v>1701</v>
      </c>
      <c r="L307" s="60">
        <v>11524066</v>
      </c>
      <c r="M307" s="60" t="s">
        <v>36</v>
      </c>
      <c r="N307" s="60">
        <v>1</v>
      </c>
      <c r="O307" s="60">
        <v>0</v>
      </c>
      <c r="P307" s="60">
        <v>1</v>
      </c>
      <c r="Q307" s="60">
        <v>1</v>
      </c>
      <c r="R307" s="60">
        <v>0</v>
      </c>
      <c r="S307" s="60">
        <v>1</v>
      </c>
      <c r="T307" s="60">
        <v>2</v>
      </c>
      <c r="U307" s="60">
        <v>2</v>
      </c>
      <c r="V307" s="60">
        <v>1</v>
      </c>
      <c r="W307" s="60">
        <v>0</v>
      </c>
      <c r="X307" s="60">
        <v>1</v>
      </c>
      <c r="Y307" s="60">
        <v>0</v>
      </c>
      <c r="Z307" s="60">
        <v>1</v>
      </c>
      <c r="AA307" s="60">
        <v>2</v>
      </c>
      <c r="AB307" s="60">
        <v>1</v>
      </c>
      <c r="AC307" s="60">
        <v>2</v>
      </c>
      <c r="AD307" s="60">
        <v>3</v>
      </c>
      <c r="AE307" s="60">
        <v>2</v>
      </c>
      <c r="AF307" s="60">
        <v>2</v>
      </c>
      <c r="AG307" s="60">
        <v>2</v>
      </c>
      <c r="AH307" s="60">
        <v>2</v>
      </c>
      <c r="AI307" s="60">
        <v>8</v>
      </c>
      <c r="AJ307" s="60">
        <v>6</v>
      </c>
      <c r="AK307" s="60">
        <v>13</v>
      </c>
      <c r="AL307" s="60">
        <v>27</v>
      </c>
      <c r="AM307" s="60">
        <v>4</v>
      </c>
    </row>
    <row r="308" spans="1:39" x14ac:dyDescent="0.25">
      <c r="A308" s="60" t="s">
        <v>120</v>
      </c>
      <c r="B308" s="60" t="s">
        <v>31</v>
      </c>
      <c r="C308" s="60" t="s">
        <v>121</v>
      </c>
      <c r="D308" s="60">
        <v>11524</v>
      </c>
      <c r="E308" s="60" t="s">
        <v>122</v>
      </c>
      <c r="F308" s="60" t="s">
        <v>73</v>
      </c>
      <c r="G308" s="60">
        <v>94</v>
      </c>
      <c r="H308" s="60">
        <v>93</v>
      </c>
      <c r="I308" s="60" t="s">
        <v>109</v>
      </c>
      <c r="J308" s="60">
        <v>3</v>
      </c>
      <c r="K308" s="60">
        <v>1701</v>
      </c>
      <c r="L308" s="60">
        <v>11524068</v>
      </c>
      <c r="M308" s="60" t="s">
        <v>36</v>
      </c>
      <c r="N308" s="60">
        <v>0</v>
      </c>
      <c r="O308" s="60">
        <v>0</v>
      </c>
      <c r="P308" s="60">
        <v>0</v>
      </c>
      <c r="Q308" s="60">
        <v>1</v>
      </c>
      <c r="R308" s="60">
        <v>0</v>
      </c>
      <c r="S308" s="60">
        <v>1</v>
      </c>
      <c r="T308" s="60">
        <v>2</v>
      </c>
      <c r="U308" s="60">
        <v>2</v>
      </c>
      <c r="V308" s="60">
        <v>1</v>
      </c>
      <c r="W308" s="60">
        <v>1</v>
      </c>
      <c r="X308" s="60">
        <v>1</v>
      </c>
      <c r="Y308" s="60">
        <v>1</v>
      </c>
      <c r="Z308" s="60">
        <v>1</v>
      </c>
      <c r="AA308" s="60">
        <v>2</v>
      </c>
      <c r="AB308" s="60">
        <v>1</v>
      </c>
      <c r="AC308" s="60">
        <v>0</v>
      </c>
      <c r="AD308" s="60">
        <v>1</v>
      </c>
      <c r="AE308" s="60">
        <v>3</v>
      </c>
      <c r="AF308" s="60">
        <v>2</v>
      </c>
      <c r="AG308" s="60">
        <v>1</v>
      </c>
      <c r="AH308" s="60">
        <v>2</v>
      </c>
      <c r="AI308" s="60">
        <v>6</v>
      </c>
      <c r="AJ308" s="60">
        <v>8</v>
      </c>
      <c r="AK308" s="60">
        <v>9</v>
      </c>
      <c r="AL308" s="60">
        <v>23</v>
      </c>
      <c r="AM308" s="60">
        <v>4</v>
      </c>
    </row>
    <row r="309" spans="1:39" x14ac:dyDescent="0.25">
      <c r="A309" s="60" t="s">
        <v>120</v>
      </c>
      <c r="B309" s="60" t="s">
        <v>31</v>
      </c>
      <c r="C309" s="60" t="s">
        <v>121</v>
      </c>
      <c r="D309" s="60">
        <v>11524</v>
      </c>
      <c r="E309" s="60" t="s">
        <v>122</v>
      </c>
      <c r="F309" s="60" t="s">
        <v>73</v>
      </c>
      <c r="G309" s="60">
        <v>94</v>
      </c>
      <c r="H309" s="60">
        <v>93</v>
      </c>
      <c r="I309" s="60" t="s">
        <v>109</v>
      </c>
      <c r="J309" s="60">
        <v>3</v>
      </c>
      <c r="K309" s="60">
        <v>1702</v>
      </c>
      <c r="L309" s="60">
        <v>11524070</v>
      </c>
      <c r="M309" s="60" t="s">
        <v>36</v>
      </c>
      <c r="N309" s="60">
        <v>1</v>
      </c>
      <c r="O309" s="60">
        <v>0</v>
      </c>
      <c r="P309" s="60">
        <v>1</v>
      </c>
      <c r="Q309" s="60">
        <v>0</v>
      </c>
      <c r="R309" s="60">
        <v>1</v>
      </c>
      <c r="S309" s="60">
        <v>0</v>
      </c>
      <c r="T309" s="60">
        <v>0</v>
      </c>
      <c r="U309" s="60">
        <v>2</v>
      </c>
      <c r="V309" s="60">
        <v>1</v>
      </c>
      <c r="W309" s="60">
        <v>1</v>
      </c>
      <c r="X309" s="60">
        <v>1</v>
      </c>
      <c r="Y309" s="60">
        <v>1</v>
      </c>
      <c r="Z309" s="60">
        <v>1</v>
      </c>
      <c r="AA309" s="60">
        <v>2</v>
      </c>
      <c r="AB309" s="60">
        <v>1</v>
      </c>
      <c r="AC309" s="60">
        <v>1</v>
      </c>
      <c r="AD309" s="60">
        <v>0</v>
      </c>
      <c r="AE309" s="60">
        <v>3</v>
      </c>
      <c r="AF309" s="60">
        <v>2</v>
      </c>
      <c r="AG309" s="60">
        <v>2</v>
      </c>
      <c r="AH309" s="60">
        <v>2</v>
      </c>
      <c r="AI309" s="60">
        <v>5</v>
      </c>
      <c r="AJ309" s="60">
        <v>8</v>
      </c>
      <c r="AK309" s="60">
        <v>10</v>
      </c>
      <c r="AL309" s="60">
        <v>23</v>
      </c>
      <c r="AM309" s="60">
        <v>4</v>
      </c>
    </row>
    <row r="310" spans="1:39" x14ac:dyDescent="0.25">
      <c r="A310" s="60" t="s">
        <v>120</v>
      </c>
      <c r="B310" s="60" t="s">
        <v>31</v>
      </c>
      <c r="C310" s="60" t="s">
        <v>121</v>
      </c>
      <c r="D310" s="60">
        <v>11524</v>
      </c>
      <c r="E310" s="60" t="s">
        <v>122</v>
      </c>
      <c r="F310" s="60" t="s">
        <v>73</v>
      </c>
      <c r="G310" s="60">
        <v>94</v>
      </c>
      <c r="H310" s="60">
        <v>93</v>
      </c>
      <c r="I310" s="60" t="s">
        <v>109</v>
      </c>
      <c r="J310" s="60">
        <v>3</v>
      </c>
      <c r="K310" s="60">
        <v>1701</v>
      </c>
      <c r="L310" s="60">
        <v>11524073</v>
      </c>
      <c r="M310" s="60" t="s">
        <v>37</v>
      </c>
      <c r="N310" s="60">
        <v>1</v>
      </c>
      <c r="O310" s="60">
        <v>0</v>
      </c>
      <c r="P310" s="60">
        <v>1</v>
      </c>
      <c r="Q310" s="60">
        <v>1</v>
      </c>
      <c r="R310" s="60">
        <v>1</v>
      </c>
      <c r="S310" s="60">
        <v>1</v>
      </c>
      <c r="T310" s="60">
        <v>2</v>
      </c>
      <c r="U310" s="60">
        <v>1</v>
      </c>
      <c r="V310" s="60">
        <v>1</v>
      </c>
      <c r="W310" s="60">
        <v>1</v>
      </c>
      <c r="X310" s="60">
        <v>1</v>
      </c>
      <c r="Y310" s="60">
        <v>1</v>
      </c>
      <c r="Z310" s="60">
        <v>1</v>
      </c>
      <c r="AA310" s="60">
        <v>2</v>
      </c>
      <c r="AB310" s="60">
        <v>1</v>
      </c>
      <c r="AC310" s="60">
        <v>1</v>
      </c>
      <c r="AD310" s="60">
        <v>2</v>
      </c>
      <c r="AE310" s="60">
        <v>3</v>
      </c>
      <c r="AF310" s="60">
        <v>2</v>
      </c>
      <c r="AG310" s="60">
        <v>2</v>
      </c>
      <c r="AH310" s="60">
        <v>2</v>
      </c>
      <c r="AI310" s="60">
        <v>8</v>
      </c>
      <c r="AJ310" s="60">
        <v>8</v>
      </c>
      <c r="AK310" s="60">
        <v>12</v>
      </c>
      <c r="AL310" s="60">
        <v>28</v>
      </c>
      <c r="AM310" s="60">
        <v>4</v>
      </c>
    </row>
    <row r="311" spans="1:39" x14ac:dyDescent="0.25">
      <c r="A311" s="60" t="s">
        <v>120</v>
      </c>
      <c r="B311" s="60" t="s">
        <v>31</v>
      </c>
      <c r="C311" s="60" t="s">
        <v>121</v>
      </c>
      <c r="D311" s="60">
        <v>11524</v>
      </c>
      <c r="E311" s="60" t="s">
        <v>122</v>
      </c>
      <c r="F311" s="60" t="s">
        <v>73</v>
      </c>
      <c r="G311" s="60">
        <v>94</v>
      </c>
      <c r="H311" s="60">
        <v>93</v>
      </c>
      <c r="I311" s="60" t="s">
        <v>109</v>
      </c>
      <c r="J311" s="60">
        <v>3</v>
      </c>
      <c r="K311" s="60">
        <v>1701</v>
      </c>
      <c r="L311" s="60">
        <v>11524075</v>
      </c>
      <c r="M311" s="60" t="s">
        <v>36</v>
      </c>
      <c r="N311" s="60">
        <v>1</v>
      </c>
      <c r="O311" s="60">
        <v>1</v>
      </c>
      <c r="P311" s="60">
        <v>1</v>
      </c>
      <c r="Q311" s="60">
        <v>1</v>
      </c>
      <c r="R311" s="60">
        <v>0</v>
      </c>
      <c r="S311" s="60">
        <v>1</v>
      </c>
      <c r="T311" s="60">
        <v>2</v>
      </c>
      <c r="U311" s="60">
        <v>2</v>
      </c>
      <c r="V311" s="60">
        <v>1</v>
      </c>
      <c r="W311" s="60">
        <v>1</v>
      </c>
      <c r="X311" s="60">
        <v>1</v>
      </c>
      <c r="Y311" s="60">
        <v>1</v>
      </c>
      <c r="Z311" s="60">
        <v>2</v>
      </c>
      <c r="AA311" s="60">
        <v>0</v>
      </c>
      <c r="AB311" s="60">
        <v>1</v>
      </c>
      <c r="AC311" s="60">
        <v>2</v>
      </c>
      <c r="AD311" s="60">
        <v>0</v>
      </c>
      <c r="AE311" s="60">
        <v>1</v>
      </c>
      <c r="AF311" s="60">
        <v>2</v>
      </c>
      <c r="AG311" s="60">
        <v>2</v>
      </c>
      <c r="AH311" s="60">
        <v>2</v>
      </c>
      <c r="AI311" s="60">
        <v>9</v>
      </c>
      <c r="AJ311" s="60">
        <v>7</v>
      </c>
      <c r="AK311" s="60">
        <v>9</v>
      </c>
      <c r="AL311" s="60">
        <v>25</v>
      </c>
      <c r="AM311" s="60">
        <v>4</v>
      </c>
    </row>
    <row r="312" spans="1:39" x14ac:dyDescent="0.25">
      <c r="A312" s="60" t="s">
        <v>120</v>
      </c>
      <c r="B312" s="60" t="s">
        <v>31</v>
      </c>
      <c r="C312" s="60" t="s">
        <v>121</v>
      </c>
      <c r="D312" s="60">
        <v>11524</v>
      </c>
      <c r="E312" s="60" t="s">
        <v>122</v>
      </c>
      <c r="F312" s="60" t="s">
        <v>73</v>
      </c>
      <c r="G312" s="60">
        <v>94</v>
      </c>
      <c r="H312" s="60">
        <v>93</v>
      </c>
      <c r="I312" s="60" t="s">
        <v>109</v>
      </c>
      <c r="J312" s="60">
        <v>3</v>
      </c>
      <c r="K312" s="60">
        <v>1702</v>
      </c>
      <c r="L312" s="60">
        <v>11524076</v>
      </c>
      <c r="M312" s="60" t="s">
        <v>37</v>
      </c>
      <c r="N312" s="60">
        <v>1</v>
      </c>
      <c r="O312" s="60">
        <v>0</v>
      </c>
      <c r="P312" s="60">
        <v>0</v>
      </c>
      <c r="Q312" s="60">
        <v>1</v>
      </c>
      <c r="R312" s="60">
        <v>1</v>
      </c>
      <c r="S312" s="60">
        <v>0</v>
      </c>
      <c r="T312" s="60">
        <v>2</v>
      </c>
      <c r="U312" s="60">
        <v>1</v>
      </c>
      <c r="V312" s="60">
        <v>1</v>
      </c>
      <c r="W312" s="60">
        <v>0</v>
      </c>
      <c r="X312" s="60">
        <v>1</v>
      </c>
      <c r="Y312" s="60">
        <v>1</v>
      </c>
      <c r="Z312" s="60">
        <v>1</v>
      </c>
      <c r="AA312" s="60">
        <v>2</v>
      </c>
      <c r="AB312" s="60">
        <v>1</v>
      </c>
      <c r="AC312" s="60">
        <v>2</v>
      </c>
      <c r="AD312" s="60">
        <v>2</v>
      </c>
      <c r="AE312" s="60">
        <v>2</v>
      </c>
      <c r="AF312" s="60">
        <v>2</v>
      </c>
      <c r="AG312" s="60">
        <v>2</v>
      </c>
      <c r="AH312" s="60">
        <v>1</v>
      </c>
      <c r="AI312" s="60">
        <v>6</v>
      </c>
      <c r="AJ312" s="60">
        <v>7</v>
      </c>
      <c r="AK312" s="60">
        <v>11</v>
      </c>
      <c r="AL312" s="60">
        <v>24</v>
      </c>
      <c r="AM312" s="60">
        <v>4</v>
      </c>
    </row>
    <row r="313" spans="1:39" x14ac:dyDescent="0.25">
      <c r="A313" s="60" t="s">
        <v>120</v>
      </c>
      <c r="B313" s="60" t="s">
        <v>31</v>
      </c>
      <c r="C313" s="60" t="s">
        <v>121</v>
      </c>
      <c r="D313" s="60">
        <v>11524</v>
      </c>
      <c r="E313" s="60" t="s">
        <v>122</v>
      </c>
      <c r="F313" s="60" t="s">
        <v>73</v>
      </c>
      <c r="G313" s="60">
        <v>94</v>
      </c>
      <c r="H313" s="60">
        <v>93</v>
      </c>
      <c r="I313" s="60" t="s">
        <v>109</v>
      </c>
      <c r="J313" s="60">
        <v>3</v>
      </c>
      <c r="K313" s="60">
        <v>1702</v>
      </c>
      <c r="L313" s="60">
        <v>11524083</v>
      </c>
      <c r="M313" s="60" t="s">
        <v>37</v>
      </c>
      <c r="N313" s="60">
        <v>1</v>
      </c>
      <c r="O313" s="60">
        <v>0</v>
      </c>
      <c r="P313" s="60">
        <v>1</v>
      </c>
      <c r="Q313" s="60">
        <v>1</v>
      </c>
      <c r="R313" s="60">
        <v>0</v>
      </c>
      <c r="S313" s="60">
        <v>0</v>
      </c>
      <c r="T313" s="60">
        <v>0</v>
      </c>
      <c r="U313" s="60">
        <v>1</v>
      </c>
      <c r="V313" s="60">
        <v>1</v>
      </c>
      <c r="W313" s="60">
        <v>1</v>
      </c>
      <c r="X313" s="60">
        <v>1</v>
      </c>
      <c r="Y313" s="60">
        <v>1</v>
      </c>
      <c r="Z313" s="60">
        <v>1</v>
      </c>
      <c r="AA313" s="60">
        <v>1</v>
      </c>
      <c r="AB313" s="60">
        <v>0</v>
      </c>
      <c r="AC313" s="60">
        <v>2</v>
      </c>
      <c r="AD313" s="60">
        <v>3</v>
      </c>
      <c r="AE313" s="60">
        <v>3</v>
      </c>
      <c r="AF313" s="60">
        <v>2</v>
      </c>
      <c r="AG313" s="60">
        <v>1</v>
      </c>
      <c r="AH313" s="60">
        <v>2</v>
      </c>
      <c r="AI313" s="60">
        <v>4</v>
      </c>
      <c r="AJ313" s="60">
        <v>6</v>
      </c>
      <c r="AK313" s="60">
        <v>13</v>
      </c>
      <c r="AL313" s="60">
        <v>23</v>
      </c>
      <c r="AM313" s="60">
        <v>4</v>
      </c>
    </row>
    <row r="314" spans="1:39" x14ac:dyDescent="0.25">
      <c r="A314" s="60" t="s">
        <v>120</v>
      </c>
      <c r="B314" s="60" t="s">
        <v>31</v>
      </c>
      <c r="C314" s="60" t="s">
        <v>121</v>
      </c>
      <c r="D314" s="60">
        <v>11524</v>
      </c>
      <c r="E314" s="60" t="s">
        <v>122</v>
      </c>
      <c r="F314" s="60" t="s">
        <v>73</v>
      </c>
      <c r="G314" s="60">
        <v>94</v>
      </c>
      <c r="H314" s="60">
        <v>93</v>
      </c>
      <c r="I314" s="60" t="s">
        <v>109</v>
      </c>
      <c r="J314" s="60">
        <v>3</v>
      </c>
      <c r="K314" s="60">
        <v>1702</v>
      </c>
      <c r="L314" s="60">
        <v>11524084</v>
      </c>
      <c r="M314" s="60" t="s">
        <v>37</v>
      </c>
      <c r="N314" s="60">
        <v>1</v>
      </c>
      <c r="O314" s="60">
        <v>1</v>
      </c>
      <c r="P314" s="60">
        <v>2</v>
      </c>
      <c r="Q314" s="60">
        <v>0</v>
      </c>
      <c r="R314" s="60">
        <v>1</v>
      </c>
      <c r="S314" s="60">
        <v>0</v>
      </c>
      <c r="T314" s="60">
        <v>2</v>
      </c>
      <c r="U314" s="60">
        <v>1</v>
      </c>
      <c r="V314" s="60">
        <v>1</v>
      </c>
      <c r="W314" s="60">
        <v>1</v>
      </c>
      <c r="X314" s="60">
        <v>1</v>
      </c>
      <c r="Y314" s="60">
        <v>1</v>
      </c>
      <c r="Z314" s="60">
        <v>1</v>
      </c>
      <c r="AA314" s="60">
        <v>2</v>
      </c>
      <c r="AB314" s="60">
        <v>1</v>
      </c>
      <c r="AC314" s="60">
        <v>1</v>
      </c>
      <c r="AD314" s="60">
        <v>0</v>
      </c>
      <c r="AE314" s="60">
        <v>3</v>
      </c>
      <c r="AF314" s="60">
        <v>2</v>
      </c>
      <c r="AG314" s="60">
        <v>1</v>
      </c>
      <c r="AH314" s="60">
        <v>2</v>
      </c>
      <c r="AI314" s="60">
        <v>8</v>
      </c>
      <c r="AJ314" s="60">
        <v>8</v>
      </c>
      <c r="AK314" s="60">
        <v>9</v>
      </c>
      <c r="AL314" s="60">
        <v>25</v>
      </c>
      <c r="AM314" s="60">
        <v>4</v>
      </c>
    </row>
    <row r="315" spans="1:39" x14ac:dyDescent="0.25">
      <c r="A315" s="60" t="s">
        <v>120</v>
      </c>
      <c r="B315" s="60" t="s">
        <v>31</v>
      </c>
      <c r="C315" s="60" t="s">
        <v>121</v>
      </c>
      <c r="D315" s="60">
        <v>11524</v>
      </c>
      <c r="E315" s="60" t="s">
        <v>122</v>
      </c>
      <c r="F315" s="60" t="s">
        <v>73</v>
      </c>
      <c r="G315" s="60">
        <v>94</v>
      </c>
      <c r="H315" s="60">
        <v>93</v>
      </c>
      <c r="I315" s="60" t="s">
        <v>109</v>
      </c>
      <c r="J315" s="60">
        <v>3</v>
      </c>
      <c r="K315" s="60">
        <v>1701</v>
      </c>
      <c r="L315" s="60">
        <v>11524085</v>
      </c>
      <c r="M315" s="60" t="s">
        <v>36</v>
      </c>
      <c r="N315" s="60">
        <v>0</v>
      </c>
      <c r="O315" s="60">
        <v>0</v>
      </c>
      <c r="P315" s="60">
        <v>2</v>
      </c>
      <c r="Q315" s="60">
        <v>1</v>
      </c>
      <c r="R315" s="60">
        <v>0</v>
      </c>
      <c r="S315" s="60">
        <v>1</v>
      </c>
      <c r="T315" s="60">
        <v>1</v>
      </c>
      <c r="U315" s="60">
        <v>1</v>
      </c>
      <c r="V315" s="60">
        <v>1</v>
      </c>
      <c r="W315" s="60">
        <v>1</v>
      </c>
      <c r="X315" s="60">
        <v>1</v>
      </c>
      <c r="Y315" s="60">
        <v>1</v>
      </c>
      <c r="Z315" s="60">
        <v>1</v>
      </c>
      <c r="AA315" s="60">
        <v>2</v>
      </c>
      <c r="AB315" s="60">
        <v>1</v>
      </c>
      <c r="AC315" s="60">
        <v>0</v>
      </c>
      <c r="AD315" s="60">
        <v>1</v>
      </c>
      <c r="AE315" s="60">
        <v>3</v>
      </c>
      <c r="AF315" s="60">
        <v>2</v>
      </c>
      <c r="AG315" s="60">
        <v>1</v>
      </c>
      <c r="AH315" s="60">
        <v>2</v>
      </c>
      <c r="AI315" s="60">
        <v>6</v>
      </c>
      <c r="AJ315" s="60">
        <v>8</v>
      </c>
      <c r="AK315" s="60">
        <v>9</v>
      </c>
      <c r="AL315" s="60">
        <v>23</v>
      </c>
      <c r="AM315" s="60">
        <v>4</v>
      </c>
    </row>
    <row r="316" spans="1:39" x14ac:dyDescent="0.25">
      <c r="A316" s="60" t="s">
        <v>120</v>
      </c>
      <c r="B316" s="60" t="s">
        <v>31</v>
      </c>
      <c r="C316" s="60" t="s">
        <v>121</v>
      </c>
      <c r="D316" s="60">
        <v>11524</v>
      </c>
      <c r="E316" s="60" t="s">
        <v>122</v>
      </c>
      <c r="F316" s="60" t="s">
        <v>73</v>
      </c>
      <c r="G316" s="60">
        <v>94</v>
      </c>
      <c r="H316" s="60">
        <v>93</v>
      </c>
      <c r="I316" s="60" t="s">
        <v>109</v>
      </c>
      <c r="J316" s="60">
        <v>3</v>
      </c>
      <c r="K316" s="60">
        <v>1701</v>
      </c>
      <c r="L316" s="60">
        <v>11524086</v>
      </c>
      <c r="M316" s="60" t="s">
        <v>36</v>
      </c>
      <c r="N316" s="60">
        <v>1</v>
      </c>
      <c r="O316" s="60">
        <v>0</v>
      </c>
      <c r="P316" s="60">
        <v>2</v>
      </c>
      <c r="Q316" s="60">
        <v>1</v>
      </c>
      <c r="R316" s="60">
        <v>1</v>
      </c>
      <c r="S316" s="60">
        <v>1</v>
      </c>
      <c r="T316" s="60">
        <v>2</v>
      </c>
      <c r="U316" s="60">
        <v>1</v>
      </c>
      <c r="V316" s="60">
        <v>1</v>
      </c>
      <c r="W316" s="60">
        <v>1</v>
      </c>
      <c r="X316" s="60">
        <v>1</v>
      </c>
      <c r="Y316" s="60">
        <v>1</v>
      </c>
      <c r="Z316" s="60">
        <v>1</v>
      </c>
      <c r="AA316" s="60">
        <v>2</v>
      </c>
      <c r="AB316" s="60">
        <v>1</v>
      </c>
      <c r="AC316" s="60">
        <v>1</v>
      </c>
      <c r="AD316" s="60">
        <v>2</v>
      </c>
      <c r="AE316" s="60">
        <v>3</v>
      </c>
      <c r="AF316" s="60">
        <v>2</v>
      </c>
      <c r="AG316" s="60">
        <v>0</v>
      </c>
      <c r="AH316" s="60">
        <v>2</v>
      </c>
      <c r="AI316" s="60">
        <v>9</v>
      </c>
      <c r="AJ316" s="60">
        <v>8</v>
      </c>
      <c r="AK316" s="60">
        <v>10</v>
      </c>
      <c r="AL316" s="60">
        <v>27</v>
      </c>
      <c r="AM316" s="60">
        <v>4</v>
      </c>
    </row>
    <row r="317" spans="1:39" x14ac:dyDescent="0.25">
      <c r="A317" s="60" t="s">
        <v>120</v>
      </c>
      <c r="B317" s="60" t="s">
        <v>31</v>
      </c>
      <c r="C317" s="60" t="s">
        <v>121</v>
      </c>
      <c r="D317" s="60">
        <v>11524</v>
      </c>
      <c r="E317" s="60" t="s">
        <v>122</v>
      </c>
      <c r="F317" s="60" t="s">
        <v>73</v>
      </c>
      <c r="G317" s="60">
        <v>94</v>
      </c>
      <c r="H317" s="60">
        <v>93</v>
      </c>
      <c r="I317" s="60" t="s">
        <v>109</v>
      </c>
      <c r="J317" s="60">
        <v>3</v>
      </c>
      <c r="K317" s="60">
        <v>1701</v>
      </c>
      <c r="L317" s="60">
        <v>11524087</v>
      </c>
      <c r="M317" s="60" t="s">
        <v>37</v>
      </c>
      <c r="N317" s="60">
        <v>1</v>
      </c>
      <c r="O317" s="60">
        <v>0</v>
      </c>
      <c r="P317" s="60">
        <v>2</v>
      </c>
      <c r="Q317" s="60">
        <v>1</v>
      </c>
      <c r="R317" s="60">
        <v>1</v>
      </c>
      <c r="S317" s="60">
        <v>1</v>
      </c>
      <c r="T317" s="60">
        <v>2</v>
      </c>
      <c r="U317" s="60">
        <v>2</v>
      </c>
      <c r="V317" s="60">
        <v>0</v>
      </c>
      <c r="W317" s="60">
        <v>1</v>
      </c>
      <c r="X317" s="60">
        <v>1</v>
      </c>
      <c r="Y317" s="60">
        <v>1</v>
      </c>
      <c r="Z317" s="60">
        <v>1</v>
      </c>
      <c r="AA317" s="60">
        <v>1</v>
      </c>
      <c r="AB317" s="60">
        <v>1</v>
      </c>
      <c r="AC317" s="60">
        <v>1</v>
      </c>
      <c r="AD317" s="60">
        <v>2</v>
      </c>
      <c r="AE317" s="60">
        <v>3</v>
      </c>
      <c r="AF317" s="60">
        <v>2</v>
      </c>
      <c r="AG317" s="60">
        <v>1</v>
      </c>
      <c r="AH317" s="60">
        <v>2</v>
      </c>
      <c r="AI317" s="60">
        <v>10</v>
      </c>
      <c r="AJ317" s="60">
        <v>6</v>
      </c>
      <c r="AK317" s="60">
        <v>11</v>
      </c>
      <c r="AL317" s="60">
        <v>27</v>
      </c>
      <c r="AM317" s="60">
        <v>4</v>
      </c>
    </row>
    <row r="318" spans="1:39" x14ac:dyDescent="0.25">
      <c r="A318" s="60" t="s">
        <v>120</v>
      </c>
      <c r="B318" s="60" t="s">
        <v>31</v>
      </c>
      <c r="C318" s="60" t="s">
        <v>121</v>
      </c>
      <c r="D318" s="60">
        <v>11524</v>
      </c>
      <c r="E318" s="60" t="s">
        <v>122</v>
      </c>
      <c r="F318" s="60" t="s">
        <v>73</v>
      </c>
      <c r="G318" s="60">
        <v>94</v>
      </c>
      <c r="H318" s="60">
        <v>93</v>
      </c>
      <c r="I318" s="60" t="s">
        <v>109</v>
      </c>
      <c r="J318" s="60">
        <v>3</v>
      </c>
      <c r="K318" s="60">
        <v>1702</v>
      </c>
      <c r="L318" s="60">
        <v>11524088</v>
      </c>
      <c r="M318" s="60" t="s">
        <v>36</v>
      </c>
      <c r="N318" s="60">
        <v>0</v>
      </c>
      <c r="O318" s="60">
        <v>0</v>
      </c>
      <c r="P318" s="60">
        <v>2</v>
      </c>
      <c r="Q318" s="60">
        <v>1</v>
      </c>
      <c r="R318" s="60">
        <v>1</v>
      </c>
      <c r="S318" s="60">
        <v>0</v>
      </c>
      <c r="T318" s="60">
        <v>0</v>
      </c>
      <c r="U318" s="60">
        <v>2</v>
      </c>
      <c r="V318" s="60">
        <v>1</v>
      </c>
      <c r="W318" s="60">
        <v>1</v>
      </c>
      <c r="X318" s="60">
        <v>1</v>
      </c>
      <c r="Y318" s="60">
        <v>1</v>
      </c>
      <c r="Z318" s="60">
        <v>1</v>
      </c>
      <c r="AA318" s="60">
        <v>1</v>
      </c>
      <c r="AB318" s="60">
        <v>1</v>
      </c>
      <c r="AC318" s="60">
        <v>2</v>
      </c>
      <c r="AD318" s="60">
        <v>2</v>
      </c>
      <c r="AE318" s="60">
        <v>3</v>
      </c>
      <c r="AF318" s="60">
        <v>1</v>
      </c>
      <c r="AG318" s="60">
        <v>1</v>
      </c>
      <c r="AH318" s="60">
        <v>1</v>
      </c>
      <c r="AI318" s="60">
        <v>6</v>
      </c>
      <c r="AJ318" s="60">
        <v>7</v>
      </c>
      <c r="AK318" s="60">
        <v>10</v>
      </c>
      <c r="AL318" s="60">
        <v>23</v>
      </c>
      <c r="AM318" s="60">
        <v>4</v>
      </c>
    </row>
    <row r="319" spans="1:39" x14ac:dyDescent="0.25">
      <c r="A319" s="60" t="s">
        <v>120</v>
      </c>
      <c r="B319" s="60" t="s">
        <v>31</v>
      </c>
      <c r="C319" s="60" t="s">
        <v>121</v>
      </c>
      <c r="D319" s="60">
        <v>11524</v>
      </c>
      <c r="E319" s="60" t="s">
        <v>122</v>
      </c>
      <c r="F319" s="60" t="s">
        <v>73</v>
      </c>
      <c r="G319" s="60">
        <v>94</v>
      </c>
      <c r="H319" s="60">
        <v>93</v>
      </c>
      <c r="I319" s="60" t="s">
        <v>109</v>
      </c>
      <c r="J319" s="60">
        <v>3</v>
      </c>
      <c r="K319" s="60">
        <v>1701</v>
      </c>
      <c r="L319" s="60">
        <v>11524089</v>
      </c>
      <c r="M319" s="60" t="s">
        <v>37</v>
      </c>
      <c r="N319" s="60">
        <v>0</v>
      </c>
      <c r="O319" s="60">
        <v>0</v>
      </c>
      <c r="P319" s="60">
        <v>1</v>
      </c>
      <c r="Q319" s="60">
        <v>1</v>
      </c>
      <c r="R319" s="60">
        <v>1</v>
      </c>
      <c r="S319" s="60">
        <v>1</v>
      </c>
      <c r="T319" s="60">
        <v>2</v>
      </c>
      <c r="U319" s="60">
        <v>1</v>
      </c>
      <c r="V319" s="60">
        <v>1</v>
      </c>
      <c r="W319" s="60">
        <v>1</v>
      </c>
      <c r="X319" s="60">
        <v>1</v>
      </c>
      <c r="Y319" s="60">
        <v>1</v>
      </c>
      <c r="Z319" s="60">
        <v>1</v>
      </c>
      <c r="AA319" s="60">
        <v>2</v>
      </c>
      <c r="AB319" s="60">
        <v>1</v>
      </c>
      <c r="AC319" s="60">
        <v>1</v>
      </c>
      <c r="AD319" s="60">
        <v>2</v>
      </c>
      <c r="AE319" s="60">
        <v>3</v>
      </c>
      <c r="AF319" s="60">
        <v>2</v>
      </c>
      <c r="AG319" s="60">
        <v>0</v>
      </c>
      <c r="AH319" s="60">
        <v>1</v>
      </c>
      <c r="AI319" s="60">
        <v>7</v>
      </c>
      <c r="AJ319" s="60">
        <v>8</v>
      </c>
      <c r="AK319" s="60">
        <v>9</v>
      </c>
      <c r="AL319" s="60">
        <v>24</v>
      </c>
      <c r="AM319" s="60">
        <v>4</v>
      </c>
    </row>
    <row r="320" spans="1:39" x14ac:dyDescent="0.25">
      <c r="A320" s="60" t="s">
        <v>120</v>
      </c>
      <c r="B320" s="60" t="s">
        <v>31</v>
      </c>
      <c r="C320" s="60" t="s">
        <v>121</v>
      </c>
      <c r="D320" s="60">
        <v>11524</v>
      </c>
      <c r="E320" s="60" t="s">
        <v>122</v>
      </c>
      <c r="F320" s="60" t="s">
        <v>73</v>
      </c>
      <c r="G320" s="60">
        <v>94</v>
      </c>
      <c r="H320" s="60">
        <v>93</v>
      </c>
      <c r="I320" s="60" t="s">
        <v>109</v>
      </c>
      <c r="J320" s="60">
        <v>3</v>
      </c>
      <c r="K320" s="60">
        <v>1702</v>
      </c>
      <c r="L320" s="60">
        <v>11524091</v>
      </c>
      <c r="M320" s="60" t="s">
        <v>37</v>
      </c>
      <c r="N320" s="60">
        <v>1</v>
      </c>
      <c r="O320" s="60">
        <v>0</v>
      </c>
      <c r="P320" s="60">
        <v>2</v>
      </c>
      <c r="Q320" s="60">
        <v>1</v>
      </c>
      <c r="R320" s="60">
        <v>1</v>
      </c>
      <c r="S320" s="60">
        <v>0</v>
      </c>
      <c r="T320" s="60">
        <v>0</v>
      </c>
      <c r="U320" s="60">
        <v>1</v>
      </c>
      <c r="V320" s="60">
        <v>1</v>
      </c>
      <c r="W320" s="60">
        <v>1</v>
      </c>
      <c r="X320" s="60">
        <v>1</v>
      </c>
      <c r="Y320" s="60">
        <v>1</v>
      </c>
      <c r="Z320" s="60">
        <v>1</v>
      </c>
      <c r="AA320" s="60">
        <v>2</v>
      </c>
      <c r="AB320" s="60">
        <v>1</v>
      </c>
      <c r="AC320" s="60">
        <v>1</v>
      </c>
      <c r="AD320" s="60">
        <v>2</v>
      </c>
      <c r="AE320" s="60">
        <v>3</v>
      </c>
      <c r="AF320" s="60">
        <v>2</v>
      </c>
      <c r="AG320" s="60">
        <v>0</v>
      </c>
      <c r="AH320" s="60">
        <v>2</v>
      </c>
      <c r="AI320" s="60">
        <v>6</v>
      </c>
      <c r="AJ320" s="60">
        <v>8</v>
      </c>
      <c r="AK320" s="60">
        <v>10</v>
      </c>
      <c r="AL320" s="60">
        <v>24</v>
      </c>
      <c r="AM320" s="60">
        <v>4</v>
      </c>
    </row>
    <row r="321" spans="1:39" x14ac:dyDescent="0.25">
      <c r="A321" s="60" t="s">
        <v>120</v>
      </c>
      <c r="B321" s="60" t="s">
        <v>31</v>
      </c>
      <c r="C321" s="60" t="s">
        <v>121</v>
      </c>
      <c r="D321" s="60">
        <v>11524</v>
      </c>
      <c r="E321" s="60" t="s">
        <v>122</v>
      </c>
      <c r="F321" s="60" t="s">
        <v>73</v>
      </c>
      <c r="G321" s="60">
        <v>94</v>
      </c>
      <c r="H321" s="60">
        <v>93</v>
      </c>
      <c r="I321" s="60" t="s">
        <v>109</v>
      </c>
      <c r="J321" s="60">
        <v>3</v>
      </c>
      <c r="K321" s="60">
        <v>1701</v>
      </c>
      <c r="L321" s="60">
        <v>11524092</v>
      </c>
      <c r="M321" s="60" t="s">
        <v>37</v>
      </c>
      <c r="N321" s="60">
        <v>1</v>
      </c>
      <c r="O321" s="60">
        <v>1</v>
      </c>
      <c r="P321" s="60">
        <v>2</v>
      </c>
      <c r="Q321" s="60">
        <v>1</v>
      </c>
      <c r="R321" s="60">
        <v>1</v>
      </c>
      <c r="S321" s="60">
        <v>0</v>
      </c>
      <c r="T321" s="60">
        <v>2</v>
      </c>
      <c r="U321" s="60">
        <v>1</v>
      </c>
      <c r="V321" s="60">
        <v>1</v>
      </c>
      <c r="W321" s="60">
        <v>1</v>
      </c>
      <c r="X321" s="60">
        <v>0</v>
      </c>
      <c r="Y321" s="60">
        <v>1</v>
      </c>
      <c r="Z321" s="60">
        <v>1</v>
      </c>
      <c r="AA321" s="60">
        <v>1</v>
      </c>
      <c r="AB321" s="60">
        <v>0</v>
      </c>
      <c r="AC321" s="60">
        <v>2</v>
      </c>
      <c r="AD321" s="60">
        <v>1</v>
      </c>
      <c r="AE321" s="60">
        <v>3</v>
      </c>
      <c r="AF321" s="60">
        <v>2</v>
      </c>
      <c r="AG321" s="60">
        <v>1</v>
      </c>
      <c r="AH321" s="60">
        <v>2</v>
      </c>
      <c r="AI321" s="60">
        <v>9</v>
      </c>
      <c r="AJ321" s="60">
        <v>5</v>
      </c>
      <c r="AK321" s="60">
        <v>11</v>
      </c>
      <c r="AL321" s="60">
        <v>25</v>
      </c>
      <c r="AM321" s="60">
        <v>4</v>
      </c>
    </row>
    <row r="322" spans="1:39" x14ac:dyDescent="0.25">
      <c r="A322" s="60" t="s">
        <v>124</v>
      </c>
      <c r="B322" s="60" t="s">
        <v>31</v>
      </c>
      <c r="C322" s="60" t="s">
        <v>125</v>
      </c>
      <c r="D322" s="60">
        <v>11525</v>
      </c>
      <c r="E322" s="60" t="s">
        <v>33</v>
      </c>
      <c r="F322" s="60" t="s">
        <v>46</v>
      </c>
      <c r="G322" s="60">
        <v>82</v>
      </c>
      <c r="H322" s="60">
        <v>80</v>
      </c>
      <c r="I322" s="60" t="s">
        <v>45</v>
      </c>
      <c r="J322" s="60">
        <v>2</v>
      </c>
      <c r="K322" s="60">
        <v>1702</v>
      </c>
      <c r="L322" s="60">
        <v>11525001</v>
      </c>
      <c r="M322" s="60" t="s">
        <v>36</v>
      </c>
      <c r="N322" s="60">
        <v>1</v>
      </c>
      <c r="O322" s="60">
        <v>1</v>
      </c>
      <c r="P322" s="60">
        <v>1</v>
      </c>
      <c r="Q322" s="60">
        <v>1</v>
      </c>
      <c r="R322" s="60">
        <v>1</v>
      </c>
      <c r="S322" s="60">
        <v>1</v>
      </c>
      <c r="T322" s="60">
        <v>1</v>
      </c>
      <c r="U322" s="60">
        <v>1</v>
      </c>
      <c r="V322" s="60">
        <v>1</v>
      </c>
      <c r="W322" s="60">
        <v>1</v>
      </c>
      <c r="X322" s="60">
        <v>1</v>
      </c>
      <c r="Y322" s="60">
        <v>1</v>
      </c>
      <c r="Z322" s="60">
        <v>1</v>
      </c>
      <c r="AA322" s="60">
        <v>1</v>
      </c>
      <c r="AB322" s="60">
        <v>1</v>
      </c>
      <c r="AC322" s="60">
        <v>2</v>
      </c>
      <c r="AD322" s="60">
        <v>2</v>
      </c>
      <c r="AE322" s="60">
        <v>2</v>
      </c>
      <c r="AF322" s="60">
        <v>2</v>
      </c>
      <c r="AG322" s="60">
        <v>2</v>
      </c>
      <c r="AH322" s="60">
        <v>2</v>
      </c>
      <c r="AI322" s="60">
        <v>8</v>
      </c>
      <c r="AJ322" s="60">
        <v>7</v>
      </c>
      <c r="AK322" s="60">
        <v>12</v>
      </c>
      <c r="AL322" s="60">
        <v>27</v>
      </c>
      <c r="AM322" s="60">
        <v>4</v>
      </c>
    </row>
    <row r="323" spans="1:39" x14ac:dyDescent="0.25">
      <c r="A323" s="60" t="s">
        <v>124</v>
      </c>
      <c r="B323" s="60" t="s">
        <v>31</v>
      </c>
      <c r="C323" s="60" t="s">
        <v>125</v>
      </c>
      <c r="D323" s="60">
        <v>11525</v>
      </c>
      <c r="E323" s="60" t="s">
        <v>33</v>
      </c>
      <c r="F323" s="60" t="s">
        <v>46</v>
      </c>
      <c r="G323" s="60">
        <v>82</v>
      </c>
      <c r="H323" s="60">
        <v>80</v>
      </c>
      <c r="I323" s="60" t="s">
        <v>45</v>
      </c>
      <c r="J323" s="60">
        <v>2</v>
      </c>
      <c r="K323" s="60">
        <v>1701</v>
      </c>
      <c r="L323" s="60">
        <v>11525002</v>
      </c>
      <c r="M323" s="60" t="s">
        <v>36</v>
      </c>
      <c r="N323" s="60">
        <v>1</v>
      </c>
      <c r="O323" s="60">
        <v>1</v>
      </c>
      <c r="P323" s="60">
        <v>1</v>
      </c>
      <c r="Q323" s="60">
        <v>1</v>
      </c>
      <c r="R323" s="60">
        <v>1</v>
      </c>
      <c r="S323" s="60">
        <v>1</v>
      </c>
      <c r="T323" s="60">
        <v>1</v>
      </c>
      <c r="U323" s="60">
        <v>1</v>
      </c>
      <c r="V323" s="60">
        <v>1</v>
      </c>
      <c r="W323" s="60">
        <v>1</v>
      </c>
      <c r="X323" s="60">
        <v>1</v>
      </c>
      <c r="Y323" s="60">
        <v>0</v>
      </c>
      <c r="Z323" s="60">
        <v>0</v>
      </c>
      <c r="AA323" s="60">
        <v>1</v>
      </c>
      <c r="AB323" s="60">
        <v>1</v>
      </c>
      <c r="AC323" s="60">
        <v>2</v>
      </c>
      <c r="AD323" s="60">
        <v>3</v>
      </c>
      <c r="AE323" s="60">
        <v>3</v>
      </c>
      <c r="AF323" s="60">
        <v>2</v>
      </c>
      <c r="AG323" s="60">
        <v>1</v>
      </c>
      <c r="AH323" s="60">
        <v>2</v>
      </c>
      <c r="AI323" s="60">
        <v>8</v>
      </c>
      <c r="AJ323" s="60">
        <v>5</v>
      </c>
      <c r="AK323" s="60">
        <v>13</v>
      </c>
      <c r="AL323" s="60">
        <v>26</v>
      </c>
      <c r="AM323" s="60">
        <v>4</v>
      </c>
    </row>
    <row r="324" spans="1:39" x14ac:dyDescent="0.25">
      <c r="A324" s="60" t="s">
        <v>124</v>
      </c>
      <c r="B324" s="60" t="s">
        <v>31</v>
      </c>
      <c r="C324" s="60" t="s">
        <v>125</v>
      </c>
      <c r="D324" s="60">
        <v>11525</v>
      </c>
      <c r="E324" s="60" t="s">
        <v>33</v>
      </c>
      <c r="F324" s="60" t="s">
        <v>46</v>
      </c>
      <c r="G324" s="60">
        <v>82</v>
      </c>
      <c r="H324" s="60">
        <v>80</v>
      </c>
      <c r="I324" s="60" t="s">
        <v>45</v>
      </c>
      <c r="J324" s="60">
        <v>2</v>
      </c>
      <c r="K324" s="60">
        <v>1702</v>
      </c>
      <c r="L324" s="60">
        <v>11525004</v>
      </c>
      <c r="M324" s="60" t="s">
        <v>37</v>
      </c>
      <c r="N324" s="60">
        <v>1</v>
      </c>
      <c r="O324" s="60">
        <v>0</v>
      </c>
      <c r="P324" s="60">
        <v>2</v>
      </c>
      <c r="Q324" s="60">
        <v>1</v>
      </c>
      <c r="R324" s="60">
        <v>1</v>
      </c>
      <c r="S324" s="60">
        <v>1</v>
      </c>
      <c r="T324" s="60">
        <v>1</v>
      </c>
      <c r="U324" s="60">
        <v>2</v>
      </c>
      <c r="V324" s="60">
        <v>1</v>
      </c>
      <c r="W324" s="60">
        <v>1</v>
      </c>
      <c r="X324" s="60">
        <v>1</v>
      </c>
      <c r="Y324" s="60">
        <v>1</v>
      </c>
      <c r="Z324" s="60">
        <v>1</v>
      </c>
      <c r="AA324" s="60">
        <v>1</v>
      </c>
      <c r="AB324" s="60">
        <v>1</v>
      </c>
      <c r="AC324" s="60">
        <v>1</v>
      </c>
      <c r="AD324" s="60">
        <v>2</v>
      </c>
      <c r="AE324" s="60">
        <v>2</v>
      </c>
      <c r="AF324" s="60">
        <v>2</v>
      </c>
      <c r="AG324" s="60">
        <v>1</v>
      </c>
      <c r="AH324" s="60">
        <v>1</v>
      </c>
      <c r="AI324" s="60">
        <v>9</v>
      </c>
      <c r="AJ324" s="60">
        <v>7</v>
      </c>
      <c r="AK324" s="60">
        <v>9</v>
      </c>
      <c r="AL324" s="60">
        <v>25</v>
      </c>
      <c r="AM324" s="60">
        <v>4</v>
      </c>
    </row>
    <row r="325" spans="1:39" x14ac:dyDescent="0.25">
      <c r="A325" s="60" t="s">
        <v>124</v>
      </c>
      <c r="B325" s="60" t="s">
        <v>31</v>
      </c>
      <c r="C325" s="60" t="s">
        <v>125</v>
      </c>
      <c r="D325" s="60">
        <v>11525</v>
      </c>
      <c r="E325" s="60" t="s">
        <v>33</v>
      </c>
      <c r="F325" s="60" t="s">
        <v>46</v>
      </c>
      <c r="G325" s="60">
        <v>82</v>
      </c>
      <c r="H325" s="60">
        <v>80</v>
      </c>
      <c r="I325" s="60" t="s">
        <v>45</v>
      </c>
      <c r="J325" s="60">
        <v>2</v>
      </c>
      <c r="K325" s="60">
        <v>1701</v>
      </c>
      <c r="L325" s="60">
        <v>11525005</v>
      </c>
      <c r="M325" s="60" t="s">
        <v>37</v>
      </c>
      <c r="N325" s="60">
        <v>1</v>
      </c>
      <c r="O325" s="60">
        <v>0</v>
      </c>
      <c r="P325" s="60">
        <v>1</v>
      </c>
      <c r="Q325" s="60">
        <v>1</v>
      </c>
      <c r="R325" s="60">
        <v>1</v>
      </c>
      <c r="S325" s="60">
        <v>1</v>
      </c>
      <c r="T325" s="60">
        <v>2</v>
      </c>
      <c r="U325" s="60">
        <v>2</v>
      </c>
      <c r="V325" s="60">
        <v>1</v>
      </c>
      <c r="W325" s="60">
        <v>1</v>
      </c>
      <c r="X325" s="60">
        <v>0</v>
      </c>
      <c r="Y325" s="60">
        <v>1</v>
      </c>
      <c r="Z325" s="60">
        <v>1</v>
      </c>
      <c r="AA325" s="60">
        <v>1</v>
      </c>
      <c r="AB325" s="60">
        <v>1</v>
      </c>
      <c r="AC325" s="60">
        <v>1</v>
      </c>
      <c r="AD325" s="60">
        <v>2</v>
      </c>
      <c r="AE325" s="60">
        <v>3</v>
      </c>
      <c r="AF325" s="60">
        <v>2</v>
      </c>
      <c r="AG325" s="60">
        <v>1</v>
      </c>
      <c r="AH325" s="60">
        <v>2</v>
      </c>
      <c r="AI325" s="60">
        <v>9</v>
      </c>
      <c r="AJ325" s="60">
        <v>6</v>
      </c>
      <c r="AK325" s="60">
        <v>11</v>
      </c>
      <c r="AL325" s="60">
        <v>26</v>
      </c>
      <c r="AM325" s="60">
        <v>4</v>
      </c>
    </row>
    <row r="326" spans="1:39" x14ac:dyDescent="0.25">
      <c r="A326" s="60" t="s">
        <v>124</v>
      </c>
      <c r="B326" s="60" t="s">
        <v>31</v>
      </c>
      <c r="C326" s="60" t="s">
        <v>125</v>
      </c>
      <c r="D326" s="60">
        <v>11525</v>
      </c>
      <c r="E326" s="60" t="s">
        <v>33</v>
      </c>
      <c r="F326" s="60" t="s">
        <v>46</v>
      </c>
      <c r="G326" s="60">
        <v>82</v>
      </c>
      <c r="H326" s="60">
        <v>80</v>
      </c>
      <c r="I326" s="60" t="s">
        <v>45</v>
      </c>
      <c r="J326" s="60">
        <v>2</v>
      </c>
      <c r="K326" s="60">
        <v>1701</v>
      </c>
      <c r="L326" s="60">
        <v>11525007</v>
      </c>
      <c r="M326" s="60" t="s">
        <v>36</v>
      </c>
      <c r="N326" s="60">
        <v>1</v>
      </c>
      <c r="O326" s="60">
        <v>0</v>
      </c>
      <c r="P326" s="60">
        <v>2</v>
      </c>
      <c r="Q326" s="60">
        <v>1</v>
      </c>
      <c r="R326" s="60">
        <v>1</v>
      </c>
      <c r="S326" s="60">
        <v>1</v>
      </c>
      <c r="T326" s="60">
        <v>2</v>
      </c>
      <c r="U326" s="60">
        <v>2</v>
      </c>
      <c r="V326" s="60">
        <v>0</v>
      </c>
      <c r="W326" s="60">
        <v>1</v>
      </c>
      <c r="X326" s="60">
        <v>1</v>
      </c>
      <c r="Y326" s="60">
        <v>0</v>
      </c>
      <c r="Z326" s="60">
        <v>1</v>
      </c>
      <c r="AA326" s="60">
        <v>1</v>
      </c>
      <c r="AB326" s="60">
        <v>1</v>
      </c>
      <c r="AC326" s="60">
        <v>1</v>
      </c>
      <c r="AD326" s="60">
        <v>1</v>
      </c>
      <c r="AE326" s="60">
        <v>2</v>
      </c>
      <c r="AF326" s="60">
        <v>2</v>
      </c>
      <c r="AG326" s="60">
        <v>1</v>
      </c>
      <c r="AH326" s="60">
        <v>2</v>
      </c>
      <c r="AI326" s="60">
        <v>10</v>
      </c>
      <c r="AJ326" s="60">
        <v>5</v>
      </c>
      <c r="AK326" s="60">
        <v>9</v>
      </c>
      <c r="AL326" s="60">
        <v>24</v>
      </c>
      <c r="AM326" s="60">
        <v>4</v>
      </c>
    </row>
    <row r="327" spans="1:39" x14ac:dyDescent="0.25">
      <c r="A327" s="60" t="s">
        <v>124</v>
      </c>
      <c r="B327" s="60" t="s">
        <v>31</v>
      </c>
      <c r="C327" s="60" t="s">
        <v>125</v>
      </c>
      <c r="D327" s="60">
        <v>11525</v>
      </c>
      <c r="E327" s="60" t="s">
        <v>33</v>
      </c>
      <c r="F327" s="60" t="s">
        <v>46</v>
      </c>
      <c r="G327" s="60">
        <v>82</v>
      </c>
      <c r="H327" s="60">
        <v>80</v>
      </c>
      <c r="I327" s="60" t="s">
        <v>45</v>
      </c>
      <c r="J327" s="60">
        <v>2</v>
      </c>
      <c r="K327" s="60">
        <v>1702</v>
      </c>
      <c r="L327" s="60">
        <v>11525008</v>
      </c>
      <c r="M327" s="60" t="s">
        <v>36</v>
      </c>
      <c r="N327" s="60">
        <v>1</v>
      </c>
      <c r="O327" s="60">
        <v>0</v>
      </c>
      <c r="P327" s="60">
        <v>2</v>
      </c>
      <c r="Q327" s="60">
        <v>1</v>
      </c>
      <c r="R327" s="60">
        <v>0</v>
      </c>
      <c r="S327" s="60">
        <v>0</v>
      </c>
      <c r="T327" s="60">
        <v>1</v>
      </c>
      <c r="U327" s="60">
        <v>2</v>
      </c>
      <c r="V327" s="60">
        <v>1</v>
      </c>
      <c r="W327" s="60">
        <v>1</v>
      </c>
      <c r="X327" s="60">
        <v>1</v>
      </c>
      <c r="Y327" s="60">
        <v>1</v>
      </c>
      <c r="Z327" s="60">
        <v>1</v>
      </c>
      <c r="AA327" s="60">
        <v>1</v>
      </c>
      <c r="AB327" s="60">
        <v>1</v>
      </c>
      <c r="AC327" s="60">
        <v>2</v>
      </c>
      <c r="AD327" s="60">
        <v>2</v>
      </c>
      <c r="AE327" s="60">
        <v>2</v>
      </c>
      <c r="AF327" s="60">
        <v>2</v>
      </c>
      <c r="AG327" s="60">
        <v>1</v>
      </c>
      <c r="AH327" s="60">
        <v>2</v>
      </c>
      <c r="AI327" s="60">
        <v>7</v>
      </c>
      <c r="AJ327" s="60">
        <v>7</v>
      </c>
      <c r="AK327" s="60">
        <v>11</v>
      </c>
      <c r="AL327" s="60">
        <v>25</v>
      </c>
      <c r="AM327" s="60">
        <v>4</v>
      </c>
    </row>
    <row r="328" spans="1:39" x14ac:dyDescent="0.25">
      <c r="A328" s="60" t="s">
        <v>124</v>
      </c>
      <c r="B328" s="60" t="s">
        <v>31</v>
      </c>
      <c r="C328" s="60" t="s">
        <v>125</v>
      </c>
      <c r="D328" s="60">
        <v>11525</v>
      </c>
      <c r="E328" s="60" t="s">
        <v>33</v>
      </c>
      <c r="F328" s="60" t="s">
        <v>46</v>
      </c>
      <c r="G328" s="60">
        <v>82</v>
      </c>
      <c r="H328" s="60">
        <v>80</v>
      </c>
      <c r="I328" s="60" t="s">
        <v>45</v>
      </c>
      <c r="J328" s="60">
        <v>2</v>
      </c>
      <c r="K328" s="60">
        <v>1701</v>
      </c>
      <c r="L328" s="60">
        <v>11525012</v>
      </c>
      <c r="M328" s="60" t="s">
        <v>36</v>
      </c>
      <c r="N328" s="60">
        <v>0</v>
      </c>
      <c r="O328" s="60">
        <v>1</v>
      </c>
      <c r="P328" s="60">
        <v>1</v>
      </c>
      <c r="Q328" s="60">
        <v>1</v>
      </c>
      <c r="R328" s="60">
        <v>1</v>
      </c>
      <c r="S328" s="60">
        <v>1</v>
      </c>
      <c r="T328" s="60">
        <v>2</v>
      </c>
      <c r="U328" s="60">
        <v>2</v>
      </c>
      <c r="V328" s="60">
        <v>1</v>
      </c>
      <c r="W328" s="60">
        <v>0</v>
      </c>
      <c r="X328" s="60">
        <v>1</v>
      </c>
      <c r="Y328" s="60">
        <v>1</v>
      </c>
      <c r="Z328" s="60">
        <v>2</v>
      </c>
      <c r="AA328" s="60">
        <v>1</v>
      </c>
      <c r="AB328" s="60">
        <v>1</v>
      </c>
      <c r="AC328" s="60">
        <v>1</v>
      </c>
      <c r="AD328" s="60">
        <v>2</v>
      </c>
      <c r="AE328" s="60">
        <v>3</v>
      </c>
      <c r="AF328" s="60">
        <v>1</v>
      </c>
      <c r="AG328" s="60">
        <v>1</v>
      </c>
      <c r="AH328" s="60">
        <v>1</v>
      </c>
      <c r="AI328" s="60">
        <v>9</v>
      </c>
      <c r="AJ328" s="60">
        <v>7</v>
      </c>
      <c r="AK328" s="60">
        <v>9</v>
      </c>
      <c r="AL328" s="60">
        <v>25</v>
      </c>
      <c r="AM328" s="60">
        <v>4</v>
      </c>
    </row>
    <row r="329" spans="1:39" x14ac:dyDescent="0.25">
      <c r="A329" s="60" t="s">
        <v>124</v>
      </c>
      <c r="B329" s="60" t="s">
        <v>31</v>
      </c>
      <c r="C329" s="60" t="s">
        <v>125</v>
      </c>
      <c r="D329" s="60">
        <v>11525</v>
      </c>
      <c r="E329" s="60" t="s">
        <v>33</v>
      </c>
      <c r="F329" s="60" t="s">
        <v>46</v>
      </c>
      <c r="G329" s="60">
        <v>82</v>
      </c>
      <c r="H329" s="60">
        <v>80</v>
      </c>
      <c r="I329" s="60" t="s">
        <v>45</v>
      </c>
      <c r="J329" s="60">
        <v>2</v>
      </c>
      <c r="K329" s="60">
        <v>1701</v>
      </c>
      <c r="L329" s="60">
        <v>11525013</v>
      </c>
      <c r="M329" s="60" t="s">
        <v>36</v>
      </c>
      <c r="N329" s="60">
        <v>1</v>
      </c>
      <c r="O329" s="60">
        <v>0</v>
      </c>
      <c r="P329" s="60">
        <v>1</v>
      </c>
      <c r="Q329" s="60">
        <v>1</v>
      </c>
      <c r="R329" s="60">
        <v>1</v>
      </c>
      <c r="S329" s="60">
        <v>1</v>
      </c>
      <c r="T329" s="60">
        <v>2</v>
      </c>
      <c r="U329" s="60">
        <v>2</v>
      </c>
      <c r="V329" s="60">
        <v>1</v>
      </c>
      <c r="W329" s="60">
        <v>1</v>
      </c>
      <c r="X329" s="60">
        <v>1</v>
      </c>
      <c r="Y329" s="60">
        <v>1</v>
      </c>
      <c r="Z329" s="60">
        <v>1</v>
      </c>
      <c r="AA329" s="60">
        <v>2</v>
      </c>
      <c r="AB329" s="60">
        <v>1</v>
      </c>
      <c r="AC329" s="60">
        <v>2</v>
      </c>
      <c r="AD329" s="60">
        <v>1</v>
      </c>
      <c r="AE329" s="60">
        <v>2</v>
      </c>
      <c r="AF329" s="60">
        <v>2</v>
      </c>
      <c r="AG329" s="60">
        <v>1</v>
      </c>
      <c r="AH329" s="60">
        <v>2</v>
      </c>
      <c r="AI329" s="60">
        <v>9</v>
      </c>
      <c r="AJ329" s="60">
        <v>8</v>
      </c>
      <c r="AK329" s="60">
        <v>10</v>
      </c>
      <c r="AL329" s="60">
        <v>27</v>
      </c>
      <c r="AM329" s="60">
        <v>4</v>
      </c>
    </row>
    <row r="330" spans="1:39" x14ac:dyDescent="0.25">
      <c r="A330" s="60" t="s">
        <v>124</v>
      </c>
      <c r="B330" s="60" t="s">
        <v>31</v>
      </c>
      <c r="C330" s="60" t="s">
        <v>125</v>
      </c>
      <c r="D330" s="60">
        <v>11525</v>
      </c>
      <c r="E330" s="60" t="s">
        <v>33</v>
      </c>
      <c r="F330" s="60" t="s">
        <v>46</v>
      </c>
      <c r="G330" s="60">
        <v>82</v>
      </c>
      <c r="H330" s="60">
        <v>80</v>
      </c>
      <c r="I330" s="60" t="s">
        <v>45</v>
      </c>
      <c r="J330" s="60">
        <v>2</v>
      </c>
      <c r="K330" s="60">
        <v>1701</v>
      </c>
      <c r="L330" s="60">
        <v>11525014</v>
      </c>
      <c r="M330" s="60" t="s">
        <v>37</v>
      </c>
      <c r="N330" s="60">
        <v>1</v>
      </c>
      <c r="O330" s="60">
        <v>1</v>
      </c>
      <c r="P330" s="60">
        <v>2</v>
      </c>
      <c r="Q330" s="60">
        <v>1</v>
      </c>
      <c r="R330" s="60">
        <v>1</v>
      </c>
      <c r="S330" s="60">
        <v>1</v>
      </c>
      <c r="T330" s="60">
        <v>2</v>
      </c>
      <c r="U330" s="60">
        <v>2</v>
      </c>
      <c r="V330" s="60">
        <v>0</v>
      </c>
      <c r="W330" s="60">
        <v>1</v>
      </c>
      <c r="X330" s="60">
        <v>1</v>
      </c>
      <c r="Y330" s="60">
        <v>1</v>
      </c>
      <c r="Z330" s="60">
        <v>1</v>
      </c>
      <c r="AA330" s="60">
        <v>1</v>
      </c>
      <c r="AB330" s="60">
        <v>1</v>
      </c>
      <c r="AC330" s="60">
        <v>1</v>
      </c>
      <c r="AD330" s="60">
        <v>2</v>
      </c>
      <c r="AE330" s="60">
        <v>3</v>
      </c>
      <c r="AF330" s="60">
        <v>2</v>
      </c>
      <c r="AG330" s="60">
        <v>2</v>
      </c>
      <c r="AH330" s="60">
        <v>1</v>
      </c>
      <c r="AI330" s="60">
        <v>11</v>
      </c>
      <c r="AJ330" s="60">
        <v>6</v>
      </c>
      <c r="AK330" s="60">
        <v>11</v>
      </c>
      <c r="AL330" s="60">
        <v>28</v>
      </c>
      <c r="AM330" s="60">
        <v>4</v>
      </c>
    </row>
    <row r="331" spans="1:39" x14ac:dyDescent="0.25">
      <c r="A331" s="60" t="s">
        <v>124</v>
      </c>
      <c r="B331" s="60" t="s">
        <v>31</v>
      </c>
      <c r="C331" s="60" t="s">
        <v>125</v>
      </c>
      <c r="D331" s="60">
        <v>11525</v>
      </c>
      <c r="E331" s="60" t="s">
        <v>33</v>
      </c>
      <c r="F331" s="60" t="s">
        <v>46</v>
      </c>
      <c r="G331" s="60">
        <v>82</v>
      </c>
      <c r="H331" s="60">
        <v>80</v>
      </c>
      <c r="I331" s="60" t="s">
        <v>45</v>
      </c>
      <c r="J331" s="60">
        <v>2</v>
      </c>
      <c r="K331" s="60">
        <v>1702</v>
      </c>
      <c r="L331" s="60">
        <v>11525017</v>
      </c>
      <c r="M331" s="60" t="s">
        <v>36</v>
      </c>
      <c r="N331" s="60">
        <v>1</v>
      </c>
      <c r="O331" s="60">
        <v>1</v>
      </c>
      <c r="P331" s="60">
        <v>2</v>
      </c>
      <c r="Q331" s="60">
        <v>1</v>
      </c>
      <c r="R331" s="60">
        <v>1</v>
      </c>
      <c r="S331" s="60">
        <v>1</v>
      </c>
      <c r="T331" s="60">
        <v>0</v>
      </c>
      <c r="U331" s="60">
        <v>2</v>
      </c>
      <c r="V331" s="60">
        <v>1</v>
      </c>
      <c r="W331" s="60">
        <v>1</v>
      </c>
      <c r="X331" s="60">
        <v>1</v>
      </c>
      <c r="Y331" s="60">
        <v>1</v>
      </c>
      <c r="Z331" s="60">
        <v>1</v>
      </c>
      <c r="AA331" s="60">
        <v>1</v>
      </c>
      <c r="AB331" s="60">
        <v>1</v>
      </c>
      <c r="AC331" s="60">
        <v>2</v>
      </c>
      <c r="AD331" s="60">
        <v>2</v>
      </c>
      <c r="AE331" s="60">
        <v>3</v>
      </c>
      <c r="AF331" s="60">
        <v>2</v>
      </c>
      <c r="AG331" s="60">
        <v>1</v>
      </c>
      <c r="AH331" s="60">
        <v>1</v>
      </c>
      <c r="AI331" s="60">
        <v>9</v>
      </c>
      <c r="AJ331" s="60">
        <v>7</v>
      </c>
      <c r="AK331" s="60">
        <v>11</v>
      </c>
      <c r="AL331" s="60">
        <v>27</v>
      </c>
      <c r="AM331" s="60">
        <v>4</v>
      </c>
    </row>
    <row r="332" spans="1:39" x14ac:dyDescent="0.25">
      <c r="A332" s="60" t="s">
        <v>124</v>
      </c>
      <c r="B332" s="60" t="s">
        <v>31</v>
      </c>
      <c r="C332" s="60" t="s">
        <v>125</v>
      </c>
      <c r="D332" s="60">
        <v>11525</v>
      </c>
      <c r="E332" s="60" t="s">
        <v>33</v>
      </c>
      <c r="F332" s="60" t="s">
        <v>46</v>
      </c>
      <c r="G332" s="60">
        <v>82</v>
      </c>
      <c r="H332" s="60">
        <v>80</v>
      </c>
      <c r="I332" s="60" t="s">
        <v>45</v>
      </c>
      <c r="J332" s="60">
        <v>2</v>
      </c>
      <c r="K332" s="60">
        <v>1701</v>
      </c>
      <c r="L332" s="60">
        <v>11525018</v>
      </c>
      <c r="M332" s="60" t="s">
        <v>37</v>
      </c>
      <c r="N332" s="60">
        <v>1</v>
      </c>
      <c r="O332" s="60">
        <v>0</v>
      </c>
      <c r="P332" s="60">
        <v>2</v>
      </c>
      <c r="Q332" s="60">
        <v>1</v>
      </c>
      <c r="R332" s="60">
        <v>1</v>
      </c>
      <c r="S332" s="60">
        <v>1</v>
      </c>
      <c r="T332" s="60">
        <v>2</v>
      </c>
      <c r="U332" s="60">
        <v>2</v>
      </c>
      <c r="V332" s="60">
        <v>1</v>
      </c>
      <c r="W332" s="60">
        <v>1</v>
      </c>
      <c r="X332" s="60">
        <v>1</v>
      </c>
      <c r="Y332" s="60">
        <v>1</v>
      </c>
      <c r="Z332" s="60">
        <v>2</v>
      </c>
      <c r="AA332" s="60">
        <v>1</v>
      </c>
      <c r="AB332" s="60">
        <v>1</v>
      </c>
      <c r="AC332" s="60">
        <v>0</v>
      </c>
      <c r="AD332" s="60">
        <v>1</v>
      </c>
      <c r="AE332" s="60">
        <v>2</v>
      </c>
      <c r="AF332" s="60">
        <v>2</v>
      </c>
      <c r="AG332" s="60">
        <v>1</v>
      </c>
      <c r="AH332" s="60">
        <v>2</v>
      </c>
      <c r="AI332" s="60">
        <v>10</v>
      </c>
      <c r="AJ332" s="60">
        <v>8</v>
      </c>
      <c r="AK332" s="60">
        <v>8</v>
      </c>
      <c r="AL332" s="60">
        <v>26</v>
      </c>
      <c r="AM332" s="60">
        <v>4</v>
      </c>
    </row>
    <row r="333" spans="1:39" x14ac:dyDescent="0.25">
      <c r="A333" s="60" t="s">
        <v>124</v>
      </c>
      <c r="B333" s="60" t="s">
        <v>31</v>
      </c>
      <c r="C333" s="60" t="s">
        <v>125</v>
      </c>
      <c r="D333" s="60">
        <v>11525</v>
      </c>
      <c r="E333" s="60" t="s">
        <v>33</v>
      </c>
      <c r="F333" s="60" t="s">
        <v>46</v>
      </c>
      <c r="G333" s="60">
        <v>82</v>
      </c>
      <c r="H333" s="60">
        <v>80</v>
      </c>
      <c r="I333" s="60" t="s">
        <v>45</v>
      </c>
      <c r="J333" s="60">
        <v>2</v>
      </c>
      <c r="K333" s="60">
        <v>1702</v>
      </c>
      <c r="L333" s="60">
        <v>11525020</v>
      </c>
      <c r="M333" s="60" t="s">
        <v>36</v>
      </c>
      <c r="N333" s="60">
        <v>1</v>
      </c>
      <c r="O333" s="60">
        <v>0</v>
      </c>
      <c r="P333" s="60">
        <v>2</v>
      </c>
      <c r="Q333" s="60">
        <v>1</v>
      </c>
      <c r="R333" s="60">
        <v>1</v>
      </c>
      <c r="S333" s="60">
        <v>1</v>
      </c>
      <c r="T333" s="60">
        <v>2</v>
      </c>
      <c r="U333" s="60">
        <v>2</v>
      </c>
      <c r="V333" s="60">
        <v>1</v>
      </c>
      <c r="W333" s="60">
        <v>1</v>
      </c>
      <c r="X333" s="60">
        <v>1</v>
      </c>
      <c r="Y333" s="60">
        <v>1</v>
      </c>
      <c r="Z333" s="60">
        <v>1</v>
      </c>
      <c r="AA333" s="60">
        <v>1</v>
      </c>
      <c r="AB333" s="60">
        <v>0</v>
      </c>
      <c r="AC333" s="60">
        <v>2</v>
      </c>
      <c r="AD333" s="60">
        <v>2</v>
      </c>
      <c r="AE333" s="60">
        <v>2</v>
      </c>
      <c r="AF333" s="60">
        <v>2</v>
      </c>
      <c r="AG333" s="60">
        <v>2</v>
      </c>
      <c r="AH333" s="60">
        <v>2</v>
      </c>
      <c r="AI333" s="60">
        <v>10</v>
      </c>
      <c r="AJ333" s="60">
        <v>6</v>
      </c>
      <c r="AK333" s="60">
        <v>12</v>
      </c>
      <c r="AL333" s="60">
        <v>28</v>
      </c>
      <c r="AM333" s="60">
        <v>4</v>
      </c>
    </row>
    <row r="334" spans="1:39" x14ac:dyDescent="0.25">
      <c r="A334" s="60" t="s">
        <v>124</v>
      </c>
      <c r="B334" s="60" t="s">
        <v>31</v>
      </c>
      <c r="C334" s="60" t="s">
        <v>125</v>
      </c>
      <c r="D334" s="60">
        <v>11525</v>
      </c>
      <c r="E334" s="60" t="s">
        <v>33</v>
      </c>
      <c r="F334" s="60" t="s">
        <v>46</v>
      </c>
      <c r="G334" s="60">
        <v>82</v>
      </c>
      <c r="H334" s="60">
        <v>80</v>
      </c>
      <c r="I334" s="60" t="s">
        <v>45</v>
      </c>
      <c r="J334" s="60">
        <v>2</v>
      </c>
      <c r="K334" s="60">
        <v>1701</v>
      </c>
      <c r="L334" s="60">
        <v>11525021</v>
      </c>
      <c r="M334" s="60" t="s">
        <v>37</v>
      </c>
      <c r="N334" s="60">
        <v>1</v>
      </c>
      <c r="O334" s="60">
        <v>1</v>
      </c>
      <c r="P334" s="60">
        <v>2</v>
      </c>
      <c r="Q334" s="60">
        <v>1</v>
      </c>
      <c r="R334" s="60">
        <v>1</v>
      </c>
      <c r="S334" s="60">
        <v>1</v>
      </c>
      <c r="T334" s="60">
        <v>2</v>
      </c>
      <c r="U334" s="60">
        <v>1</v>
      </c>
      <c r="V334" s="60">
        <v>1</v>
      </c>
      <c r="W334" s="60">
        <v>1</v>
      </c>
      <c r="X334" s="60">
        <v>0</v>
      </c>
      <c r="Y334" s="60">
        <v>1</v>
      </c>
      <c r="Z334" s="60">
        <v>1</v>
      </c>
      <c r="AA334" s="60">
        <v>1</v>
      </c>
      <c r="AB334" s="60">
        <v>1</v>
      </c>
      <c r="AC334" s="60">
        <v>1</v>
      </c>
      <c r="AD334" s="60">
        <v>1</v>
      </c>
      <c r="AE334" s="60">
        <v>3</v>
      </c>
      <c r="AF334" s="60">
        <v>1</v>
      </c>
      <c r="AG334" s="60">
        <v>1</v>
      </c>
      <c r="AH334" s="60">
        <v>1</v>
      </c>
      <c r="AI334" s="60">
        <v>10</v>
      </c>
      <c r="AJ334" s="60">
        <v>6</v>
      </c>
      <c r="AK334" s="60">
        <v>8</v>
      </c>
      <c r="AL334" s="60">
        <v>24</v>
      </c>
      <c r="AM334" s="60">
        <v>4</v>
      </c>
    </row>
    <row r="335" spans="1:39" x14ac:dyDescent="0.25">
      <c r="A335" s="60" t="s">
        <v>124</v>
      </c>
      <c r="B335" s="60" t="s">
        <v>31</v>
      </c>
      <c r="C335" s="60" t="s">
        <v>125</v>
      </c>
      <c r="D335" s="60">
        <v>11525</v>
      </c>
      <c r="E335" s="60" t="s">
        <v>33</v>
      </c>
      <c r="F335" s="60" t="s">
        <v>46</v>
      </c>
      <c r="G335" s="60">
        <v>82</v>
      </c>
      <c r="H335" s="60">
        <v>80</v>
      </c>
      <c r="I335" s="60" t="s">
        <v>45</v>
      </c>
      <c r="J335" s="60">
        <v>2</v>
      </c>
      <c r="K335" s="60">
        <v>1702</v>
      </c>
      <c r="L335" s="60">
        <v>11525024</v>
      </c>
      <c r="M335" s="60" t="s">
        <v>37</v>
      </c>
      <c r="N335" s="60">
        <v>1</v>
      </c>
      <c r="O335" s="60">
        <v>0</v>
      </c>
      <c r="P335" s="60">
        <v>2</v>
      </c>
      <c r="Q335" s="60">
        <v>1</v>
      </c>
      <c r="R335" s="60">
        <v>1</v>
      </c>
      <c r="S335" s="60">
        <v>0</v>
      </c>
      <c r="T335" s="60">
        <v>2</v>
      </c>
      <c r="U335" s="60">
        <v>2</v>
      </c>
      <c r="V335" s="60">
        <v>1</v>
      </c>
      <c r="W335" s="60">
        <v>1</v>
      </c>
      <c r="X335" s="60">
        <v>1</v>
      </c>
      <c r="Y335" s="60">
        <v>1</v>
      </c>
      <c r="Z335" s="60">
        <v>1</v>
      </c>
      <c r="AA335" s="60">
        <v>1</v>
      </c>
      <c r="AB335" s="60">
        <v>1</v>
      </c>
      <c r="AC335" s="60">
        <v>2</v>
      </c>
      <c r="AD335" s="60">
        <v>2</v>
      </c>
      <c r="AE335" s="60">
        <v>2</v>
      </c>
      <c r="AF335" s="60">
        <v>2</v>
      </c>
      <c r="AG335" s="60">
        <v>2</v>
      </c>
      <c r="AH335" s="60">
        <v>2</v>
      </c>
      <c r="AI335" s="60">
        <v>9</v>
      </c>
      <c r="AJ335" s="60">
        <v>7</v>
      </c>
      <c r="AK335" s="60">
        <v>12</v>
      </c>
      <c r="AL335" s="60">
        <v>28</v>
      </c>
      <c r="AM335" s="60">
        <v>4</v>
      </c>
    </row>
    <row r="336" spans="1:39" x14ac:dyDescent="0.25">
      <c r="A336" s="60" t="s">
        <v>124</v>
      </c>
      <c r="B336" s="60" t="s">
        <v>31</v>
      </c>
      <c r="C336" s="60" t="s">
        <v>125</v>
      </c>
      <c r="D336" s="60">
        <v>11525</v>
      </c>
      <c r="E336" s="60" t="s">
        <v>33</v>
      </c>
      <c r="F336" s="60" t="s">
        <v>46</v>
      </c>
      <c r="G336" s="60">
        <v>82</v>
      </c>
      <c r="H336" s="60">
        <v>80</v>
      </c>
      <c r="I336" s="60" t="s">
        <v>45</v>
      </c>
      <c r="J336" s="60">
        <v>2</v>
      </c>
      <c r="K336" s="60">
        <v>1702</v>
      </c>
      <c r="L336" s="60">
        <v>11525025</v>
      </c>
      <c r="M336" s="60" t="s">
        <v>36</v>
      </c>
      <c r="N336" s="60">
        <v>1</v>
      </c>
      <c r="O336" s="60">
        <v>1</v>
      </c>
      <c r="P336" s="60">
        <v>2</v>
      </c>
      <c r="Q336" s="60">
        <v>1</v>
      </c>
      <c r="R336" s="60">
        <v>0</v>
      </c>
      <c r="S336" s="60">
        <v>1</v>
      </c>
      <c r="T336" s="60">
        <v>0</v>
      </c>
      <c r="U336" s="60">
        <v>2</v>
      </c>
      <c r="V336" s="60">
        <v>1</v>
      </c>
      <c r="W336" s="60">
        <v>1</v>
      </c>
      <c r="X336" s="60">
        <v>1</v>
      </c>
      <c r="Y336" s="60">
        <v>1</v>
      </c>
      <c r="Z336" s="60">
        <v>0</v>
      </c>
      <c r="AA336" s="60">
        <v>1</v>
      </c>
      <c r="AB336" s="60">
        <v>1</v>
      </c>
      <c r="AC336" s="60">
        <v>1</v>
      </c>
      <c r="AD336" s="60">
        <v>3</v>
      </c>
      <c r="AE336" s="60">
        <v>3</v>
      </c>
      <c r="AF336" s="60">
        <v>2</v>
      </c>
      <c r="AG336" s="60">
        <v>2</v>
      </c>
      <c r="AH336" s="60">
        <v>1</v>
      </c>
      <c r="AI336" s="60">
        <v>8</v>
      </c>
      <c r="AJ336" s="60">
        <v>6</v>
      </c>
      <c r="AK336" s="60">
        <v>12</v>
      </c>
      <c r="AL336" s="60">
        <v>26</v>
      </c>
      <c r="AM336" s="60">
        <v>4</v>
      </c>
    </row>
    <row r="337" spans="1:39" x14ac:dyDescent="0.25">
      <c r="A337" s="60" t="s">
        <v>124</v>
      </c>
      <c r="B337" s="60" t="s">
        <v>31</v>
      </c>
      <c r="C337" s="60" t="s">
        <v>125</v>
      </c>
      <c r="D337" s="60">
        <v>11525</v>
      </c>
      <c r="E337" s="60" t="s">
        <v>33</v>
      </c>
      <c r="F337" s="60" t="s">
        <v>46</v>
      </c>
      <c r="G337" s="60">
        <v>82</v>
      </c>
      <c r="H337" s="60">
        <v>80</v>
      </c>
      <c r="I337" s="60" t="s">
        <v>45</v>
      </c>
      <c r="J337" s="60">
        <v>2</v>
      </c>
      <c r="K337" s="60">
        <v>1701</v>
      </c>
      <c r="L337" s="60">
        <v>11525026</v>
      </c>
      <c r="M337" s="60" t="s">
        <v>36</v>
      </c>
      <c r="N337" s="60">
        <v>1</v>
      </c>
      <c r="O337" s="60">
        <v>0</v>
      </c>
      <c r="P337" s="60">
        <v>2</v>
      </c>
      <c r="Q337" s="60">
        <v>1</v>
      </c>
      <c r="R337" s="60">
        <v>0</v>
      </c>
      <c r="S337" s="60">
        <v>1</v>
      </c>
      <c r="T337" s="60">
        <v>1</v>
      </c>
      <c r="U337" s="60">
        <v>1</v>
      </c>
      <c r="V337" s="60">
        <v>1</v>
      </c>
      <c r="W337" s="60">
        <v>1</v>
      </c>
      <c r="X337" s="60">
        <v>1</v>
      </c>
      <c r="Y337" s="60">
        <v>1</v>
      </c>
      <c r="Z337" s="60">
        <v>1</v>
      </c>
      <c r="AA337" s="60">
        <v>1</v>
      </c>
      <c r="AB337" s="60">
        <v>1</v>
      </c>
      <c r="AC337" s="60">
        <v>2</v>
      </c>
      <c r="AD337" s="60">
        <v>2</v>
      </c>
      <c r="AE337" s="60">
        <v>2</v>
      </c>
      <c r="AF337" s="60">
        <v>1</v>
      </c>
      <c r="AG337" s="60">
        <v>1</v>
      </c>
      <c r="AH337" s="60">
        <v>2</v>
      </c>
      <c r="AI337" s="60">
        <v>7</v>
      </c>
      <c r="AJ337" s="60">
        <v>7</v>
      </c>
      <c r="AK337" s="60">
        <v>10</v>
      </c>
      <c r="AL337" s="60">
        <v>24</v>
      </c>
      <c r="AM337" s="60">
        <v>4</v>
      </c>
    </row>
    <row r="338" spans="1:39" x14ac:dyDescent="0.25">
      <c r="A338" s="60" t="s">
        <v>124</v>
      </c>
      <c r="B338" s="60" t="s">
        <v>31</v>
      </c>
      <c r="C338" s="60" t="s">
        <v>125</v>
      </c>
      <c r="D338" s="60">
        <v>11525</v>
      </c>
      <c r="E338" s="60" t="s">
        <v>33</v>
      </c>
      <c r="F338" s="60" t="s">
        <v>46</v>
      </c>
      <c r="G338" s="60">
        <v>82</v>
      </c>
      <c r="H338" s="60">
        <v>80</v>
      </c>
      <c r="I338" s="60" t="s">
        <v>45</v>
      </c>
      <c r="J338" s="60">
        <v>2</v>
      </c>
      <c r="K338" s="60">
        <v>1702</v>
      </c>
      <c r="L338" s="60">
        <v>11525027</v>
      </c>
      <c r="M338" s="60" t="s">
        <v>37</v>
      </c>
      <c r="N338" s="60">
        <v>1</v>
      </c>
      <c r="O338" s="60">
        <v>0</v>
      </c>
      <c r="P338" s="60">
        <v>2</v>
      </c>
      <c r="Q338" s="60">
        <v>1</v>
      </c>
      <c r="R338" s="60">
        <v>1</v>
      </c>
      <c r="S338" s="60">
        <v>1</v>
      </c>
      <c r="T338" s="60">
        <v>1</v>
      </c>
      <c r="U338" s="60">
        <v>2</v>
      </c>
      <c r="V338" s="60">
        <v>1</v>
      </c>
      <c r="W338" s="60">
        <v>1</v>
      </c>
      <c r="X338" s="60">
        <v>1</v>
      </c>
      <c r="Y338" s="60">
        <v>1</v>
      </c>
      <c r="Z338" s="60">
        <v>1</v>
      </c>
      <c r="AA338" s="60">
        <v>1</v>
      </c>
      <c r="AB338" s="60">
        <v>1</v>
      </c>
      <c r="AC338" s="60">
        <v>2</v>
      </c>
      <c r="AD338" s="60">
        <v>2</v>
      </c>
      <c r="AE338" s="60">
        <v>3</v>
      </c>
      <c r="AF338" s="60">
        <v>2</v>
      </c>
      <c r="AG338" s="60">
        <v>1</v>
      </c>
      <c r="AH338" s="60">
        <v>2</v>
      </c>
      <c r="AI338" s="60">
        <v>9</v>
      </c>
      <c r="AJ338" s="60">
        <v>7</v>
      </c>
      <c r="AK338" s="60">
        <v>12</v>
      </c>
      <c r="AL338" s="60">
        <v>28</v>
      </c>
      <c r="AM338" s="60">
        <v>4</v>
      </c>
    </row>
    <row r="339" spans="1:39" x14ac:dyDescent="0.25">
      <c r="A339" s="60" t="s">
        <v>124</v>
      </c>
      <c r="B339" s="60" t="s">
        <v>31</v>
      </c>
      <c r="C339" s="60" t="s">
        <v>125</v>
      </c>
      <c r="D339" s="60">
        <v>11525</v>
      </c>
      <c r="E339" s="60" t="s">
        <v>33</v>
      </c>
      <c r="F339" s="60" t="s">
        <v>75</v>
      </c>
      <c r="G339" s="60">
        <v>82</v>
      </c>
      <c r="H339" s="60">
        <v>80</v>
      </c>
      <c r="I339" s="60" t="s">
        <v>45</v>
      </c>
      <c r="J339" s="60">
        <v>2</v>
      </c>
      <c r="K339" s="60">
        <v>1701</v>
      </c>
      <c r="L339" s="60">
        <v>11525031</v>
      </c>
      <c r="M339" s="60" t="s">
        <v>37</v>
      </c>
      <c r="N339" s="60">
        <v>0</v>
      </c>
      <c r="O339" s="60">
        <v>0</v>
      </c>
      <c r="P339" s="60">
        <v>2</v>
      </c>
      <c r="Q339" s="60">
        <v>1</v>
      </c>
      <c r="R339" s="60">
        <v>1</v>
      </c>
      <c r="S339" s="60">
        <v>1</v>
      </c>
      <c r="T339" s="60">
        <v>1</v>
      </c>
      <c r="U339" s="60">
        <v>2</v>
      </c>
      <c r="V339" s="60">
        <v>1</v>
      </c>
      <c r="W339" s="60">
        <v>1</v>
      </c>
      <c r="X339" s="60">
        <v>1</v>
      </c>
      <c r="Y339" s="60">
        <v>1</v>
      </c>
      <c r="Z339" s="60">
        <v>1</v>
      </c>
      <c r="AA339" s="60">
        <v>1</v>
      </c>
      <c r="AB339" s="60">
        <v>1</v>
      </c>
      <c r="AC339" s="60">
        <v>2</v>
      </c>
      <c r="AD339" s="60">
        <v>0</v>
      </c>
      <c r="AE339" s="60">
        <v>3</v>
      </c>
      <c r="AF339" s="60">
        <v>2</v>
      </c>
      <c r="AG339" s="60">
        <v>1</v>
      </c>
      <c r="AH339" s="60">
        <v>1</v>
      </c>
      <c r="AI339" s="60">
        <v>8</v>
      </c>
      <c r="AJ339" s="60">
        <v>7</v>
      </c>
      <c r="AK339" s="60">
        <v>9</v>
      </c>
      <c r="AL339" s="60">
        <v>24</v>
      </c>
      <c r="AM339" s="60">
        <v>4</v>
      </c>
    </row>
    <row r="340" spans="1:39" x14ac:dyDescent="0.25">
      <c r="A340" s="60" t="s">
        <v>124</v>
      </c>
      <c r="B340" s="60" t="s">
        <v>31</v>
      </c>
      <c r="C340" s="60" t="s">
        <v>125</v>
      </c>
      <c r="D340" s="60">
        <v>11525</v>
      </c>
      <c r="E340" s="60" t="s">
        <v>33</v>
      </c>
      <c r="F340" s="60" t="s">
        <v>75</v>
      </c>
      <c r="G340" s="60">
        <v>82</v>
      </c>
      <c r="H340" s="60">
        <v>80</v>
      </c>
      <c r="I340" s="60" t="s">
        <v>45</v>
      </c>
      <c r="J340" s="60">
        <v>2</v>
      </c>
      <c r="K340" s="60">
        <v>1702</v>
      </c>
      <c r="L340" s="60">
        <v>11525032</v>
      </c>
      <c r="M340" s="60" t="s">
        <v>37</v>
      </c>
      <c r="N340" s="60">
        <v>1</v>
      </c>
      <c r="O340" s="60">
        <v>1</v>
      </c>
      <c r="P340" s="60">
        <v>2</v>
      </c>
      <c r="Q340" s="60">
        <v>0</v>
      </c>
      <c r="R340" s="60">
        <v>1</v>
      </c>
      <c r="S340" s="60">
        <v>1</v>
      </c>
      <c r="T340" s="60">
        <v>2</v>
      </c>
      <c r="U340" s="60">
        <v>2</v>
      </c>
      <c r="V340" s="60">
        <v>1</v>
      </c>
      <c r="W340" s="60">
        <v>1</v>
      </c>
      <c r="X340" s="60">
        <v>1</v>
      </c>
      <c r="Y340" s="60">
        <v>1</v>
      </c>
      <c r="Z340" s="60">
        <v>1</v>
      </c>
      <c r="AA340" s="60">
        <v>1</v>
      </c>
      <c r="AB340" s="60">
        <v>1</v>
      </c>
      <c r="AC340" s="60">
        <v>2</v>
      </c>
      <c r="AD340" s="60">
        <v>2</v>
      </c>
      <c r="AE340" s="60">
        <v>3</v>
      </c>
      <c r="AF340" s="60">
        <v>2</v>
      </c>
      <c r="AG340" s="60">
        <v>1</v>
      </c>
      <c r="AH340" s="60">
        <v>1</v>
      </c>
      <c r="AI340" s="60">
        <v>10</v>
      </c>
      <c r="AJ340" s="60">
        <v>7</v>
      </c>
      <c r="AK340" s="60">
        <v>11</v>
      </c>
      <c r="AL340" s="60">
        <v>28</v>
      </c>
      <c r="AM340" s="60">
        <v>4</v>
      </c>
    </row>
    <row r="341" spans="1:39" x14ac:dyDescent="0.25">
      <c r="A341" s="60" t="s">
        <v>124</v>
      </c>
      <c r="B341" s="60" t="s">
        <v>31</v>
      </c>
      <c r="C341" s="60" t="s">
        <v>125</v>
      </c>
      <c r="D341" s="60">
        <v>11525</v>
      </c>
      <c r="E341" s="60" t="s">
        <v>33</v>
      </c>
      <c r="F341" s="60" t="s">
        <v>75</v>
      </c>
      <c r="G341" s="60">
        <v>82</v>
      </c>
      <c r="H341" s="60">
        <v>80</v>
      </c>
      <c r="I341" s="60" t="s">
        <v>45</v>
      </c>
      <c r="J341" s="60">
        <v>2</v>
      </c>
      <c r="K341" s="60">
        <v>1702</v>
      </c>
      <c r="L341" s="60">
        <v>11525041</v>
      </c>
      <c r="M341" s="60" t="s">
        <v>37</v>
      </c>
      <c r="N341" s="60">
        <v>1</v>
      </c>
      <c r="O341" s="60">
        <v>1</v>
      </c>
      <c r="P341" s="60">
        <v>2</v>
      </c>
      <c r="Q341" s="60">
        <v>0</v>
      </c>
      <c r="R341" s="60">
        <v>0</v>
      </c>
      <c r="S341" s="60">
        <v>1</v>
      </c>
      <c r="T341" s="60">
        <v>1</v>
      </c>
      <c r="U341" s="60">
        <v>1</v>
      </c>
      <c r="V341" s="60">
        <v>1</v>
      </c>
      <c r="W341" s="60">
        <v>1</v>
      </c>
      <c r="X341" s="60">
        <v>1</v>
      </c>
      <c r="Y341" s="60">
        <v>1</v>
      </c>
      <c r="Z341" s="60">
        <v>1</v>
      </c>
      <c r="AA341" s="60">
        <v>0</v>
      </c>
      <c r="AB341" s="60">
        <v>0</v>
      </c>
      <c r="AC341" s="60">
        <v>2</v>
      </c>
      <c r="AD341" s="60">
        <v>2</v>
      </c>
      <c r="AE341" s="60">
        <v>3</v>
      </c>
      <c r="AF341" s="60">
        <v>2</v>
      </c>
      <c r="AG341" s="60">
        <v>2</v>
      </c>
      <c r="AH341" s="60">
        <v>1</v>
      </c>
      <c r="AI341" s="60">
        <v>7</v>
      </c>
      <c r="AJ341" s="60">
        <v>5</v>
      </c>
      <c r="AK341" s="60">
        <v>12</v>
      </c>
      <c r="AL341" s="60">
        <v>24</v>
      </c>
      <c r="AM341" s="60">
        <v>4</v>
      </c>
    </row>
    <row r="342" spans="1:39" x14ac:dyDescent="0.25">
      <c r="A342" s="60" t="s">
        <v>124</v>
      </c>
      <c r="B342" s="60" t="s">
        <v>31</v>
      </c>
      <c r="C342" s="60" t="s">
        <v>125</v>
      </c>
      <c r="D342" s="60">
        <v>11525</v>
      </c>
      <c r="E342" s="60" t="s">
        <v>33</v>
      </c>
      <c r="F342" s="60" t="s">
        <v>75</v>
      </c>
      <c r="G342" s="60">
        <v>82</v>
      </c>
      <c r="H342" s="60">
        <v>80</v>
      </c>
      <c r="I342" s="60" t="s">
        <v>45</v>
      </c>
      <c r="J342" s="60">
        <v>2</v>
      </c>
      <c r="K342" s="60">
        <v>1702</v>
      </c>
      <c r="L342" s="60">
        <v>11525042</v>
      </c>
      <c r="M342" s="60" t="s">
        <v>37</v>
      </c>
      <c r="N342" s="60">
        <v>1</v>
      </c>
      <c r="O342" s="60">
        <v>1</v>
      </c>
      <c r="P342" s="60">
        <v>2</v>
      </c>
      <c r="Q342" s="60">
        <v>0</v>
      </c>
      <c r="R342" s="60">
        <v>1</v>
      </c>
      <c r="S342" s="60">
        <v>0</v>
      </c>
      <c r="T342" s="60">
        <v>2</v>
      </c>
      <c r="U342" s="60">
        <v>2</v>
      </c>
      <c r="V342" s="60">
        <v>1</v>
      </c>
      <c r="W342" s="60">
        <v>1</v>
      </c>
      <c r="X342" s="60">
        <v>1</v>
      </c>
      <c r="Y342" s="60">
        <v>1</v>
      </c>
      <c r="Z342" s="60">
        <v>1</v>
      </c>
      <c r="AA342" s="60">
        <v>1</v>
      </c>
      <c r="AB342" s="60">
        <v>0</v>
      </c>
      <c r="AC342" s="60">
        <v>2</v>
      </c>
      <c r="AD342" s="60">
        <v>3</v>
      </c>
      <c r="AE342" s="60">
        <v>3</v>
      </c>
      <c r="AF342" s="60">
        <v>2</v>
      </c>
      <c r="AG342" s="60">
        <v>1</v>
      </c>
      <c r="AH342" s="60">
        <v>1</v>
      </c>
      <c r="AI342" s="60">
        <v>9</v>
      </c>
      <c r="AJ342" s="60">
        <v>6</v>
      </c>
      <c r="AK342" s="60">
        <v>12</v>
      </c>
      <c r="AL342" s="60">
        <v>27</v>
      </c>
      <c r="AM342" s="60">
        <v>4</v>
      </c>
    </row>
    <row r="343" spans="1:39" x14ac:dyDescent="0.25">
      <c r="A343" s="60" t="s">
        <v>124</v>
      </c>
      <c r="B343" s="60" t="s">
        <v>31</v>
      </c>
      <c r="C343" s="60" t="s">
        <v>125</v>
      </c>
      <c r="D343" s="60">
        <v>11525</v>
      </c>
      <c r="E343" s="60" t="s">
        <v>33</v>
      </c>
      <c r="F343" s="60" t="s">
        <v>75</v>
      </c>
      <c r="G343" s="60">
        <v>82</v>
      </c>
      <c r="H343" s="60">
        <v>80</v>
      </c>
      <c r="I343" s="60" t="s">
        <v>45</v>
      </c>
      <c r="J343" s="60">
        <v>2</v>
      </c>
      <c r="K343" s="60">
        <v>1701</v>
      </c>
      <c r="L343" s="60">
        <v>11525043</v>
      </c>
      <c r="M343" s="60" t="s">
        <v>37</v>
      </c>
      <c r="N343" s="60">
        <v>1</v>
      </c>
      <c r="O343" s="60">
        <v>1</v>
      </c>
      <c r="P343" s="60">
        <v>1</v>
      </c>
      <c r="Q343" s="60">
        <v>1</v>
      </c>
      <c r="R343" s="60">
        <v>1</v>
      </c>
      <c r="S343" s="60">
        <v>1</v>
      </c>
      <c r="T343" s="60">
        <v>2</v>
      </c>
      <c r="U343" s="60">
        <v>2</v>
      </c>
      <c r="V343" s="60">
        <v>0</v>
      </c>
      <c r="W343" s="60">
        <v>1</v>
      </c>
      <c r="X343" s="60">
        <v>1</v>
      </c>
      <c r="Y343" s="60">
        <v>1</v>
      </c>
      <c r="Z343" s="60">
        <v>1</v>
      </c>
      <c r="AA343" s="60">
        <v>0</v>
      </c>
      <c r="AB343" s="60">
        <v>1</v>
      </c>
      <c r="AC343" s="60">
        <v>2</v>
      </c>
      <c r="AD343" s="60">
        <v>0</v>
      </c>
      <c r="AE343" s="60">
        <v>2</v>
      </c>
      <c r="AF343" s="60">
        <v>2</v>
      </c>
      <c r="AG343" s="60">
        <v>2</v>
      </c>
      <c r="AH343" s="60">
        <v>1</v>
      </c>
      <c r="AI343" s="60">
        <v>10</v>
      </c>
      <c r="AJ343" s="60">
        <v>5</v>
      </c>
      <c r="AK343" s="60">
        <v>9</v>
      </c>
      <c r="AL343" s="60">
        <v>24</v>
      </c>
      <c r="AM343" s="60">
        <v>4</v>
      </c>
    </row>
    <row r="344" spans="1:39" x14ac:dyDescent="0.25">
      <c r="A344" s="60" t="s">
        <v>124</v>
      </c>
      <c r="B344" s="60" t="s">
        <v>31</v>
      </c>
      <c r="C344" s="60" t="s">
        <v>125</v>
      </c>
      <c r="D344" s="60">
        <v>11525</v>
      </c>
      <c r="E344" s="60" t="s">
        <v>33</v>
      </c>
      <c r="F344" s="60" t="s">
        <v>75</v>
      </c>
      <c r="G344" s="60">
        <v>82</v>
      </c>
      <c r="H344" s="60">
        <v>80</v>
      </c>
      <c r="I344" s="60" t="s">
        <v>45</v>
      </c>
      <c r="J344" s="60">
        <v>2</v>
      </c>
      <c r="K344" s="60">
        <v>1701</v>
      </c>
      <c r="L344" s="60">
        <v>11525045</v>
      </c>
      <c r="M344" s="60" t="s">
        <v>37</v>
      </c>
      <c r="N344" s="60">
        <v>0</v>
      </c>
      <c r="O344" s="60">
        <v>1</v>
      </c>
      <c r="P344" s="60">
        <v>1</v>
      </c>
      <c r="Q344" s="60">
        <v>1</v>
      </c>
      <c r="R344" s="60">
        <v>1</v>
      </c>
      <c r="S344" s="60">
        <v>0</v>
      </c>
      <c r="T344" s="60">
        <v>2</v>
      </c>
      <c r="U344" s="60">
        <v>1</v>
      </c>
      <c r="V344" s="60">
        <v>1</v>
      </c>
      <c r="W344" s="60">
        <v>1</v>
      </c>
      <c r="X344" s="60">
        <v>1</v>
      </c>
      <c r="Y344" s="60">
        <v>1</v>
      </c>
      <c r="Z344" s="60">
        <v>0</v>
      </c>
      <c r="AA344" s="60">
        <v>1</v>
      </c>
      <c r="AB344" s="60">
        <v>1</v>
      </c>
      <c r="AC344" s="60">
        <v>2</v>
      </c>
      <c r="AD344" s="60">
        <v>2</v>
      </c>
      <c r="AE344" s="60">
        <v>3</v>
      </c>
      <c r="AF344" s="60">
        <v>1</v>
      </c>
      <c r="AG344" s="60">
        <v>1</v>
      </c>
      <c r="AH344" s="60">
        <v>1</v>
      </c>
      <c r="AI344" s="60">
        <v>7</v>
      </c>
      <c r="AJ344" s="60">
        <v>6</v>
      </c>
      <c r="AK344" s="60">
        <v>10</v>
      </c>
      <c r="AL344" s="60">
        <v>23</v>
      </c>
      <c r="AM344" s="60">
        <v>4</v>
      </c>
    </row>
    <row r="345" spans="1:39" x14ac:dyDescent="0.25">
      <c r="A345" s="60" t="s">
        <v>124</v>
      </c>
      <c r="B345" s="60" t="s">
        <v>31</v>
      </c>
      <c r="C345" s="60" t="s">
        <v>125</v>
      </c>
      <c r="D345" s="60">
        <v>11525</v>
      </c>
      <c r="E345" s="60" t="s">
        <v>33</v>
      </c>
      <c r="F345" s="60" t="s">
        <v>75</v>
      </c>
      <c r="G345" s="60">
        <v>82</v>
      </c>
      <c r="H345" s="60">
        <v>80</v>
      </c>
      <c r="I345" s="60" t="s">
        <v>45</v>
      </c>
      <c r="J345" s="60">
        <v>2</v>
      </c>
      <c r="K345" s="60">
        <v>1702</v>
      </c>
      <c r="L345" s="60">
        <v>11525047</v>
      </c>
      <c r="M345" s="60" t="s">
        <v>37</v>
      </c>
      <c r="N345" s="60">
        <v>1</v>
      </c>
      <c r="O345" s="60">
        <v>1</v>
      </c>
      <c r="P345" s="60">
        <v>2</v>
      </c>
      <c r="Q345" s="60">
        <v>0</v>
      </c>
      <c r="R345" s="60">
        <v>1</v>
      </c>
      <c r="S345" s="60">
        <v>0</v>
      </c>
      <c r="T345" s="60">
        <v>2</v>
      </c>
      <c r="U345" s="60">
        <v>2</v>
      </c>
      <c r="V345" s="60">
        <v>1</v>
      </c>
      <c r="W345" s="60">
        <v>1</v>
      </c>
      <c r="X345" s="60">
        <v>1</v>
      </c>
      <c r="Y345" s="60">
        <v>1</v>
      </c>
      <c r="Z345" s="60">
        <v>1</v>
      </c>
      <c r="AA345" s="60">
        <v>1</v>
      </c>
      <c r="AB345" s="60">
        <v>1</v>
      </c>
      <c r="AC345" s="60">
        <v>2</v>
      </c>
      <c r="AD345" s="60">
        <v>2</v>
      </c>
      <c r="AE345" s="60">
        <v>2</v>
      </c>
      <c r="AF345" s="60">
        <v>1</v>
      </c>
      <c r="AG345" s="60">
        <v>2</v>
      </c>
      <c r="AH345" s="60">
        <v>2</v>
      </c>
      <c r="AI345" s="60">
        <v>9</v>
      </c>
      <c r="AJ345" s="60">
        <v>7</v>
      </c>
      <c r="AK345" s="60">
        <v>11</v>
      </c>
      <c r="AL345" s="60">
        <v>27</v>
      </c>
      <c r="AM345" s="60">
        <v>4</v>
      </c>
    </row>
    <row r="346" spans="1:39" x14ac:dyDescent="0.25">
      <c r="A346" s="60" t="s">
        <v>124</v>
      </c>
      <c r="B346" s="60" t="s">
        <v>31</v>
      </c>
      <c r="C346" s="60" t="s">
        <v>125</v>
      </c>
      <c r="D346" s="60">
        <v>11525</v>
      </c>
      <c r="E346" s="60" t="s">
        <v>33</v>
      </c>
      <c r="F346" s="60" t="s">
        <v>75</v>
      </c>
      <c r="G346" s="60">
        <v>82</v>
      </c>
      <c r="H346" s="60">
        <v>80</v>
      </c>
      <c r="I346" s="60" t="s">
        <v>45</v>
      </c>
      <c r="J346" s="60">
        <v>2</v>
      </c>
      <c r="K346" s="60">
        <v>1701</v>
      </c>
      <c r="L346" s="60">
        <v>11525049</v>
      </c>
      <c r="M346" s="60" t="s">
        <v>37</v>
      </c>
      <c r="N346" s="60">
        <v>1</v>
      </c>
      <c r="O346" s="60">
        <v>1</v>
      </c>
      <c r="P346" s="60">
        <v>2</v>
      </c>
      <c r="Q346" s="60">
        <v>1</v>
      </c>
      <c r="R346" s="60">
        <v>1</v>
      </c>
      <c r="S346" s="60">
        <v>1</v>
      </c>
      <c r="T346" s="60">
        <v>2</v>
      </c>
      <c r="U346" s="60">
        <v>2</v>
      </c>
      <c r="V346" s="60">
        <v>1</v>
      </c>
      <c r="W346" s="60">
        <v>1</v>
      </c>
      <c r="X346" s="60">
        <v>1</v>
      </c>
      <c r="Y346" s="60">
        <v>1</v>
      </c>
      <c r="Z346" s="60">
        <v>0</v>
      </c>
      <c r="AA346" s="60">
        <v>1</v>
      </c>
      <c r="AB346" s="60">
        <v>1</v>
      </c>
      <c r="AC346" s="60">
        <v>2</v>
      </c>
      <c r="AD346" s="60">
        <v>2</v>
      </c>
      <c r="AE346" s="60">
        <v>3</v>
      </c>
      <c r="AF346" s="60">
        <v>1</v>
      </c>
      <c r="AG346" s="60">
        <v>1</v>
      </c>
      <c r="AH346" s="60">
        <v>1</v>
      </c>
      <c r="AI346" s="60">
        <v>11</v>
      </c>
      <c r="AJ346" s="60">
        <v>6</v>
      </c>
      <c r="AK346" s="60">
        <v>10</v>
      </c>
      <c r="AL346" s="60">
        <v>27</v>
      </c>
      <c r="AM346" s="60">
        <v>4</v>
      </c>
    </row>
    <row r="347" spans="1:39" x14ac:dyDescent="0.25">
      <c r="A347" s="60" t="s">
        <v>124</v>
      </c>
      <c r="B347" s="60" t="s">
        <v>31</v>
      </c>
      <c r="C347" s="60" t="s">
        <v>125</v>
      </c>
      <c r="D347" s="60">
        <v>11525</v>
      </c>
      <c r="E347" s="60" t="s">
        <v>33</v>
      </c>
      <c r="F347" s="60" t="s">
        <v>74</v>
      </c>
      <c r="G347" s="60">
        <v>82</v>
      </c>
      <c r="H347" s="60">
        <v>80</v>
      </c>
      <c r="I347" s="60" t="s">
        <v>45</v>
      </c>
      <c r="J347" s="60">
        <v>2</v>
      </c>
      <c r="K347" s="60">
        <v>1701</v>
      </c>
      <c r="L347" s="60">
        <v>11525055</v>
      </c>
      <c r="M347" s="60" t="s">
        <v>37</v>
      </c>
      <c r="N347" s="60">
        <v>1</v>
      </c>
      <c r="O347" s="60">
        <v>1</v>
      </c>
      <c r="P347" s="60">
        <v>1</v>
      </c>
      <c r="Q347" s="60">
        <v>1</v>
      </c>
      <c r="R347" s="60">
        <v>1</v>
      </c>
      <c r="S347" s="60">
        <v>1</v>
      </c>
      <c r="T347" s="60">
        <v>2</v>
      </c>
      <c r="U347" s="60">
        <v>1</v>
      </c>
      <c r="V347" s="60">
        <v>1</v>
      </c>
      <c r="W347" s="60">
        <v>0</v>
      </c>
      <c r="X347" s="60">
        <v>1</v>
      </c>
      <c r="Y347" s="60">
        <v>1</v>
      </c>
      <c r="Z347" s="60">
        <v>1</v>
      </c>
      <c r="AA347" s="60">
        <v>1</v>
      </c>
      <c r="AB347" s="60">
        <v>1</v>
      </c>
      <c r="AC347" s="60">
        <v>1</v>
      </c>
      <c r="AD347" s="60">
        <v>1</v>
      </c>
      <c r="AE347" s="60">
        <v>2</v>
      </c>
      <c r="AF347" s="60">
        <v>2</v>
      </c>
      <c r="AG347" s="60">
        <v>2</v>
      </c>
      <c r="AH347" s="60">
        <v>2</v>
      </c>
      <c r="AI347" s="60">
        <v>9</v>
      </c>
      <c r="AJ347" s="60">
        <v>6</v>
      </c>
      <c r="AK347" s="60">
        <v>10</v>
      </c>
      <c r="AL347" s="60">
        <v>25</v>
      </c>
      <c r="AM347" s="60">
        <v>4</v>
      </c>
    </row>
    <row r="348" spans="1:39" x14ac:dyDescent="0.25">
      <c r="A348" s="60" t="s">
        <v>124</v>
      </c>
      <c r="B348" s="60" t="s">
        <v>31</v>
      </c>
      <c r="C348" s="60" t="s">
        <v>125</v>
      </c>
      <c r="D348" s="60">
        <v>11525</v>
      </c>
      <c r="E348" s="60" t="s">
        <v>33</v>
      </c>
      <c r="F348" s="60" t="s">
        <v>74</v>
      </c>
      <c r="G348" s="60">
        <v>82</v>
      </c>
      <c r="H348" s="60">
        <v>80</v>
      </c>
      <c r="I348" s="60" t="s">
        <v>45</v>
      </c>
      <c r="J348" s="60">
        <v>2</v>
      </c>
      <c r="K348" s="60">
        <v>1701</v>
      </c>
      <c r="L348" s="60">
        <v>11525057</v>
      </c>
      <c r="M348" s="60" t="s">
        <v>37</v>
      </c>
      <c r="N348" s="60">
        <v>0</v>
      </c>
      <c r="O348" s="60">
        <v>1</v>
      </c>
      <c r="P348" s="60">
        <v>2</v>
      </c>
      <c r="Q348" s="60">
        <v>1</v>
      </c>
      <c r="R348" s="60">
        <v>0</v>
      </c>
      <c r="S348" s="60">
        <v>1</v>
      </c>
      <c r="T348" s="60">
        <v>2</v>
      </c>
      <c r="U348" s="60">
        <v>2</v>
      </c>
      <c r="V348" s="60">
        <v>1</v>
      </c>
      <c r="W348" s="60">
        <v>0</v>
      </c>
      <c r="X348" s="60">
        <v>1</v>
      </c>
      <c r="Y348" s="60">
        <v>1</v>
      </c>
      <c r="Z348" s="60">
        <v>2</v>
      </c>
      <c r="AA348" s="60">
        <v>2</v>
      </c>
      <c r="AB348" s="60">
        <v>1</v>
      </c>
      <c r="AC348" s="60">
        <v>2</v>
      </c>
      <c r="AD348" s="60">
        <v>3</v>
      </c>
      <c r="AE348" s="60">
        <v>2</v>
      </c>
      <c r="AF348" s="60">
        <v>2</v>
      </c>
      <c r="AG348" s="60">
        <v>1</v>
      </c>
      <c r="AH348" s="60">
        <v>1</v>
      </c>
      <c r="AI348" s="60">
        <v>9</v>
      </c>
      <c r="AJ348" s="60">
        <v>8</v>
      </c>
      <c r="AK348" s="60">
        <v>11</v>
      </c>
      <c r="AL348" s="60">
        <v>28</v>
      </c>
      <c r="AM348" s="60">
        <v>4</v>
      </c>
    </row>
    <row r="349" spans="1:39" x14ac:dyDescent="0.25">
      <c r="A349" s="60" t="s">
        <v>124</v>
      </c>
      <c r="B349" s="60" t="s">
        <v>31</v>
      </c>
      <c r="C349" s="60" t="s">
        <v>125</v>
      </c>
      <c r="D349" s="60">
        <v>11525</v>
      </c>
      <c r="E349" s="60" t="s">
        <v>33</v>
      </c>
      <c r="F349" s="60" t="s">
        <v>74</v>
      </c>
      <c r="G349" s="60">
        <v>82</v>
      </c>
      <c r="H349" s="60">
        <v>80</v>
      </c>
      <c r="I349" s="60" t="s">
        <v>45</v>
      </c>
      <c r="J349" s="60">
        <v>2</v>
      </c>
      <c r="K349" s="60">
        <v>1701</v>
      </c>
      <c r="L349" s="60">
        <v>11525058</v>
      </c>
      <c r="M349" s="60" t="s">
        <v>37</v>
      </c>
      <c r="N349" s="60">
        <v>1</v>
      </c>
      <c r="O349" s="60">
        <v>1</v>
      </c>
      <c r="P349" s="60">
        <v>2</v>
      </c>
      <c r="Q349" s="60">
        <v>1</v>
      </c>
      <c r="R349" s="60">
        <v>0</v>
      </c>
      <c r="S349" s="60">
        <v>0</v>
      </c>
      <c r="T349" s="60">
        <v>2</v>
      </c>
      <c r="U349" s="60">
        <v>2</v>
      </c>
      <c r="V349" s="60">
        <v>1</v>
      </c>
      <c r="W349" s="60">
        <v>1</v>
      </c>
      <c r="X349" s="60">
        <v>0</v>
      </c>
      <c r="Y349" s="60">
        <v>1</v>
      </c>
      <c r="Z349" s="60">
        <v>2</v>
      </c>
      <c r="AA349" s="60">
        <v>2</v>
      </c>
      <c r="AB349" s="60">
        <v>1</v>
      </c>
      <c r="AC349" s="60">
        <v>1</v>
      </c>
      <c r="AD349" s="60">
        <v>3</v>
      </c>
      <c r="AE349" s="60">
        <v>2</v>
      </c>
      <c r="AF349" s="60">
        <v>2</v>
      </c>
      <c r="AG349" s="60">
        <v>1</v>
      </c>
      <c r="AH349" s="60">
        <v>1</v>
      </c>
      <c r="AI349" s="60">
        <v>9</v>
      </c>
      <c r="AJ349" s="60">
        <v>8</v>
      </c>
      <c r="AK349" s="60">
        <v>10</v>
      </c>
      <c r="AL349" s="60">
        <v>27</v>
      </c>
      <c r="AM349" s="60">
        <v>4</v>
      </c>
    </row>
    <row r="350" spans="1:39" x14ac:dyDescent="0.25">
      <c r="A350" s="60" t="s">
        <v>124</v>
      </c>
      <c r="B350" s="60" t="s">
        <v>31</v>
      </c>
      <c r="C350" s="60" t="s">
        <v>125</v>
      </c>
      <c r="D350" s="60">
        <v>11525</v>
      </c>
      <c r="E350" s="60" t="s">
        <v>33</v>
      </c>
      <c r="F350" s="60" t="s">
        <v>74</v>
      </c>
      <c r="G350" s="60">
        <v>82</v>
      </c>
      <c r="H350" s="60">
        <v>80</v>
      </c>
      <c r="I350" s="60" t="s">
        <v>45</v>
      </c>
      <c r="J350" s="60">
        <v>2</v>
      </c>
      <c r="K350" s="60">
        <v>1702</v>
      </c>
      <c r="L350" s="60">
        <v>11525061</v>
      </c>
      <c r="M350" s="60" t="s">
        <v>37</v>
      </c>
      <c r="N350" s="60">
        <v>1</v>
      </c>
      <c r="O350" s="60">
        <v>1</v>
      </c>
      <c r="P350" s="60">
        <v>2</v>
      </c>
      <c r="Q350" s="60">
        <v>1</v>
      </c>
      <c r="R350" s="60">
        <v>1</v>
      </c>
      <c r="S350" s="60">
        <v>0</v>
      </c>
      <c r="T350" s="60">
        <v>2</v>
      </c>
      <c r="U350" s="60">
        <v>1</v>
      </c>
      <c r="V350" s="60">
        <v>1</v>
      </c>
      <c r="W350" s="60">
        <v>0</v>
      </c>
      <c r="X350" s="60">
        <v>1</v>
      </c>
      <c r="Y350" s="60">
        <v>1</v>
      </c>
      <c r="Z350" s="60">
        <v>1</v>
      </c>
      <c r="AA350" s="60">
        <v>1</v>
      </c>
      <c r="AB350" s="60">
        <v>1</v>
      </c>
      <c r="AC350" s="60">
        <v>2</v>
      </c>
      <c r="AD350" s="60">
        <v>0</v>
      </c>
      <c r="AE350" s="60">
        <v>2</v>
      </c>
      <c r="AF350" s="60">
        <v>2</v>
      </c>
      <c r="AG350" s="60">
        <v>1</v>
      </c>
      <c r="AH350" s="60">
        <v>2</v>
      </c>
      <c r="AI350" s="60">
        <v>9</v>
      </c>
      <c r="AJ350" s="60">
        <v>6</v>
      </c>
      <c r="AK350" s="60">
        <v>9</v>
      </c>
      <c r="AL350" s="60">
        <v>24</v>
      </c>
      <c r="AM350" s="60">
        <v>4</v>
      </c>
    </row>
    <row r="351" spans="1:39" x14ac:dyDescent="0.25">
      <c r="A351" s="60" t="s">
        <v>124</v>
      </c>
      <c r="B351" s="60" t="s">
        <v>31</v>
      </c>
      <c r="C351" s="60" t="s">
        <v>125</v>
      </c>
      <c r="D351" s="60">
        <v>11525</v>
      </c>
      <c r="E351" s="60" t="s">
        <v>33</v>
      </c>
      <c r="F351" s="60" t="s">
        <v>74</v>
      </c>
      <c r="G351" s="60">
        <v>82</v>
      </c>
      <c r="H351" s="60">
        <v>80</v>
      </c>
      <c r="I351" s="60" t="s">
        <v>45</v>
      </c>
      <c r="J351" s="60">
        <v>2</v>
      </c>
      <c r="K351" s="60">
        <v>1702</v>
      </c>
      <c r="L351" s="60">
        <v>11525062</v>
      </c>
      <c r="M351" s="60" t="s">
        <v>37</v>
      </c>
      <c r="N351" s="60">
        <v>1</v>
      </c>
      <c r="O351" s="60">
        <v>1</v>
      </c>
      <c r="P351" s="60">
        <v>2</v>
      </c>
      <c r="Q351" s="60">
        <v>1</v>
      </c>
      <c r="R351" s="60">
        <v>1</v>
      </c>
      <c r="S351" s="60">
        <v>0</v>
      </c>
      <c r="T351" s="60">
        <v>2</v>
      </c>
      <c r="U351" s="60">
        <v>1</v>
      </c>
      <c r="V351" s="60">
        <v>1</v>
      </c>
      <c r="W351" s="60">
        <v>1</v>
      </c>
      <c r="X351" s="60">
        <v>1</v>
      </c>
      <c r="Y351" s="60">
        <v>1</v>
      </c>
      <c r="Z351" s="60">
        <v>1</v>
      </c>
      <c r="AA351" s="60">
        <v>1</v>
      </c>
      <c r="AB351" s="60">
        <v>1</v>
      </c>
      <c r="AC351" s="60">
        <v>1</v>
      </c>
      <c r="AD351" s="60">
        <v>2</v>
      </c>
      <c r="AE351" s="60">
        <v>2</v>
      </c>
      <c r="AF351" s="60">
        <v>2</v>
      </c>
      <c r="AG351" s="60">
        <v>1</v>
      </c>
      <c r="AH351" s="60">
        <v>1</v>
      </c>
      <c r="AI351" s="60">
        <v>9</v>
      </c>
      <c r="AJ351" s="60">
        <v>7</v>
      </c>
      <c r="AK351" s="60">
        <v>9</v>
      </c>
      <c r="AL351" s="60">
        <v>25</v>
      </c>
      <c r="AM351" s="60">
        <v>4</v>
      </c>
    </row>
    <row r="352" spans="1:39" x14ac:dyDescent="0.25">
      <c r="A352" s="60" t="s">
        <v>124</v>
      </c>
      <c r="B352" s="60" t="s">
        <v>31</v>
      </c>
      <c r="C352" s="60" t="s">
        <v>125</v>
      </c>
      <c r="D352" s="60">
        <v>11525</v>
      </c>
      <c r="E352" s="60" t="s">
        <v>33</v>
      </c>
      <c r="F352" s="60" t="s">
        <v>74</v>
      </c>
      <c r="G352" s="60">
        <v>82</v>
      </c>
      <c r="H352" s="60">
        <v>80</v>
      </c>
      <c r="I352" s="60" t="s">
        <v>45</v>
      </c>
      <c r="J352" s="60">
        <v>2</v>
      </c>
      <c r="K352" s="60">
        <v>1701</v>
      </c>
      <c r="L352" s="60">
        <v>11525063</v>
      </c>
      <c r="M352" s="60" t="s">
        <v>36</v>
      </c>
      <c r="N352" s="60">
        <v>0</v>
      </c>
      <c r="O352" s="60">
        <v>1</v>
      </c>
      <c r="P352" s="60">
        <v>2</v>
      </c>
      <c r="Q352" s="60">
        <v>1</v>
      </c>
      <c r="R352" s="60">
        <v>0</v>
      </c>
      <c r="S352" s="60">
        <v>1</v>
      </c>
      <c r="T352" s="60">
        <v>2</v>
      </c>
      <c r="U352" s="60">
        <v>2</v>
      </c>
      <c r="V352" s="60">
        <v>1</v>
      </c>
      <c r="W352" s="60">
        <v>1</v>
      </c>
      <c r="X352" s="60">
        <v>1</v>
      </c>
      <c r="Y352" s="60">
        <v>1</v>
      </c>
      <c r="Z352" s="60">
        <v>1</v>
      </c>
      <c r="AA352" s="60">
        <v>1</v>
      </c>
      <c r="AB352" s="60">
        <v>1</v>
      </c>
      <c r="AC352" s="60">
        <v>1</v>
      </c>
      <c r="AD352" s="60">
        <v>0</v>
      </c>
      <c r="AE352" s="60">
        <v>2</v>
      </c>
      <c r="AF352" s="60">
        <v>2</v>
      </c>
      <c r="AG352" s="60">
        <v>1</v>
      </c>
      <c r="AH352" s="60">
        <v>2</v>
      </c>
      <c r="AI352" s="60">
        <v>9</v>
      </c>
      <c r="AJ352" s="60">
        <v>7</v>
      </c>
      <c r="AK352" s="60">
        <v>8</v>
      </c>
      <c r="AL352" s="60">
        <v>24</v>
      </c>
      <c r="AM352" s="60">
        <v>4</v>
      </c>
    </row>
    <row r="353" spans="1:39" x14ac:dyDescent="0.25">
      <c r="A353" s="60" t="s">
        <v>124</v>
      </c>
      <c r="B353" s="60" t="s">
        <v>31</v>
      </c>
      <c r="C353" s="60" t="s">
        <v>125</v>
      </c>
      <c r="D353" s="60">
        <v>11525</v>
      </c>
      <c r="E353" s="60" t="s">
        <v>33</v>
      </c>
      <c r="F353" s="60" t="s">
        <v>74</v>
      </c>
      <c r="G353" s="60">
        <v>82</v>
      </c>
      <c r="H353" s="60">
        <v>80</v>
      </c>
      <c r="I353" s="60" t="s">
        <v>45</v>
      </c>
      <c r="J353" s="60">
        <v>2</v>
      </c>
      <c r="K353" s="60">
        <v>1701</v>
      </c>
      <c r="L353" s="60">
        <v>11525065</v>
      </c>
      <c r="M353" s="60" t="s">
        <v>37</v>
      </c>
      <c r="N353" s="60">
        <v>1</v>
      </c>
      <c r="O353" s="60">
        <v>0</v>
      </c>
      <c r="P353" s="60">
        <v>2</v>
      </c>
      <c r="Q353" s="60">
        <v>1</v>
      </c>
      <c r="R353" s="60">
        <v>1</v>
      </c>
      <c r="S353" s="60">
        <v>1</v>
      </c>
      <c r="T353" s="60">
        <v>2</v>
      </c>
      <c r="U353" s="60">
        <v>0</v>
      </c>
      <c r="V353" s="60">
        <v>1</v>
      </c>
      <c r="W353" s="60">
        <v>1</v>
      </c>
      <c r="X353" s="60">
        <v>0</v>
      </c>
      <c r="Y353" s="60">
        <v>1</v>
      </c>
      <c r="Z353" s="60">
        <v>1</v>
      </c>
      <c r="AA353" s="60">
        <v>1</v>
      </c>
      <c r="AB353" s="60">
        <v>1</v>
      </c>
      <c r="AC353" s="60">
        <v>1</v>
      </c>
      <c r="AD353" s="60">
        <v>3</v>
      </c>
      <c r="AE353" s="60">
        <v>2</v>
      </c>
      <c r="AF353" s="60">
        <v>1</v>
      </c>
      <c r="AG353" s="60">
        <v>2</v>
      </c>
      <c r="AH353" s="60">
        <v>1</v>
      </c>
      <c r="AI353" s="60">
        <v>8</v>
      </c>
      <c r="AJ353" s="60">
        <v>6</v>
      </c>
      <c r="AK353" s="60">
        <v>10</v>
      </c>
      <c r="AL353" s="60">
        <v>24</v>
      </c>
      <c r="AM353" s="60">
        <v>4</v>
      </c>
    </row>
    <row r="354" spans="1:39" x14ac:dyDescent="0.25">
      <c r="A354" s="60" t="s">
        <v>124</v>
      </c>
      <c r="B354" s="60" t="s">
        <v>31</v>
      </c>
      <c r="C354" s="60" t="s">
        <v>125</v>
      </c>
      <c r="D354" s="60">
        <v>11525</v>
      </c>
      <c r="E354" s="60" t="s">
        <v>33</v>
      </c>
      <c r="F354" s="60" t="s">
        <v>74</v>
      </c>
      <c r="G354" s="60">
        <v>82</v>
      </c>
      <c r="H354" s="60">
        <v>80</v>
      </c>
      <c r="I354" s="60" t="s">
        <v>45</v>
      </c>
      <c r="J354" s="60">
        <v>2</v>
      </c>
      <c r="K354" s="60">
        <v>1702</v>
      </c>
      <c r="L354" s="60">
        <v>11525066</v>
      </c>
      <c r="M354" s="60" t="s">
        <v>37</v>
      </c>
      <c r="N354" s="60">
        <v>1</v>
      </c>
      <c r="O354" s="60">
        <v>0</v>
      </c>
      <c r="P354" s="60">
        <v>2</v>
      </c>
      <c r="Q354" s="60">
        <v>1</v>
      </c>
      <c r="R354" s="60">
        <v>0</v>
      </c>
      <c r="S354" s="60">
        <v>0</v>
      </c>
      <c r="T354" s="60">
        <v>2</v>
      </c>
      <c r="U354" s="60">
        <v>1</v>
      </c>
      <c r="V354" s="60">
        <v>1</v>
      </c>
      <c r="W354" s="60">
        <v>1</v>
      </c>
      <c r="X354" s="60">
        <v>1</v>
      </c>
      <c r="Y354" s="60">
        <v>1</v>
      </c>
      <c r="Z354" s="60">
        <v>1</v>
      </c>
      <c r="AA354" s="60">
        <v>1</v>
      </c>
      <c r="AB354" s="60">
        <v>1</v>
      </c>
      <c r="AC354" s="60">
        <v>1</v>
      </c>
      <c r="AD354" s="60">
        <v>3</v>
      </c>
      <c r="AE354" s="60">
        <v>3</v>
      </c>
      <c r="AF354" s="60">
        <v>2</v>
      </c>
      <c r="AG354" s="60">
        <v>1</v>
      </c>
      <c r="AH354" s="60">
        <v>1</v>
      </c>
      <c r="AI354" s="60">
        <v>7</v>
      </c>
      <c r="AJ354" s="60">
        <v>7</v>
      </c>
      <c r="AK354" s="60">
        <v>11</v>
      </c>
      <c r="AL354" s="60">
        <v>25</v>
      </c>
      <c r="AM354" s="60">
        <v>4</v>
      </c>
    </row>
    <row r="355" spans="1:39" x14ac:dyDescent="0.25">
      <c r="A355" s="60" t="s">
        <v>124</v>
      </c>
      <c r="B355" s="60" t="s">
        <v>31</v>
      </c>
      <c r="C355" s="60" t="s">
        <v>125</v>
      </c>
      <c r="D355" s="60">
        <v>11525</v>
      </c>
      <c r="E355" s="60" t="s">
        <v>33</v>
      </c>
      <c r="F355" s="60" t="s">
        <v>74</v>
      </c>
      <c r="G355" s="60">
        <v>82</v>
      </c>
      <c r="H355" s="60">
        <v>80</v>
      </c>
      <c r="I355" s="60" t="s">
        <v>45</v>
      </c>
      <c r="J355" s="60">
        <v>2</v>
      </c>
      <c r="K355" s="60">
        <v>1701</v>
      </c>
      <c r="L355" s="60">
        <v>11525068</v>
      </c>
      <c r="M355" s="60" t="s">
        <v>37</v>
      </c>
      <c r="N355" s="60">
        <v>1</v>
      </c>
      <c r="O355" s="60">
        <v>1</v>
      </c>
      <c r="P355" s="60">
        <v>2</v>
      </c>
      <c r="Q355" s="60">
        <v>1</v>
      </c>
      <c r="R355" s="60">
        <v>0</v>
      </c>
      <c r="S355" s="60">
        <v>1</v>
      </c>
      <c r="T355" s="60">
        <v>2</v>
      </c>
      <c r="U355" s="60">
        <v>1</v>
      </c>
      <c r="V355" s="60">
        <v>1</v>
      </c>
      <c r="W355" s="60">
        <v>0</v>
      </c>
      <c r="X355" s="60">
        <v>1</v>
      </c>
      <c r="Y355" s="60">
        <v>1</v>
      </c>
      <c r="Z355" s="60">
        <v>1</v>
      </c>
      <c r="AA355" s="60">
        <v>1</v>
      </c>
      <c r="AB355" s="60">
        <v>1</v>
      </c>
      <c r="AC355" s="60">
        <v>1</v>
      </c>
      <c r="AD355" s="60">
        <v>1</v>
      </c>
      <c r="AE355" s="60">
        <v>2</v>
      </c>
      <c r="AF355" s="60">
        <v>1</v>
      </c>
      <c r="AG355" s="60">
        <v>1</v>
      </c>
      <c r="AH355" s="60">
        <v>2</v>
      </c>
      <c r="AI355" s="60">
        <v>9</v>
      </c>
      <c r="AJ355" s="60">
        <v>6</v>
      </c>
      <c r="AK355" s="60">
        <v>8</v>
      </c>
      <c r="AL355" s="60">
        <v>23</v>
      </c>
      <c r="AM355" s="60">
        <v>4</v>
      </c>
    </row>
    <row r="356" spans="1:39" x14ac:dyDescent="0.25">
      <c r="A356" s="60" t="s">
        <v>124</v>
      </c>
      <c r="B356" s="60" t="s">
        <v>31</v>
      </c>
      <c r="C356" s="60" t="s">
        <v>125</v>
      </c>
      <c r="D356" s="60">
        <v>11525</v>
      </c>
      <c r="E356" s="60" t="s">
        <v>33</v>
      </c>
      <c r="F356" s="60" t="s">
        <v>74</v>
      </c>
      <c r="G356" s="60">
        <v>82</v>
      </c>
      <c r="H356" s="60">
        <v>80</v>
      </c>
      <c r="I356" s="60" t="s">
        <v>45</v>
      </c>
      <c r="J356" s="60">
        <v>2</v>
      </c>
      <c r="K356" s="60">
        <v>1701</v>
      </c>
      <c r="L356" s="60">
        <v>11525071</v>
      </c>
      <c r="M356" s="60" t="s">
        <v>37</v>
      </c>
      <c r="N356" s="60">
        <v>1</v>
      </c>
      <c r="O356" s="60">
        <v>0</v>
      </c>
      <c r="P356" s="60">
        <v>2</v>
      </c>
      <c r="Q356" s="60">
        <v>1</v>
      </c>
      <c r="R356" s="60">
        <v>1</v>
      </c>
      <c r="S356" s="60">
        <v>1</v>
      </c>
      <c r="T356" s="60">
        <v>2</v>
      </c>
      <c r="U356" s="60">
        <v>1</v>
      </c>
      <c r="V356" s="60">
        <v>1</v>
      </c>
      <c r="W356" s="60">
        <v>1</v>
      </c>
      <c r="X356" s="60">
        <v>1</v>
      </c>
      <c r="Y356" s="60">
        <v>1</v>
      </c>
      <c r="Z356" s="60">
        <v>0</v>
      </c>
      <c r="AA356" s="60">
        <v>1</v>
      </c>
      <c r="AB356" s="60">
        <v>1</v>
      </c>
      <c r="AC356" s="60">
        <v>1</v>
      </c>
      <c r="AD356" s="60">
        <v>3</v>
      </c>
      <c r="AE356" s="60">
        <v>2</v>
      </c>
      <c r="AF356" s="60">
        <v>2</v>
      </c>
      <c r="AG356" s="60">
        <v>1</v>
      </c>
      <c r="AH356" s="60">
        <v>2</v>
      </c>
      <c r="AI356" s="60">
        <v>9</v>
      </c>
      <c r="AJ356" s="60">
        <v>6</v>
      </c>
      <c r="AK356" s="60">
        <v>11</v>
      </c>
      <c r="AL356" s="60">
        <v>26</v>
      </c>
      <c r="AM356" s="60">
        <v>4</v>
      </c>
    </row>
    <row r="357" spans="1:39" x14ac:dyDescent="0.25">
      <c r="A357" s="60" t="s">
        <v>124</v>
      </c>
      <c r="B357" s="60" t="s">
        <v>31</v>
      </c>
      <c r="C357" s="60" t="s">
        <v>125</v>
      </c>
      <c r="D357" s="60">
        <v>11525</v>
      </c>
      <c r="E357" s="60" t="s">
        <v>33</v>
      </c>
      <c r="F357" s="60" t="s">
        <v>74</v>
      </c>
      <c r="G357" s="60">
        <v>82</v>
      </c>
      <c r="H357" s="60">
        <v>80</v>
      </c>
      <c r="I357" s="60" t="s">
        <v>45</v>
      </c>
      <c r="J357" s="60">
        <v>2</v>
      </c>
      <c r="K357" s="60">
        <v>1701</v>
      </c>
      <c r="L357" s="60">
        <v>11525072</v>
      </c>
      <c r="M357" s="60" t="s">
        <v>37</v>
      </c>
      <c r="N357" s="60">
        <v>1</v>
      </c>
      <c r="O357" s="60">
        <v>0</v>
      </c>
      <c r="P357" s="60">
        <v>2</v>
      </c>
      <c r="Q357" s="60">
        <v>1</v>
      </c>
      <c r="R357" s="60">
        <v>1</v>
      </c>
      <c r="S357" s="60">
        <v>1</v>
      </c>
      <c r="T357" s="60">
        <v>2</v>
      </c>
      <c r="U357" s="60">
        <v>1</v>
      </c>
      <c r="V357" s="60">
        <v>1</v>
      </c>
      <c r="W357" s="60">
        <v>0</v>
      </c>
      <c r="X357" s="60">
        <v>1</v>
      </c>
      <c r="Y357" s="60">
        <v>1</v>
      </c>
      <c r="Z357" s="60">
        <v>1</v>
      </c>
      <c r="AA357" s="60">
        <v>1</v>
      </c>
      <c r="AB357" s="60">
        <v>1</v>
      </c>
      <c r="AC357" s="60">
        <v>1</v>
      </c>
      <c r="AD357" s="60">
        <v>1</v>
      </c>
      <c r="AE357" s="60">
        <v>2</v>
      </c>
      <c r="AF357" s="60">
        <v>2</v>
      </c>
      <c r="AG357" s="60">
        <v>1</v>
      </c>
      <c r="AH357" s="60">
        <v>2</v>
      </c>
      <c r="AI357" s="60">
        <v>9</v>
      </c>
      <c r="AJ357" s="60">
        <v>6</v>
      </c>
      <c r="AK357" s="60">
        <v>9</v>
      </c>
      <c r="AL357" s="60">
        <v>24</v>
      </c>
      <c r="AM357" s="60">
        <v>4</v>
      </c>
    </row>
    <row r="358" spans="1:39" x14ac:dyDescent="0.25">
      <c r="A358" s="60" t="s">
        <v>124</v>
      </c>
      <c r="B358" s="60" t="s">
        <v>31</v>
      </c>
      <c r="C358" s="60" t="s">
        <v>125</v>
      </c>
      <c r="D358" s="60">
        <v>11525</v>
      </c>
      <c r="E358" s="60" t="s">
        <v>33</v>
      </c>
      <c r="F358" s="60" t="s">
        <v>74</v>
      </c>
      <c r="G358" s="60">
        <v>82</v>
      </c>
      <c r="H358" s="60">
        <v>80</v>
      </c>
      <c r="I358" s="60" t="s">
        <v>45</v>
      </c>
      <c r="J358" s="60">
        <v>2</v>
      </c>
      <c r="K358" s="60">
        <v>1702</v>
      </c>
      <c r="L358" s="60">
        <v>11525073</v>
      </c>
      <c r="M358" s="60" t="s">
        <v>37</v>
      </c>
      <c r="N358" s="60">
        <v>1</v>
      </c>
      <c r="O358" s="60">
        <v>1</v>
      </c>
      <c r="P358" s="60">
        <v>1</v>
      </c>
      <c r="Q358" s="60">
        <v>1</v>
      </c>
      <c r="R358" s="60">
        <v>0</v>
      </c>
      <c r="S358" s="60">
        <v>0</v>
      </c>
      <c r="T358" s="60">
        <v>1</v>
      </c>
      <c r="U358" s="60">
        <v>2</v>
      </c>
      <c r="V358" s="60">
        <v>1</v>
      </c>
      <c r="W358" s="60">
        <v>0</v>
      </c>
      <c r="X358" s="60">
        <v>1</v>
      </c>
      <c r="Y358" s="60">
        <v>1</v>
      </c>
      <c r="Z358" s="60">
        <v>2</v>
      </c>
      <c r="AA358" s="60">
        <v>2</v>
      </c>
      <c r="AB358" s="60">
        <v>0</v>
      </c>
      <c r="AC358" s="60">
        <v>1</v>
      </c>
      <c r="AD358" s="60">
        <v>1</v>
      </c>
      <c r="AE358" s="60">
        <v>2</v>
      </c>
      <c r="AF358" s="60">
        <v>2</v>
      </c>
      <c r="AG358" s="60">
        <v>2</v>
      </c>
      <c r="AH358" s="60">
        <v>1</v>
      </c>
      <c r="AI358" s="60">
        <v>7</v>
      </c>
      <c r="AJ358" s="60">
        <v>7</v>
      </c>
      <c r="AK358" s="60">
        <v>9</v>
      </c>
      <c r="AL358" s="60">
        <v>23</v>
      </c>
      <c r="AM358" s="60">
        <v>4</v>
      </c>
    </row>
    <row r="359" spans="1:39" x14ac:dyDescent="0.25">
      <c r="A359" s="60" t="s">
        <v>124</v>
      </c>
      <c r="B359" s="60" t="s">
        <v>31</v>
      </c>
      <c r="C359" s="60" t="s">
        <v>125</v>
      </c>
      <c r="D359" s="60">
        <v>11525</v>
      </c>
      <c r="E359" s="60" t="s">
        <v>33</v>
      </c>
      <c r="F359" s="60" t="s">
        <v>74</v>
      </c>
      <c r="G359" s="60">
        <v>82</v>
      </c>
      <c r="H359" s="60">
        <v>80</v>
      </c>
      <c r="I359" s="60" t="s">
        <v>45</v>
      </c>
      <c r="J359" s="60">
        <v>2</v>
      </c>
      <c r="K359" s="60">
        <v>1702</v>
      </c>
      <c r="L359" s="60">
        <v>11525074</v>
      </c>
      <c r="M359" s="60" t="s">
        <v>37</v>
      </c>
      <c r="N359" s="60">
        <v>1</v>
      </c>
      <c r="O359" s="60">
        <v>1</v>
      </c>
      <c r="P359" s="60">
        <v>2</v>
      </c>
      <c r="Q359" s="60">
        <v>1</v>
      </c>
      <c r="R359" s="60">
        <v>1</v>
      </c>
      <c r="S359" s="60">
        <v>0</v>
      </c>
      <c r="T359" s="60">
        <v>2</v>
      </c>
      <c r="U359" s="60">
        <v>1</v>
      </c>
      <c r="V359" s="60">
        <v>1</v>
      </c>
      <c r="W359" s="60">
        <v>1</v>
      </c>
      <c r="X359" s="60">
        <v>1</v>
      </c>
      <c r="Y359" s="60">
        <v>1</v>
      </c>
      <c r="Z359" s="60">
        <v>1</v>
      </c>
      <c r="AA359" s="60">
        <v>1</v>
      </c>
      <c r="AB359" s="60">
        <v>1</v>
      </c>
      <c r="AC359" s="60">
        <v>1</v>
      </c>
      <c r="AD359" s="60">
        <v>2</v>
      </c>
      <c r="AE359" s="60">
        <v>3</v>
      </c>
      <c r="AF359" s="60">
        <v>2</v>
      </c>
      <c r="AG359" s="60">
        <v>2</v>
      </c>
      <c r="AH359" s="60">
        <v>2</v>
      </c>
      <c r="AI359" s="60">
        <v>9</v>
      </c>
      <c r="AJ359" s="60">
        <v>7</v>
      </c>
      <c r="AK359" s="60">
        <v>12</v>
      </c>
      <c r="AL359" s="60">
        <v>28</v>
      </c>
      <c r="AM359" s="60">
        <v>4</v>
      </c>
    </row>
    <row r="360" spans="1:39" x14ac:dyDescent="0.25">
      <c r="A360" s="60" t="s">
        <v>124</v>
      </c>
      <c r="B360" s="60" t="s">
        <v>31</v>
      </c>
      <c r="C360" s="60" t="s">
        <v>125</v>
      </c>
      <c r="D360" s="60">
        <v>11525</v>
      </c>
      <c r="E360" s="60" t="s">
        <v>33</v>
      </c>
      <c r="F360" s="60" t="s">
        <v>74</v>
      </c>
      <c r="G360" s="60">
        <v>82</v>
      </c>
      <c r="H360" s="60">
        <v>80</v>
      </c>
      <c r="I360" s="60" t="s">
        <v>45</v>
      </c>
      <c r="J360" s="60">
        <v>2</v>
      </c>
      <c r="K360" s="60">
        <v>1702</v>
      </c>
      <c r="L360" s="60">
        <v>11525075</v>
      </c>
      <c r="M360" s="60" t="s">
        <v>36</v>
      </c>
      <c r="N360" s="60">
        <v>1</v>
      </c>
      <c r="O360" s="60">
        <v>0</v>
      </c>
      <c r="P360" s="60">
        <v>2</v>
      </c>
      <c r="Q360" s="60">
        <v>1</v>
      </c>
      <c r="R360" s="60">
        <v>0</v>
      </c>
      <c r="S360" s="60">
        <v>0</v>
      </c>
      <c r="T360" s="60">
        <v>2</v>
      </c>
      <c r="U360" s="60">
        <v>1</v>
      </c>
      <c r="V360" s="60">
        <v>1</v>
      </c>
      <c r="W360" s="60">
        <v>1</v>
      </c>
      <c r="X360" s="60">
        <v>1</v>
      </c>
      <c r="Y360" s="60">
        <v>1</v>
      </c>
      <c r="Z360" s="60">
        <v>1</v>
      </c>
      <c r="AA360" s="60">
        <v>1</v>
      </c>
      <c r="AB360" s="60">
        <v>1</v>
      </c>
      <c r="AC360" s="60">
        <v>2</v>
      </c>
      <c r="AD360" s="60">
        <v>1</v>
      </c>
      <c r="AE360" s="60">
        <v>3</v>
      </c>
      <c r="AF360" s="60">
        <v>1</v>
      </c>
      <c r="AG360" s="60">
        <v>1</v>
      </c>
      <c r="AH360" s="60">
        <v>1</v>
      </c>
      <c r="AI360" s="60">
        <v>7</v>
      </c>
      <c r="AJ360" s="60">
        <v>7</v>
      </c>
      <c r="AK360" s="60">
        <v>9</v>
      </c>
      <c r="AL360" s="60">
        <v>23</v>
      </c>
      <c r="AM360" s="60">
        <v>4</v>
      </c>
    </row>
    <row r="361" spans="1:39" x14ac:dyDescent="0.25">
      <c r="A361" s="60" t="s">
        <v>124</v>
      </c>
      <c r="B361" s="60" t="s">
        <v>31</v>
      </c>
      <c r="C361" s="60" t="s">
        <v>125</v>
      </c>
      <c r="D361" s="60">
        <v>11525</v>
      </c>
      <c r="E361" s="60" t="s">
        <v>33</v>
      </c>
      <c r="F361" s="60" t="s">
        <v>74</v>
      </c>
      <c r="G361" s="60">
        <v>82</v>
      </c>
      <c r="H361" s="60">
        <v>80</v>
      </c>
      <c r="I361" s="60" t="s">
        <v>45</v>
      </c>
      <c r="J361" s="60">
        <v>2</v>
      </c>
      <c r="K361" s="60">
        <v>1702</v>
      </c>
      <c r="L361" s="60">
        <v>11525076</v>
      </c>
      <c r="M361" s="60" t="s">
        <v>36</v>
      </c>
      <c r="N361" s="60">
        <v>1</v>
      </c>
      <c r="O361" s="60">
        <v>0</v>
      </c>
      <c r="P361" s="60">
        <v>2</v>
      </c>
      <c r="Q361" s="60">
        <v>1</v>
      </c>
      <c r="R361" s="60">
        <v>0</v>
      </c>
      <c r="S361" s="60">
        <v>0</v>
      </c>
      <c r="T361" s="60">
        <v>2</v>
      </c>
      <c r="U361" s="60">
        <v>1</v>
      </c>
      <c r="V361" s="60">
        <v>1</v>
      </c>
      <c r="W361" s="60">
        <v>1</v>
      </c>
      <c r="X361" s="60">
        <v>1</v>
      </c>
      <c r="Y361" s="60">
        <v>1</v>
      </c>
      <c r="Z361" s="60">
        <v>1</v>
      </c>
      <c r="AA361" s="60">
        <v>1</v>
      </c>
      <c r="AB361" s="60">
        <v>1</v>
      </c>
      <c r="AC361" s="60">
        <v>1</v>
      </c>
      <c r="AD361" s="60">
        <v>1</v>
      </c>
      <c r="AE361" s="60">
        <v>2</v>
      </c>
      <c r="AF361" s="60">
        <v>2</v>
      </c>
      <c r="AG361" s="60">
        <v>2</v>
      </c>
      <c r="AH361" s="60">
        <v>1</v>
      </c>
      <c r="AI361" s="60">
        <v>7</v>
      </c>
      <c r="AJ361" s="60">
        <v>7</v>
      </c>
      <c r="AK361" s="60">
        <v>9</v>
      </c>
      <c r="AL361" s="60">
        <v>23</v>
      </c>
      <c r="AM361" s="60">
        <v>4</v>
      </c>
    </row>
    <row r="362" spans="1:39" x14ac:dyDescent="0.25">
      <c r="A362" s="60" t="s">
        <v>124</v>
      </c>
      <c r="B362" s="60" t="s">
        <v>31</v>
      </c>
      <c r="C362" s="60" t="s">
        <v>125</v>
      </c>
      <c r="D362" s="60">
        <v>11525</v>
      </c>
      <c r="E362" s="60" t="s">
        <v>33</v>
      </c>
      <c r="F362" s="60" t="s">
        <v>74</v>
      </c>
      <c r="G362" s="60">
        <v>82</v>
      </c>
      <c r="H362" s="60">
        <v>80</v>
      </c>
      <c r="I362" s="60" t="s">
        <v>45</v>
      </c>
      <c r="J362" s="60">
        <v>2</v>
      </c>
      <c r="K362" s="60">
        <v>1701</v>
      </c>
      <c r="L362" s="60">
        <v>11525077</v>
      </c>
      <c r="M362" s="60" t="s">
        <v>36</v>
      </c>
      <c r="N362" s="60">
        <v>0</v>
      </c>
      <c r="O362" s="60">
        <v>1</v>
      </c>
      <c r="P362" s="60">
        <v>2</v>
      </c>
      <c r="Q362" s="60">
        <v>1</v>
      </c>
      <c r="R362" s="60">
        <v>1</v>
      </c>
      <c r="S362" s="60">
        <v>1</v>
      </c>
      <c r="T362" s="60">
        <v>1</v>
      </c>
      <c r="U362" s="60">
        <v>0</v>
      </c>
      <c r="V362" s="60">
        <v>1</v>
      </c>
      <c r="W362" s="60">
        <v>1</v>
      </c>
      <c r="X362" s="60">
        <v>1</v>
      </c>
      <c r="Y362" s="60">
        <v>1</v>
      </c>
      <c r="Z362" s="60">
        <v>1</v>
      </c>
      <c r="AA362" s="60">
        <v>1</v>
      </c>
      <c r="AB362" s="60">
        <v>1</v>
      </c>
      <c r="AC362" s="60">
        <v>1</v>
      </c>
      <c r="AD362" s="60">
        <v>1</v>
      </c>
      <c r="AE362" s="60">
        <v>2</v>
      </c>
      <c r="AF362" s="60">
        <v>1</v>
      </c>
      <c r="AG362" s="60">
        <v>2</v>
      </c>
      <c r="AH362" s="60">
        <v>2</v>
      </c>
      <c r="AI362" s="60">
        <v>7</v>
      </c>
      <c r="AJ362" s="60">
        <v>7</v>
      </c>
      <c r="AK362" s="60">
        <v>9</v>
      </c>
      <c r="AL362" s="60">
        <v>23</v>
      </c>
      <c r="AM362" s="60">
        <v>4</v>
      </c>
    </row>
    <row r="363" spans="1:39" x14ac:dyDescent="0.25">
      <c r="A363" s="60" t="s">
        <v>124</v>
      </c>
      <c r="B363" s="60" t="s">
        <v>31</v>
      </c>
      <c r="C363" s="60" t="s">
        <v>125</v>
      </c>
      <c r="D363" s="60">
        <v>11525</v>
      </c>
      <c r="E363" s="60" t="s">
        <v>33</v>
      </c>
      <c r="F363" s="60" t="s">
        <v>74</v>
      </c>
      <c r="G363" s="60">
        <v>82</v>
      </c>
      <c r="H363" s="60">
        <v>80</v>
      </c>
      <c r="I363" s="60" t="s">
        <v>45</v>
      </c>
      <c r="J363" s="60">
        <v>2</v>
      </c>
      <c r="K363" s="60">
        <v>1702</v>
      </c>
      <c r="L363" s="60">
        <v>11525078</v>
      </c>
      <c r="M363" s="60" t="s">
        <v>36</v>
      </c>
      <c r="N363" s="60">
        <v>1</v>
      </c>
      <c r="O363" s="60">
        <v>0</v>
      </c>
      <c r="P363" s="60">
        <v>2</v>
      </c>
      <c r="Q363" s="60">
        <v>1</v>
      </c>
      <c r="R363" s="60">
        <v>1</v>
      </c>
      <c r="S363" s="60">
        <v>1</v>
      </c>
      <c r="T363" s="60">
        <v>2</v>
      </c>
      <c r="U363" s="60">
        <v>1</v>
      </c>
      <c r="V363" s="60">
        <v>1</v>
      </c>
      <c r="W363" s="60">
        <v>0</v>
      </c>
      <c r="X363" s="60">
        <v>1</v>
      </c>
      <c r="Y363" s="60">
        <v>1</v>
      </c>
      <c r="Z363" s="60">
        <v>1</v>
      </c>
      <c r="AA363" s="60">
        <v>1</v>
      </c>
      <c r="AB363" s="60">
        <v>1</v>
      </c>
      <c r="AC363" s="60">
        <v>1</v>
      </c>
      <c r="AD363" s="60">
        <v>2</v>
      </c>
      <c r="AE363" s="60">
        <v>2</v>
      </c>
      <c r="AF363" s="60">
        <v>2</v>
      </c>
      <c r="AG363" s="60">
        <v>1</v>
      </c>
      <c r="AH363" s="60">
        <v>1</v>
      </c>
      <c r="AI363" s="60">
        <v>9</v>
      </c>
      <c r="AJ363" s="60">
        <v>6</v>
      </c>
      <c r="AK363" s="60">
        <v>9</v>
      </c>
      <c r="AL363" s="60">
        <v>24</v>
      </c>
      <c r="AM363" s="60">
        <v>4</v>
      </c>
    </row>
    <row r="364" spans="1:39" x14ac:dyDescent="0.25">
      <c r="A364" s="60" t="s">
        <v>124</v>
      </c>
      <c r="B364" s="60" t="s">
        <v>31</v>
      </c>
      <c r="C364" s="60" t="s">
        <v>125</v>
      </c>
      <c r="D364" s="60">
        <v>11525</v>
      </c>
      <c r="E364" s="60" t="s">
        <v>33</v>
      </c>
      <c r="F364" s="60" t="s">
        <v>74</v>
      </c>
      <c r="G364" s="60">
        <v>82</v>
      </c>
      <c r="H364" s="60">
        <v>80</v>
      </c>
      <c r="I364" s="60" t="s">
        <v>45</v>
      </c>
      <c r="J364" s="60">
        <v>2</v>
      </c>
      <c r="K364" s="60">
        <v>1702</v>
      </c>
      <c r="L364" s="60">
        <v>11525079</v>
      </c>
      <c r="M364" s="60" t="s">
        <v>37</v>
      </c>
      <c r="N364" s="60">
        <v>1</v>
      </c>
      <c r="O364" s="60">
        <v>1</v>
      </c>
      <c r="P364" s="60">
        <v>2</v>
      </c>
      <c r="Q364" s="60">
        <v>1</v>
      </c>
      <c r="R364" s="60">
        <v>1</v>
      </c>
      <c r="S364" s="60">
        <v>1</v>
      </c>
      <c r="T364" s="60">
        <v>2</v>
      </c>
      <c r="U364" s="60">
        <v>1</v>
      </c>
      <c r="V364" s="60">
        <v>1</v>
      </c>
      <c r="W364" s="60">
        <v>1</v>
      </c>
      <c r="X364" s="60">
        <v>1</v>
      </c>
      <c r="Y364" s="60">
        <v>1</v>
      </c>
      <c r="Z364" s="60">
        <v>1</v>
      </c>
      <c r="AA364" s="60">
        <v>1</v>
      </c>
      <c r="AB364" s="60">
        <v>1</v>
      </c>
      <c r="AC364" s="60">
        <v>2</v>
      </c>
      <c r="AD364" s="60">
        <v>1</v>
      </c>
      <c r="AE364" s="60">
        <v>3</v>
      </c>
      <c r="AF364" s="60">
        <v>1</v>
      </c>
      <c r="AG364" s="60">
        <v>1</v>
      </c>
      <c r="AH364" s="60">
        <v>2</v>
      </c>
      <c r="AI364" s="60">
        <v>10</v>
      </c>
      <c r="AJ364" s="60">
        <v>7</v>
      </c>
      <c r="AK364" s="60">
        <v>10</v>
      </c>
      <c r="AL364" s="60">
        <v>27</v>
      </c>
      <c r="AM364" s="60">
        <v>4</v>
      </c>
    </row>
    <row r="365" spans="1:39" x14ac:dyDescent="0.25">
      <c r="A365" s="60" t="s">
        <v>124</v>
      </c>
      <c r="B365" s="60" t="s">
        <v>31</v>
      </c>
      <c r="C365" s="60" t="s">
        <v>125</v>
      </c>
      <c r="D365" s="60">
        <v>11525</v>
      </c>
      <c r="E365" s="60" t="s">
        <v>33</v>
      </c>
      <c r="F365" s="60" t="s">
        <v>74</v>
      </c>
      <c r="G365" s="60">
        <v>82</v>
      </c>
      <c r="H365" s="60">
        <v>80</v>
      </c>
      <c r="I365" s="60" t="s">
        <v>45</v>
      </c>
      <c r="J365" s="60">
        <v>2</v>
      </c>
      <c r="K365" s="60">
        <v>1702</v>
      </c>
      <c r="L365" s="60">
        <v>11525080</v>
      </c>
      <c r="M365" s="60" t="s">
        <v>37</v>
      </c>
      <c r="N365" s="60">
        <v>1</v>
      </c>
      <c r="O365" s="60">
        <v>1</v>
      </c>
      <c r="P365" s="60">
        <v>2</v>
      </c>
      <c r="Q365" s="60">
        <v>1</v>
      </c>
      <c r="R365" s="60">
        <v>1</v>
      </c>
      <c r="S365" s="60">
        <v>1</v>
      </c>
      <c r="T365" s="60">
        <v>2</v>
      </c>
      <c r="U365" s="60">
        <v>1</v>
      </c>
      <c r="V365" s="60">
        <v>1</v>
      </c>
      <c r="W365" s="60">
        <v>1</v>
      </c>
      <c r="X365" s="60">
        <v>1</v>
      </c>
      <c r="Y365" s="60">
        <v>1</v>
      </c>
      <c r="Z365" s="60">
        <v>1</v>
      </c>
      <c r="AA365" s="60">
        <v>1</v>
      </c>
      <c r="AB365" s="60">
        <v>1</v>
      </c>
      <c r="AC365" s="60">
        <v>1</v>
      </c>
      <c r="AD365" s="60">
        <v>2</v>
      </c>
      <c r="AE365" s="60">
        <v>3</v>
      </c>
      <c r="AF365" s="60">
        <v>2</v>
      </c>
      <c r="AG365" s="60">
        <v>1</v>
      </c>
      <c r="AH365" s="60">
        <v>1</v>
      </c>
      <c r="AI365" s="60">
        <v>10</v>
      </c>
      <c r="AJ365" s="60">
        <v>7</v>
      </c>
      <c r="AK365" s="60">
        <v>10</v>
      </c>
      <c r="AL365" s="60">
        <v>27</v>
      </c>
      <c r="AM365" s="60">
        <v>4</v>
      </c>
    </row>
    <row r="366" spans="1:39" x14ac:dyDescent="0.25">
      <c r="A366" s="60" t="s">
        <v>128</v>
      </c>
      <c r="B366" s="60" t="s">
        <v>31</v>
      </c>
      <c r="C366" s="60" t="s">
        <v>129</v>
      </c>
      <c r="D366" s="60">
        <v>11526</v>
      </c>
      <c r="E366" s="60" t="s">
        <v>122</v>
      </c>
      <c r="F366" s="60" t="s">
        <v>46</v>
      </c>
      <c r="G366" s="60">
        <v>77</v>
      </c>
      <c r="H366" s="60">
        <v>72</v>
      </c>
      <c r="I366" s="60" t="s">
        <v>35</v>
      </c>
      <c r="J366" s="60">
        <v>2</v>
      </c>
      <c r="K366" s="60">
        <v>1702</v>
      </c>
      <c r="L366" s="60">
        <v>11526004</v>
      </c>
      <c r="M366" s="60" t="s">
        <v>36</v>
      </c>
      <c r="N366" s="60">
        <v>1</v>
      </c>
      <c r="O366" s="60">
        <v>1</v>
      </c>
      <c r="P366" s="60">
        <v>2</v>
      </c>
      <c r="Q366" s="60">
        <v>1</v>
      </c>
      <c r="R366" s="60">
        <v>1</v>
      </c>
      <c r="S366" s="60">
        <v>0</v>
      </c>
      <c r="T366" s="60">
        <v>2</v>
      </c>
      <c r="U366" s="60">
        <v>1</v>
      </c>
      <c r="V366" s="60">
        <v>1</v>
      </c>
      <c r="W366" s="60">
        <v>1</v>
      </c>
      <c r="X366" s="60">
        <v>1</v>
      </c>
      <c r="Y366" s="60">
        <v>1</v>
      </c>
      <c r="Z366" s="60">
        <v>1</v>
      </c>
      <c r="AA366" s="60">
        <v>2</v>
      </c>
      <c r="AB366" s="60">
        <v>1</v>
      </c>
      <c r="AC366" s="60">
        <v>2</v>
      </c>
      <c r="AD366" s="60">
        <v>2</v>
      </c>
      <c r="AE366" s="60">
        <v>3</v>
      </c>
      <c r="AF366" s="60">
        <v>1</v>
      </c>
      <c r="AG366" s="60">
        <v>2</v>
      </c>
      <c r="AH366" s="60">
        <v>1</v>
      </c>
      <c r="AI366" s="60">
        <v>9</v>
      </c>
      <c r="AJ366" s="60">
        <v>8</v>
      </c>
      <c r="AK366" s="60">
        <v>11</v>
      </c>
      <c r="AL366" s="60">
        <v>28</v>
      </c>
      <c r="AM366" s="60">
        <v>4</v>
      </c>
    </row>
    <row r="367" spans="1:39" x14ac:dyDescent="0.25">
      <c r="A367" s="60" t="s">
        <v>128</v>
      </c>
      <c r="B367" s="60" t="s">
        <v>31</v>
      </c>
      <c r="C367" s="60" t="s">
        <v>129</v>
      </c>
      <c r="D367" s="60">
        <v>11526</v>
      </c>
      <c r="E367" s="60" t="s">
        <v>122</v>
      </c>
      <c r="F367" s="60" t="s">
        <v>46</v>
      </c>
      <c r="G367" s="60">
        <v>77</v>
      </c>
      <c r="H367" s="60">
        <v>72</v>
      </c>
      <c r="I367" s="60" t="s">
        <v>35</v>
      </c>
      <c r="J367" s="60">
        <v>2</v>
      </c>
      <c r="K367" s="60">
        <v>1702</v>
      </c>
      <c r="L367" s="60">
        <v>11526005</v>
      </c>
      <c r="M367" s="60" t="s">
        <v>36</v>
      </c>
      <c r="N367" s="60">
        <v>1</v>
      </c>
      <c r="O367" s="60">
        <v>1</v>
      </c>
      <c r="P367" s="60">
        <v>2</v>
      </c>
      <c r="Q367" s="60">
        <v>1</v>
      </c>
      <c r="R367" s="60">
        <v>1</v>
      </c>
      <c r="S367" s="60">
        <v>1</v>
      </c>
      <c r="T367" s="60">
        <v>1</v>
      </c>
      <c r="U367" s="60">
        <v>2</v>
      </c>
      <c r="V367" s="60">
        <v>1</v>
      </c>
      <c r="W367" s="60">
        <v>0</v>
      </c>
      <c r="X367" s="60">
        <v>1</v>
      </c>
      <c r="Y367" s="60">
        <v>1</v>
      </c>
      <c r="Z367" s="60">
        <v>1</v>
      </c>
      <c r="AA367" s="60">
        <v>1</v>
      </c>
      <c r="AB367" s="60">
        <v>1</v>
      </c>
      <c r="AC367" s="60">
        <v>2</v>
      </c>
      <c r="AD367" s="60">
        <v>2</v>
      </c>
      <c r="AE367" s="60">
        <v>3</v>
      </c>
      <c r="AF367" s="60">
        <v>1</v>
      </c>
      <c r="AG367" s="60">
        <v>1</v>
      </c>
      <c r="AH367" s="60">
        <v>2</v>
      </c>
      <c r="AI367" s="60">
        <v>10</v>
      </c>
      <c r="AJ367" s="60">
        <v>6</v>
      </c>
      <c r="AK367" s="60">
        <v>11</v>
      </c>
      <c r="AL367" s="60">
        <v>27</v>
      </c>
      <c r="AM367" s="60">
        <v>4</v>
      </c>
    </row>
    <row r="368" spans="1:39" x14ac:dyDescent="0.25">
      <c r="A368" s="60" t="s">
        <v>128</v>
      </c>
      <c r="B368" s="60" t="s">
        <v>31</v>
      </c>
      <c r="C368" s="60" t="s">
        <v>129</v>
      </c>
      <c r="D368" s="60">
        <v>11526</v>
      </c>
      <c r="E368" s="60" t="s">
        <v>122</v>
      </c>
      <c r="F368" s="60" t="s">
        <v>46</v>
      </c>
      <c r="G368" s="60">
        <v>77</v>
      </c>
      <c r="H368" s="60">
        <v>72</v>
      </c>
      <c r="I368" s="60" t="s">
        <v>35</v>
      </c>
      <c r="J368" s="60">
        <v>2</v>
      </c>
      <c r="K368" s="60">
        <v>1701</v>
      </c>
      <c r="L368" s="60">
        <v>11526009</v>
      </c>
      <c r="M368" s="60" t="s">
        <v>37</v>
      </c>
      <c r="N368" s="60">
        <v>0</v>
      </c>
      <c r="O368" s="60">
        <v>1</v>
      </c>
      <c r="P368" s="60">
        <v>2</v>
      </c>
      <c r="Q368" s="60">
        <v>1</v>
      </c>
      <c r="R368" s="60">
        <v>1</v>
      </c>
      <c r="S368" s="60">
        <v>0</v>
      </c>
      <c r="T368" s="60">
        <v>2</v>
      </c>
      <c r="U368" s="60">
        <v>1</v>
      </c>
      <c r="V368" s="60">
        <v>1</v>
      </c>
      <c r="W368" s="60">
        <v>1</v>
      </c>
      <c r="X368" s="60">
        <v>1</v>
      </c>
      <c r="Y368" s="60">
        <v>1</v>
      </c>
      <c r="Z368" s="60">
        <v>1</v>
      </c>
      <c r="AA368" s="60">
        <v>1</v>
      </c>
      <c r="AB368" s="60">
        <v>1</v>
      </c>
      <c r="AC368" s="60">
        <v>2</v>
      </c>
      <c r="AD368" s="60">
        <v>3</v>
      </c>
      <c r="AE368" s="60">
        <v>3</v>
      </c>
      <c r="AF368" s="60">
        <v>2</v>
      </c>
      <c r="AG368" s="60">
        <v>1</v>
      </c>
      <c r="AH368" s="60">
        <v>2</v>
      </c>
      <c r="AI368" s="60">
        <v>8</v>
      </c>
      <c r="AJ368" s="60">
        <v>7</v>
      </c>
      <c r="AK368" s="60">
        <v>13</v>
      </c>
      <c r="AL368" s="60">
        <v>28</v>
      </c>
      <c r="AM368" s="60">
        <v>4</v>
      </c>
    </row>
    <row r="369" spans="1:39" x14ac:dyDescent="0.25">
      <c r="A369" s="60" t="s">
        <v>128</v>
      </c>
      <c r="B369" s="60" t="s">
        <v>31</v>
      </c>
      <c r="C369" s="60" t="s">
        <v>129</v>
      </c>
      <c r="D369" s="60">
        <v>11526</v>
      </c>
      <c r="E369" s="60" t="s">
        <v>122</v>
      </c>
      <c r="F369" s="60" t="s">
        <v>46</v>
      </c>
      <c r="G369" s="60">
        <v>77</v>
      </c>
      <c r="H369" s="60">
        <v>72</v>
      </c>
      <c r="I369" s="60" t="s">
        <v>35</v>
      </c>
      <c r="J369" s="60">
        <v>2</v>
      </c>
      <c r="K369" s="60">
        <v>1702</v>
      </c>
      <c r="L369" s="60">
        <v>11526012</v>
      </c>
      <c r="M369" s="60" t="s">
        <v>37</v>
      </c>
      <c r="N369" s="60">
        <v>1</v>
      </c>
      <c r="O369" s="60">
        <v>1</v>
      </c>
      <c r="P369" s="60">
        <v>1</v>
      </c>
      <c r="Q369" s="60">
        <v>1</v>
      </c>
      <c r="R369" s="60">
        <v>1</v>
      </c>
      <c r="S369" s="60">
        <v>0</v>
      </c>
      <c r="T369" s="60">
        <v>1</v>
      </c>
      <c r="U369" s="60">
        <v>1</v>
      </c>
      <c r="V369" s="60">
        <v>1</v>
      </c>
      <c r="W369" s="60">
        <v>0</v>
      </c>
      <c r="X369" s="60">
        <v>1</v>
      </c>
      <c r="Y369" s="60">
        <v>1</v>
      </c>
      <c r="Z369" s="60">
        <v>1</v>
      </c>
      <c r="AA369" s="60">
        <v>2</v>
      </c>
      <c r="AB369" s="60">
        <v>1</v>
      </c>
      <c r="AC369" s="60">
        <v>2</v>
      </c>
      <c r="AD369" s="60">
        <v>3</v>
      </c>
      <c r="AE369" s="60">
        <v>2</v>
      </c>
      <c r="AF369" s="60">
        <v>1</v>
      </c>
      <c r="AG369" s="60">
        <v>2</v>
      </c>
      <c r="AH369" s="60">
        <v>1</v>
      </c>
      <c r="AI369" s="60">
        <v>7</v>
      </c>
      <c r="AJ369" s="60">
        <v>7</v>
      </c>
      <c r="AK369" s="60">
        <v>11</v>
      </c>
      <c r="AL369" s="60">
        <v>25</v>
      </c>
      <c r="AM369" s="60">
        <v>4</v>
      </c>
    </row>
    <row r="370" spans="1:39" x14ac:dyDescent="0.25">
      <c r="A370" s="60" t="s">
        <v>128</v>
      </c>
      <c r="B370" s="60" t="s">
        <v>31</v>
      </c>
      <c r="C370" s="60" t="s">
        <v>129</v>
      </c>
      <c r="D370" s="60">
        <v>11526</v>
      </c>
      <c r="E370" s="60" t="s">
        <v>122</v>
      </c>
      <c r="F370" s="60" t="s">
        <v>46</v>
      </c>
      <c r="G370" s="60">
        <v>77</v>
      </c>
      <c r="H370" s="60">
        <v>72</v>
      </c>
      <c r="I370" s="60" t="s">
        <v>35</v>
      </c>
      <c r="J370" s="60">
        <v>2</v>
      </c>
      <c r="K370" s="60">
        <v>1702</v>
      </c>
      <c r="L370" s="60">
        <v>11526015</v>
      </c>
      <c r="M370" s="60" t="s">
        <v>37</v>
      </c>
      <c r="N370" s="60">
        <v>1</v>
      </c>
      <c r="O370" s="60">
        <v>1</v>
      </c>
      <c r="P370" s="60">
        <v>1</v>
      </c>
      <c r="Q370" s="60">
        <v>1</v>
      </c>
      <c r="R370" s="60">
        <v>1</v>
      </c>
      <c r="S370" s="60">
        <v>1</v>
      </c>
      <c r="T370" s="60">
        <v>2</v>
      </c>
      <c r="U370" s="60">
        <v>1</v>
      </c>
      <c r="V370" s="60">
        <v>1</v>
      </c>
      <c r="W370" s="60">
        <v>1</v>
      </c>
      <c r="X370" s="60">
        <v>1</v>
      </c>
      <c r="Y370" s="60">
        <v>1</v>
      </c>
      <c r="Z370" s="60">
        <v>1</v>
      </c>
      <c r="AA370" s="60">
        <v>1</v>
      </c>
      <c r="AB370" s="60">
        <v>1</v>
      </c>
      <c r="AC370" s="60">
        <v>2</v>
      </c>
      <c r="AD370" s="60">
        <v>3</v>
      </c>
      <c r="AE370" s="60">
        <v>2</v>
      </c>
      <c r="AF370" s="60">
        <v>2</v>
      </c>
      <c r="AG370" s="60">
        <v>2</v>
      </c>
      <c r="AH370" s="60">
        <v>1</v>
      </c>
      <c r="AI370" s="60">
        <v>9</v>
      </c>
      <c r="AJ370" s="60">
        <v>7</v>
      </c>
      <c r="AK370" s="60">
        <v>12</v>
      </c>
      <c r="AL370" s="60">
        <v>28</v>
      </c>
      <c r="AM370" s="60">
        <v>4</v>
      </c>
    </row>
    <row r="371" spans="1:39" x14ac:dyDescent="0.25">
      <c r="A371" s="60" t="s">
        <v>128</v>
      </c>
      <c r="B371" s="60" t="s">
        <v>31</v>
      </c>
      <c r="C371" s="60" t="s">
        <v>129</v>
      </c>
      <c r="D371" s="60">
        <v>11526</v>
      </c>
      <c r="E371" s="60" t="s">
        <v>122</v>
      </c>
      <c r="F371" s="60" t="s">
        <v>46</v>
      </c>
      <c r="G371" s="60">
        <v>77</v>
      </c>
      <c r="H371" s="60">
        <v>72</v>
      </c>
      <c r="I371" s="60" t="s">
        <v>35</v>
      </c>
      <c r="J371" s="60">
        <v>2</v>
      </c>
      <c r="K371" s="60">
        <v>1702</v>
      </c>
      <c r="L371" s="60">
        <v>11526017</v>
      </c>
      <c r="M371" s="60" t="s">
        <v>37</v>
      </c>
      <c r="N371" s="60">
        <v>1</v>
      </c>
      <c r="O371" s="60">
        <v>0</v>
      </c>
      <c r="P371" s="60">
        <v>1</v>
      </c>
      <c r="Q371" s="60">
        <v>1</v>
      </c>
      <c r="R371" s="60">
        <v>0</v>
      </c>
      <c r="S371" s="60">
        <v>1</v>
      </c>
      <c r="T371" s="60">
        <v>2</v>
      </c>
      <c r="U371" s="60">
        <v>2</v>
      </c>
      <c r="V371" s="60">
        <v>1</v>
      </c>
      <c r="W371" s="60">
        <v>1</v>
      </c>
      <c r="X371" s="60">
        <v>1</v>
      </c>
      <c r="Y371" s="60">
        <v>1</v>
      </c>
      <c r="Z371" s="60">
        <v>1</v>
      </c>
      <c r="AA371" s="60">
        <v>2</v>
      </c>
      <c r="AB371" s="60">
        <v>1</v>
      </c>
      <c r="AC371" s="60">
        <v>2</v>
      </c>
      <c r="AD371" s="60">
        <v>1</v>
      </c>
      <c r="AE371" s="60">
        <v>3</v>
      </c>
      <c r="AF371" s="60">
        <v>1</v>
      </c>
      <c r="AG371" s="60">
        <v>2</v>
      </c>
      <c r="AH371" s="60">
        <v>1</v>
      </c>
      <c r="AI371" s="60">
        <v>8</v>
      </c>
      <c r="AJ371" s="60">
        <v>8</v>
      </c>
      <c r="AK371" s="60">
        <v>10</v>
      </c>
      <c r="AL371" s="60">
        <v>26</v>
      </c>
      <c r="AM371" s="60">
        <v>4</v>
      </c>
    </row>
    <row r="372" spans="1:39" x14ac:dyDescent="0.25">
      <c r="A372" s="60" t="s">
        <v>128</v>
      </c>
      <c r="B372" s="60" t="s">
        <v>31</v>
      </c>
      <c r="C372" s="60" t="s">
        <v>129</v>
      </c>
      <c r="D372" s="60">
        <v>11526</v>
      </c>
      <c r="E372" s="60" t="s">
        <v>122</v>
      </c>
      <c r="F372" s="60" t="s">
        <v>46</v>
      </c>
      <c r="G372" s="60">
        <v>77</v>
      </c>
      <c r="H372" s="60">
        <v>72</v>
      </c>
      <c r="I372" s="60" t="s">
        <v>35</v>
      </c>
      <c r="J372" s="60">
        <v>2</v>
      </c>
      <c r="K372" s="60">
        <v>1701</v>
      </c>
      <c r="L372" s="60">
        <v>11526020</v>
      </c>
      <c r="M372" s="60" t="s">
        <v>37</v>
      </c>
      <c r="N372" s="60">
        <v>1</v>
      </c>
      <c r="O372" s="60">
        <v>0</v>
      </c>
      <c r="P372" s="60">
        <v>2</v>
      </c>
      <c r="Q372" s="60">
        <v>1</v>
      </c>
      <c r="R372" s="60">
        <v>1</v>
      </c>
      <c r="S372" s="60">
        <v>1</v>
      </c>
      <c r="T372" s="60">
        <v>1</v>
      </c>
      <c r="U372" s="60">
        <v>1</v>
      </c>
      <c r="V372" s="60">
        <v>1</v>
      </c>
      <c r="W372" s="60">
        <v>1</v>
      </c>
      <c r="X372" s="60">
        <v>1</v>
      </c>
      <c r="Y372" s="60">
        <v>1</v>
      </c>
      <c r="Z372" s="60">
        <v>2</v>
      </c>
      <c r="AA372" s="60">
        <v>1</v>
      </c>
      <c r="AB372" s="60">
        <v>1</v>
      </c>
      <c r="AC372" s="60">
        <v>2</v>
      </c>
      <c r="AD372" s="60">
        <v>3</v>
      </c>
      <c r="AE372" s="60">
        <v>3</v>
      </c>
      <c r="AF372" s="60">
        <v>2</v>
      </c>
      <c r="AG372" s="60">
        <v>1</v>
      </c>
      <c r="AH372" s="60">
        <v>1</v>
      </c>
      <c r="AI372" s="60">
        <v>8</v>
      </c>
      <c r="AJ372" s="60">
        <v>8</v>
      </c>
      <c r="AK372" s="60">
        <v>12</v>
      </c>
      <c r="AL372" s="60">
        <v>28</v>
      </c>
      <c r="AM372" s="60">
        <v>4</v>
      </c>
    </row>
    <row r="373" spans="1:39" x14ac:dyDescent="0.25">
      <c r="A373" s="60" t="s">
        <v>128</v>
      </c>
      <c r="B373" s="60" t="s">
        <v>31</v>
      </c>
      <c r="C373" s="60" t="s">
        <v>129</v>
      </c>
      <c r="D373" s="60">
        <v>11526</v>
      </c>
      <c r="E373" s="60" t="s">
        <v>122</v>
      </c>
      <c r="F373" s="60" t="s">
        <v>46</v>
      </c>
      <c r="G373" s="60">
        <v>77</v>
      </c>
      <c r="H373" s="60">
        <v>72</v>
      </c>
      <c r="I373" s="60" t="s">
        <v>35</v>
      </c>
      <c r="J373" s="60">
        <v>2</v>
      </c>
      <c r="K373" s="60">
        <v>1702</v>
      </c>
      <c r="L373" s="60">
        <v>11526021</v>
      </c>
      <c r="M373" s="60" t="s">
        <v>36</v>
      </c>
      <c r="N373" s="60">
        <v>1</v>
      </c>
      <c r="O373" s="60">
        <v>1</v>
      </c>
      <c r="P373" s="60">
        <v>2</v>
      </c>
      <c r="Q373" s="60">
        <v>1</v>
      </c>
      <c r="R373" s="60">
        <v>1</v>
      </c>
      <c r="S373" s="60">
        <v>1</v>
      </c>
      <c r="T373" s="60">
        <v>1</v>
      </c>
      <c r="U373" s="60">
        <v>1</v>
      </c>
      <c r="V373" s="60">
        <v>1</v>
      </c>
      <c r="W373" s="60">
        <v>1</v>
      </c>
      <c r="X373" s="60">
        <v>1</v>
      </c>
      <c r="Y373" s="60">
        <v>1</v>
      </c>
      <c r="Z373" s="60">
        <v>1</v>
      </c>
      <c r="AA373" s="60">
        <v>2</v>
      </c>
      <c r="AB373" s="60">
        <v>1</v>
      </c>
      <c r="AC373" s="60">
        <v>2</v>
      </c>
      <c r="AD373" s="60">
        <v>1</v>
      </c>
      <c r="AE373" s="60">
        <v>2</v>
      </c>
      <c r="AF373" s="60">
        <v>2</v>
      </c>
      <c r="AG373" s="60">
        <v>1</v>
      </c>
      <c r="AH373" s="60">
        <v>2</v>
      </c>
      <c r="AI373" s="60">
        <v>9</v>
      </c>
      <c r="AJ373" s="60">
        <v>8</v>
      </c>
      <c r="AK373" s="60">
        <v>10</v>
      </c>
      <c r="AL373" s="60">
        <v>27</v>
      </c>
      <c r="AM373" s="60">
        <v>4</v>
      </c>
    </row>
    <row r="374" spans="1:39" x14ac:dyDescent="0.25">
      <c r="A374" s="60" t="s">
        <v>128</v>
      </c>
      <c r="B374" s="60" t="s">
        <v>31</v>
      </c>
      <c r="C374" s="60" t="s">
        <v>129</v>
      </c>
      <c r="D374" s="60">
        <v>11526</v>
      </c>
      <c r="E374" s="60" t="s">
        <v>122</v>
      </c>
      <c r="F374" s="60" t="s">
        <v>46</v>
      </c>
      <c r="G374" s="60">
        <v>77</v>
      </c>
      <c r="H374" s="60">
        <v>72</v>
      </c>
      <c r="I374" s="60" t="s">
        <v>35</v>
      </c>
      <c r="J374" s="60">
        <v>2</v>
      </c>
      <c r="K374" s="60">
        <v>1701</v>
      </c>
      <c r="L374" s="60">
        <v>11526022</v>
      </c>
      <c r="M374" s="60" t="s">
        <v>37</v>
      </c>
      <c r="N374" s="60">
        <v>1</v>
      </c>
      <c r="O374" s="60">
        <v>0</v>
      </c>
      <c r="P374" s="60">
        <v>0</v>
      </c>
      <c r="Q374" s="60">
        <v>1</v>
      </c>
      <c r="R374" s="60">
        <v>1</v>
      </c>
      <c r="S374" s="60">
        <v>1</v>
      </c>
      <c r="T374" s="60">
        <v>2</v>
      </c>
      <c r="U374" s="60">
        <v>1</v>
      </c>
      <c r="V374" s="60">
        <v>1</v>
      </c>
      <c r="W374" s="60">
        <v>1</v>
      </c>
      <c r="X374" s="60">
        <v>1</v>
      </c>
      <c r="Y374" s="60">
        <v>1</v>
      </c>
      <c r="Z374" s="60">
        <v>1</v>
      </c>
      <c r="AA374" s="60">
        <v>1</v>
      </c>
      <c r="AB374" s="60">
        <v>1</v>
      </c>
      <c r="AC374" s="60">
        <v>2</v>
      </c>
      <c r="AD374" s="60">
        <v>2</v>
      </c>
      <c r="AE374" s="60">
        <v>1</v>
      </c>
      <c r="AF374" s="60">
        <v>2</v>
      </c>
      <c r="AG374" s="60">
        <v>1</v>
      </c>
      <c r="AH374" s="60">
        <v>1</v>
      </c>
      <c r="AI374" s="60">
        <v>7</v>
      </c>
      <c r="AJ374" s="60">
        <v>7</v>
      </c>
      <c r="AK374" s="60">
        <v>9</v>
      </c>
      <c r="AL374" s="60">
        <v>23</v>
      </c>
      <c r="AM374" s="60">
        <v>4</v>
      </c>
    </row>
    <row r="375" spans="1:39" x14ac:dyDescent="0.25">
      <c r="A375" s="60" t="s">
        <v>128</v>
      </c>
      <c r="B375" s="60" t="s">
        <v>31</v>
      </c>
      <c r="C375" s="60" t="s">
        <v>129</v>
      </c>
      <c r="D375" s="60">
        <v>11526</v>
      </c>
      <c r="E375" s="60" t="s">
        <v>122</v>
      </c>
      <c r="F375" s="60" t="s">
        <v>46</v>
      </c>
      <c r="G375" s="60">
        <v>77</v>
      </c>
      <c r="H375" s="60">
        <v>72</v>
      </c>
      <c r="I375" s="60" t="s">
        <v>35</v>
      </c>
      <c r="J375" s="60">
        <v>2</v>
      </c>
      <c r="K375" s="60">
        <v>1701</v>
      </c>
      <c r="L375" s="60">
        <v>11526024</v>
      </c>
      <c r="M375" s="60" t="s">
        <v>37</v>
      </c>
      <c r="N375" s="60">
        <v>0</v>
      </c>
      <c r="O375" s="60">
        <v>0</v>
      </c>
      <c r="P375" s="60">
        <v>2</v>
      </c>
      <c r="Q375" s="60">
        <v>1</v>
      </c>
      <c r="R375" s="60">
        <v>0</v>
      </c>
      <c r="S375" s="60">
        <v>1</v>
      </c>
      <c r="T375" s="60">
        <v>2</v>
      </c>
      <c r="U375" s="60">
        <v>2</v>
      </c>
      <c r="V375" s="60">
        <v>0</v>
      </c>
      <c r="W375" s="60">
        <v>1</v>
      </c>
      <c r="X375" s="60">
        <v>1</v>
      </c>
      <c r="Y375" s="60">
        <v>1</v>
      </c>
      <c r="Z375" s="60">
        <v>1</v>
      </c>
      <c r="AA375" s="60">
        <v>1</v>
      </c>
      <c r="AB375" s="60">
        <v>1</v>
      </c>
      <c r="AC375" s="60">
        <v>2</v>
      </c>
      <c r="AD375" s="60">
        <v>2</v>
      </c>
      <c r="AE375" s="60">
        <v>2</v>
      </c>
      <c r="AF375" s="60">
        <v>1</v>
      </c>
      <c r="AG375" s="60">
        <v>1</v>
      </c>
      <c r="AH375" s="60">
        <v>1</v>
      </c>
      <c r="AI375" s="60">
        <v>8</v>
      </c>
      <c r="AJ375" s="60">
        <v>6</v>
      </c>
      <c r="AK375" s="60">
        <v>9</v>
      </c>
      <c r="AL375" s="60">
        <v>23</v>
      </c>
      <c r="AM375" s="60">
        <v>4</v>
      </c>
    </row>
    <row r="376" spans="1:39" x14ac:dyDescent="0.25">
      <c r="A376" s="60" t="s">
        <v>128</v>
      </c>
      <c r="B376" s="60" t="s">
        <v>31</v>
      </c>
      <c r="C376" s="60" t="s">
        <v>129</v>
      </c>
      <c r="D376" s="60">
        <v>11526</v>
      </c>
      <c r="E376" s="60" t="s">
        <v>122</v>
      </c>
      <c r="F376" s="60" t="s">
        <v>75</v>
      </c>
      <c r="G376" s="60">
        <v>77</v>
      </c>
      <c r="H376" s="60">
        <v>72</v>
      </c>
      <c r="I376" s="60" t="s">
        <v>35</v>
      </c>
      <c r="J376" s="60">
        <v>2</v>
      </c>
      <c r="K376" s="60">
        <v>1702</v>
      </c>
      <c r="L376" s="60">
        <v>11526026</v>
      </c>
      <c r="M376" s="60" t="s">
        <v>36</v>
      </c>
      <c r="N376" s="60">
        <v>1</v>
      </c>
      <c r="O376" s="60">
        <v>1</v>
      </c>
      <c r="P376" s="60">
        <v>1</v>
      </c>
      <c r="Q376" s="60">
        <v>1</v>
      </c>
      <c r="R376" s="60">
        <v>1</v>
      </c>
      <c r="S376" s="60">
        <v>0</v>
      </c>
      <c r="T376" s="60">
        <v>2</v>
      </c>
      <c r="U376" s="60">
        <v>1</v>
      </c>
      <c r="V376" s="60">
        <v>1</v>
      </c>
      <c r="W376" s="60">
        <v>0</v>
      </c>
      <c r="X376" s="60">
        <v>1</v>
      </c>
      <c r="Y376" s="60">
        <v>1</v>
      </c>
      <c r="Z376" s="60">
        <v>1</v>
      </c>
      <c r="AA376" s="60">
        <v>1</v>
      </c>
      <c r="AB376" s="60">
        <v>1</v>
      </c>
      <c r="AC376" s="60">
        <v>1</v>
      </c>
      <c r="AD376" s="60">
        <v>1</v>
      </c>
      <c r="AE376" s="60">
        <v>2</v>
      </c>
      <c r="AF376" s="60">
        <v>2</v>
      </c>
      <c r="AG376" s="60">
        <v>2</v>
      </c>
      <c r="AH376" s="60">
        <v>1</v>
      </c>
      <c r="AI376" s="60">
        <v>8</v>
      </c>
      <c r="AJ376" s="60">
        <v>6</v>
      </c>
      <c r="AK376" s="60">
        <v>9</v>
      </c>
      <c r="AL376" s="60">
        <v>23</v>
      </c>
      <c r="AM376" s="60">
        <v>4</v>
      </c>
    </row>
    <row r="377" spans="1:39" x14ac:dyDescent="0.25">
      <c r="A377" s="60" t="s">
        <v>128</v>
      </c>
      <c r="B377" s="60" t="s">
        <v>31</v>
      </c>
      <c r="C377" s="60" t="s">
        <v>129</v>
      </c>
      <c r="D377" s="60">
        <v>11526</v>
      </c>
      <c r="E377" s="60" t="s">
        <v>122</v>
      </c>
      <c r="F377" s="60" t="s">
        <v>75</v>
      </c>
      <c r="G377" s="60">
        <v>77</v>
      </c>
      <c r="H377" s="60">
        <v>72</v>
      </c>
      <c r="I377" s="60" t="s">
        <v>35</v>
      </c>
      <c r="J377" s="60">
        <v>2</v>
      </c>
      <c r="K377" s="60">
        <v>1702</v>
      </c>
      <c r="L377" s="60">
        <v>11526027</v>
      </c>
      <c r="M377" s="60" t="s">
        <v>37</v>
      </c>
      <c r="N377" s="60">
        <v>1</v>
      </c>
      <c r="O377" s="60">
        <v>1</v>
      </c>
      <c r="P377" s="60">
        <v>2</v>
      </c>
      <c r="Q377" s="60">
        <v>1</v>
      </c>
      <c r="R377" s="60">
        <v>1</v>
      </c>
      <c r="S377" s="60">
        <v>1</v>
      </c>
      <c r="T377" s="60">
        <v>1</v>
      </c>
      <c r="U377" s="60">
        <v>2</v>
      </c>
      <c r="V377" s="60">
        <v>1</v>
      </c>
      <c r="W377" s="60">
        <v>1</v>
      </c>
      <c r="X377" s="60">
        <v>1</v>
      </c>
      <c r="Y377" s="60">
        <v>1</v>
      </c>
      <c r="Z377" s="60">
        <v>1</v>
      </c>
      <c r="AA377" s="60">
        <v>1</v>
      </c>
      <c r="AB377" s="60">
        <v>1</v>
      </c>
      <c r="AC377" s="60">
        <v>2</v>
      </c>
      <c r="AD377" s="60">
        <v>2</v>
      </c>
      <c r="AE377" s="60">
        <v>3</v>
      </c>
      <c r="AF377" s="60">
        <v>1</v>
      </c>
      <c r="AG377" s="60">
        <v>2</v>
      </c>
      <c r="AH377" s="60">
        <v>1</v>
      </c>
      <c r="AI377" s="60">
        <v>10</v>
      </c>
      <c r="AJ377" s="60">
        <v>7</v>
      </c>
      <c r="AK377" s="60">
        <v>11</v>
      </c>
      <c r="AL377" s="60">
        <v>28</v>
      </c>
      <c r="AM377" s="60">
        <v>4</v>
      </c>
    </row>
    <row r="378" spans="1:39" x14ac:dyDescent="0.25">
      <c r="A378" s="60" t="s">
        <v>128</v>
      </c>
      <c r="B378" s="60" t="s">
        <v>31</v>
      </c>
      <c r="C378" s="60" t="s">
        <v>129</v>
      </c>
      <c r="D378" s="60">
        <v>11526</v>
      </c>
      <c r="E378" s="60" t="s">
        <v>122</v>
      </c>
      <c r="F378" s="60" t="s">
        <v>75</v>
      </c>
      <c r="G378" s="60">
        <v>77</v>
      </c>
      <c r="H378" s="60">
        <v>72</v>
      </c>
      <c r="I378" s="60" t="s">
        <v>35</v>
      </c>
      <c r="J378" s="60">
        <v>2</v>
      </c>
      <c r="K378" s="60">
        <v>1701</v>
      </c>
      <c r="L378" s="60">
        <v>11526032</v>
      </c>
      <c r="M378" s="60" t="s">
        <v>37</v>
      </c>
      <c r="N378" s="60">
        <v>1</v>
      </c>
      <c r="O378" s="60">
        <v>0</v>
      </c>
      <c r="P378" s="60">
        <v>1</v>
      </c>
      <c r="Q378" s="60">
        <v>1</v>
      </c>
      <c r="R378" s="60">
        <v>1</v>
      </c>
      <c r="S378" s="60">
        <v>1</v>
      </c>
      <c r="T378" s="60">
        <v>2</v>
      </c>
      <c r="U378" s="60">
        <v>2</v>
      </c>
      <c r="V378" s="60">
        <v>1</v>
      </c>
      <c r="W378" s="60">
        <v>1</v>
      </c>
      <c r="X378" s="60">
        <v>1</v>
      </c>
      <c r="Y378" s="60">
        <v>1</v>
      </c>
      <c r="Z378" s="60">
        <v>1</v>
      </c>
      <c r="AA378" s="60">
        <v>2</v>
      </c>
      <c r="AB378" s="60">
        <v>1</v>
      </c>
      <c r="AC378" s="60">
        <v>2</v>
      </c>
      <c r="AD378" s="60">
        <v>1</v>
      </c>
      <c r="AE378" s="60">
        <v>2</v>
      </c>
      <c r="AF378" s="60">
        <v>2</v>
      </c>
      <c r="AG378" s="60">
        <v>2</v>
      </c>
      <c r="AH378" s="60">
        <v>1</v>
      </c>
      <c r="AI378" s="60">
        <v>9</v>
      </c>
      <c r="AJ378" s="60">
        <v>8</v>
      </c>
      <c r="AK378" s="60">
        <v>10</v>
      </c>
      <c r="AL378" s="60">
        <v>27</v>
      </c>
      <c r="AM378" s="60">
        <v>4</v>
      </c>
    </row>
    <row r="379" spans="1:39" x14ac:dyDescent="0.25">
      <c r="A379" s="60" t="s">
        <v>128</v>
      </c>
      <c r="B379" s="60" t="s">
        <v>31</v>
      </c>
      <c r="C379" s="60" t="s">
        <v>129</v>
      </c>
      <c r="D379" s="60">
        <v>11526</v>
      </c>
      <c r="E379" s="60" t="s">
        <v>122</v>
      </c>
      <c r="F379" s="60" t="s">
        <v>75</v>
      </c>
      <c r="G379" s="60">
        <v>77</v>
      </c>
      <c r="H379" s="60">
        <v>72</v>
      </c>
      <c r="I379" s="60" t="s">
        <v>35</v>
      </c>
      <c r="J379" s="60">
        <v>2</v>
      </c>
      <c r="K379" s="60">
        <v>1701</v>
      </c>
      <c r="L379" s="60">
        <v>11526033</v>
      </c>
      <c r="M379" s="60" t="s">
        <v>37</v>
      </c>
      <c r="N379" s="60">
        <v>1</v>
      </c>
      <c r="O379" s="60">
        <v>0</v>
      </c>
      <c r="P379" s="60">
        <v>2</v>
      </c>
      <c r="Q379" s="60">
        <v>1</v>
      </c>
      <c r="R379" s="60">
        <v>1</v>
      </c>
      <c r="S379" s="60">
        <v>1</v>
      </c>
      <c r="T379" s="60">
        <v>2</v>
      </c>
      <c r="U379" s="60">
        <v>1</v>
      </c>
      <c r="V379" s="60">
        <v>1</v>
      </c>
      <c r="W379" s="60">
        <v>0</v>
      </c>
      <c r="X379" s="60">
        <v>1</v>
      </c>
      <c r="Y379" s="60">
        <v>1</v>
      </c>
      <c r="Z379" s="60">
        <v>1</v>
      </c>
      <c r="AA379" s="60">
        <v>2</v>
      </c>
      <c r="AB379" s="60">
        <v>1</v>
      </c>
      <c r="AC379" s="60">
        <v>1</v>
      </c>
      <c r="AD379" s="60">
        <v>3</v>
      </c>
      <c r="AE379" s="60">
        <v>2</v>
      </c>
      <c r="AF379" s="60">
        <v>1</v>
      </c>
      <c r="AG379" s="60">
        <v>2</v>
      </c>
      <c r="AH379" s="60">
        <v>1</v>
      </c>
      <c r="AI379" s="60">
        <v>9</v>
      </c>
      <c r="AJ379" s="60">
        <v>7</v>
      </c>
      <c r="AK379" s="60">
        <v>10</v>
      </c>
      <c r="AL379" s="60">
        <v>26</v>
      </c>
      <c r="AM379" s="60">
        <v>4</v>
      </c>
    </row>
    <row r="380" spans="1:39" x14ac:dyDescent="0.25">
      <c r="A380" s="60" t="s">
        <v>128</v>
      </c>
      <c r="B380" s="60" t="s">
        <v>31</v>
      </c>
      <c r="C380" s="60" t="s">
        <v>129</v>
      </c>
      <c r="D380" s="60">
        <v>11526</v>
      </c>
      <c r="E380" s="60" t="s">
        <v>122</v>
      </c>
      <c r="F380" s="60" t="s">
        <v>75</v>
      </c>
      <c r="G380" s="60">
        <v>77</v>
      </c>
      <c r="H380" s="60">
        <v>72</v>
      </c>
      <c r="I380" s="60" t="s">
        <v>35</v>
      </c>
      <c r="J380" s="60">
        <v>2</v>
      </c>
      <c r="K380" s="60">
        <v>1702</v>
      </c>
      <c r="L380" s="60">
        <v>11526035</v>
      </c>
      <c r="M380" s="60" t="s">
        <v>37</v>
      </c>
      <c r="N380" s="60">
        <v>1</v>
      </c>
      <c r="O380" s="60">
        <v>0</v>
      </c>
      <c r="P380" s="60">
        <v>1</v>
      </c>
      <c r="Q380" s="60">
        <v>1</v>
      </c>
      <c r="R380" s="60">
        <v>1</v>
      </c>
      <c r="S380" s="60">
        <v>1</v>
      </c>
      <c r="T380" s="60">
        <v>1</v>
      </c>
      <c r="U380" s="60">
        <v>1</v>
      </c>
      <c r="V380" s="60">
        <v>1</v>
      </c>
      <c r="W380" s="60">
        <v>1</v>
      </c>
      <c r="X380" s="60">
        <v>1</v>
      </c>
      <c r="Y380" s="60">
        <v>1</v>
      </c>
      <c r="Z380" s="60">
        <v>1</v>
      </c>
      <c r="AA380" s="60">
        <v>2</v>
      </c>
      <c r="AB380" s="60">
        <v>1</v>
      </c>
      <c r="AC380" s="60">
        <v>2</v>
      </c>
      <c r="AD380" s="60">
        <v>2</v>
      </c>
      <c r="AE380" s="60">
        <v>1</v>
      </c>
      <c r="AF380" s="60">
        <v>2</v>
      </c>
      <c r="AG380" s="60">
        <v>1</v>
      </c>
      <c r="AH380" s="60">
        <v>1</v>
      </c>
      <c r="AI380" s="60">
        <v>7</v>
      </c>
      <c r="AJ380" s="60">
        <v>8</v>
      </c>
      <c r="AK380" s="60">
        <v>9</v>
      </c>
      <c r="AL380" s="60">
        <v>24</v>
      </c>
      <c r="AM380" s="60">
        <v>4</v>
      </c>
    </row>
    <row r="381" spans="1:39" x14ac:dyDescent="0.25">
      <c r="A381" s="60" t="s">
        <v>128</v>
      </c>
      <c r="B381" s="60" t="s">
        <v>31</v>
      </c>
      <c r="C381" s="60" t="s">
        <v>129</v>
      </c>
      <c r="D381" s="60">
        <v>11526</v>
      </c>
      <c r="E381" s="60" t="s">
        <v>122</v>
      </c>
      <c r="F381" s="60" t="s">
        <v>75</v>
      </c>
      <c r="G381" s="60">
        <v>77</v>
      </c>
      <c r="H381" s="60">
        <v>72</v>
      </c>
      <c r="I381" s="60" t="s">
        <v>35</v>
      </c>
      <c r="J381" s="60">
        <v>2</v>
      </c>
      <c r="K381" s="60">
        <v>1702</v>
      </c>
      <c r="L381" s="60">
        <v>11526036</v>
      </c>
      <c r="M381" s="60" t="s">
        <v>37</v>
      </c>
      <c r="N381" s="60">
        <v>1</v>
      </c>
      <c r="O381" s="60">
        <v>1</v>
      </c>
      <c r="P381" s="60">
        <v>2</v>
      </c>
      <c r="Q381" s="60">
        <v>1</v>
      </c>
      <c r="R381" s="60">
        <v>1</v>
      </c>
      <c r="S381" s="60">
        <v>0</v>
      </c>
      <c r="T381" s="60">
        <v>2</v>
      </c>
      <c r="U381" s="60">
        <v>2</v>
      </c>
      <c r="V381" s="60">
        <v>1</v>
      </c>
      <c r="W381" s="60">
        <v>1</v>
      </c>
      <c r="X381" s="60">
        <v>1</v>
      </c>
      <c r="Y381" s="60">
        <v>1</v>
      </c>
      <c r="Z381" s="60">
        <v>1</v>
      </c>
      <c r="AA381" s="60">
        <v>1</v>
      </c>
      <c r="AB381" s="60">
        <v>1</v>
      </c>
      <c r="AC381" s="60">
        <v>2</v>
      </c>
      <c r="AD381" s="60">
        <v>2</v>
      </c>
      <c r="AE381" s="60">
        <v>3</v>
      </c>
      <c r="AF381" s="60">
        <v>2</v>
      </c>
      <c r="AG381" s="60">
        <v>1</v>
      </c>
      <c r="AH381" s="60">
        <v>1</v>
      </c>
      <c r="AI381" s="60">
        <v>10</v>
      </c>
      <c r="AJ381" s="60">
        <v>7</v>
      </c>
      <c r="AK381" s="60">
        <v>11</v>
      </c>
      <c r="AL381" s="60">
        <v>28</v>
      </c>
      <c r="AM381" s="60">
        <v>4</v>
      </c>
    </row>
    <row r="382" spans="1:39" x14ac:dyDescent="0.25">
      <c r="A382" s="60" t="s">
        <v>128</v>
      </c>
      <c r="B382" s="60" t="s">
        <v>31</v>
      </c>
      <c r="C382" s="60" t="s">
        <v>129</v>
      </c>
      <c r="D382" s="60">
        <v>11526</v>
      </c>
      <c r="E382" s="60" t="s">
        <v>122</v>
      </c>
      <c r="F382" s="60" t="s">
        <v>75</v>
      </c>
      <c r="G382" s="60">
        <v>77</v>
      </c>
      <c r="H382" s="60">
        <v>72</v>
      </c>
      <c r="I382" s="60" t="s">
        <v>35</v>
      </c>
      <c r="J382" s="60">
        <v>2</v>
      </c>
      <c r="K382" s="60">
        <v>1702</v>
      </c>
      <c r="L382" s="60">
        <v>11526038</v>
      </c>
      <c r="M382" s="60" t="s">
        <v>36</v>
      </c>
      <c r="N382" s="60">
        <v>1</v>
      </c>
      <c r="O382" s="60">
        <v>1</v>
      </c>
      <c r="P382" s="60">
        <v>2</v>
      </c>
      <c r="Q382" s="60">
        <v>1</v>
      </c>
      <c r="R382" s="60">
        <v>1</v>
      </c>
      <c r="S382" s="60">
        <v>1</v>
      </c>
      <c r="T382" s="60">
        <v>2</v>
      </c>
      <c r="U382" s="60">
        <v>1</v>
      </c>
      <c r="V382" s="60">
        <v>1</v>
      </c>
      <c r="W382" s="60">
        <v>1</v>
      </c>
      <c r="X382" s="60">
        <v>1</v>
      </c>
      <c r="Y382" s="60">
        <v>1</v>
      </c>
      <c r="Z382" s="60">
        <v>1</v>
      </c>
      <c r="AA382" s="60">
        <v>2</v>
      </c>
      <c r="AB382" s="60">
        <v>1</v>
      </c>
      <c r="AC382" s="60">
        <v>2</v>
      </c>
      <c r="AD382" s="60">
        <v>2</v>
      </c>
      <c r="AE382" s="60">
        <v>2</v>
      </c>
      <c r="AF382" s="60">
        <v>1</v>
      </c>
      <c r="AG382" s="60">
        <v>2</v>
      </c>
      <c r="AH382" s="60">
        <v>1</v>
      </c>
      <c r="AI382" s="60">
        <v>10</v>
      </c>
      <c r="AJ382" s="60">
        <v>8</v>
      </c>
      <c r="AK382" s="60">
        <v>10</v>
      </c>
      <c r="AL382" s="60">
        <v>28</v>
      </c>
      <c r="AM382" s="60">
        <v>4</v>
      </c>
    </row>
    <row r="383" spans="1:39" x14ac:dyDescent="0.25">
      <c r="A383" s="60" t="s">
        <v>128</v>
      </c>
      <c r="B383" s="60" t="s">
        <v>31</v>
      </c>
      <c r="C383" s="60" t="s">
        <v>129</v>
      </c>
      <c r="D383" s="60">
        <v>11526</v>
      </c>
      <c r="E383" s="60" t="s">
        <v>122</v>
      </c>
      <c r="F383" s="60" t="s">
        <v>75</v>
      </c>
      <c r="G383" s="60">
        <v>77</v>
      </c>
      <c r="H383" s="60">
        <v>72</v>
      </c>
      <c r="I383" s="60" t="s">
        <v>35</v>
      </c>
      <c r="J383" s="60">
        <v>2</v>
      </c>
      <c r="K383" s="60">
        <v>1702</v>
      </c>
      <c r="L383" s="60">
        <v>11526039</v>
      </c>
      <c r="M383" s="60" t="s">
        <v>37</v>
      </c>
      <c r="N383" s="60">
        <v>1</v>
      </c>
      <c r="O383" s="60">
        <v>1</v>
      </c>
      <c r="P383" s="60">
        <v>1</v>
      </c>
      <c r="Q383" s="60">
        <v>1</v>
      </c>
      <c r="R383" s="60">
        <v>1</v>
      </c>
      <c r="S383" s="60">
        <v>0</v>
      </c>
      <c r="T383" s="60">
        <v>2</v>
      </c>
      <c r="U383" s="60">
        <v>1</v>
      </c>
      <c r="V383" s="60">
        <v>1</v>
      </c>
      <c r="W383" s="60">
        <v>1</v>
      </c>
      <c r="X383" s="60">
        <v>1</v>
      </c>
      <c r="Y383" s="60">
        <v>1</v>
      </c>
      <c r="Z383" s="60">
        <v>1</v>
      </c>
      <c r="AA383" s="60">
        <v>1</v>
      </c>
      <c r="AB383" s="60">
        <v>1</v>
      </c>
      <c r="AC383" s="60">
        <v>1</v>
      </c>
      <c r="AD383" s="60">
        <v>3</v>
      </c>
      <c r="AE383" s="60">
        <v>2</v>
      </c>
      <c r="AF383" s="60">
        <v>2</v>
      </c>
      <c r="AG383" s="60">
        <v>1</v>
      </c>
      <c r="AH383" s="60">
        <v>1</v>
      </c>
      <c r="AI383" s="60">
        <v>8</v>
      </c>
      <c r="AJ383" s="60">
        <v>7</v>
      </c>
      <c r="AK383" s="60">
        <v>10</v>
      </c>
      <c r="AL383" s="60">
        <v>25</v>
      </c>
      <c r="AM383" s="60">
        <v>4</v>
      </c>
    </row>
    <row r="384" spans="1:39" x14ac:dyDescent="0.25">
      <c r="A384" s="60" t="s">
        <v>128</v>
      </c>
      <c r="B384" s="60" t="s">
        <v>31</v>
      </c>
      <c r="C384" s="60" t="s">
        <v>129</v>
      </c>
      <c r="D384" s="60">
        <v>11526</v>
      </c>
      <c r="E384" s="60" t="s">
        <v>122</v>
      </c>
      <c r="F384" s="60" t="s">
        <v>75</v>
      </c>
      <c r="G384" s="60">
        <v>77</v>
      </c>
      <c r="H384" s="60">
        <v>72</v>
      </c>
      <c r="I384" s="60" t="s">
        <v>35</v>
      </c>
      <c r="J384" s="60">
        <v>2</v>
      </c>
      <c r="K384" s="60">
        <v>1701</v>
      </c>
      <c r="L384" s="60">
        <v>11526040</v>
      </c>
      <c r="M384" s="60" t="s">
        <v>36</v>
      </c>
      <c r="N384" s="60">
        <v>1</v>
      </c>
      <c r="O384" s="60">
        <v>1</v>
      </c>
      <c r="P384" s="60">
        <v>1</v>
      </c>
      <c r="Q384" s="60">
        <v>1</v>
      </c>
      <c r="R384" s="60">
        <v>1</v>
      </c>
      <c r="S384" s="60">
        <v>1</v>
      </c>
      <c r="T384" s="60">
        <v>2</v>
      </c>
      <c r="U384" s="60">
        <v>1</v>
      </c>
      <c r="V384" s="60">
        <v>0</v>
      </c>
      <c r="W384" s="60">
        <v>0</v>
      </c>
      <c r="X384" s="60">
        <v>1</v>
      </c>
      <c r="Y384" s="60">
        <v>1</v>
      </c>
      <c r="Z384" s="60">
        <v>1</v>
      </c>
      <c r="AA384" s="60">
        <v>1</v>
      </c>
      <c r="AB384" s="60">
        <v>1</v>
      </c>
      <c r="AC384" s="60">
        <v>1</v>
      </c>
      <c r="AD384" s="60">
        <v>2</v>
      </c>
      <c r="AE384" s="60">
        <v>3</v>
      </c>
      <c r="AF384" s="60">
        <v>2</v>
      </c>
      <c r="AG384" s="60">
        <v>1</v>
      </c>
      <c r="AH384" s="60">
        <v>1</v>
      </c>
      <c r="AI384" s="60">
        <v>9</v>
      </c>
      <c r="AJ384" s="60">
        <v>5</v>
      </c>
      <c r="AK384" s="60">
        <v>10</v>
      </c>
      <c r="AL384" s="60">
        <v>24</v>
      </c>
      <c r="AM384" s="60">
        <v>4</v>
      </c>
    </row>
    <row r="385" spans="1:39" x14ac:dyDescent="0.25">
      <c r="A385" s="60" t="s">
        <v>128</v>
      </c>
      <c r="B385" s="60" t="s">
        <v>31</v>
      </c>
      <c r="C385" s="60" t="s">
        <v>129</v>
      </c>
      <c r="D385" s="60">
        <v>11526</v>
      </c>
      <c r="E385" s="60" t="s">
        <v>122</v>
      </c>
      <c r="F385" s="60" t="s">
        <v>75</v>
      </c>
      <c r="G385" s="60">
        <v>77</v>
      </c>
      <c r="H385" s="60">
        <v>72</v>
      </c>
      <c r="I385" s="60" t="s">
        <v>35</v>
      </c>
      <c r="J385" s="60">
        <v>2</v>
      </c>
      <c r="K385" s="60">
        <v>1701</v>
      </c>
      <c r="L385" s="60">
        <v>11526042</v>
      </c>
      <c r="M385" s="60" t="s">
        <v>36</v>
      </c>
      <c r="N385" s="60">
        <v>1</v>
      </c>
      <c r="O385" s="60">
        <v>1</v>
      </c>
      <c r="P385" s="60">
        <v>2</v>
      </c>
      <c r="Q385" s="60">
        <v>1</v>
      </c>
      <c r="R385" s="60">
        <v>1</v>
      </c>
      <c r="S385" s="60">
        <v>1</v>
      </c>
      <c r="T385" s="60">
        <v>2</v>
      </c>
      <c r="U385" s="60">
        <v>1</v>
      </c>
      <c r="V385" s="60">
        <v>1</v>
      </c>
      <c r="W385" s="60">
        <v>1</v>
      </c>
      <c r="X385" s="60">
        <v>1</v>
      </c>
      <c r="Y385" s="60">
        <v>1</v>
      </c>
      <c r="Z385" s="60">
        <v>1</v>
      </c>
      <c r="AA385" s="60">
        <v>1</v>
      </c>
      <c r="AB385" s="60">
        <v>1</v>
      </c>
      <c r="AC385" s="60">
        <v>1</v>
      </c>
      <c r="AD385" s="60">
        <v>2</v>
      </c>
      <c r="AE385" s="60">
        <v>2</v>
      </c>
      <c r="AF385" s="60">
        <v>2</v>
      </c>
      <c r="AG385" s="60">
        <v>1</v>
      </c>
      <c r="AH385" s="60">
        <v>1</v>
      </c>
      <c r="AI385" s="60">
        <v>10</v>
      </c>
      <c r="AJ385" s="60">
        <v>7</v>
      </c>
      <c r="AK385" s="60">
        <v>9</v>
      </c>
      <c r="AL385" s="60">
        <v>26</v>
      </c>
      <c r="AM385" s="60">
        <v>4</v>
      </c>
    </row>
    <row r="386" spans="1:39" x14ac:dyDescent="0.25">
      <c r="A386" s="60" t="s">
        <v>128</v>
      </c>
      <c r="B386" s="60" t="s">
        <v>31</v>
      </c>
      <c r="C386" s="60" t="s">
        <v>129</v>
      </c>
      <c r="D386" s="60">
        <v>11526</v>
      </c>
      <c r="E386" s="60" t="s">
        <v>122</v>
      </c>
      <c r="F386" s="60" t="s">
        <v>75</v>
      </c>
      <c r="G386" s="60">
        <v>77</v>
      </c>
      <c r="H386" s="60">
        <v>72</v>
      </c>
      <c r="I386" s="60" t="s">
        <v>35</v>
      </c>
      <c r="J386" s="60">
        <v>2</v>
      </c>
      <c r="K386" s="60">
        <v>1701</v>
      </c>
      <c r="L386" s="60">
        <v>11526044</v>
      </c>
      <c r="M386" s="60" t="s">
        <v>36</v>
      </c>
      <c r="N386" s="60">
        <v>1</v>
      </c>
      <c r="O386" s="60">
        <v>1</v>
      </c>
      <c r="P386" s="60">
        <v>0</v>
      </c>
      <c r="Q386" s="60">
        <v>1</v>
      </c>
      <c r="R386" s="60">
        <v>1</v>
      </c>
      <c r="S386" s="60">
        <v>1</v>
      </c>
      <c r="T386" s="60">
        <v>2</v>
      </c>
      <c r="U386" s="60">
        <v>2</v>
      </c>
      <c r="V386" s="60">
        <v>1</v>
      </c>
      <c r="W386" s="60">
        <v>1</v>
      </c>
      <c r="X386" s="60">
        <v>1</v>
      </c>
      <c r="Y386" s="60">
        <v>1</v>
      </c>
      <c r="Z386" s="60">
        <v>1</v>
      </c>
      <c r="AA386" s="60">
        <v>1</v>
      </c>
      <c r="AB386" s="60">
        <v>1</v>
      </c>
      <c r="AC386" s="60">
        <v>1</v>
      </c>
      <c r="AD386" s="60">
        <v>2</v>
      </c>
      <c r="AE386" s="60">
        <v>3</v>
      </c>
      <c r="AF386" s="60">
        <v>2</v>
      </c>
      <c r="AG386" s="60">
        <v>1</v>
      </c>
      <c r="AH386" s="60">
        <v>1</v>
      </c>
      <c r="AI386" s="60">
        <v>9</v>
      </c>
      <c r="AJ386" s="60">
        <v>7</v>
      </c>
      <c r="AK386" s="60">
        <v>10</v>
      </c>
      <c r="AL386" s="60">
        <v>26</v>
      </c>
      <c r="AM386" s="60">
        <v>4</v>
      </c>
    </row>
    <row r="387" spans="1:39" x14ac:dyDescent="0.25">
      <c r="A387" s="60" t="s">
        <v>128</v>
      </c>
      <c r="B387" s="60" t="s">
        <v>31</v>
      </c>
      <c r="C387" s="60" t="s">
        <v>129</v>
      </c>
      <c r="D387" s="60">
        <v>11526</v>
      </c>
      <c r="E387" s="60" t="s">
        <v>122</v>
      </c>
      <c r="F387" s="60" t="s">
        <v>75</v>
      </c>
      <c r="G387" s="60">
        <v>77</v>
      </c>
      <c r="H387" s="60">
        <v>72</v>
      </c>
      <c r="I387" s="60" t="s">
        <v>35</v>
      </c>
      <c r="J387" s="60">
        <v>2</v>
      </c>
      <c r="K387" s="60">
        <v>1701</v>
      </c>
      <c r="L387" s="60">
        <v>11526045</v>
      </c>
      <c r="M387" s="60" t="s">
        <v>37</v>
      </c>
      <c r="N387" s="60">
        <v>1</v>
      </c>
      <c r="O387" s="60">
        <v>0</v>
      </c>
      <c r="P387" s="60">
        <v>1</v>
      </c>
      <c r="Q387" s="60">
        <v>1</v>
      </c>
      <c r="R387" s="60">
        <v>1</v>
      </c>
      <c r="S387" s="60">
        <v>1</v>
      </c>
      <c r="T387" s="60">
        <v>2</v>
      </c>
      <c r="U387" s="60">
        <v>1</v>
      </c>
      <c r="V387" s="60">
        <v>1</v>
      </c>
      <c r="W387" s="60">
        <v>1</v>
      </c>
      <c r="X387" s="60">
        <v>1</v>
      </c>
      <c r="Y387" s="60">
        <v>1</v>
      </c>
      <c r="Z387" s="60">
        <v>1</v>
      </c>
      <c r="AA387" s="60">
        <v>2</v>
      </c>
      <c r="AB387" s="60">
        <v>1</v>
      </c>
      <c r="AC387" s="60">
        <v>1</v>
      </c>
      <c r="AD387" s="60">
        <v>2</v>
      </c>
      <c r="AE387" s="60">
        <v>3</v>
      </c>
      <c r="AF387" s="60">
        <v>1</v>
      </c>
      <c r="AG387" s="60">
        <v>2</v>
      </c>
      <c r="AH387" s="60">
        <v>1</v>
      </c>
      <c r="AI387" s="60">
        <v>8</v>
      </c>
      <c r="AJ387" s="60">
        <v>8</v>
      </c>
      <c r="AK387" s="60">
        <v>10</v>
      </c>
      <c r="AL387" s="60">
        <v>26</v>
      </c>
      <c r="AM387" s="60">
        <v>4</v>
      </c>
    </row>
    <row r="388" spans="1:39" x14ac:dyDescent="0.25">
      <c r="A388" s="60" t="s">
        <v>128</v>
      </c>
      <c r="B388" s="60" t="s">
        <v>31</v>
      </c>
      <c r="C388" s="60" t="s">
        <v>129</v>
      </c>
      <c r="D388" s="60">
        <v>11526</v>
      </c>
      <c r="E388" s="60" t="s">
        <v>122</v>
      </c>
      <c r="F388" s="60" t="s">
        <v>75</v>
      </c>
      <c r="G388" s="60">
        <v>77</v>
      </c>
      <c r="H388" s="60">
        <v>72</v>
      </c>
      <c r="I388" s="60" t="s">
        <v>35</v>
      </c>
      <c r="J388" s="60">
        <v>2</v>
      </c>
      <c r="K388" s="60">
        <v>1702</v>
      </c>
      <c r="L388" s="60">
        <v>11526047</v>
      </c>
      <c r="M388" s="60" t="s">
        <v>36</v>
      </c>
      <c r="N388" s="60">
        <v>1</v>
      </c>
      <c r="O388" s="60">
        <v>1</v>
      </c>
      <c r="P388" s="60">
        <v>2</v>
      </c>
      <c r="Q388" s="60">
        <v>1</v>
      </c>
      <c r="R388" s="60">
        <v>1</v>
      </c>
      <c r="S388" s="60">
        <v>0</v>
      </c>
      <c r="T388" s="60">
        <v>2</v>
      </c>
      <c r="U388" s="60">
        <v>2</v>
      </c>
      <c r="V388" s="60">
        <v>1</v>
      </c>
      <c r="W388" s="60">
        <v>1</v>
      </c>
      <c r="X388" s="60">
        <v>1</v>
      </c>
      <c r="Y388" s="60">
        <v>1</v>
      </c>
      <c r="Z388" s="60">
        <v>1</v>
      </c>
      <c r="AA388" s="60">
        <v>1</v>
      </c>
      <c r="AB388" s="60">
        <v>1</v>
      </c>
      <c r="AC388" s="60">
        <v>1</v>
      </c>
      <c r="AD388" s="60">
        <v>0</v>
      </c>
      <c r="AE388" s="60">
        <v>1</v>
      </c>
      <c r="AF388" s="60">
        <v>1</v>
      </c>
      <c r="AG388" s="60">
        <v>2</v>
      </c>
      <c r="AH388" s="60">
        <v>1</v>
      </c>
      <c r="AI388" s="60">
        <v>10</v>
      </c>
      <c r="AJ388" s="60">
        <v>7</v>
      </c>
      <c r="AK388" s="60">
        <v>6</v>
      </c>
      <c r="AL388" s="60">
        <v>23</v>
      </c>
      <c r="AM388" s="60">
        <v>4</v>
      </c>
    </row>
    <row r="389" spans="1:39" x14ac:dyDescent="0.25">
      <c r="A389" s="60" t="s">
        <v>128</v>
      </c>
      <c r="B389" s="60" t="s">
        <v>31</v>
      </c>
      <c r="C389" s="60" t="s">
        <v>129</v>
      </c>
      <c r="D389" s="60">
        <v>11526</v>
      </c>
      <c r="E389" s="60" t="s">
        <v>122</v>
      </c>
      <c r="F389" s="60" t="s">
        <v>74</v>
      </c>
      <c r="G389" s="60">
        <v>77</v>
      </c>
      <c r="H389" s="60">
        <v>72</v>
      </c>
      <c r="I389" s="60" t="s">
        <v>35</v>
      </c>
      <c r="J389" s="60">
        <v>2</v>
      </c>
      <c r="K389" s="60">
        <v>1702</v>
      </c>
      <c r="L389" s="60">
        <v>11526050</v>
      </c>
      <c r="M389" s="60" t="s">
        <v>37</v>
      </c>
      <c r="N389" s="60">
        <v>1</v>
      </c>
      <c r="O389" s="60">
        <v>1</v>
      </c>
      <c r="P389" s="60">
        <v>2</v>
      </c>
      <c r="Q389" s="60">
        <v>1</v>
      </c>
      <c r="R389" s="60">
        <v>1</v>
      </c>
      <c r="S389" s="60">
        <v>0</v>
      </c>
      <c r="T389" s="60">
        <v>2</v>
      </c>
      <c r="U389" s="60">
        <v>1</v>
      </c>
      <c r="V389" s="60">
        <v>1</v>
      </c>
      <c r="W389" s="60">
        <v>0</v>
      </c>
      <c r="X389" s="60">
        <v>1</v>
      </c>
      <c r="Y389" s="60">
        <v>1</v>
      </c>
      <c r="Z389" s="60">
        <v>1</v>
      </c>
      <c r="AA389" s="60">
        <v>2</v>
      </c>
      <c r="AB389" s="60">
        <v>0</v>
      </c>
      <c r="AC389" s="60">
        <v>2</v>
      </c>
      <c r="AD389" s="60">
        <v>1</v>
      </c>
      <c r="AE389" s="60">
        <v>3</v>
      </c>
      <c r="AF389" s="60">
        <v>1</v>
      </c>
      <c r="AG389" s="60">
        <v>2</v>
      </c>
      <c r="AH389" s="60">
        <v>1</v>
      </c>
      <c r="AI389" s="60">
        <v>9</v>
      </c>
      <c r="AJ389" s="60">
        <v>6</v>
      </c>
      <c r="AK389" s="60">
        <v>10</v>
      </c>
      <c r="AL389" s="60">
        <v>25</v>
      </c>
      <c r="AM389" s="60">
        <v>4</v>
      </c>
    </row>
    <row r="390" spans="1:39" x14ac:dyDescent="0.25">
      <c r="A390" s="60" t="s">
        <v>128</v>
      </c>
      <c r="B390" s="60" t="s">
        <v>31</v>
      </c>
      <c r="C390" s="60" t="s">
        <v>129</v>
      </c>
      <c r="D390" s="60">
        <v>11526</v>
      </c>
      <c r="E390" s="60" t="s">
        <v>122</v>
      </c>
      <c r="F390" s="60" t="s">
        <v>74</v>
      </c>
      <c r="G390" s="60">
        <v>77</v>
      </c>
      <c r="H390" s="60">
        <v>72</v>
      </c>
      <c r="I390" s="60" t="s">
        <v>35</v>
      </c>
      <c r="J390" s="60">
        <v>2</v>
      </c>
      <c r="K390" s="60">
        <v>1702</v>
      </c>
      <c r="L390" s="60">
        <v>11526051</v>
      </c>
      <c r="M390" s="60" t="s">
        <v>36</v>
      </c>
      <c r="N390" s="60">
        <v>1</v>
      </c>
      <c r="O390" s="60">
        <v>1</v>
      </c>
      <c r="P390" s="60">
        <v>1</v>
      </c>
      <c r="Q390" s="60">
        <v>1</v>
      </c>
      <c r="R390" s="60">
        <v>1</v>
      </c>
      <c r="S390" s="60">
        <v>1</v>
      </c>
      <c r="T390" s="60">
        <v>2</v>
      </c>
      <c r="U390" s="60">
        <v>1</v>
      </c>
      <c r="V390" s="60">
        <v>1</v>
      </c>
      <c r="W390" s="60">
        <v>1</v>
      </c>
      <c r="X390" s="60">
        <v>1</v>
      </c>
      <c r="Y390" s="60">
        <v>1</v>
      </c>
      <c r="Z390" s="60">
        <v>1</v>
      </c>
      <c r="AA390" s="60">
        <v>1</v>
      </c>
      <c r="AB390" s="60">
        <v>1</v>
      </c>
      <c r="AC390" s="60">
        <v>1</v>
      </c>
      <c r="AD390" s="60">
        <v>1</v>
      </c>
      <c r="AE390" s="60">
        <v>2</v>
      </c>
      <c r="AF390" s="60">
        <v>2</v>
      </c>
      <c r="AG390" s="60">
        <v>2</v>
      </c>
      <c r="AH390" s="60">
        <v>1</v>
      </c>
      <c r="AI390" s="60">
        <v>9</v>
      </c>
      <c r="AJ390" s="60">
        <v>7</v>
      </c>
      <c r="AK390" s="60">
        <v>9</v>
      </c>
      <c r="AL390" s="60">
        <v>25</v>
      </c>
      <c r="AM390" s="60">
        <v>4</v>
      </c>
    </row>
    <row r="391" spans="1:39" x14ac:dyDescent="0.25">
      <c r="A391" s="60" t="s">
        <v>128</v>
      </c>
      <c r="B391" s="60" t="s">
        <v>31</v>
      </c>
      <c r="C391" s="60" t="s">
        <v>129</v>
      </c>
      <c r="D391" s="60">
        <v>11526</v>
      </c>
      <c r="E391" s="60" t="s">
        <v>122</v>
      </c>
      <c r="F391" s="60" t="s">
        <v>74</v>
      </c>
      <c r="G391" s="60">
        <v>77</v>
      </c>
      <c r="H391" s="60">
        <v>72</v>
      </c>
      <c r="I391" s="60" t="s">
        <v>35</v>
      </c>
      <c r="J391" s="60">
        <v>2</v>
      </c>
      <c r="K391" s="60">
        <v>1701</v>
      </c>
      <c r="L391" s="60">
        <v>11526055</v>
      </c>
      <c r="M391" s="60" t="s">
        <v>37</v>
      </c>
      <c r="N391" s="60">
        <v>1</v>
      </c>
      <c r="O391" s="60">
        <v>1</v>
      </c>
      <c r="P391" s="60">
        <v>1</v>
      </c>
      <c r="Q391" s="60">
        <v>1</v>
      </c>
      <c r="R391" s="60">
        <v>1</v>
      </c>
      <c r="S391" s="60">
        <v>1</v>
      </c>
      <c r="T391" s="60">
        <v>2</v>
      </c>
      <c r="U391" s="60">
        <v>2</v>
      </c>
      <c r="V391" s="60">
        <v>1</v>
      </c>
      <c r="W391" s="60">
        <v>1</v>
      </c>
      <c r="X391" s="60">
        <v>1</v>
      </c>
      <c r="Y391" s="60">
        <v>0</v>
      </c>
      <c r="Z391" s="60">
        <v>1</v>
      </c>
      <c r="AA391" s="60">
        <v>1</v>
      </c>
      <c r="AB391" s="60">
        <v>1</v>
      </c>
      <c r="AC391" s="60">
        <v>1</v>
      </c>
      <c r="AD391" s="60">
        <v>1</v>
      </c>
      <c r="AE391" s="60">
        <v>2</v>
      </c>
      <c r="AF391" s="60">
        <v>1</v>
      </c>
      <c r="AG391" s="60">
        <v>1</v>
      </c>
      <c r="AH391" s="60">
        <v>1</v>
      </c>
      <c r="AI391" s="60">
        <v>10</v>
      </c>
      <c r="AJ391" s="60">
        <v>6</v>
      </c>
      <c r="AK391" s="60">
        <v>7</v>
      </c>
      <c r="AL391" s="60">
        <v>23</v>
      </c>
      <c r="AM391" s="60">
        <v>4</v>
      </c>
    </row>
    <row r="392" spans="1:39" x14ac:dyDescent="0.25">
      <c r="A392" s="60" t="s">
        <v>128</v>
      </c>
      <c r="B392" s="60" t="s">
        <v>31</v>
      </c>
      <c r="C392" s="60" t="s">
        <v>129</v>
      </c>
      <c r="D392" s="60">
        <v>11526</v>
      </c>
      <c r="E392" s="60" t="s">
        <v>122</v>
      </c>
      <c r="F392" s="60" t="s">
        <v>74</v>
      </c>
      <c r="G392" s="60">
        <v>77</v>
      </c>
      <c r="H392" s="60">
        <v>72</v>
      </c>
      <c r="I392" s="60" t="s">
        <v>35</v>
      </c>
      <c r="J392" s="60">
        <v>2</v>
      </c>
      <c r="K392" s="60">
        <v>1702</v>
      </c>
      <c r="L392" s="60">
        <v>11526056</v>
      </c>
      <c r="M392" s="60" t="s">
        <v>36</v>
      </c>
      <c r="N392" s="60">
        <v>1</v>
      </c>
      <c r="O392" s="60">
        <v>1</v>
      </c>
      <c r="P392" s="60">
        <v>2</v>
      </c>
      <c r="Q392" s="60">
        <v>1</v>
      </c>
      <c r="R392" s="60">
        <v>0</v>
      </c>
      <c r="S392" s="60">
        <v>1</v>
      </c>
      <c r="T392" s="60">
        <v>2</v>
      </c>
      <c r="U392" s="60">
        <v>2</v>
      </c>
      <c r="V392" s="60">
        <v>1</v>
      </c>
      <c r="W392" s="60">
        <v>1</v>
      </c>
      <c r="X392" s="60">
        <v>1</v>
      </c>
      <c r="Y392" s="60">
        <v>1</v>
      </c>
      <c r="Z392" s="60">
        <v>1</v>
      </c>
      <c r="AA392" s="60">
        <v>1</v>
      </c>
      <c r="AB392" s="60">
        <v>1</v>
      </c>
      <c r="AC392" s="60">
        <v>1</v>
      </c>
      <c r="AD392" s="60">
        <v>1</v>
      </c>
      <c r="AE392" s="60">
        <v>2</v>
      </c>
      <c r="AF392" s="60">
        <v>2</v>
      </c>
      <c r="AG392" s="60">
        <v>1</v>
      </c>
      <c r="AH392" s="60">
        <v>1</v>
      </c>
      <c r="AI392" s="60">
        <v>10</v>
      </c>
      <c r="AJ392" s="60">
        <v>7</v>
      </c>
      <c r="AK392" s="60">
        <v>8</v>
      </c>
      <c r="AL392" s="60">
        <v>25</v>
      </c>
      <c r="AM392" s="60">
        <v>4</v>
      </c>
    </row>
    <row r="393" spans="1:39" x14ac:dyDescent="0.25">
      <c r="A393" s="60" t="s">
        <v>128</v>
      </c>
      <c r="B393" s="60" t="s">
        <v>31</v>
      </c>
      <c r="C393" s="60" t="s">
        <v>129</v>
      </c>
      <c r="D393" s="60">
        <v>11526</v>
      </c>
      <c r="E393" s="60" t="s">
        <v>122</v>
      </c>
      <c r="F393" s="60" t="s">
        <v>74</v>
      </c>
      <c r="G393" s="60">
        <v>77</v>
      </c>
      <c r="H393" s="60">
        <v>72</v>
      </c>
      <c r="I393" s="60" t="s">
        <v>35</v>
      </c>
      <c r="J393" s="60">
        <v>2</v>
      </c>
      <c r="K393" s="60">
        <v>1701</v>
      </c>
      <c r="L393" s="60">
        <v>11526057</v>
      </c>
      <c r="M393" s="60" t="s">
        <v>37</v>
      </c>
      <c r="N393" s="60">
        <v>1</v>
      </c>
      <c r="O393" s="60">
        <v>0</v>
      </c>
      <c r="P393" s="60">
        <v>2</v>
      </c>
      <c r="Q393" s="60">
        <v>1</v>
      </c>
      <c r="R393" s="60">
        <v>1</v>
      </c>
      <c r="S393" s="60">
        <v>1</v>
      </c>
      <c r="T393" s="60">
        <v>2</v>
      </c>
      <c r="U393" s="60">
        <v>2</v>
      </c>
      <c r="V393" s="60">
        <v>1</v>
      </c>
      <c r="W393" s="60">
        <v>1</v>
      </c>
      <c r="X393" s="60">
        <v>1</v>
      </c>
      <c r="Y393" s="60">
        <v>1</v>
      </c>
      <c r="Z393" s="60">
        <v>1</v>
      </c>
      <c r="AA393" s="60">
        <v>2</v>
      </c>
      <c r="AB393" s="60">
        <v>1</v>
      </c>
      <c r="AC393" s="60">
        <v>2</v>
      </c>
      <c r="AD393" s="60">
        <v>2</v>
      </c>
      <c r="AE393" s="60">
        <v>2</v>
      </c>
      <c r="AF393" s="60">
        <v>1</v>
      </c>
      <c r="AG393" s="60">
        <v>1</v>
      </c>
      <c r="AH393" s="60">
        <v>1</v>
      </c>
      <c r="AI393" s="60">
        <v>10</v>
      </c>
      <c r="AJ393" s="60">
        <v>8</v>
      </c>
      <c r="AK393" s="60">
        <v>9</v>
      </c>
      <c r="AL393" s="60">
        <v>27</v>
      </c>
      <c r="AM393" s="60">
        <v>4</v>
      </c>
    </row>
    <row r="394" spans="1:39" x14ac:dyDescent="0.25">
      <c r="A394" s="60" t="s">
        <v>128</v>
      </c>
      <c r="B394" s="60" t="s">
        <v>31</v>
      </c>
      <c r="C394" s="60" t="s">
        <v>129</v>
      </c>
      <c r="D394" s="60">
        <v>11526</v>
      </c>
      <c r="E394" s="60" t="s">
        <v>122</v>
      </c>
      <c r="F394" s="60" t="s">
        <v>74</v>
      </c>
      <c r="G394" s="60">
        <v>77</v>
      </c>
      <c r="H394" s="60">
        <v>72</v>
      </c>
      <c r="I394" s="60" t="s">
        <v>35</v>
      </c>
      <c r="J394" s="60">
        <v>2</v>
      </c>
      <c r="K394" s="60">
        <v>1702</v>
      </c>
      <c r="L394" s="60">
        <v>11526058</v>
      </c>
      <c r="M394" s="60" t="s">
        <v>37</v>
      </c>
      <c r="N394" s="60">
        <v>1</v>
      </c>
      <c r="O394" s="60">
        <v>1</v>
      </c>
      <c r="P394" s="60">
        <v>2</v>
      </c>
      <c r="Q394" s="60">
        <v>1</v>
      </c>
      <c r="R394" s="60">
        <v>1</v>
      </c>
      <c r="S394" s="60">
        <v>0</v>
      </c>
      <c r="T394" s="60">
        <v>2</v>
      </c>
      <c r="U394" s="60">
        <v>1</v>
      </c>
      <c r="V394" s="60">
        <v>1</v>
      </c>
      <c r="W394" s="60">
        <v>0</v>
      </c>
      <c r="X394" s="60">
        <v>1</v>
      </c>
      <c r="Y394" s="60">
        <v>1</v>
      </c>
      <c r="Z394" s="60">
        <v>1</v>
      </c>
      <c r="AA394" s="60">
        <v>1</v>
      </c>
      <c r="AB394" s="60">
        <v>1</v>
      </c>
      <c r="AC394" s="60">
        <v>2</v>
      </c>
      <c r="AD394" s="60">
        <v>2</v>
      </c>
      <c r="AE394" s="60">
        <v>2</v>
      </c>
      <c r="AF394" s="60">
        <v>2</v>
      </c>
      <c r="AG394" s="60">
        <v>0</v>
      </c>
      <c r="AH394" s="60">
        <v>1</v>
      </c>
      <c r="AI394" s="60">
        <v>9</v>
      </c>
      <c r="AJ394" s="60">
        <v>6</v>
      </c>
      <c r="AK394" s="60">
        <v>9</v>
      </c>
      <c r="AL394" s="60">
        <v>24</v>
      </c>
      <c r="AM394" s="60">
        <v>4</v>
      </c>
    </row>
    <row r="395" spans="1:39" x14ac:dyDescent="0.25">
      <c r="A395" s="60" t="s">
        <v>128</v>
      </c>
      <c r="B395" s="60" t="s">
        <v>31</v>
      </c>
      <c r="C395" s="60" t="s">
        <v>129</v>
      </c>
      <c r="D395" s="60">
        <v>11526</v>
      </c>
      <c r="E395" s="60" t="s">
        <v>122</v>
      </c>
      <c r="F395" s="60" t="s">
        <v>74</v>
      </c>
      <c r="G395" s="60">
        <v>77</v>
      </c>
      <c r="H395" s="60">
        <v>72</v>
      </c>
      <c r="I395" s="60" t="s">
        <v>35</v>
      </c>
      <c r="J395" s="60">
        <v>2</v>
      </c>
      <c r="K395" s="60">
        <v>1702</v>
      </c>
      <c r="L395" s="60">
        <v>11526059</v>
      </c>
      <c r="M395" s="60" t="s">
        <v>37</v>
      </c>
      <c r="N395" s="60">
        <v>1</v>
      </c>
      <c r="O395" s="60">
        <v>0</v>
      </c>
      <c r="P395" s="60">
        <v>2</v>
      </c>
      <c r="Q395" s="60">
        <v>1</v>
      </c>
      <c r="R395" s="60">
        <v>1</v>
      </c>
      <c r="S395" s="60">
        <v>1</v>
      </c>
      <c r="T395" s="60">
        <v>2</v>
      </c>
      <c r="U395" s="60">
        <v>1</v>
      </c>
      <c r="V395" s="60">
        <v>1</v>
      </c>
      <c r="W395" s="60">
        <v>1</v>
      </c>
      <c r="X395" s="60">
        <v>1</v>
      </c>
      <c r="Y395" s="60">
        <v>1</v>
      </c>
      <c r="Z395" s="60">
        <v>1</v>
      </c>
      <c r="AA395" s="60">
        <v>1</v>
      </c>
      <c r="AB395" s="60">
        <v>1</v>
      </c>
      <c r="AC395" s="60">
        <v>1</v>
      </c>
      <c r="AD395" s="60">
        <v>1</v>
      </c>
      <c r="AE395" s="60">
        <v>2</v>
      </c>
      <c r="AF395" s="60">
        <v>1</v>
      </c>
      <c r="AG395" s="60">
        <v>1</v>
      </c>
      <c r="AH395" s="60">
        <v>2</v>
      </c>
      <c r="AI395" s="60">
        <v>9</v>
      </c>
      <c r="AJ395" s="60">
        <v>7</v>
      </c>
      <c r="AK395" s="60">
        <v>8</v>
      </c>
      <c r="AL395" s="60">
        <v>24</v>
      </c>
      <c r="AM395" s="60">
        <v>4</v>
      </c>
    </row>
    <row r="396" spans="1:39" x14ac:dyDescent="0.25">
      <c r="A396" s="60" t="s">
        <v>128</v>
      </c>
      <c r="B396" s="60" t="s">
        <v>31</v>
      </c>
      <c r="C396" s="60" t="s">
        <v>129</v>
      </c>
      <c r="D396" s="60">
        <v>11526</v>
      </c>
      <c r="E396" s="60" t="s">
        <v>122</v>
      </c>
      <c r="F396" s="60" t="s">
        <v>74</v>
      </c>
      <c r="G396" s="60">
        <v>77</v>
      </c>
      <c r="H396" s="60">
        <v>72</v>
      </c>
      <c r="I396" s="60" t="s">
        <v>35</v>
      </c>
      <c r="J396" s="60">
        <v>2</v>
      </c>
      <c r="K396" s="60">
        <v>1701</v>
      </c>
      <c r="L396" s="60">
        <v>11526060</v>
      </c>
      <c r="M396" s="60" t="s">
        <v>37</v>
      </c>
      <c r="N396" s="60">
        <v>1</v>
      </c>
      <c r="O396" s="60">
        <v>1</v>
      </c>
      <c r="P396" s="60">
        <v>1</v>
      </c>
      <c r="Q396" s="60">
        <v>1</v>
      </c>
      <c r="R396" s="60">
        <v>1</v>
      </c>
      <c r="S396" s="60">
        <v>1</v>
      </c>
      <c r="T396" s="60">
        <v>2</v>
      </c>
      <c r="U396" s="60">
        <v>2</v>
      </c>
      <c r="V396" s="60">
        <v>1</v>
      </c>
      <c r="W396" s="60">
        <v>1</v>
      </c>
      <c r="X396" s="60">
        <v>1</v>
      </c>
      <c r="Y396" s="60">
        <v>1</v>
      </c>
      <c r="Z396" s="60">
        <v>1</v>
      </c>
      <c r="AA396" s="60">
        <v>2</v>
      </c>
      <c r="AB396" s="60">
        <v>1</v>
      </c>
      <c r="AC396" s="60">
        <v>1</v>
      </c>
      <c r="AD396" s="60">
        <v>1</v>
      </c>
      <c r="AE396" s="60">
        <v>1</v>
      </c>
      <c r="AF396" s="60">
        <v>1</v>
      </c>
      <c r="AG396" s="60">
        <v>1</v>
      </c>
      <c r="AH396" s="60">
        <v>1</v>
      </c>
      <c r="AI396" s="60">
        <v>10</v>
      </c>
      <c r="AJ396" s="60">
        <v>8</v>
      </c>
      <c r="AK396" s="60">
        <v>6</v>
      </c>
      <c r="AL396" s="60">
        <v>24</v>
      </c>
      <c r="AM396" s="60">
        <v>4</v>
      </c>
    </row>
    <row r="397" spans="1:39" x14ac:dyDescent="0.25">
      <c r="A397" s="60" t="s">
        <v>128</v>
      </c>
      <c r="B397" s="60" t="s">
        <v>31</v>
      </c>
      <c r="C397" s="60" t="s">
        <v>129</v>
      </c>
      <c r="D397" s="60">
        <v>11526</v>
      </c>
      <c r="E397" s="60" t="s">
        <v>122</v>
      </c>
      <c r="F397" s="60" t="s">
        <v>74</v>
      </c>
      <c r="G397" s="60">
        <v>77</v>
      </c>
      <c r="H397" s="60">
        <v>72</v>
      </c>
      <c r="I397" s="60" t="s">
        <v>35</v>
      </c>
      <c r="J397" s="60">
        <v>2</v>
      </c>
      <c r="K397" s="60">
        <v>1702</v>
      </c>
      <c r="L397" s="60">
        <v>11526061</v>
      </c>
      <c r="M397" s="60" t="s">
        <v>37</v>
      </c>
      <c r="N397" s="60">
        <v>1</v>
      </c>
      <c r="O397" s="60">
        <v>1</v>
      </c>
      <c r="P397" s="60">
        <v>1</v>
      </c>
      <c r="Q397" s="60">
        <v>1</v>
      </c>
      <c r="R397" s="60">
        <v>1</v>
      </c>
      <c r="S397" s="60">
        <v>0</v>
      </c>
      <c r="T397" s="60">
        <v>1</v>
      </c>
      <c r="U397" s="60">
        <v>1</v>
      </c>
      <c r="V397" s="60">
        <v>1</v>
      </c>
      <c r="W397" s="60">
        <v>1</v>
      </c>
      <c r="X397" s="60">
        <v>1</v>
      </c>
      <c r="Y397" s="60">
        <v>1</v>
      </c>
      <c r="Z397" s="60">
        <v>1</v>
      </c>
      <c r="AA397" s="60">
        <v>1</v>
      </c>
      <c r="AB397" s="60">
        <v>1</v>
      </c>
      <c r="AC397" s="60">
        <v>1</v>
      </c>
      <c r="AD397" s="60">
        <v>2</v>
      </c>
      <c r="AE397" s="60">
        <v>2</v>
      </c>
      <c r="AF397" s="60">
        <v>2</v>
      </c>
      <c r="AG397" s="60">
        <v>1</v>
      </c>
      <c r="AH397" s="60">
        <v>1</v>
      </c>
      <c r="AI397" s="60">
        <v>7</v>
      </c>
      <c r="AJ397" s="60">
        <v>7</v>
      </c>
      <c r="AK397" s="60">
        <v>9</v>
      </c>
      <c r="AL397" s="60">
        <v>23</v>
      </c>
      <c r="AM397" s="60">
        <v>4</v>
      </c>
    </row>
    <row r="398" spans="1:39" x14ac:dyDescent="0.25">
      <c r="A398" s="60" t="s">
        <v>128</v>
      </c>
      <c r="B398" s="60" t="s">
        <v>31</v>
      </c>
      <c r="C398" s="60" t="s">
        <v>129</v>
      </c>
      <c r="D398" s="60">
        <v>11526</v>
      </c>
      <c r="E398" s="60" t="s">
        <v>122</v>
      </c>
      <c r="F398" s="60" t="s">
        <v>74</v>
      </c>
      <c r="G398" s="60">
        <v>77</v>
      </c>
      <c r="H398" s="60">
        <v>72</v>
      </c>
      <c r="I398" s="60" t="s">
        <v>35</v>
      </c>
      <c r="J398" s="60">
        <v>2</v>
      </c>
      <c r="K398" s="60">
        <v>1701</v>
      </c>
      <c r="L398" s="60">
        <v>11526062</v>
      </c>
      <c r="M398" s="60" t="s">
        <v>37</v>
      </c>
      <c r="N398" s="60">
        <v>1</v>
      </c>
      <c r="O398" s="60">
        <v>1</v>
      </c>
      <c r="P398" s="60">
        <v>1</v>
      </c>
      <c r="Q398" s="60">
        <v>1</v>
      </c>
      <c r="R398" s="60">
        <v>1</v>
      </c>
      <c r="S398" s="60">
        <v>1</v>
      </c>
      <c r="T398" s="60">
        <v>2</v>
      </c>
      <c r="U398" s="60">
        <v>2</v>
      </c>
      <c r="V398" s="60">
        <v>1</v>
      </c>
      <c r="W398" s="60">
        <v>1</v>
      </c>
      <c r="X398" s="60">
        <v>0</v>
      </c>
      <c r="Y398" s="60">
        <v>1</v>
      </c>
      <c r="Z398" s="60">
        <v>1</v>
      </c>
      <c r="AA398" s="60">
        <v>2</v>
      </c>
      <c r="AB398" s="60">
        <v>1</v>
      </c>
      <c r="AC398" s="60">
        <v>1</v>
      </c>
      <c r="AD398" s="60">
        <v>1</v>
      </c>
      <c r="AE398" s="60">
        <v>2</v>
      </c>
      <c r="AF398" s="60">
        <v>2</v>
      </c>
      <c r="AG398" s="60">
        <v>1</v>
      </c>
      <c r="AH398" s="60">
        <v>1</v>
      </c>
      <c r="AI398" s="60">
        <v>10</v>
      </c>
      <c r="AJ398" s="60">
        <v>7</v>
      </c>
      <c r="AK398" s="60">
        <v>8</v>
      </c>
      <c r="AL398" s="60">
        <v>25</v>
      </c>
      <c r="AM398" s="60">
        <v>4</v>
      </c>
    </row>
    <row r="399" spans="1:39" x14ac:dyDescent="0.25">
      <c r="A399" s="60" t="s">
        <v>128</v>
      </c>
      <c r="B399" s="60" t="s">
        <v>31</v>
      </c>
      <c r="C399" s="60" t="s">
        <v>129</v>
      </c>
      <c r="D399" s="60">
        <v>11526</v>
      </c>
      <c r="E399" s="60" t="s">
        <v>122</v>
      </c>
      <c r="F399" s="60" t="s">
        <v>74</v>
      </c>
      <c r="G399" s="60">
        <v>77</v>
      </c>
      <c r="H399" s="60">
        <v>72</v>
      </c>
      <c r="I399" s="60" t="s">
        <v>35</v>
      </c>
      <c r="J399" s="60">
        <v>2</v>
      </c>
      <c r="K399" s="60">
        <v>1702</v>
      </c>
      <c r="L399" s="60">
        <v>11526063</v>
      </c>
      <c r="M399" s="60" t="s">
        <v>37</v>
      </c>
      <c r="N399" s="60">
        <v>1</v>
      </c>
      <c r="O399" s="60">
        <v>0</v>
      </c>
      <c r="P399" s="60">
        <v>2</v>
      </c>
      <c r="Q399" s="60">
        <v>1</v>
      </c>
      <c r="R399" s="60">
        <v>1</v>
      </c>
      <c r="S399" s="60">
        <v>1</v>
      </c>
      <c r="T399" s="60">
        <v>2</v>
      </c>
      <c r="U399" s="60">
        <v>1</v>
      </c>
      <c r="V399" s="60">
        <v>1</v>
      </c>
      <c r="W399" s="60">
        <v>1</v>
      </c>
      <c r="X399" s="60">
        <v>1</v>
      </c>
      <c r="Y399" s="60">
        <v>1</v>
      </c>
      <c r="Z399" s="60">
        <v>1</v>
      </c>
      <c r="AA399" s="60">
        <v>2</v>
      </c>
      <c r="AB399" s="60">
        <v>0</v>
      </c>
      <c r="AC399" s="60">
        <v>2</v>
      </c>
      <c r="AD399" s="60">
        <v>2</v>
      </c>
      <c r="AE399" s="60">
        <v>2</v>
      </c>
      <c r="AF399" s="60">
        <v>2</v>
      </c>
      <c r="AG399" s="60">
        <v>2</v>
      </c>
      <c r="AH399" s="60">
        <v>2</v>
      </c>
      <c r="AI399" s="60">
        <v>9</v>
      </c>
      <c r="AJ399" s="60">
        <v>7</v>
      </c>
      <c r="AK399" s="60">
        <v>12</v>
      </c>
      <c r="AL399" s="60">
        <v>28</v>
      </c>
      <c r="AM399" s="60">
        <v>4</v>
      </c>
    </row>
    <row r="400" spans="1:39" x14ac:dyDescent="0.25">
      <c r="A400" s="60" t="s">
        <v>128</v>
      </c>
      <c r="B400" s="60" t="s">
        <v>31</v>
      </c>
      <c r="C400" s="60" t="s">
        <v>129</v>
      </c>
      <c r="D400" s="60">
        <v>11526</v>
      </c>
      <c r="E400" s="60" t="s">
        <v>122</v>
      </c>
      <c r="F400" s="60" t="s">
        <v>74</v>
      </c>
      <c r="G400" s="60">
        <v>77</v>
      </c>
      <c r="H400" s="60">
        <v>72</v>
      </c>
      <c r="I400" s="60" t="s">
        <v>35</v>
      </c>
      <c r="J400" s="60">
        <v>2</v>
      </c>
      <c r="K400" s="60">
        <v>1701</v>
      </c>
      <c r="L400" s="60">
        <v>11526064</v>
      </c>
      <c r="M400" s="60" t="s">
        <v>37</v>
      </c>
      <c r="N400" s="60">
        <v>1</v>
      </c>
      <c r="O400" s="60">
        <v>1</v>
      </c>
      <c r="P400" s="60">
        <v>2</v>
      </c>
      <c r="Q400" s="60">
        <v>1</v>
      </c>
      <c r="R400" s="60">
        <v>1</v>
      </c>
      <c r="S400" s="60">
        <v>1</v>
      </c>
      <c r="T400" s="60">
        <v>2</v>
      </c>
      <c r="U400" s="60">
        <v>1</v>
      </c>
      <c r="V400" s="60">
        <v>1</v>
      </c>
      <c r="W400" s="60">
        <v>1</v>
      </c>
      <c r="X400" s="60">
        <v>1</v>
      </c>
      <c r="Y400" s="60">
        <v>1</v>
      </c>
      <c r="Z400" s="60">
        <v>1</v>
      </c>
      <c r="AA400" s="60">
        <v>1</v>
      </c>
      <c r="AB400" s="60">
        <v>1</v>
      </c>
      <c r="AC400" s="60">
        <v>1</v>
      </c>
      <c r="AD400" s="60">
        <v>2</v>
      </c>
      <c r="AE400" s="60">
        <v>3</v>
      </c>
      <c r="AF400" s="60">
        <v>2</v>
      </c>
      <c r="AG400" s="60">
        <v>1</v>
      </c>
      <c r="AH400" s="60">
        <v>2</v>
      </c>
      <c r="AI400" s="60">
        <v>10</v>
      </c>
      <c r="AJ400" s="60">
        <v>7</v>
      </c>
      <c r="AK400" s="60">
        <v>11</v>
      </c>
      <c r="AL400" s="60">
        <v>28</v>
      </c>
      <c r="AM400" s="60">
        <v>4</v>
      </c>
    </row>
    <row r="401" spans="1:39" x14ac:dyDescent="0.25">
      <c r="A401" s="60" t="s">
        <v>128</v>
      </c>
      <c r="B401" s="60" t="s">
        <v>31</v>
      </c>
      <c r="C401" s="60" t="s">
        <v>129</v>
      </c>
      <c r="D401" s="60">
        <v>11526</v>
      </c>
      <c r="E401" s="60" t="s">
        <v>122</v>
      </c>
      <c r="F401" s="60" t="s">
        <v>74</v>
      </c>
      <c r="G401" s="60">
        <v>77</v>
      </c>
      <c r="H401" s="60">
        <v>72</v>
      </c>
      <c r="I401" s="60" t="s">
        <v>35</v>
      </c>
      <c r="J401" s="60">
        <v>2</v>
      </c>
      <c r="K401" s="60">
        <v>1702</v>
      </c>
      <c r="L401" s="60">
        <v>11526070</v>
      </c>
      <c r="M401" s="60" t="s">
        <v>37</v>
      </c>
      <c r="N401" s="60">
        <v>1</v>
      </c>
      <c r="O401" s="60">
        <v>0</v>
      </c>
      <c r="P401" s="60">
        <v>2</v>
      </c>
      <c r="Q401" s="60">
        <v>1</v>
      </c>
      <c r="R401" s="60">
        <v>1</v>
      </c>
      <c r="S401" s="60">
        <v>1</v>
      </c>
      <c r="T401" s="60">
        <v>2</v>
      </c>
      <c r="U401" s="60">
        <v>1</v>
      </c>
      <c r="V401" s="60">
        <v>1</v>
      </c>
      <c r="W401" s="60">
        <v>1</v>
      </c>
      <c r="X401" s="60">
        <v>1</v>
      </c>
      <c r="Y401" s="60">
        <v>1</v>
      </c>
      <c r="Z401" s="60">
        <v>1</v>
      </c>
      <c r="AA401" s="60">
        <v>1</v>
      </c>
      <c r="AB401" s="60">
        <v>1</v>
      </c>
      <c r="AC401" s="60">
        <v>1</v>
      </c>
      <c r="AD401" s="60">
        <v>1</v>
      </c>
      <c r="AE401" s="60">
        <v>3</v>
      </c>
      <c r="AF401" s="60">
        <v>1</v>
      </c>
      <c r="AG401" s="60">
        <v>1</v>
      </c>
      <c r="AH401" s="60">
        <v>1</v>
      </c>
      <c r="AI401" s="60">
        <v>9</v>
      </c>
      <c r="AJ401" s="60">
        <v>7</v>
      </c>
      <c r="AK401" s="60">
        <v>8</v>
      </c>
      <c r="AL401" s="60">
        <v>24</v>
      </c>
      <c r="AM401" s="60">
        <v>4</v>
      </c>
    </row>
    <row r="402" spans="1:39" x14ac:dyDescent="0.25">
      <c r="A402" s="60" t="s">
        <v>128</v>
      </c>
      <c r="B402" s="60" t="s">
        <v>31</v>
      </c>
      <c r="C402" s="60" t="s">
        <v>129</v>
      </c>
      <c r="D402" s="60">
        <v>11526</v>
      </c>
      <c r="E402" s="60" t="s">
        <v>122</v>
      </c>
      <c r="F402" s="60" t="s">
        <v>74</v>
      </c>
      <c r="G402" s="60">
        <v>77</v>
      </c>
      <c r="H402" s="60">
        <v>72</v>
      </c>
      <c r="I402" s="60" t="s">
        <v>35</v>
      </c>
      <c r="J402" s="60">
        <v>2</v>
      </c>
      <c r="K402" s="60">
        <v>1701</v>
      </c>
      <c r="L402" s="60">
        <v>11526071</v>
      </c>
      <c r="M402" s="60" t="s">
        <v>37</v>
      </c>
      <c r="N402" s="60">
        <v>1</v>
      </c>
      <c r="O402" s="60">
        <v>1</v>
      </c>
      <c r="P402" s="60">
        <v>1</v>
      </c>
      <c r="Q402" s="60">
        <v>1</v>
      </c>
      <c r="R402" s="60">
        <v>1</v>
      </c>
      <c r="S402" s="60">
        <v>1</v>
      </c>
      <c r="T402" s="60">
        <v>2</v>
      </c>
      <c r="U402" s="60">
        <v>2</v>
      </c>
      <c r="V402" s="60">
        <v>1</v>
      </c>
      <c r="W402" s="60">
        <v>0</v>
      </c>
      <c r="X402" s="60">
        <v>1</v>
      </c>
      <c r="Y402" s="60">
        <v>1</v>
      </c>
      <c r="Z402" s="60">
        <v>1</v>
      </c>
      <c r="AA402" s="60">
        <v>2</v>
      </c>
      <c r="AB402" s="60">
        <v>1</v>
      </c>
      <c r="AC402" s="60">
        <v>2</v>
      </c>
      <c r="AD402" s="60">
        <v>2</v>
      </c>
      <c r="AE402" s="60">
        <v>2</v>
      </c>
      <c r="AF402" s="60">
        <v>2</v>
      </c>
      <c r="AG402" s="60">
        <v>1</v>
      </c>
      <c r="AH402" s="60">
        <v>1</v>
      </c>
      <c r="AI402" s="60">
        <v>10</v>
      </c>
      <c r="AJ402" s="60">
        <v>7</v>
      </c>
      <c r="AK402" s="60">
        <v>10</v>
      </c>
      <c r="AL402" s="60">
        <v>27</v>
      </c>
      <c r="AM402" s="60">
        <v>4</v>
      </c>
    </row>
    <row r="403" spans="1:39" x14ac:dyDescent="0.25">
      <c r="A403" s="60" t="s">
        <v>128</v>
      </c>
      <c r="B403" s="60" t="s">
        <v>31</v>
      </c>
      <c r="C403" s="60" t="s">
        <v>129</v>
      </c>
      <c r="D403" s="60">
        <v>11526</v>
      </c>
      <c r="E403" s="60" t="s">
        <v>122</v>
      </c>
      <c r="F403" s="60" t="s">
        <v>74</v>
      </c>
      <c r="G403" s="60">
        <v>77</v>
      </c>
      <c r="H403" s="60">
        <v>72</v>
      </c>
      <c r="I403" s="60" t="s">
        <v>35</v>
      </c>
      <c r="J403" s="60">
        <v>2</v>
      </c>
      <c r="K403" s="60">
        <v>1701</v>
      </c>
      <c r="L403" s="60">
        <v>11526072</v>
      </c>
      <c r="M403" s="60" t="s">
        <v>37</v>
      </c>
      <c r="N403" s="60">
        <v>1</v>
      </c>
      <c r="O403" s="60">
        <v>1</v>
      </c>
      <c r="P403" s="60">
        <v>2</v>
      </c>
      <c r="Q403" s="60">
        <v>1</v>
      </c>
      <c r="R403" s="60">
        <v>1</v>
      </c>
      <c r="S403" s="60">
        <v>1</v>
      </c>
      <c r="T403" s="60">
        <v>2</v>
      </c>
      <c r="U403" s="60">
        <v>2</v>
      </c>
      <c r="V403" s="60">
        <v>1</v>
      </c>
      <c r="W403" s="60">
        <v>1</v>
      </c>
      <c r="X403" s="60">
        <v>1</v>
      </c>
      <c r="Y403" s="60">
        <v>1</v>
      </c>
      <c r="Z403" s="60">
        <v>1</v>
      </c>
      <c r="AA403" s="60">
        <v>0</v>
      </c>
      <c r="AB403" s="60">
        <v>1</v>
      </c>
      <c r="AC403" s="60">
        <v>1</v>
      </c>
      <c r="AD403" s="60">
        <v>1</v>
      </c>
      <c r="AE403" s="60">
        <v>2</v>
      </c>
      <c r="AF403" s="60">
        <v>2</v>
      </c>
      <c r="AG403" s="60">
        <v>1</v>
      </c>
      <c r="AH403" s="60">
        <v>1</v>
      </c>
      <c r="AI403" s="60">
        <v>11</v>
      </c>
      <c r="AJ403" s="60">
        <v>6</v>
      </c>
      <c r="AK403" s="60">
        <v>8</v>
      </c>
      <c r="AL403" s="60">
        <v>25</v>
      </c>
      <c r="AM403" s="60">
        <v>4</v>
      </c>
    </row>
    <row r="404" spans="1:39" x14ac:dyDescent="0.25">
      <c r="A404" s="60" t="s">
        <v>131</v>
      </c>
      <c r="B404" s="60" t="s">
        <v>31</v>
      </c>
      <c r="C404" s="60" t="s">
        <v>132</v>
      </c>
      <c r="D404" s="60">
        <v>11536</v>
      </c>
      <c r="E404" s="60" t="s">
        <v>54</v>
      </c>
      <c r="F404" s="60" t="s">
        <v>49</v>
      </c>
      <c r="G404" s="60">
        <v>67</v>
      </c>
      <c r="H404" s="60">
        <v>59</v>
      </c>
      <c r="I404" s="60" t="s">
        <v>35</v>
      </c>
      <c r="J404" s="60">
        <v>2</v>
      </c>
      <c r="K404" s="60">
        <v>1701</v>
      </c>
      <c r="L404" s="60">
        <v>11536005</v>
      </c>
      <c r="M404" s="60" t="s">
        <v>37</v>
      </c>
      <c r="N404" s="60">
        <v>1</v>
      </c>
      <c r="O404" s="60">
        <v>0</v>
      </c>
      <c r="P404" s="60">
        <v>1</v>
      </c>
      <c r="Q404" s="60">
        <v>1</v>
      </c>
      <c r="R404" s="60">
        <v>0</v>
      </c>
      <c r="S404" s="60">
        <v>0</v>
      </c>
      <c r="T404" s="60">
        <v>2</v>
      </c>
      <c r="U404" s="60">
        <v>1</v>
      </c>
      <c r="V404" s="60">
        <v>1</v>
      </c>
      <c r="W404" s="60">
        <v>1</v>
      </c>
      <c r="X404" s="60">
        <v>1</v>
      </c>
      <c r="Y404" s="60">
        <v>1</v>
      </c>
      <c r="Z404" s="60">
        <v>1</v>
      </c>
      <c r="AA404" s="60">
        <v>0</v>
      </c>
      <c r="AB404" s="60">
        <v>1</v>
      </c>
      <c r="AC404" s="60">
        <v>2</v>
      </c>
      <c r="AD404" s="60">
        <v>3</v>
      </c>
      <c r="AE404" s="60">
        <v>2</v>
      </c>
      <c r="AF404" s="60">
        <v>2</v>
      </c>
      <c r="AG404" s="60">
        <v>1</v>
      </c>
      <c r="AH404" s="60">
        <v>1</v>
      </c>
      <c r="AI404" s="60">
        <v>6</v>
      </c>
      <c r="AJ404" s="60">
        <v>6</v>
      </c>
      <c r="AK404" s="60">
        <v>11</v>
      </c>
      <c r="AL404" s="60">
        <v>23</v>
      </c>
      <c r="AM404" s="60">
        <v>4</v>
      </c>
    </row>
    <row r="405" spans="1:39" x14ac:dyDescent="0.25">
      <c r="A405" s="60" t="s">
        <v>131</v>
      </c>
      <c r="B405" s="60" t="s">
        <v>31</v>
      </c>
      <c r="C405" s="60" t="s">
        <v>132</v>
      </c>
      <c r="D405" s="60">
        <v>11536</v>
      </c>
      <c r="E405" s="60" t="s">
        <v>54</v>
      </c>
      <c r="F405" s="60" t="s">
        <v>49</v>
      </c>
      <c r="G405" s="60">
        <v>67</v>
      </c>
      <c r="H405" s="60">
        <v>59</v>
      </c>
      <c r="I405" s="60" t="s">
        <v>35</v>
      </c>
      <c r="J405" s="60">
        <v>2</v>
      </c>
      <c r="K405" s="60">
        <v>1702</v>
      </c>
      <c r="L405" s="60">
        <v>11536006</v>
      </c>
      <c r="M405" s="60" t="s">
        <v>36</v>
      </c>
      <c r="N405" s="60">
        <v>1</v>
      </c>
      <c r="O405" s="60">
        <v>0</v>
      </c>
      <c r="P405" s="60">
        <v>2</v>
      </c>
      <c r="Q405" s="60">
        <v>1</v>
      </c>
      <c r="R405" s="60">
        <v>0</v>
      </c>
      <c r="S405" s="60">
        <v>0</v>
      </c>
      <c r="T405" s="60">
        <v>1</v>
      </c>
      <c r="U405" s="60">
        <v>1</v>
      </c>
      <c r="V405" s="60">
        <v>0</v>
      </c>
      <c r="W405" s="60">
        <v>0</v>
      </c>
      <c r="X405" s="60">
        <v>1</v>
      </c>
      <c r="Y405" s="60">
        <v>1</v>
      </c>
      <c r="Z405" s="60">
        <v>1</v>
      </c>
      <c r="AA405" s="60">
        <v>1</v>
      </c>
      <c r="AB405" s="60">
        <v>1</v>
      </c>
      <c r="AC405" s="60">
        <v>2</v>
      </c>
      <c r="AD405" s="60">
        <v>3</v>
      </c>
      <c r="AE405" s="60">
        <v>2</v>
      </c>
      <c r="AF405" s="60">
        <v>1</v>
      </c>
      <c r="AG405" s="60">
        <v>2</v>
      </c>
      <c r="AH405" s="60">
        <v>2</v>
      </c>
      <c r="AI405" s="60">
        <v>6</v>
      </c>
      <c r="AJ405" s="60">
        <v>5</v>
      </c>
      <c r="AK405" s="60">
        <v>12</v>
      </c>
      <c r="AL405" s="60">
        <v>23</v>
      </c>
      <c r="AM405" s="60">
        <v>4</v>
      </c>
    </row>
    <row r="406" spans="1:39" x14ac:dyDescent="0.25">
      <c r="A406" s="60" t="s">
        <v>131</v>
      </c>
      <c r="B406" s="60" t="s">
        <v>31</v>
      </c>
      <c r="C406" s="60" t="s">
        <v>132</v>
      </c>
      <c r="D406" s="60">
        <v>11536</v>
      </c>
      <c r="E406" s="60" t="s">
        <v>54</v>
      </c>
      <c r="F406" s="60" t="s">
        <v>49</v>
      </c>
      <c r="G406" s="60">
        <v>67</v>
      </c>
      <c r="H406" s="60">
        <v>59</v>
      </c>
      <c r="I406" s="60" t="s">
        <v>35</v>
      </c>
      <c r="J406" s="60">
        <v>2</v>
      </c>
      <c r="K406" s="60">
        <v>1701</v>
      </c>
      <c r="L406" s="60">
        <v>11536022</v>
      </c>
      <c r="M406" s="60" t="s">
        <v>37</v>
      </c>
      <c r="N406" s="60">
        <v>0</v>
      </c>
      <c r="O406" s="60">
        <v>0</v>
      </c>
      <c r="P406" s="60">
        <v>1</v>
      </c>
      <c r="Q406" s="60">
        <v>0</v>
      </c>
      <c r="R406" s="60">
        <v>0</v>
      </c>
      <c r="S406" s="60">
        <v>1</v>
      </c>
      <c r="T406" s="60">
        <v>2</v>
      </c>
      <c r="U406" s="60">
        <v>1</v>
      </c>
      <c r="V406" s="60">
        <v>1</v>
      </c>
      <c r="W406" s="60">
        <v>0</v>
      </c>
      <c r="X406" s="60">
        <v>1</v>
      </c>
      <c r="Y406" s="60">
        <v>1</v>
      </c>
      <c r="Z406" s="60">
        <v>1</v>
      </c>
      <c r="AA406" s="60">
        <v>0</v>
      </c>
      <c r="AB406" s="60">
        <v>1</v>
      </c>
      <c r="AC406" s="60">
        <v>2</v>
      </c>
      <c r="AD406" s="60">
        <v>2</v>
      </c>
      <c r="AE406" s="60">
        <v>3</v>
      </c>
      <c r="AF406" s="60">
        <v>2</v>
      </c>
      <c r="AG406" s="60">
        <v>2</v>
      </c>
      <c r="AH406" s="60">
        <v>2</v>
      </c>
      <c r="AI406" s="60">
        <v>5</v>
      </c>
      <c r="AJ406" s="60">
        <v>5</v>
      </c>
      <c r="AK406" s="60">
        <v>13</v>
      </c>
      <c r="AL406" s="60">
        <v>23</v>
      </c>
      <c r="AM406" s="60">
        <v>4</v>
      </c>
    </row>
    <row r="407" spans="1:39" x14ac:dyDescent="0.25">
      <c r="A407" s="60" t="s">
        <v>131</v>
      </c>
      <c r="B407" s="60" t="s">
        <v>31</v>
      </c>
      <c r="C407" s="60" t="s">
        <v>132</v>
      </c>
      <c r="D407" s="60">
        <v>11536</v>
      </c>
      <c r="E407" s="60" t="s">
        <v>54</v>
      </c>
      <c r="F407" s="60" t="s">
        <v>44</v>
      </c>
      <c r="G407" s="60">
        <v>67</v>
      </c>
      <c r="H407" s="60">
        <v>59</v>
      </c>
      <c r="I407" s="60" t="s">
        <v>109</v>
      </c>
      <c r="J407" s="60">
        <v>2</v>
      </c>
      <c r="K407" s="60">
        <v>1701</v>
      </c>
      <c r="L407" s="60">
        <v>11536033</v>
      </c>
      <c r="M407" s="60" t="s">
        <v>37</v>
      </c>
      <c r="N407" s="60">
        <v>1</v>
      </c>
      <c r="O407" s="60">
        <v>0</v>
      </c>
      <c r="P407" s="60">
        <v>1</v>
      </c>
      <c r="Q407" s="60">
        <v>1</v>
      </c>
      <c r="R407" s="60">
        <v>0</v>
      </c>
      <c r="S407" s="60">
        <v>1</v>
      </c>
      <c r="T407" s="60">
        <v>2</v>
      </c>
      <c r="U407" s="60">
        <v>1</v>
      </c>
      <c r="V407" s="60">
        <v>1</v>
      </c>
      <c r="W407" s="60">
        <v>1</v>
      </c>
      <c r="X407" s="60">
        <v>1</v>
      </c>
      <c r="Y407" s="60">
        <v>1</v>
      </c>
      <c r="Z407" s="60">
        <v>1</v>
      </c>
      <c r="AA407" s="60">
        <v>0</v>
      </c>
      <c r="AB407" s="60">
        <v>0</v>
      </c>
      <c r="AC407" s="60">
        <v>2</v>
      </c>
      <c r="AD407" s="60">
        <v>3</v>
      </c>
      <c r="AE407" s="60">
        <v>3</v>
      </c>
      <c r="AF407" s="60">
        <v>2</v>
      </c>
      <c r="AG407" s="60">
        <v>2</v>
      </c>
      <c r="AH407" s="60">
        <v>2</v>
      </c>
      <c r="AI407" s="60">
        <v>7</v>
      </c>
      <c r="AJ407" s="60">
        <v>5</v>
      </c>
      <c r="AK407" s="60">
        <v>14</v>
      </c>
      <c r="AL407" s="60">
        <v>26</v>
      </c>
      <c r="AM407" s="60">
        <v>4</v>
      </c>
    </row>
    <row r="408" spans="1:39" x14ac:dyDescent="0.25">
      <c r="A408" s="60" t="s">
        <v>131</v>
      </c>
      <c r="B408" s="60" t="s">
        <v>31</v>
      </c>
      <c r="C408" s="60" t="s">
        <v>132</v>
      </c>
      <c r="D408" s="60">
        <v>11536</v>
      </c>
      <c r="E408" s="60" t="s">
        <v>54</v>
      </c>
      <c r="F408" s="60" t="s">
        <v>44</v>
      </c>
      <c r="G408" s="60">
        <v>67</v>
      </c>
      <c r="H408" s="60">
        <v>59</v>
      </c>
      <c r="I408" s="60" t="s">
        <v>109</v>
      </c>
      <c r="J408" s="60">
        <v>2</v>
      </c>
      <c r="K408" s="60">
        <v>1701</v>
      </c>
      <c r="L408" s="60">
        <v>11536039</v>
      </c>
      <c r="M408" s="60" t="s">
        <v>37</v>
      </c>
      <c r="N408" s="60">
        <v>1</v>
      </c>
      <c r="O408" s="60">
        <v>0</v>
      </c>
      <c r="P408" s="60">
        <v>2</v>
      </c>
      <c r="Q408" s="60">
        <v>1</v>
      </c>
      <c r="R408" s="60">
        <v>0</v>
      </c>
      <c r="S408" s="60">
        <v>1</v>
      </c>
      <c r="T408" s="60">
        <v>2</v>
      </c>
      <c r="U408" s="60">
        <v>1</v>
      </c>
      <c r="V408" s="60">
        <v>1</v>
      </c>
      <c r="W408" s="60">
        <v>1</v>
      </c>
      <c r="X408" s="60">
        <v>1</v>
      </c>
      <c r="Y408" s="60">
        <v>1</v>
      </c>
      <c r="Z408" s="60">
        <v>1</v>
      </c>
      <c r="AA408" s="60">
        <v>1</v>
      </c>
      <c r="AB408" s="60">
        <v>1</v>
      </c>
      <c r="AC408" s="60">
        <v>2</v>
      </c>
      <c r="AD408" s="60">
        <v>3</v>
      </c>
      <c r="AE408" s="60">
        <v>2</v>
      </c>
      <c r="AF408" s="60">
        <v>1</v>
      </c>
      <c r="AG408" s="60">
        <v>1</v>
      </c>
      <c r="AH408" s="60">
        <v>2</v>
      </c>
      <c r="AI408" s="60">
        <v>8</v>
      </c>
      <c r="AJ408" s="60">
        <v>7</v>
      </c>
      <c r="AK408" s="60">
        <v>11</v>
      </c>
      <c r="AL408" s="60">
        <v>26</v>
      </c>
      <c r="AM408" s="60">
        <v>4</v>
      </c>
    </row>
    <row r="409" spans="1:39" x14ac:dyDescent="0.25">
      <c r="A409" s="60" t="s">
        <v>131</v>
      </c>
      <c r="B409" s="60" t="s">
        <v>31</v>
      </c>
      <c r="C409" s="60" t="s">
        <v>132</v>
      </c>
      <c r="D409" s="60">
        <v>11536</v>
      </c>
      <c r="E409" s="60" t="s">
        <v>54</v>
      </c>
      <c r="F409" s="60" t="s">
        <v>44</v>
      </c>
      <c r="G409" s="60">
        <v>67</v>
      </c>
      <c r="H409" s="60">
        <v>59</v>
      </c>
      <c r="I409" s="60" t="s">
        <v>109</v>
      </c>
      <c r="J409" s="60">
        <v>2</v>
      </c>
      <c r="K409" s="60">
        <v>1702</v>
      </c>
      <c r="L409" s="60">
        <v>11536051</v>
      </c>
      <c r="M409" s="60" t="s">
        <v>37</v>
      </c>
      <c r="N409" s="60">
        <v>1</v>
      </c>
      <c r="O409" s="60">
        <v>1</v>
      </c>
      <c r="P409" s="60">
        <v>2</v>
      </c>
      <c r="Q409" s="60">
        <v>1</v>
      </c>
      <c r="R409" s="60">
        <v>0</v>
      </c>
      <c r="S409" s="60">
        <v>0</v>
      </c>
      <c r="T409" s="60">
        <v>2</v>
      </c>
      <c r="U409" s="60">
        <v>2</v>
      </c>
      <c r="V409" s="60">
        <v>0</v>
      </c>
      <c r="W409" s="60">
        <v>1</v>
      </c>
      <c r="X409" s="60">
        <v>1</v>
      </c>
      <c r="Y409" s="60">
        <v>1</v>
      </c>
      <c r="Z409" s="60">
        <v>1</v>
      </c>
      <c r="AA409" s="60">
        <v>1</v>
      </c>
      <c r="AB409" s="60">
        <v>1</v>
      </c>
      <c r="AC409" s="60">
        <v>2</v>
      </c>
      <c r="AD409" s="60">
        <v>2</v>
      </c>
      <c r="AE409" s="60">
        <v>2</v>
      </c>
      <c r="AF409" s="60">
        <v>2</v>
      </c>
      <c r="AG409" s="60">
        <v>2</v>
      </c>
      <c r="AH409" s="60">
        <v>0</v>
      </c>
      <c r="AI409" s="60">
        <v>9</v>
      </c>
      <c r="AJ409" s="60">
        <v>6</v>
      </c>
      <c r="AK409" s="60">
        <v>10</v>
      </c>
      <c r="AL409" s="60">
        <v>25</v>
      </c>
      <c r="AM409" s="60">
        <v>4</v>
      </c>
    </row>
    <row r="410" spans="1:39" x14ac:dyDescent="0.25">
      <c r="A410" s="60" t="s">
        <v>131</v>
      </c>
      <c r="B410" s="60" t="s">
        <v>31</v>
      </c>
      <c r="C410" s="60" t="s">
        <v>132</v>
      </c>
      <c r="D410" s="60">
        <v>11536</v>
      </c>
      <c r="E410" s="60" t="s">
        <v>54</v>
      </c>
      <c r="F410" s="60" t="s">
        <v>44</v>
      </c>
      <c r="G410" s="60">
        <v>67</v>
      </c>
      <c r="H410" s="60">
        <v>59</v>
      </c>
      <c r="I410" s="60" t="s">
        <v>109</v>
      </c>
      <c r="J410" s="60">
        <v>2</v>
      </c>
      <c r="K410" s="60">
        <v>1702</v>
      </c>
      <c r="L410" s="60">
        <v>11536059</v>
      </c>
      <c r="M410" s="60" t="s">
        <v>37</v>
      </c>
      <c r="N410" s="60">
        <v>1</v>
      </c>
      <c r="O410" s="60">
        <v>0</v>
      </c>
      <c r="P410" s="60">
        <v>0</v>
      </c>
      <c r="Q410" s="60">
        <v>1</v>
      </c>
      <c r="R410" s="60">
        <v>0</v>
      </c>
      <c r="S410" s="60">
        <v>0</v>
      </c>
      <c r="T410" s="60">
        <v>2</v>
      </c>
      <c r="U410" s="60">
        <v>2</v>
      </c>
      <c r="V410" s="60">
        <v>1</v>
      </c>
      <c r="W410" s="60">
        <v>1</v>
      </c>
      <c r="X410" s="60">
        <v>1</v>
      </c>
      <c r="Y410" s="60">
        <v>1</v>
      </c>
      <c r="Z410" s="60">
        <v>1</v>
      </c>
      <c r="AA410" s="60">
        <v>0</v>
      </c>
      <c r="AB410" s="60">
        <v>1</v>
      </c>
      <c r="AC410" s="60">
        <v>1</v>
      </c>
      <c r="AD410" s="60">
        <v>2</v>
      </c>
      <c r="AE410" s="60">
        <v>3</v>
      </c>
      <c r="AF410" s="60">
        <v>2</v>
      </c>
      <c r="AG410" s="60">
        <v>1</v>
      </c>
      <c r="AH410" s="60">
        <v>2</v>
      </c>
      <c r="AI410" s="60">
        <v>6</v>
      </c>
      <c r="AJ410" s="60">
        <v>6</v>
      </c>
      <c r="AK410" s="60">
        <v>11</v>
      </c>
      <c r="AL410" s="60">
        <v>23</v>
      </c>
      <c r="AM410" s="60">
        <v>4</v>
      </c>
    </row>
    <row r="411" spans="1:39" x14ac:dyDescent="0.25">
      <c r="A411" s="60" t="s">
        <v>134</v>
      </c>
      <c r="B411" s="60" t="s">
        <v>31</v>
      </c>
      <c r="C411" s="60" t="s">
        <v>135</v>
      </c>
      <c r="D411" s="60">
        <v>11537</v>
      </c>
      <c r="E411" s="60" t="s">
        <v>54</v>
      </c>
      <c r="F411" s="60" t="s">
        <v>34</v>
      </c>
      <c r="G411" s="60">
        <v>60</v>
      </c>
      <c r="H411" s="60">
        <v>50</v>
      </c>
      <c r="I411" s="60" t="s">
        <v>35</v>
      </c>
      <c r="J411" s="60">
        <v>3</v>
      </c>
      <c r="K411" s="60">
        <v>1701</v>
      </c>
      <c r="L411" s="60">
        <v>11537002</v>
      </c>
      <c r="M411" s="60" t="s">
        <v>37</v>
      </c>
      <c r="N411" s="60">
        <v>1</v>
      </c>
      <c r="O411" s="60">
        <v>1</v>
      </c>
      <c r="P411" s="60">
        <v>2</v>
      </c>
      <c r="Q411" s="60">
        <v>1</v>
      </c>
      <c r="R411" s="60">
        <v>1</v>
      </c>
      <c r="S411" s="60">
        <v>1</v>
      </c>
      <c r="T411" s="60">
        <v>2</v>
      </c>
      <c r="U411" s="60">
        <v>2</v>
      </c>
      <c r="V411" s="60">
        <v>1</v>
      </c>
      <c r="W411" s="60">
        <v>1</v>
      </c>
      <c r="X411" s="60">
        <v>1</v>
      </c>
      <c r="Y411" s="60">
        <v>1</v>
      </c>
      <c r="Z411" s="60">
        <v>1</v>
      </c>
      <c r="AA411" s="60">
        <v>2</v>
      </c>
      <c r="AB411" s="60">
        <v>1</v>
      </c>
      <c r="AC411" s="60">
        <v>2</v>
      </c>
      <c r="AD411" s="60">
        <v>1</v>
      </c>
      <c r="AE411" s="60">
        <v>1</v>
      </c>
      <c r="AF411" s="60">
        <v>2</v>
      </c>
      <c r="AG411" s="60">
        <v>1</v>
      </c>
      <c r="AH411" s="60">
        <v>1</v>
      </c>
      <c r="AI411" s="60">
        <v>11</v>
      </c>
      <c r="AJ411" s="60">
        <v>8</v>
      </c>
      <c r="AK411" s="60">
        <v>8</v>
      </c>
      <c r="AL411" s="60">
        <v>27</v>
      </c>
      <c r="AM411" s="60">
        <v>4</v>
      </c>
    </row>
    <row r="412" spans="1:39" x14ac:dyDescent="0.25">
      <c r="A412" s="60" t="s">
        <v>134</v>
      </c>
      <c r="B412" s="60" t="s">
        <v>31</v>
      </c>
      <c r="C412" s="60" t="s">
        <v>135</v>
      </c>
      <c r="D412" s="60">
        <v>11537</v>
      </c>
      <c r="E412" s="60" t="s">
        <v>54</v>
      </c>
      <c r="F412" s="60" t="s">
        <v>34</v>
      </c>
      <c r="G412" s="60">
        <v>60</v>
      </c>
      <c r="H412" s="60">
        <v>50</v>
      </c>
      <c r="I412" s="60" t="s">
        <v>35</v>
      </c>
      <c r="J412" s="60">
        <v>3</v>
      </c>
      <c r="K412" s="60">
        <v>1701</v>
      </c>
      <c r="L412" s="60">
        <v>11537003</v>
      </c>
      <c r="M412" s="60" t="s">
        <v>37</v>
      </c>
      <c r="N412" s="60">
        <v>1</v>
      </c>
      <c r="O412" s="60">
        <v>1</v>
      </c>
      <c r="P412" s="60">
        <v>2</v>
      </c>
      <c r="Q412" s="60">
        <v>1</v>
      </c>
      <c r="R412" s="60">
        <v>1</v>
      </c>
      <c r="S412" s="60">
        <v>1</v>
      </c>
      <c r="T412" s="60">
        <v>2</v>
      </c>
      <c r="U412" s="60">
        <v>2</v>
      </c>
      <c r="V412" s="60">
        <v>1</v>
      </c>
      <c r="W412" s="60">
        <v>1</v>
      </c>
      <c r="X412" s="60">
        <v>1</v>
      </c>
      <c r="Y412" s="60">
        <v>1</v>
      </c>
      <c r="Z412" s="60">
        <v>1</v>
      </c>
      <c r="AA412" s="60">
        <v>1</v>
      </c>
      <c r="AB412" s="60">
        <v>1</v>
      </c>
      <c r="AC412" s="60">
        <v>2</v>
      </c>
      <c r="AD412" s="60">
        <v>2</v>
      </c>
      <c r="AE412" s="60">
        <v>1</v>
      </c>
      <c r="AF412" s="60">
        <v>2</v>
      </c>
      <c r="AG412" s="60">
        <v>1</v>
      </c>
      <c r="AH412" s="60">
        <v>1</v>
      </c>
      <c r="AI412" s="60">
        <v>11</v>
      </c>
      <c r="AJ412" s="60">
        <v>7</v>
      </c>
      <c r="AK412" s="60">
        <v>9</v>
      </c>
      <c r="AL412" s="60">
        <v>27</v>
      </c>
      <c r="AM412" s="60">
        <v>4</v>
      </c>
    </row>
    <row r="413" spans="1:39" x14ac:dyDescent="0.25">
      <c r="A413" s="60" t="s">
        <v>134</v>
      </c>
      <c r="B413" s="60" t="s">
        <v>31</v>
      </c>
      <c r="C413" s="60" t="s">
        <v>135</v>
      </c>
      <c r="D413" s="60">
        <v>11537</v>
      </c>
      <c r="E413" s="60" t="s">
        <v>54</v>
      </c>
      <c r="F413" s="60" t="s">
        <v>34</v>
      </c>
      <c r="G413" s="60">
        <v>60</v>
      </c>
      <c r="H413" s="60">
        <v>50</v>
      </c>
      <c r="I413" s="60" t="s">
        <v>35</v>
      </c>
      <c r="J413" s="60">
        <v>3</v>
      </c>
      <c r="K413" s="60">
        <v>1701</v>
      </c>
      <c r="L413" s="60">
        <v>11537004</v>
      </c>
      <c r="M413" s="60" t="s">
        <v>36</v>
      </c>
      <c r="N413" s="60">
        <v>1</v>
      </c>
      <c r="O413" s="60">
        <v>1</v>
      </c>
      <c r="P413" s="60">
        <v>2</v>
      </c>
      <c r="Q413" s="60">
        <v>1</v>
      </c>
      <c r="R413" s="60">
        <v>1</v>
      </c>
      <c r="S413" s="60">
        <v>1</v>
      </c>
      <c r="T413" s="60">
        <v>2</v>
      </c>
      <c r="U413" s="60">
        <v>2</v>
      </c>
      <c r="V413" s="60">
        <v>1</v>
      </c>
      <c r="W413" s="60">
        <v>1</v>
      </c>
      <c r="X413" s="60">
        <v>1</v>
      </c>
      <c r="Y413" s="60">
        <v>1</v>
      </c>
      <c r="Z413" s="60">
        <v>1</v>
      </c>
      <c r="AA413" s="60">
        <v>1</v>
      </c>
      <c r="AB413" s="60">
        <v>1</v>
      </c>
      <c r="AC413" s="60">
        <v>0</v>
      </c>
      <c r="AD413" s="60">
        <v>1</v>
      </c>
      <c r="AE413" s="60">
        <v>0</v>
      </c>
      <c r="AF413" s="60">
        <v>2</v>
      </c>
      <c r="AG413" s="60">
        <v>2</v>
      </c>
      <c r="AH413" s="60">
        <v>2</v>
      </c>
      <c r="AI413" s="60">
        <v>11</v>
      </c>
      <c r="AJ413" s="60">
        <v>7</v>
      </c>
      <c r="AK413" s="60">
        <v>7</v>
      </c>
      <c r="AL413" s="60">
        <v>25</v>
      </c>
      <c r="AM413" s="60">
        <v>4</v>
      </c>
    </row>
    <row r="414" spans="1:39" x14ac:dyDescent="0.25">
      <c r="A414" s="60" t="s">
        <v>134</v>
      </c>
      <c r="B414" s="60" t="s">
        <v>31</v>
      </c>
      <c r="C414" s="60" t="s">
        <v>135</v>
      </c>
      <c r="D414" s="60">
        <v>11537</v>
      </c>
      <c r="E414" s="60" t="s">
        <v>54</v>
      </c>
      <c r="F414" s="60" t="s">
        <v>34</v>
      </c>
      <c r="G414" s="60">
        <v>60</v>
      </c>
      <c r="H414" s="60">
        <v>50</v>
      </c>
      <c r="I414" s="60" t="s">
        <v>35</v>
      </c>
      <c r="J414" s="60">
        <v>3</v>
      </c>
      <c r="K414" s="60">
        <v>1702</v>
      </c>
      <c r="L414" s="60">
        <v>11537005</v>
      </c>
      <c r="M414" s="60" t="s">
        <v>36</v>
      </c>
      <c r="N414" s="60">
        <v>1</v>
      </c>
      <c r="O414" s="60">
        <v>1</v>
      </c>
      <c r="P414" s="60">
        <v>2</v>
      </c>
      <c r="Q414" s="60">
        <v>1</v>
      </c>
      <c r="R414" s="60">
        <v>1</v>
      </c>
      <c r="S414" s="60">
        <v>1</v>
      </c>
      <c r="T414" s="60">
        <v>2</v>
      </c>
      <c r="U414" s="60">
        <v>2</v>
      </c>
      <c r="V414" s="60">
        <v>0</v>
      </c>
      <c r="W414" s="60">
        <v>1</v>
      </c>
      <c r="X414" s="60">
        <v>1</v>
      </c>
      <c r="Y414" s="60">
        <v>1</v>
      </c>
      <c r="Z414" s="60">
        <v>1</v>
      </c>
      <c r="AA414" s="60">
        <v>2</v>
      </c>
      <c r="AB414" s="60">
        <v>1</v>
      </c>
      <c r="AC414" s="60">
        <v>1</v>
      </c>
      <c r="AD414" s="60">
        <v>2</v>
      </c>
      <c r="AE414" s="60">
        <v>1</v>
      </c>
      <c r="AF414" s="60">
        <v>2</v>
      </c>
      <c r="AG414" s="60">
        <v>0</v>
      </c>
      <c r="AH414" s="60">
        <v>0</v>
      </c>
      <c r="AI414" s="60">
        <v>11</v>
      </c>
      <c r="AJ414" s="60">
        <v>7</v>
      </c>
      <c r="AK414" s="60">
        <v>6</v>
      </c>
      <c r="AL414" s="60">
        <v>24</v>
      </c>
      <c r="AM414" s="60">
        <v>4</v>
      </c>
    </row>
    <row r="415" spans="1:39" x14ac:dyDescent="0.25">
      <c r="A415" s="60" t="s">
        <v>134</v>
      </c>
      <c r="B415" s="60" t="s">
        <v>31</v>
      </c>
      <c r="C415" s="60" t="s">
        <v>135</v>
      </c>
      <c r="D415" s="60">
        <v>11537</v>
      </c>
      <c r="E415" s="60" t="s">
        <v>54</v>
      </c>
      <c r="F415" s="60" t="s">
        <v>34</v>
      </c>
      <c r="G415" s="60">
        <v>60</v>
      </c>
      <c r="H415" s="60">
        <v>50</v>
      </c>
      <c r="I415" s="60" t="s">
        <v>35</v>
      </c>
      <c r="J415" s="60">
        <v>3</v>
      </c>
      <c r="K415" s="60">
        <v>1702</v>
      </c>
      <c r="L415" s="60">
        <v>11537006</v>
      </c>
      <c r="M415" s="60" t="s">
        <v>36</v>
      </c>
      <c r="N415" s="60">
        <v>1</v>
      </c>
      <c r="O415" s="60">
        <v>1</v>
      </c>
      <c r="P415" s="60">
        <v>2</v>
      </c>
      <c r="Q415" s="60">
        <v>1</v>
      </c>
      <c r="R415" s="60">
        <v>1</v>
      </c>
      <c r="S415" s="60">
        <v>0</v>
      </c>
      <c r="T415" s="60">
        <v>2</v>
      </c>
      <c r="U415" s="60">
        <v>2</v>
      </c>
      <c r="V415" s="60">
        <v>0</v>
      </c>
      <c r="W415" s="60">
        <v>1</v>
      </c>
      <c r="X415" s="60">
        <v>0</v>
      </c>
      <c r="Y415" s="60">
        <v>1</v>
      </c>
      <c r="Z415" s="60">
        <v>2</v>
      </c>
      <c r="AA415" s="60">
        <v>1</v>
      </c>
      <c r="AB415" s="60">
        <v>1</v>
      </c>
      <c r="AC415" s="60">
        <v>2</v>
      </c>
      <c r="AD415" s="60">
        <v>1</v>
      </c>
      <c r="AE415" s="60">
        <v>1</v>
      </c>
      <c r="AF415" s="60">
        <v>2</v>
      </c>
      <c r="AG415" s="60">
        <v>1</v>
      </c>
      <c r="AH415" s="60">
        <v>1</v>
      </c>
      <c r="AI415" s="60">
        <v>10</v>
      </c>
      <c r="AJ415" s="60">
        <v>6</v>
      </c>
      <c r="AK415" s="60">
        <v>8</v>
      </c>
      <c r="AL415" s="60">
        <v>24</v>
      </c>
      <c r="AM415" s="60">
        <v>4</v>
      </c>
    </row>
    <row r="416" spans="1:39" x14ac:dyDescent="0.25">
      <c r="A416" s="60" t="s">
        <v>134</v>
      </c>
      <c r="B416" s="60" t="s">
        <v>31</v>
      </c>
      <c r="C416" s="60" t="s">
        <v>135</v>
      </c>
      <c r="D416" s="60">
        <v>11537</v>
      </c>
      <c r="E416" s="60" t="s">
        <v>54</v>
      </c>
      <c r="F416" s="60" t="s">
        <v>34</v>
      </c>
      <c r="G416" s="60">
        <v>60</v>
      </c>
      <c r="H416" s="60">
        <v>50</v>
      </c>
      <c r="I416" s="60" t="s">
        <v>35</v>
      </c>
      <c r="J416" s="60">
        <v>3</v>
      </c>
      <c r="K416" s="60">
        <v>1701</v>
      </c>
      <c r="L416" s="60">
        <v>11537007</v>
      </c>
      <c r="M416" s="60" t="s">
        <v>36</v>
      </c>
      <c r="N416" s="60">
        <v>1</v>
      </c>
      <c r="O416" s="60">
        <v>1</v>
      </c>
      <c r="P416" s="60">
        <v>1</v>
      </c>
      <c r="Q416" s="60">
        <v>1</v>
      </c>
      <c r="R416" s="60">
        <v>1</v>
      </c>
      <c r="S416" s="60">
        <v>1</v>
      </c>
      <c r="T416" s="60">
        <v>1</v>
      </c>
      <c r="U416" s="60">
        <v>2</v>
      </c>
      <c r="V416" s="60">
        <v>1</v>
      </c>
      <c r="W416" s="60">
        <v>1</v>
      </c>
      <c r="X416" s="60">
        <v>1</v>
      </c>
      <c r="Y416" s="60">
        <v>1</v>
      </c>
      <c r="Z416" s="60">
        <v>2</v>
      </c>
      <c r="AA416" s="60">
        <v>1</v>
      </c>
      <c r="AB416" s="60">
        <v>0</v>
      </c>
      <c r="AC416" s="60">
        <v>1</v>
      </c>
      <c r="AD416" s="60">
        <v>1</v>
      </c>
      <c r="AE416" s="60">
        <v>1</v>
      </c>
      <c r="AF416" s="60">
        <v>2</v>
      </c>
      <c r="AG416" s="60">
        <v>1</v>
      </c>
      <c r="AH416" s="60">
        <v>1</v>
      </c>
      <c r="AI416" s="60">
        <v>9</v>
      </c>
      <c r="AJ416" s="60">
        <v>7</v>
      </c>
      <c r="AK416" s="60">
        <v>7</v>
      </c>
      <c r="AL416" s="60">
        <v>23</v>
      </c>
      <c r="AM416" s="60">
        <v>4</v>
      </c>
    </row>
    <row r="417" spans="1:39" x14ac:dyDescent="0.25">
      <c r="A417" s="60" t="s">
        <v>134</v>
      </c>
      <c r="B417" s="60" t="s">
        <v>31</v>
      </c>
      <c r="C417" s="60" t="s">
        <v>135</v>
      </c>
      <c r="D417" s="60">
        <v>11537</v>
      </c>
      <c r="E417" s="60" t="s">
        <v>54</v>
      </c>
      <c r="F417" s="60" t="s">
        <v>34</v>
      </c>
      <c r="G417" s="60">
        <v>60</v>
      </c>
      <c r="H417" s="60">
        <v>50</v>
      </c>
      <c r="I417" s="60" t="s">
        <v>35</v>
      </c>
      <c r="J417" s="60">
        <v>3</v>
      </c>
      <c r="K417" s="60">
        <v>1701</v>
      </c>
      <c r="L417" s="60">
        <v>11537024</v>
      </c>
      <c r="M417" s="60" t="s">
        <v>37</v>
      </c>
      <c r="N417" s="60">
        <v>1</v>
      </c>
      <c r="O417" s="60">
        <v>1</v>
      </c>
      <c r="P417" s="60">
        <v>2</v>
      </c>
      <c r="Q417" s="60">
        <v>0</v>
      </c>
      <c r="R417" s="60">
        <v>0</v>
      </c>
      <c r="S417" s="60">
        <v>1</v>
      </c>
      <c r="T417" s="60">
        <v>0</v>
      </c>
      <c r="U417" s="60">
        <v>2</v>
      </c>
      <c r="V417" s="60">
        <v>1</v>
      </c>
      <c r="W417" s="60">
        <v>1</v>
      </c>
      <c r="X417" s="60">
        <v>1</v>
      </c>
      <c r="Y417" s="60">
        <v>1</v>
      </c>
      <c r="Z417" s="60">
        <v>1</v>
      </c>
      <c r="AA417" s="60">
        <v>1</v>
      </c>
      <c r="AB417" s="60">
        <v>1</v>
      </c>
      <c r="AC417" s="60">
        <v>1</v>
      </c>
      <c r="AD417" s="60">
        <v>2</v>
      </c>
      <c r="AE417" s="60">
        <v>1</v>
      </c>
      <c r="AF417" s="60">
        <v>2</v>
      </c>
      <c r="AG417" s="60">
        <v>2</v>
      </c>
      <c r="AH417" s="60">
        <v>1</v>
      </c>
      <c r="AI417" s="60">
        <v>7</v>
      </c>
      <c r="AJ417" s="60">
        <v>7</v>
      </c>
      <c r="AK417" s="60">
        <v>9</v>
      </c>
      <c r="AL417" s="60">
        <v>23</v>
      </c>
      <c r="AM417" s="60">
        <v>4</v>
      </c>
    </row>
    <row r="418" spans="1:39" x14ac:dyDescent="0.25">
      <c r="A418" s="60" t="s">
        <v>134</v>
      </c>
      <c r="B418" s="60" t="s">
        <v>31</v>
      </c>
      <c r="C418" s="60" t="s">
        <v>135</v>
      </c>
      <c r="D418" s="60">
        <v>11537</v>
      </c>
      <c r="E418" s="60" t="s">
        <v>54</v>
      </c>
      <c r="F418" s="60" t="s">
        <v>34</v>
      </c>
      <c r="G418" s="60">
        <v>60</v>
      </c>
      <c r="H418" s="60">
        <v>50</v>
      </c>
      <c r="I418" s="60" t="s">
        <v>35</v>
      </c>
      <c r="J418" s="60">
        <v>3</v>
      </c>
      <c r="K418" s="60">
        <v>1701</v>
      </c>
      <c r="L418" s="60">
        <v>11537025</v>
      </c>
      <c r="M418" s="60" t="s">
        <v>37</v>
      </c>
      <c r="N418" s="60">
        <v>1</v>
      </c>
      <c r="O418" s="60">
        <v>1</v>
      </c>
      <c r="P418" s="60">
        <v>2</v>
      </c>
      <c r="Q418" s="60">
        <v>1</v>
      </c>
      <c r="R418" s="60">
        <v>1</v>
      </c>
      <c r="S418" s="60">
        <v>0</v>
      </c>
      <c r="T418" s="60">
        <v>2</v>
      </c>
      <c r="U418" s="60">
        <v>2</v>
      </c>
      <c r="V418" s="60">
        <v>1</v>
      </c>
      <c r="W418" s="60">
        <v>1</v>
      </c>
      <c r="X418" s="60">
        <v>1</v>
      </c>
      <c r="Y418" s="60">
        <v>0</v>
      </c>
      <c r="Z418" s="60">
        <v>2</v>
      </c>
      <c r="AA418" s="60">
        <v>2</v>
      </c>
      <c r="AB418" s="60">
        <v>1</v>
      </c>
      <c r="AC418" s="60">
        <v>1</v>
      </c>
      <c r="AD418" s="60">
        <v>0</v>
      </c>
      <c r="AE418" s="60">
        <v>1</v>
      </c>
      <c r="AF418" s="60">
        <v>1</v>
      </c>
      <c r="AG418" s="60">
        <v>1</v>
      </c>
      <c r="AH418" s="60">
        <v>1</v>
      </c>
      <c r="AI418" s="60">
        <v>10</v>
      </c>
      <c r="AJ418" s="60">
        <v>8</v>
      </c>
      <c r="AK418" s="60">
        <v>5</v>
      </c>
      <c r="AL418" s="60">
        <v>23</v>
      </c>
      <c r="AM418" s="60">
        <v>4</v>
      </c>
    </row>
    <row r="419" spans="1:39" x14ac:dyDescent="0.25">
      <c r="A419" s="60" t="s">
        <v>134</v>
      </c>
      <c r="B419" s="60" t="s">
        <v>31</v>
      </c>
      <c r="C419" s="60" t="s">
        <v>135</v>
      </c>
      <c r="D419" s="60">
        <v>11537</v>
      </c>
      <c r="E419" s="60" t="s">
        <v>54</v>
      </c>
      <c r="F419" s="60" t="s">
        <v>34</v>
      </c>
      <c r="G419" s="60">
        <v>60</v>
      </c>
      <c r="H419" s="60">
        <v>50</v>
      </c>
      <c r="I419" s="60" t="s">
        <v>35</v>
      </c>
      <c r="J419" s="60">
        <v>3</v>
      </c>
      <c r="K419" s="60">
        <v>1702</v>
      </c>
      <c r="L419" s="60">
        <v>11537031</v>
      </c>
      <c r="M419" s="60" t="s">
        <v>36</v>
      </c>
      <c r="N419" s="60">
        <v>1</v>
      </c>
      <c r="O419" s="60">
        <v>1</v>
      </c>
      <c r="P419" s="60">
        <v>2</v>
      </c>
      <c r="Q419" s="60">
        <v>1</v>
      </c>
      <c r="R419" s="60">
        <v>1</v>
      </c>
      <c r="S419" s="60">
        <v>1</v>
      </c>
      <c r="T419" s="60">
        <v>2</v>
      </c>
      <c r="U419" s="60">
        <v>2</v>
      </c>
      <c r="V419" s="60">
        <v>1</v>
      </c>
      <c r="W419" s="60">
        <v>1</v>
      </c>
      <c r="X419" s="60">
        <v>1</v>
      </c>
      <c r="Y419" s="60">
        <v>1</v>
      </c>
      <c r="Z419" s="60">
        <v>2</v>
      </c>
      <c r="AA419" s="60">
        <v>2</v>
      </c>
      <c r="AB419" s="60">
        <v>1</v>
      </c>
      <c r="AC419" s="60">
        <v>0</v>
      </c>
      <c r="AD419" s="60">
        <v>3</v>
      </c>
      <c r="AE419" s="60">
        <v>2</v>
      </c>
      <c r="AF419" s="60">
        <v>1</v>
      </c>
      <c r="AG419" s="60">
        <v>1</v>
      </c>
      <c r="AH419" s="60">
        <v>1</v>
      </c>
      <c r="AI419" s="60">
        <v>11</v>
      </c>
      <c r="AJ419" s="60">
        <v>9</v>
      </c>
      <c r="AK419" s="60">
        <v>8</v>
      </c>
      <c r="AL419" s="60">
        <v>28</v>
      </c>
      <c r="AM419" s="60">
        <v>4</v>
      </c>
    </row>
    <row r="420" spans="1:39" x14ac:dyDescent="0.25">
      <c r="A420" s="60" t="s">
        <v>134</v>
      </c>
      <c r="B420" s="60" t="s">
        <v>31</v>
      </c>
      <c r="C420" s="60" t="s">
        <v>135</v>
      </c>
      <c r="D420" s="60">
        <v>11537</v>
      </c>
      <c r="E420" s="60" t="s">
        <v>54</v>
      </c>
      <c r="F420" s="60" t="s">
        <v>34</v>
      </c>
      <c r="G420" s="60">
        <v>60</v>
      </c>
      <c r="H420" s="60">
        <v>50</v>
      </c>
      <c r="I420" s="60" t="s">
        <v>35</v>
      </c>
      <c r="J420" s="60">
        <v>3</v>
      </c>
      <c r="K420" s="60">
        <v>1701</v>
      </c>
      <c r="L420" s="60">
        <v>11537033</v>
      </c>
      <c r="M420" s="60" t="s">
        <v>37</v>
      </c>
      <c r="N420" s="60">
        <v>1</v>
      </c>
      <c r="O420" s="60">
        <v>1</v>
      </c>
      <c r="P420" s="60">
        <v>0</v>
      </c>
      <c r="Q420" s="60">
        <v>1</v>
      </c>
      <c r="R420" s="60">
        <v>1</v>
      </c>
      <c r="S420" s="60">
        <v>0</v>
      </c>
      <c r="T420" s="60">
        <v>2</v>
      </c>
      <c r="U420" s="60">
        <v>2</v>
      </c>
      <c r="V420" s="60">
        <v>1</v>
      </c>
      <c r="W420" s="60">
        <v>1</v>
      </c>
      <c r="X420" s="60">
        <v>1</v>
      </c>
      <c r="Y420" s="60">
        <v>1</v>
      </c>
      <c r="Z420" s="60">
        <v>0</v>
      </c>
      <c r="AA420" s="60">
        <v>2</v>
      </c>
      <c r="AB420" s="60">
        <v>1</v>
      </c>
      <c r="AC420" s="60">
        <v>1</v>
      </c>
      <c r="AD420" s="60">
        <v>3</v>
      </c>
      <c r="AE420" s="60">
        <v>2</v>
      </c>
      <c r="AF420" s="60">
        <v>2</v>
      </c>
      <c r="AG420" s="60">
        <v>2</v>
      </c>
      <c r="AH420" s="60">
        <v>2</v>
      </c>
      <c r="AI420" s="60">
        <v>8</v>
      </c>
      <c r="AJ420" s="60">
        <v>7</v>
      </c>
      <c r="AK420" s="60">
        <v>12</v>
      </c>
      <c r="AL420" s="60">
        <v>27</v>
      </c>
      <c r="AM420" s="60">
        <v>4</v>
      </c>
    </row>
    <row r="421" spans="1:39" x14ac:dyDescent="0.25">
      <c r="A421" s="60" t="s">
        <v>134</v>
      </c>
      <c r="B421" s="60" t="s">
        <v>31</v>
      </c>
      <c r="C421" s="60" t="s">
        <v>135</v>
      </c>
      <c r="D421" s="60">
        <v>11537</v>
      </c>
      <c r="E421" s="60" t="s">
        <v>54</v>
      </c>
      <c r="F421" s="60" t="s">
        <v>34</v>
      </c>
      <c r="G421" s="60">
        <v>60</v>
      </c>
      <c r="H421" s="60">
        <v>50</v>
      </c>
      <c r="I421" s="60" t="s">
        <v>35</v>
      </c>
      <c r="J421" s="60">
        <v>3</v>
      </c>
      <c r="K421" s="60">
        <v>1701</v>
      </c>
      <c r="L421" s="60">
        <v>11537034</v>
      </c>
      <c r="M421" s="60" t="s">
        <v>37</v>
      </c>
      <c r="N421" s="60">
        <v>1</v>
      </c>
      <c r="O421" s="60">
        <v>0</v>
      </c>
      <c r="P421" s="60">
        <v>2</v>
      </c>
      <c r="Q421" s="60">
        <v>1</v>
      </c>
      <c r="R421" s="60">
        <v>1</v>
      </c>
      <c r="S421" s="60">
        <v>0</v>
      </c>
      <c r="T421" s="60">
        <v>0</v>
      </c>
      <c r="U421" s="60">
        <v>2</v>
      </c>
      <c r="V421" s="60">
        <v>1</v>
      </c>
      <c r="W421" s="60">
        <v>1</v>
      </c>
      <c r="X421" s="60">
        <v>1</v>
      </c>
      <c r="Y421" s="60">
        <v>1</v>
      </c>
      <c r="Z421" s="60">
        <v>2</v>
      </c>
      <c r="AA421" s="60">
        <v>1</v>
      </c>
      <c r="AB421" s="60">
        <v>1</v>
      </c>
      <c r="AC421" s="60">
        <v>1</v>
      </c>
      <c r="AD421" s="60">
        <v>3</v>
      </c>
      <c r="AE421" s="60">
        <v>2</v>
      </c>
      <c r="AF421" s="60">
        <v>2</v>
      </c>
      <c r="AG421" s="60">
        <v>2</v>
      </c>
      <c r="AH421" s="60">
        <v>1</v>
      </c>
      <c r="AI421" s="60">
        <v>7</v>
      </c>
      <c r="AJ421" s="60">
        <v>8</v>
      </c>
      <c r="AK421" s="60">
        <v>11</v>
      </c>
      <c r="AL421" s="60">
        <v>26</v>
      </c>
      <c r="AM421" s="60">
        <v>4</v>
      </c>
    </row>
    <row r="422" spans="1:39" x14ac:dyDescent="0.25">
      <c r="A422" s="60" t="s">
        <v>134</v>
      </c>
      <c r="B422" s="60" t="s">
        <v>31</v>
      </c>
      <c r="C422" s="60" t="s">
        <v>135</v>
      </c>
      <c r="D422" s="60">
        <v>11537</v>
      </c>
      <c r="E422" s="60" t="s">
        <v>54</v>
      </c>
      <c r="F422" s="60" t="s">
        <v>34</v>
      </c>
      <c r="G422" s="60">
        <v>60</v>
      </c>
      <c r="H422" s="60">
        <v>50</v>
      </c>
      <c r="I422" s="60" t="s">
        <v>35</v>
      </c>
      <c r="J422" s="60">
        <v>3</v>
      </c>
      <c r="K422" s="60">
        <v>1702</v>
      </c>
      <c r="L422" s="60">
        <v>11537038</v>
      </c>
      <c r="M422" s="60" t="s">
        <v>36</v>
      </c>
      <c r="N422" s="60">
        <v>1</v>
      </c>
      <c r="O422" s="60">
        <v>1</v>
      </c>
      <c r="P422" s="60">
        <v>1</v>
      </c>
      <c r="Q422" s="60">
        <v>1</v>
      </c>
      <c r="R422" s="60">
        <v>1</v>
      </c>
      <c r="S422" s="60">
        <v>1</v>
      </c>
      <c r="T422" s="60">
        <v>2</v>
      </c>
      <c r="U422" s="60">
        <v>2</v>
      </c>
      <c r="V422" s="60">
        <v>1</v>
      </c>
      <c r="W422" s="60">
        <v>1</v>
      </c>
      <c r="X422" s="60">
        <v>1</v>
      </c>
      <c r="Y422" s="60">
        <v>1</v>
      </c>
      <c r="Z422" s="60">
        <v>2</v>
      </c>
      <c r="AA422" s="60">
        <v>2</v>
      </c>
      <c r="AB422" s="60">
        <v>1</v>
      </c>
      <c r="AC422" s="60">
        <v>1</v>
      </c>
      <c r="AD422" s="60">
        <v>1</v>
      </c>
      <c r="AE422" s="60">
        <v>1</v>
      </c>
      <c r="AF422" s="60">
        <v>2</v>
      </c>
      <c r="AG422" s="60">
        <v>0</v>
      </c>
      <c r="AH422" s="60">
        <v>1</v>
      </c>
      <c r="AI422" s="60">
        <v>10</v>
      </c>
      <c r="AJ422" s="60">
        <v>9</v>
      </c>
      <c r="AK422" s="60">
        <v>6</v>
      </c>
      <c r="AL422" s="60">
        <v>25</v>
      </c>
      <c r="AM422" s="60">
        <v>4</v>
      </c>
    </row>
    <row r="423" spans="1:39" x14ac:dyDescent="0.25">
      <c r="A423" s="60" t="s">
        <v>134</v>
      </c>
      <c r="B423" s="60" t="s">
        <v>31</v>
      </c>
      <c r="C423" s="60" t="s">
        <v>135</v>
      </c>
      <c r="D423" s="60">
        <v>11537</v>
      </c>
      <c r="E423" s="60" t="s">
        <v>54</v>
      </c>
      <c r="F423" s="60" t="s">
        <v>34</v>
      </c>
      <c r="G423" s="60">
        <v>60</v>
      </c>
      <c r="H423" s="60">
        <v>50</v>
      </c>
      <c r="I423" s="60" t="s">
        <v>35</v>
      </c>
      <c r="J423" s="60">
        <v>3</v>
      </c>
      <c r="K423" s="60">
        <v>1702</v>
      </c>
      <c r="L423" s="60">
        <v>11537042</v>
      </c>
      <c r="M423" s="60" t="s">
        <v>36</v>
      </c>
      <c r="N423" s="60">
        <v>1</v>
      </c>
      <c r="O423" s="60">
        <v>1</v>
      </c>
      <c r="P423" s="60">
        <v>0</v>
      </c>
      <c r="Q423" s="60">
        <v>1</v>
      </c>
      <c r="R423" s="60">
        <v>1</v>
      </c>
      <c r="S423" s="60">
        <v>1</v>
      </c>
      <c r="T423" s="60">
        <v>2</v>
      </c>
      <c r="U423" s="60">
        <v>2</v>
      </c>
      <c r="V423" s="60">
        <v>1</v>
      </c>
      <c r="W423" s="60">
        <v>1</v>
      </c>
      <c r="X423" s="60">
        <v>1</v>
      </c>
      <c r="Y423" s="60">
        <v>1</v>
      </c>
      <c r="Z423" s="60">
        <v>0</v>
      </c>
      <c r="AA423" s="60">
        <v>1</v>
      </c>
      <c r="AB423" s="60">
        <v>1</v>
      </c>
      <c r="AC423" s="60">
        <v>2</v>
      </c>
      <c r="AD423" s="60">
        <v>2</v>
      </c>
      <c r="AE423" s="60">
        <v>3</v>
      </c>
      <c r="AF423" s="60">
        <v>2</v>
      </c>
      <c r="AG423" s="60">
        <v>1</v>
      </c>
      <c r="AH423" s="60">
        <v>1</v>
      </c>
      <c r="AI423" s="60">
        <v>9</v>
      </c>
      <c r="AJ423" s="60">
        <v>6</v>
      </c>
      <c r="AK423" s="60">
        <v>11</v>
      </c>
      <c r="AL423" s="60">
        <v>26</v>
      </c>
      <c r="AM423" s="60">
        <v>4</v>
      </c>
    </row>
    <row r="424" spans="1:39" x14ac:dyDescent="0.25">
      <c r="A424" s="60" t="s">
        <v>134</v>
      </c>
      <c r="B424" s="60" t="s">
        <v>31</v>
      </c>
      <c r="C424" s="60" t="s">
        <v>135</v>
      </c>
      <c r="D424" s="60">
        <v>11537</v>
      </c>
      <c r="E424" s="60" t="s">
        <v>54</v>
      </c>
      <c r="F424" s="60" t="s">
        <v>34</v>
      </c>
      <c r="G424" s="60">
        <v>60</v>
      </c>
      <c r="H424" s="60">
        <v>50</v>
      </c>
      <c r="I424" s="60" t="s">
        <v>35</v>
      </c>
      <c r="J424" s="60">
        <v>3</v>
      </c>
      <c r="K424" s="60">
        <v>1701</v>
      </c>
      <c r="L424" s="60">
        <v>11537044</v>
      </c>
      <c r="M424" s="60" t="s">
        <v>37</v>
      </c>
      <c r="N424" s="60">
        <v>1</v>
      </c>
      <c r="O424" s="60">
        <v>1</v>
      </c>
      <c r="P424" s="60">
        <v>2</v>
      </c>
      <c r="Q424" s="60">
        <v>1</v>
      </c>
      <c r="R424" s="60">
        <v>1</v>
      </c>
      <c r="S424" s="60">
        <v>0</v>
      </c>
      <c r="T424" s="60">
        <v>2</v>
      </c>
      <c r="U424" s="60">
        <v>2</v>
      </c>
      <c r="V424" s="60">
        <v>1</v>
      </c>
      <c r="W424" s="60">
        <v>1</v>
      </c>
      <c r="X424" s="60">
        <v>1</v>
      </c>
      <c r="Y424" s="60">
        <v>1</v>
      </c>
      <c r="Z424" s="60">
        <v>1</v>
      </c>
      <c r="AA424" s="60">
        <v>1</v>
      </c>
      <c r="AB424" s="60">
        <v>1</v>
      </c>
      <c r="AC424" s="60">
        <v>1</v>
      </c>
      <c r="AD424" s="60">
        <v>2</v>
      </c>
      <c r="AE424" s="60">
        <v>2</v>
      </c>
      <c r="AF424" s="60">
        <v>2</v>
      </c>
      <c r="AG424" s="60">
        <v>1</v>
      </c>
      <c r="AH424" s="60">
        <v>2</v>
      </c>
      <c r="AI424" s="60">
        <v>10</v>
      </c>
      <c r="AJ424" s="60">
        <v>7</v>
      </c>
      <c r="AK424" s="60">
        <v>10</v>
      </c>
      <c r="AL424" s="60">
        <v>27</v>
      </c>
      <c r="AM424" s="60">
        <v>4</v>
      </c>
    </row>
    <row r="425" spans="1:39" x14ac:dyDescent="0.25">
      <c r="A425" s="60" t="s">
        <v>134</v>
      </c>
      <c r="B425" s="60" t="s">
        <v>31</v>
      </c>
      <c r="C425" s="60" t="s">
        <v>135</v>
      </c>
      <c r="D425" s="60">
        <v>11537</v>
      </c>
      <c r="E425" s="60" t="s">
        <v>54</v>
      </c>
      <c r="F425" s="60" t="s">
        <v>34</v>
      </c>
      <c r="G425" s="60">
        <v>60</v>
      </c>
      <c r="H425" s="60">
        <v>50</v>
      </c>
      <c r="I425" s="60" t="s">
        <v>35</v>
      </c>
      <c r="J425" s="60">
        <v>3</v>
      </c>
      <c r="K425" s="60">
        <v>1701</v>
      </c>
      <c r="L425" s="60">
        <v>11537045</v>
      </c>
      <c r="M425" s="60" t="s">
        <v>37</v>
      </c>
      <c r="N425" s="60">
        <v>1</v>
      </c>
      <c r="O425" s="60">
        <v>1</v>
      </c>
      <c r="P425" s="60">
        <v>2</v>
      </c>
      <c r="Q425" s="60">
        <v>1</v>
      </c>
      <c r="R425" s="60">
        <v>1</v>
      </c>
      <c r="S425" s="60">
        <v>1</v>
      </c>
      <c r="T425" s="60">
        <v>2</v>
      </c>
      <c r="U425" s="60">
        <v>2</v>
      </c>
      <c r="V425" s="60">
        <v>1</v>
      </c>
      <c r="W425" s="60">
        <v>1</v>
      </c>
      <c r="X425" s="60">
        <v>0</v>
      </c>
      <c r="Y425" s="60">
        <v>1</v>
      </c>
      <c r="Z425" s="60">
        <v>0</v>
      </c>
      <c r="AA425" s="60">
        <v>1</v>
      </c>
      <c r="AB425" s="60">
        <v>1</v>
      </c>
      <c r="AC425" s="60">
        <v>1</v>
      </c>
      <c r="AD425" s="60">
        <v>1</v>
      </c>
      <c r="AE425" s="60">
        <v>1</v>
      </c>
      <c r="AF425" s="60">
        <v>2</v>
      </c>
      <c r="AG425" s="60">
        <v>2</v>
      </c>
      <c r="AH425" s="60">
        <v>2</v>
      </c>
      <c r="AI425" s="60">
        <v>11</v>
      </c>
      <c r="AJ425" s="60">
        <v>5</v>
      </c>
      <c r="AK425" s="60">
        <v>9</v>
      </c>
      <c r="AL425" s="60">
        <v>25</v>
      </c>
      <c r="AM425" s="60">
        <v>4</v>
      </c>
    </row>
    <row r="426" spans="1:39" x14ac:dyDescent="0.25">
      <c r="A426" s="60" t="s">
        <v>137</v>
      </c>
      <c r="B426" s="60" t="s">
        <v>31</v>
      </c>
      <c r="C426" s="60" t="s">
        <v>138</v>
      </c>
      <c r="D426" s="60">
        <v>11543</v>
      </c>
      <c r="E426" s="60" t="s">
        <v>54</v>
      </c>
      <c r="F426" s="60" t="s">
        <v>34</v>
      </c>
      <c r="G426" s="60">
        <v>64</v>
      </c>
      <c r="H426" s="60">
        <v>62</v>
      </c>
      <c r="I426" s="60" t="s">
        <v>45</v>
      </c>
      <c r="J426" s="60">
        <v>2</v>
      </c>
      <c r="K426" s="60">
        <v>1701</v>
      </c>
      <c r="L426" s="60">
        <v>11543027</v>
      </c>
      <c r="M426" s="60" t="s">
        <v>37</v>
      </c>
      <c r="N426" s="60">
        <v>1</v>
      </c>
      <c r="O426" s="60">
        <v>0</v>
      </c>
      <c r="P426" s="60">
        <v>2</v>
      </c>
      <c r="Q426" s="60">
        <v>1</v>
      </c>
      <c r="R426" s="60">
        <v>1</v>
      </c>
      <c r="S426" s="60">
        <v>1</v>
      </c>
      <c r="T426" s="60">
        <v>2</v>
      </c>
      <c r="U426" s="60">
        <v>2</v>
      </c>
      <c r="V426" s="60">
        <v>1</v>
      </c>
      <c r="W426" s="60">
        <v>1</v>
      </c>
      <c r="X426" s="60">
        <v>1</v>
      </c>
      <c r="Y426" s="60">
        <v>1</v>
      </c>
      <c r="Z426" s="60">
        <v>1</v>
      </c>
      <c r="AA426" s="60">
        <v>0</v>
      </c>
      <c r="AB426" s="60">
        <v>1</v>
      </c>
      <c r="AC426" s="60">
        <v>1</v>
      </c>
      <c r="AD426" s="60">
        <v>3</v>
      </c>
      <c r="AE426" s="60">
        <v>3</v>
      </c>
      <c r="AF426" s="60">
        <v>2</v>
      </c>
      <c r="AG426" s="60">
        <v>1</v>
      </c>
      <c r="AH426" s="60">
        <v>1</v>
      </c>
      <c r="AI426" s="60">
        <v>10</v>
      </c>
      <c r="AJ426" s="60">
        <v>6</v>
      </c>
      <c r="AK426" s="60">
        <v>11</v>
      </c>
      <c r="AL426" s="60">
        <v>27</v>
      </c>
      <c r="AM426" s="60">
        <v>4</v>
      </c>
    </row>
    <row r="427" spans="1:39" x14ac:dyDescent="0.25">
      <c r="A427" s="60" t="s">
        <v>137</v>
      </c>
      <c r="B427" s="60" t="s">
        <v>31</v>
      </c>
      <c r="C427" s="60" t="s">
        <v>138</v>
      </c>
      <c r="D427" s="60">
        <v>11543</v>
      </c>
      <c r="E427" s="60" t="s">
        <v>54</v>
      </c>
      <c r="F427" s="60" t="s">
        <v>34</v>
      </c>
      <c r="G427" s="60">
        <v>64</v>
      </c>
      <c r="H427" s="60">
        <v>62</v>
      </c>
      <c r="I427" s="60" t="s">
        <v>45</v>
      </c>
      <c r="J427" s="60">
        <v>2</v>
      </c>
      <c r="K427" s="60">
        <v>1701</v>
      </c>
      <c r="L427" s="60">
        <v>11543029</v>
      </c>
      <c r="M427" s="60" t="s">
        <v>36</v>
      </c>
      <c r="N427" s="60">
        <v>1</v>
      </c>
      <c r="O427" s="60">
        <v>0</v>
      </c>
      <c r="P427" s="60">
        <v>1</v>
      </c>
      <c r="Q427" s="60">
        <v>1</v>
      </c>
      <c r="R427" s="60">
        <v>0</v>
      </c>
      <c r="S427" s="60">
        <v>1</v>
      </c>
      <c r="T427" s="60">
        <v>2</v>
      </c>
      <c r="U427" s="60">
        <v>2</v>
      </c>
      <c r="V427" s="60">
        <v>0</v>
      </c>
      <c r="W427" s="60">
        <v>1</v>
      </c>
      <c r="X427" s="60">
        <v>0</v>
      </c>
      <c r="Y427" s="60">
        <v>1</v>
      </c>
      <c r="Z427" s="60">
        <v>1</v>
      </c>
      <c r="AA427" s="60">
        <v>1</v>
      </c>
      <c r="AB427" s="60">
        <v>1</v>
      </c>
      <c r="AC427" s="60">
        <v>1</v>
      </c>
      <c r="AD427" s="60">
        <v>1</v>
      </c>
      <c r="AE427" s="60">
        <v>3</v>
      </c>
      <c r="AF427" s="60">
        <v>2</v>
      </c>
      <c r="AG427" s="60">
        <v>2</v>
      </c>
      <c r="AH427" s="60">
        <v>1</v>
      </c>
      <c r="AI427" s="60">
        <v>8</v>
      </c>
      <c r="AJ427" s="60">
        <v>5</v>
      </c>
      <c r="AK427" s="60">
        <v>10</v>
      </c>
      <c r="AL427" s="60">
        <v>23</v>
      </c>
      <c r="AM427" s="60">
        <v>4</v>
      </c>
    </row>
    <row r="428" spans="1:39" x14ac:dyDescent="0.25">
      <c r="A428" s="60" t="s">
        <v>137</v>
      </c>
      <c r="B428" s="60" t="s">
        <v>31</v>
      </c>
      <c r="C428" s="60" t="s">
        <v>138</v>
      </c>
      <c r="D428" s="60">
        <v>11543</v>
      </c>
      <c r="E428" s="60" t="s">
        <v>54</v>
      </c>
      <c r="F428" s="60" t="s">
        <v>34</v>
      </c>
      <c r="G428" s="60">
        <v>64</v>
      </c>
      <c r="H428" s="60">
        <v>62</v>
      </c>
      <c r="I428" s="60" t="s">
        <v>45</v>
      </c>
      <c r="J428" s="60">
        <v>2</v>
      </c>
      <c r="K428" s="60">
        <v>1702</v>
      </c>
      <c r="L428" s="60">
        <v>11543032</v>
      </c>
      <c r="M428" s="60" t="s">
        <v>36</v>
      </c>
      <c r="N428" s="60">
        <v>1</v>
      </c>
      <c r="O428" s="60">
        <v>0</v>
      </c>
      <c r="P428" s="60">
        <v>1</v>
      </c>
      <c r="Q428" s="60">
        <v>1</v>
      </c>
      <c r="R428" s="60">
        <v>1</v>
      </c>
      <c r="S428" s="60">
        <v>0</v>
      </c>
      <c r="T428" s="60">
        <v>2</v>
      </c>
      <c r="U428" s="60">
        <v>1</v>
      </c>
      <c r="V428" s="60">
        <v>1</v>
      </c>
      <c r="W428" s="60">
        <v>1</v>
      </c>
      <c r="X428" s="60">
        <v>1</v>
      </c>
      <c r="Y428" s="60">
        <v>1</v>
      </c>
      <c r="Z428" s="60">
        <v>1</v>
      </c>
      <c r="AA428" s="60">
        <v>0</v>
      </c>
      <c r="AB428" s="60">
        <v>1</v>
      </c>
      <c r="AC428" s="60">
        <v>2</v>
      </c>
      <c r="AD428" s="60">
        <v>2</v>
      </c>
      <c r="AE428" s="60">
        <v>3</v>
      </c>
      <c r="AF428" s="60">
        <v>2</v>
      </c>
      <c r="AG428" s="60">
        <v>0</v>
      </c>
      <c r="AH428" s="60">
        <v>1</v>
      </c>
      <c r="AI428" s="60">
        <v>7</v>
      </c>
      <c r="AJ428" s="60">
        <v>6</v>
      </c>
      <c r="AK428" s="60">
        <v>10</v>
      </c>
      <c r="AL428" s="60">
        <v>23</v>
      </c>
      <c r="AM428" s="60">
        <v>4</v>
      </c>
    </row>
    <row r="429" spans="1:39" x14ac:dyDescent="0.25">
      <c r="A429" s="60" t="s">
        <v>137</v>
      </c>
      <c r="B429" s="60" t="s">
        <v>31</v>
      </c>
      <c r="C429" s="60" t="s">
        <v>138</v>
      </c>
      <c r="D429" s="60">
        <v>11543</v>
      </c>
      <c r="E429" s="60" t="s">
        <v>54</v>
      </c>
      <c r="F429" s="60" t="s">
        <v>34</v>
      </c>
      <c r="G429" s="60">
        <v>64</v>
      </c>
      <c r="H429" s="60">
        <v>62</v>
      </c>
      <c r="I429" s="60" t="s">
        <v>45</v>
      </c>
      <c r="J429" s="60">
        <v>2</v>
      </c>
      <c r="K429" s="60">
        <v>1702</v>
      </c>
      <c r="L429" s="60">
        <v>11543052</v>
      </c>
      <c r="M429" s="60" t="s">
        <v>37</v>
      </c>
      <c r="N429" s="60">
        <v>1</v>
      </c>
      <c r="O429" s="60">
        <v>1</v>
      </c>
      <c r="P429" s="60">
        <v>2</v>
      </c>
      <c r="Q429" s="60">
        <v>1</v>
      </c>
      <c r="R429" s="60">
        <v>1</v>
      </c>
      <c r="S429" s="60">
        <v>0</v>
      </c>
      <c r="T429" s="60">
        <v>1</v>
      </c>
      <c r="U429" s="60">
        <v>1</v>
      </c>
      <c r="V429" s="60">
        <v>1</v>
      </c>
      <c r="W429" s="60">
        <v>1</v>
      </c>
      <c r="X429" s="60">
        <v>1</v>
      </c>
      <c r="Y429" s="60">
        <v>1</v>
      </c>
      <c r="Z429" s="60">
        <v>1</v>
      </c>
      <c r="AA429" s="60">
        <v>1</v>
      </c>
      <c r="AB429" s="60">
        <v>1</v>
      </c>
      <c r="AC429" s="60">
        <v>2</v>
      </c>
      <c r="AD429" s="60">
        <v>3</v>
      </c>
      <c r="AE429" s="60">
        <v>3</v>
      </c>
      <c r="AF429" s="60">
        <v>2</v>
      </c>
      <c r="AG429" s="60">
        <v>2</v>
      </c>
      <c r="AH429" s="60">
        <v>1</v>
      </c>
      <c r="AI429" s="60">
        <v>8</v>
      </c>
      <c r="AJ429" s="60">
        <v>7</v>
      </c>
      <c r="AK429" s="60">
        <v>13</v>
      </c>
      <c r="AL429" s="60">
        <v>28</v>
      </c>
      <c r="AM429" s="60">
        <v>4</v>
      </c>
    </row>
    <row r="430" spans="1:39" x14ac:dyDescent="0.25">
      <c r="A430" s="60" t="s">
        <v>137</v>
      </c>
      <c r="B430" s="60" t="s">
        <v>31</v>
      </c>
      <c r="C430" s="60" t="s">
        <v>138</v>
      </c>
      <c r="D430" s="60">
        <v>11543</v>
      </c>
      <c r="E430" s="60" t="s">
        <v>54</v>
      </c>
      <c r="F430" s="60" t="s">
        <v>34</v>
      </c>
      <c r="G430" s="60">
        <v>64</v>
      </c>
      <c r="H430" s="60">
        <v>62</v>
      </c>
      <c r="I430" s="60" t="s">
        <v>45</v>
      </c>
      <c r="J430" s="60">
        <v>2</v>
      </c>
      <c r="K430" s="60">
        <v>1702</v>
      </c>
      <c r="L430" s="60">
        <v>11543053</v>
      </c>
      <c r="M430" s="60" t="s">
        <v>36</v>
      </c>
      <c r="N430" s="60">
        <v>1</v>
      </c>
      <c r="O430" s="60">
        <v>1</v>
      </c>
      <c r="P430" s="60">
        <v>2</v>
      </c>
      <c r="Q430" s="60">
        <v>1</v>
      </c>
      <c r="R430" s="60">
        <v>1</v>
      </c>
      <c r="S430" s="60">
        <v>0</v>
      </c>
      <c r="T430" s="60">
        <v>2</v>
      </c>
      <c r="U430" s="60">
        <v>1</v>
      </c>
      <c r="V430" s="60">
        <v>1</v>
      </c>
      <c r="W430" s="60">
        <v>1</v>
      </c>
      <c r="X430" s="60">
        <v>1</v>
      </c>
      <c r="Y430" s="60">
        <v>1</v>
      </c>
      <c r="Z430" s="60">
        <v>1</v>
      </c>
      <c r="AA430" s="60">
        <v>0</v>
      </c>
      <c r="AB430" s="60">
        <v>0</v>
      </c>
      <c r="AC430" s="60">
        <v>2</v>
      </c>
      <c r="AD430" s="60">
        <v>2</v>
      </c>
      <c r="AE430" s="60">
        <v>3</v>
      </c>
      <c r="AF430" s="60">
        <v>2</v>
      </c>
      <c r="AG430" s="60">
        <v>0</v>
      </c>
      <c r="AH430" s="60">
        <v>1</v>
      </c>
      <c r="AI430" s="60">
        <v>9</v>
      </c>
      <c r="AJ430" s="60">
        <v>5</v>
      </c>
      <c r="AK430" s="60">
        <v>10</v>
      </c>
      <c r="AL430" s="60">
        <v>24</v>
      </c>
      <c r="AM430" s="60">
        <v>4</v>
      </c>
    </row>
    <row r="431" spans="1:39" x14ac:dyDescent="0.25">
      <c r="A431" s="60" t="s">
        <v>137</v>
      </c>
      <c r="B431" s="60" t="s">
        <v>31</v>
      </c>
      <c r="C431" s="60" t="s">
        <v>138</v>
      </c>
      <c r="D431" s="60">
        <v>11543</v>
      </c>
      <c r="E431" s="60" t="s">
        <v>54</v>
      </c>
      <c r="F431" s="60" t="s">
        <v>34</v>
      </c>
      <c r="G431" s="60">
        <v>64</v>
      </c>
      <c r="H431" s="60">
        <v>62</v>
      </c>
      <c r="I431" s="60" t="s">
        <v>45</v>
      </c>
      <c r="J431" s="60">
        <v>2</v>
      </c>
      <c r="K431" s="60">
        <v>1702</v>
      </c>
      <c r="L431" s="60">
        <v>11543054</v>
      </c>
      <c r="M431" s="60" t="s">
        <v>36</v>
      </c>
      <c r="N431" s="60">
        <v>1</v>
      </c>
      <c r="O431" s="60">
        <v>0</v>
      </c>
      <c r="P431" s="60">
        <v>1</v>
      </c>
      <c r="Q431" s="60">
        <v>1</v>
      </c>
      <c r="R431" s="60">
        <v>0</v>
      </c>
      <c r="S431" s="60">
        <v>0</v>
      </c>
      <c r="T431" s="60">
        <v>2</v>
      </c>
      <c r="U431" s="60">
        <v>1</v>
      </c>
      <c r="V431" s="60">
        <v>1</v>
      </c>
      <c r="W431" s="60">
        <v>1</v>
      </c>
      <c r="X431" s="60">
        <v>1</v>
      </c>
      <c r="Y431" s="60">
        <v>1</v>
      </c>
      <c r="Z431" s="60">
        <v>1</v>
      </c>
      <c r="AA431" s="60">
        <v>0</v>
      </c>
      <c r="AB431" s="60">
        <v>1</v>
      </c>
      <c r="AC431" s="60">
        <v>2</v>
      </c>
      <c r="AD431" s="60">
        <v>3</v>
      </c>
      <c r="AE431" s="60">
        <v>3</v>
      </c>
      <c r="AF431" s="60">
        <v>2</v>
      </c>
      <c r="AG431" s="60">
        <v>2</v>
      </c>
      <c r="AH431" s="60">
        <v>2</v>
      </c>
      <c r="AI431" s="60">
        <v>6</v>
      </c>
      <c r="AJ431" s="60">
        <v>6</v>
      </c>
      <c r="AK431" s="60">
        <v>14</v>
      </c>
      <c r="AL431" s="60">
        <v>26</v>
      </c>
      <c r="AM431" s="60">
        <v>4</v>
      </c>
    </row>
    <row r="432" spans="1:39" x14ac:dyDescent="0.25">
      <c r="A432" s="60" t="s">
        <v>137</v>
      </c>
      <c r="B432" s="60" t="s">
        <v>31</v>
      </c>
      <c r="C432" s="60" t="s">
        <v>138</v>
      </c>
      <c r="D432" s="60">
        <v>11543</v>
      </c>
      <c r="E432" s="60" t="s">
        <v>54</v>
      </c>
      <c r="F432" s="60" t="s">
        <v>34</v>
      </c>
      <c r="G432" s="60">
        <v>64</v>
      </c>
      <c r="H432" s="60">
        <v>62</v>
      </c>
      <c r="I432" s="60" t="s">
        <v>45</v>
      </c>
      <c r="J432" s="60">
        <v>2</v>
      </c>
      <c r="K432" s="60">
        <v>1702</v>
      </c>
      <c r="L432" s="60">
        <v>11543056</v>
      </c>
      <c r="M432" s="60" t="s">
        <v>37</v>
      </c>
      <c r="N432" s="60">
        <v>0</v>
      </c>
      <c r="O432" s="60">
        <v>1</v>
      </c>
      <c r="P432" s="60">
        <v>2</v>
      </c>
      <c r="Q432" s="60">
        <v>1</v>
      </c>
      <c r="R432" s="60">
        <v>0</v>
      </c>
      <c r="S432" s="60">
        <v>0</v>
      </c>
      <c r="T432" s="60">
        <v>2</v>
      </c>
      <c r="U432" s="60">
        <v>2</v>
      </c>
      <c r="V432" s="60">
        <v>1</v>
      </c>
      <c r="W432" s="60">
        <v>1</v>
      </c>
      <c r="X432" s="60">
        <v>1</v>
      </c>
      <c r="Y432" s="60">
        <v>1</v>
      </c>
      <c r="Z432" s="60">
        <v>1</v>
      </c>
      <c r="AA432" s="60">
        <v>1</v>
      </c>
      <c r="AB432" s="60">
        <v>1</v>
      </c>
      <c r="AC432" s="60">
        <v>2</v>
      </c>
      <c r="AD432" s="60">
        <v>1</v>
      </c>
      <c r="AE432" s="60">
        <v>3</v>
      </c>
      <c r="AF432" s="60">
        <v>2</v>
      </c>
      <c r="AG432" s="60">
        <v>2</v>
      </c>
      <c r="AH432" s="60">
        <v>2</v>
      </c>
      <c r="AI432" s="60">
        <v>8</v>
      </c>
      <c r="AJ432" s="60">
        <v>7</v>
      </c>
      <c r="AK432" s="60">
        <v>12</v>
      </c>
      <c r="AL432" s="60">
        <v>27</v>
      </c>
      <c r="AM432" s="60">
        <v>4</v>
      </c>
    </row>
    <row r="433" spans="1:39" x14ac:dyDescent="0.25">
      <c r="A433" s="60" t="s">
        <v>137</v>
      </c>
      <c r="B433" s="60" t="s">
        <v>31</v>
      </c>
      <c r="C433" s="60" t="s">
        <v>138</v>
      </c>
      <c r="D433" s="60">
        <v>11543</v>
      </c>
      <c r="E433" s="60" t="s">
        <v>54</v>
      </c>
      <c r="F433" s="60" t="s">
        <v>34</v>
      </c>
      <c r="G433" s="60">
        <v>64</v>
      </c>
      <c r="H433" s="60">
        <v>62</v>
      </c>
      <c r="I433" s="60" t="s">
        <v>45</v>
      </c>
      <c r="J433" s="60">
        <v>2</v>
      </c>
      <c r="K433" s="60">
        <v>1702</v>
      </c>
      <c r="L433" s="60">
        <v>11543057</v>
      </c>
      <c r="M433" s="60" t="s">
        <v>37</v>
      </c>
      <c r="N433" s="60">
        <v>1</v>
      </c>
      <c r="O433" s="60">
        <v>0</v>
      </c>
      <c r="P433" s="60">
        <v>2</v>
      </c>
      <c r="Q433" s="60">
        <v>0</v>
      </c>
      <c r="R433" s="60">
        <v>1</v>
      </c>
      <c r="S433" s="60">
        <v>0</v>
      </c>
      <c r="T433" s="60">
        <v>2</v>
      </c>
      <c r="U433" s="60">
        <v>1</v>
      </c>
      <c r="V433" s="60">
        <v>1</v>
      </c>
      <c r="W433" s="60">
        <v>1</v>
      </c>
      <c r="X433" s="60">
        <v>1</v>
      </c>
      <c r="Y433" s="60">
        <v>1</v>
      </c>
      <c r="Z433" s="60">
        <v>1</v>
      </c>
      <c r="AA433" s="60">
        <v>0</v>
      </c>
      <c r="AB433" s="60">
        <v>0</v>
      </c>
      <c r="AC433" s="60">
        <v>2</v>
      </c>
      <c r="AD433" s="60">
        <v>3</v>
      </c>
      <c r="AE433" s="60">
        <v>2</v>
      </c>
      <c r="AF433" s="60">
        <v>2</v>
      </c>
      <c r="AG433" s="60">
        <v>2</v>
      </c>
      <c r="AH433" s="60">
        <v>2</v>
      </c>
      <c r="AI433" s="60">
        <v>7</v>
      </c>
      <c r="AJ433" s="60">
        <v>5</v>
      </c>
      <c r="AK433" s="60">
        <v>13</v>
      </c>
      <c r="AL433" s="60">
        <v>25</v>
      </c>
      <c r="AM433" s="60">
        <v>4</v>
      </c>
    </row>
    <row r="434" spans="1:39" x14ac:dyDescent="0.25">
      <c r="A434" s="60" t="s">
        <v>137</v>
      </c>
      <c r="B434" s="60" t="s">
        <v>31</v>
      </c>
      <c r="C434" s="60" t="s">
        <v>138</v>
      </c>
      <c r="D434" s="60">
        <v>11543</v>
      </c>
      <c r="E434" s="60" t="s">
        <v>54</v>
      </c>
      <c r="F434" s="60" t="s">
        <v>34</v>
      </c>
      <c r="G434" s="60">
        <v>64</v>
      </c>
      <c r="H434" s="60">
        <v>62</v>
      </c>
      <c r="I434" s="60" t="s">
        <v>45</v>
      </c>
      <c r="J434" s="60">
        <v>2</v>
      </c>
      <c r="K434" s="60">
        <v>1702</v>
      </c>
      <c r="L434" s="60">
        <v>11543058</v>
      </c>
      <c r="M434" s="60" t="s">
        <v>37</v>
      </c>
      <c r="N434" s="60">
        <v>1</v>
      </c>
      <c r="O434" s="60">
        <v>0</v>
      </c>
      <c r="P434" s="60">
        <v>1</v>
      </c>
      <c r="Q434" s="60">
        <v>1</v>
      </c>
      <c r="R434" s="60">
        <v>1</v>
      </c>
      <c r="S434" s="60">
        <v>0</v>
      </c>
      <c r="T434" s="60">
        <v>2</v>
      </c>
      <c r="U434" s="60">
        <v>1</v>
      </c>
      <c r="V434" s="60">
        <v>1</v>
      </c>
      <c r="W434" s="60">
        <v>1</v>
      </c>
      <c r="X434" s="60">
        <v>1</v>
      </c>
      <c r="Y434" s="60">
        <v>1</v>
      </c>
      <c r="Z434" s="60">
        <v>1</v>
      </c>
      <c r="AA434" s="60">
        <v>0</v>
      </c>
      <c r="AB434" s="60">
        <v>1</v>
      </c>
      <c r="AC434" s="60">
        <v>2</v>
      </c>
      <c r="AD434" s="60">
        <v>3</v>
      </c>
      <c r="AE434" s="60">
        <v>3</v>
      </c>
      <c r="AF434" s="60">
        <v>2</v>
      </c>
      <c r="AG434" s="60">
        <v>0</v>
      </c>
      <c r="AH434" s="60">
        <v>0</v>
      </c>
      <c r="AI434" s="60">
        <v>7</v>
      </c>
      <c r="AJ434" s="60">
        <v>6</v>
      </c>
      <c r="AK434" s="60">
        <v>10</v>
      </c>
      <c r="AL434" s="60">
        <v>23</v>
      </c>
      <c r="AM434" s="60">
        <v>4</v>
      </c>
    </row>
    <row r="435" spans="1:39" x14ac:dyDescent="0.25">
      <c r="A435" s="60" t="s">
        <v>137</v>
      </c>
      <c r="B435" s="60" t="s">
        <v>31</v>
      </c>
      <c r="C435" s="60" t="s">
        <v>138</v>
      </c>
      <c r="D435" s="60">
        <v>11543</v>
      </c>
      <c r="E435" s="60" t="s">
        <v>54</v>
      </c>
      <c r="F435" s="60" t="s">
        <v>34</v>
      </c>
      <c r="G435" s="60">
        <v>64</v>
      </c>
      <c r="H435" s="60">
        <v>62</v>
      </c>
      <c r="I435" s="60" t="s">
        <v>45</v>
      </c>
      <c r="J435" s="60">
        <v>2</v>
      </c>
      <c r="K435" s="60">
        <v>1702</v>
      </c>
      <c r="L435" s="60">
        <v>11543060</v>
      </c>
      <c r="M435" s="60" t="s">
        <v>37</v>
      </c>
      <c r="N435" s="60">
        <v>1</v>
      </c>
      <c r="O435" s="60">
        <v>1</v>
      </c>
      <c r="P435" s="60">
        <v>2</v>
      </c>
      <c r="Q435" s="60">
        <v>1</v>
      </c>
      <c r="R435" s="60">
        <v>1</v>
      </c>
      <c r="S435" s="60">
        <v>0</v>
      </c>
      <c r="T435" s="60">
        <v>2</v>
      </c>
      <c r="U435" s="60">
        <v>1</v>
      </c>
      <c r="V435" s="60">
        <v>1</v>
      </c>
      <c r="W435" s="60">
        <v>1</v>
      </c>
      <c r="X435" s="60">
        <v>1</v>
      </c>
      <c r="Y435" s="60">
        <v>1</v>
      </c>
      <c r="Z435" s="60">
        <v>1</v>
      </c>
      <c r="AA435" s="60">
        <v>1</v>
      </c>
      <c r="AB435" s="60">
        <v>1</v>
      </c>
      <c r="AC435" s="60">
        <v>2</v>
      </c>
      <c r="AD435" s="60">
        <v>3</v>
      </c>
      <c r="AE435" s="60">
        <v>3</v>
      </c>
      <c r="AF435" s="60">
        <v>1</v>
      </c>
      <c r="AG435" s="60">
        <v>0</v>
      </c>
      <c r="AH435" s="60">
        <v>1</v>
      </c>
      <c r="AI435" s="60">
        <v>9</v>
      </c>
      <c r="AJ435" s="60">
        <v>7</v>
      </c>
      <c r="AK435" s="60">
        <v>10</v>
      </c>
      <c r="AL435" s="60">
        <v>26</v>
      </c>
      <c r="AM435" s="60">
        <v>4</v>
      </c>
    </row>
    <row r="436" spans="1:39" x14ac:dyDescent="0.25">
      <c r="A436" s="60" t="s">
        <v>137</v>
      </c>
      <c r="B436" s="60" t="s">
        <v>31</v>
      </c>
      <c r="C436" s="60" t="s">
        <v>138</v>
      </c>
      <c r="D436" s="60">
        <v>11543</v>
      </c>
      <c r="E436" s="60" t="s">
        <v>54</v>
      </c>
      <c r="F436" s="60" t="s">
        <v>34</v>
      </c>
      <c r="G436" s="60">
        <v>64</v>
      </c>
      <c r="H436" s="60">
        <v>62</v>
      </c>
      <c r="I436" s="60" t="s">
        <v>45</v>
      </c>
      <c r="J436" s="60">
        <v>2</v>
      </c>
      <c r="K436" s="60">
        <v>1702</v>
      </c>
      <c r="L436" s="60">
        <v>11543061</v>
      </c>
      <c r="M436" s="60" t="s">
        <v>37</v>
      </c>
      <c r="N436" s="60">
        <v>1</v>
      </c>
      <c r="O436" s="60">
        <v>0</v>
      </c>
      <c r="P436" s="60">
        <v>1</v>
      </c>
      <c r="Q436" s="60">
        <v>1</v>
      </c>
      <c r="R436" s="60">
        <v>1</v>
      </c>
      <c r="S436" s="60">
        <v>0</v>
      </c>
      <c r="T436" s="60">
        <v>2</v>
      </c>
      <c r="U436" s="60">
        <v>2</v>
      </c>
      <c r="V436" s="60">
        <v>1</v>
      </c>
      <c r="W436" s="60">
        <v>0</v>
      </c>
      <c r="X436" s="60">
        <v>1</v>
      </c>
      <c r="Y436" s="60">
        <v>1</v>
      </c>
      <c r="Z436" s="60">
        <v>1</v>
      </c>
      <c r="AA436" s="60">
        <v>0</v>
      </c>
      <c r="AB436" s="60">
        <v>1</v>
      </c>
      <c r="AC436" s="60">
        <v>2</v>
      </c>
      <c r="AD436" s="60">
        <v>3</v>
      </c>
      <c r="AE436" s="60">
        <v>3</v>
      </c>
      <c r="AF436" s="60">
        <v>2</v>
      </c>
      <c r="AG436" s="60">
        <v>2</v>
      </c>
      <c r="AH436" s="60">
        <v>1</v>
      </c>
      <c r="AI436" s="60">
        <v>8</v>
      </c>
      <c r="AJ436" s="60">
        <v>5</v>
      </c>
      <c r="AK436" s="60">
        <v>13</v>
      </c>
      <c r="AL436" s="60">
        <v>26</v>
      </c>
      <c r="AM436" s="60">
        <v>4</v>
      </c>
    </row>
    <row r="437" spans="1:39" x14ac:dyDescent="0.25">
      <c r="A437" s="60" t="s">
        <v>140</v>
      </c>
      <c r="B437" s="60" t="s">
        <v>31</v>
      </c>
      <c r="C437" s="60" t="s">
        <v>141</v>
      </c>
      <c r="D437" s="60">
        <v>11544</v>
      </c>
      <c r="E437" s="60" t="s">
        <v>33</v>
      </c>
      <c r="F437" s="60" t="s">
        <v>46</v>
      </c>
      <c r="G437" s="60">
        <v>117</v>
      </c>
      <c r="H437" s="60">
        <v>114</v>
      </c>
      <c r="I437" s="60" t="s">
        <v>45</v>
      </c>
      <c r="J437" s="60">
        <v>2</v>
      </c>
      <c r="K437" s="60">
        <v>1701</v>
      </c>
      <c r="L437" s="60">
        <v>11544001</v>
      </c>
      <c r="M437" s="60" t="s">
        <v>37</v>
      </c>
      <c r="N437" s="60">
        <v>1</v>
      </c>
      <c r="O437" s="60">
        <v>1</v>
      </c>
      <c r="P437" s="60">
        <v>1</v>
      </c>
      <c r="Q437" s="60">
        <v>1</v>
      </c>
      <c r="R437" s="60">
        <v>1</v>
      </c>
      <c r="S437" s="60">
        <v>1</v>
      </c>
      <c r="T437" s="60">
        <v>2</v>
      </c>
      <c r="U437" s="60">
        <v>1</v>
      </c>
      <c r="V437" s="60">
        <v>1</v>
      </c>
      <c r="W437" s="60">
        <v>1</v>
      </c>
      <c r="X437" s="60">
        <v>1</v>
      </c>
      <c r="Y437" s="60">
        <v>1</v>
      </c>
      <c r="Z437" s="60">
        <v>1</v>
      </c>
      <c r="AA437" s="60">
        <v>0</v>
      </c>
      <c r="AB437" s="60">
        <v>1</v>
      </c>
      <c r="AC437" s="60">
        <v>1</v>
      </c>
      <c r="AD437" s="60">
        <v>2</v>
      </c>
      <c r="AE437" s="60">
        <v>2</v>
      </c>
      <c r="AF437" s="60">
        <v>1</v>
      </c>
      <c r="AG437" s="60">
        <v>2</v>
      </c>
      <c r="AH437" s="60">
        <v>2</v>
      </c>
      <c r="AI437" s="60">
        <v>9</v>
      </c>
      <c r="AJ437" s="60">
        <v>6</v>
      </c>
      <c r="AK437" s="60">
        <v>10</v>
      </c>
      <c r="AL437" s="60">
        <v>25</v>
      </c>
      <c r="AM437" s="60">
        <v>4</v>
      </c>
    </row>
    <row r="438" spans="1:39" x14ac:dyDescent="0.25">
      <c r="A438" s="60" t="s">
        <v>140</v>
      </c>
      <c r="B438" s="60" t="s">
        <v>31</v>
      </c>
      <c r="C438" s="60" t="s">
        <v>141</v>
      </c>
      <c r="D438" s="60">
        <v>11544</v>
      </c>
      <c r="E438" s="60" t="s">
        <v>33</v>
      </c>
      <c r="F438" s="60" t="s">
        <v>46</v>
      </c>
      <c r="G438" s="60">
        <v>117</v>
      </c>
      <c r="H438" s="60">
        <v>114</v>
      </c>
      <c r="I438" s="60" t="s">
        <v>45</v>
      </c>
      <c r="J438" s="60">
        <v>2</v>
      </c>
      <c r="K438" s="60">
        <v>1702</v>
      </c>
      <c r="L438" s="60">
        <v>11544002</v>
      </c>
      <c r="M438" s="60" t="s">
        <v>37</v>
      </c>
      <c r="N438" s="60">
        <v>1</v>
      </c>
      <c r="O438" s="60">
        <v>0</v>
      </c>
      <c r="P438" s="60">
        <v>2</v>
      </c>
      <c r="Q438" s="60">
        <v>1</v>
      </c>
      <c r="R438" s="60">
        <v>0</v>
      </c>
      <c r="S438" s="60">
        <v>0</v>
      </c>
      <c r="T438" s="60">
        <v>2</v>
      </c>
      <c r="U438" s="60">
        <v>1</v>
      </c>
      <c r="V438" s="60">
        <v>1</v>
      </c>
      <c r="W438" s="60">
        <v>0</v>
      </c>
      <c r="X438" s="60">
        <v>1</v>
      </c>
      <c r="Y438" s="60">
        <v>1</v>
      </c>
      <c r="Z438" s="60">
        <v>0</v>
      </c>
      <c r="AA438" s="60">
        <v>0</v>
      </c>
      <c r="AB438" s="60">
        <v>1</v>
      </c>
      <c r="AC438" s="60">
        <v>2</v>
      </c>
      <c r="AD438" s="60">
        <v>3</v>
      </c>
      <c r="AE438" s="60">
        <v>3</v>
      </c>
      <c r="AF438" s="60">
        <v>2</v>
      </c>
      <c r="AG438" s="60">
        <v>2</v>
      </c>
      <c r="AH438" s="60">
        <v>2</v>
      </c>
      <c r="AI438" s="60">
        <v>7</v>
      </c>
      <c r="AJ438" s="60">
        <v>4</v>
      </c>
      <c r="AK438" s="60">
        <v>14</v>
      </c>
      <c r="AL438" s="60">
        <v>25</v>
      </c>
      <c r="AM438" s="60">
        <v>4</v>
      </c>
    </row>
    <row r="439" spans="1:39" x14ac:dyDescent="0.25">
      <c r="A439" s="60" t="s">
        <v>140</v>
      </c>
      <c r="B439" s="60" t="s">
        <v>31</v>
      </c>
      <c r="C439" s="60" t="s">
        <v>141</v>
      </c>
      <c r="D439" s="60">
        <v>11544</v>
      </c>
      <c r="E439" s="60" t="s">
        <v>33</v>
      </c>
      <c r="F439" s="60" t="s">
        <v>46</v>
      </c>
      <c r="G439" s="60">
        <v>117</v>
      </c>
      <c r="H439" s="60">
        <v>114</v>
      </c>
      <c r="I439" s="60" t="s">
        <v>45</v>
      </c>
      <c r="J439" s="60">
        <v>2</v>
      </c>
      <c r="K439" s="60">
        <v>1702</v>
      </c>
      <c r="L439" s="60">
        <v>11544010</v>
      </c>
      <c r="M439" s="60" t="s">
        <v>37</v>
      </c>
      <c r="N439" s="60">
        <v>1</v>
      </c>
      <c r="O439" s="60">
        <v>1</v>
      </c>
      <c r="P439" s="60">
        <v>1</v>
      </c>
      <c r="Q439" s="60">
        <v>1</v>
      </c>
      <c r="R439" s="60">
        <v>1</v>
      </c>
      <c r="S439" s="60">
        <v>0</v>
      </c>
      <c r="T439" s="60">
        <v>1</v>
      </c>
      <c r="U439" s="60">
        <v>1</v>
      </c>
      <c r="V439" s="60">
        <v>1</v>
      </c>
      <c r="W439" s="60">
        <v>1</v>
      </c>
      <c r="X439" s="60">
        <v>1</v>
      </c>
      <c r="Y439" s="60">
        <v>1</v>
      </c>
      <c r="Z439" s="60">
        <v>0</v>
      </c>
      <c r="AA439" s="60">
        <v>1</v>
      </c>
      <c r="AB439" s="60">
        <v>1</v>
      </c>
      <c r="AC439" s="60">
        <v>2</v>
      </c>
      <c r="AD439" s="60">
        <v>2</v>
      </c>
      <c r="AE439" s="60">
        <v>3</v>
      </c>
      <c r="AF439" s="60">
        <v>2</v>
      </c>
      <c r="AG439" s="60">
        <v>1</v>
      </c>
      <c r="AH439" s="60">
        <v>1</v>
      </c>
      <c r="AI439" s="60">
        <v>7</v>
      </c>
      <c r="AJ439" s="60">
        <v>6</v>
      </c>
      <c r="AK439" s="60">
        <v>11</v>
      </c>
      <c r="AL439" s="60">
        <v>24</v>
      </c>
      <c r="AM439" s="60">
        <v>4</v>
      </c>
    </row>
    <row r="440" spans="1:39" x14ac:dyDescent="0.25">
      <c r="A440" s="60" t="s">
        <v>140</v>
      </c>
      <c r="B440" s="60" t="s">
        <v>31</v>
      </c>
      <c r="C440" s="60" t="s">
        <v>141</v>
      </c>
      <c r="D440" s="60">
        <v>11544</v>
      </c>
      <c r="E440" s="60" t="s">
        <v>33</v>
      </c>
      <c r="F440" s="60" t="s">
        <v>46</v>
      </c>
      <c r="G440" s="60">
        <v>117</v>
      </c>
      <c r="H440" s="60">
        <v>114</v>
      </c>
      <c r="I440" s="60" t="s">
        <v>45</v>
      </c>
      <c r="J440" s="60">
        <v>2</v>
      </c>
      <c r="K440" s="60">
        <v>1702</v>
      </c>
      <c r="L440" s="60">
        <v>11544012</v>
      </c>
      <c r="M440" s="60" t="s">
        <v>37</v>
      </c>
      <c r="N440" s="60">
        <v>1</v>
      </c>
      <c r="O440" s="60">
        <v>1</v>
      </c>
      <c r="P440" s="60">
        <v>1</v>
      </c>
      <c r="Q440" s="60">
        <v>1</v>
      </c>
      <c r="R440" s="60">
        <v>1</v>
      </c>
      <c r="S440" s="60">
        <v>1</v>
      </c>
      <c r="T440" s="60">
        <v>2</v>
      </c>
      <c r="U440" s="60">
        <v>2</v>
      </c>
      <c r="V440" s="60">
        <v>1</v>
      </c>
      <c r="W440" s="60">
        <v>1</v>
      </c>
      <c r="X440" s="60">
        <v>1</v>
      </c>
      <c r="Y440" s="60">
        <v>1</v>
      </c>
      <c r="Z440" s="60">
        <v>1</v>
      </c>
      <c r="AA440" s="60">
        <v>0</v>
      </c>
      <c r="AB440" s="60">
        <v>1</v>
      </c>
      <c r="AC440" s="60">
        <v>1</v>
      </c>
      <c r="AD440" s="60">
        <v>0</v>
      </c>
      <c r="AE440" s="60">
        <v>2</v>
      </c>
      <c r="AF440" s="60">
        <v>1</v>
      </c>
      <c r="AG440" s="60">
        <v>2</v>
      </c>
      <c r="AH440" s="60">
        <v>2</v>
      </c>
      <c r="AI440" s="60">
        <v>10</v>
      </c>
      <c r="AJ440" s="60">
        <v>6</v>
      </c>
      <c r="AK440" s="60">
        <v>8</v>
      </c>
      <c r="AL440" s="60">
        <v>24</v>
      </c>
      <c r="AM440" s="60">
        <v>4</v>
      </c>
    </row>
    <row r="441" spans="1:39" x14ac:dyDescent="0.25">
      <c r="A441" s="60" t="s">
        <v>140</v>
      </c>
      <c r="B441" s="60" t="s">
        <v>31</v>
      </c>
      <c r="C441" s="60" t="s">
        <v>141</v>
      </c>
      <c r="D441" s="60">
        <v>11544</v>
      </c>
      <c r="E441" s="60" t="s">
        <v>33</v>
      </c>
      <c r="F441" s="60" t="s">
        <v>46</v>
      </c>
      <c r="G441" s="60">
        <v>117</v>
      </c>
      <c r="H441" s="60">
        <v>114</v>
      </c>
      <c r="I441" s="60" t="s">
        <v>45</v>
      </c>
      <c r="J441" s="60">
        <v>2</v>
      </c>
      <c r="K441" s="60">
        <v>1701</v>
      </c>
      <c r="L441" s="60">
        <v>11544013</v>
      </c>
      <c r="M441" s="60" t="s">
        <v>37</v>
      </c>
      <c r="N441" s="60">
        <v>1</v>
      </c>
      <c r="O441" s="60">
        <v>1</v>
      </c>
      <c r="P441" s="60">
        <v>2</v>
      </c>
      <c r="Q441" s="60">
        <v>1</v>
      </c>
      <c r="R441" s="60">
        <v>0</v>
      </c>
      <c r="S441" s="60">
        <v>0</v>
      </c>
      <c r="T441" s="60">
        <v>1</v>
      </c>
      <c r="U441" s="60">
        <v>1</v>
      </c>
      <c r="V441" s="60">
        <v>1</v>
      </c>
      <c r="W441" s="60">
        <v>1</v>
      </c>
      <c r="X441" s="60">
        <v>1</v>
      </c>
      <c r="Y441" s="60">
        <v>1</v>
      </c>
      <c r="Z441" s="60">
        <v>1</v>
      </c>
      <c r="AA441" s="60">
        <v>1</v>
      </c>
      <c r="AB441" s="60">
        <v>1</v>
      </c>
      <c r="AC441" s="60">
        <v>2</v>
      </c>
      <c r="AD441" s="60">
        <v>3</v>
      </c>
      <c r="AE441" s="60">
        <v>3</v>
      </c>
      <c r="AF441" s="60">
        <v>2</v>
      </c>
      <c r="AG441" s="60">
        <v>2</v>
      </c>
      <c r="AH441" s="60">
        <v>2</v>
      </c>
      <c r="AI441" s="60">
        <v>7</v>
      </c>
      <c r="AJ441" s="60">
        <v>7</v>
      </c>
      <c r="AK441" s="60">
        <v>14</v>
      </c>
      <c r="AL441" s="60">
        <v>28</v>
      </c>
      <c r="AM441" s="60">
        <v>4</v>
      </c>
    </row>
    <row r="442" spans="1:39" x14ac:dyDescent="0.25">
      <c r="A442" s="60" t="s">
        <v>140</v>
      </c>
      <c r="B442" s="60" t="s">
        <v>31</v>
      </c>
      <c r="C442" s="60" t="s">
        <v>141</v>
      </c>
      <c r="D442" s="60">
        <v>11544</v>
      </c>
      <c r="E442" s="60" t="s">
        <v>33</v>
      </c>
      <c r="F442" s="60" t="s">
        <v>46</v>
      </c>
      <c r="G442" s="60">
        <v>117</v>
      </c>
      <c r="H442" s="60">
        <v>114</v>
      </c>
      <c r="I442" s="60" t="s">
        <v>45</v>
      </c>
      <c r="J442" s="60">
        <v>2</v>
      </c>
      <c r="K442" s="60">
        <v>1701</v>
      </c>
      <c r="L442" s="60">
        <v>11544015</v>
      </c>
      <c r="M442" s="60" t="s">
        <v>37</v>
      </c>
      <c r="N442" s="60">
        <v>1</v>
      </c>
      <c r="O442" s="60">
        <v>0</v>
      </c>
      <c r="P442" s="60">
        <v>2</v>
      </c>
      <c r="Q442" s="60">
        <v>1</v>
      </c>
      <c r="R442" s="60">
        <v>0</v>
      </c>
      <c r="S442" s="60">
        <v>0</v>
      </c>
      <c r="T442" s="60">
        <v>2</v>
      </c>
      <c r="U442" s="60">
        <v>2</v>
      </c>
      <c r="V442" s="60">
        <v>1</v>
      </c>
      <c r="W442" s="60">
        <v>0</v>
      </c>
      <c r="X442" s="60">
        <v>1</v>
      </c>
      <c r="Y442" s="60">
        <v>1</v>
      </c>
      <c r="Z442" s="60">
        <v>1</v>
      </c>
      <c r="AA442" s="60">
        <v>1</v>
      </c>
      <c r="AB442" s="60">
        <v>1</v>
      </c>
      <c r="AC442" s="60">
        <v>2</v>
      </c>
      <c r="AD442" s="60">
        <v>2</v>
      </c>
      <c r="AE442" s="60">
        <v>2</v>
      </c>
      <c r="AF442" s="60">
        <v>2</v>
      </c>
      <c r="AG442" s="60">
        <v>2</v>
      </c>
      <c r="AH442" s="60">
        <v>2</v>
      </c>
      <c r="AI442" s="60">
        <v>8</v>
      </c>
      <c r="AJ442" s="60">
        <v>6</v>
      </c>
      <c r="AK442" s="60">
        <v>12</v>
      </c>
      <c r="AL442" s="60">
        <v>26</v>
      </c>
      <c r="AM442" s="60">
        <v>4</v>
      </c>
    </row>
    <row r="443" spans="1:39" x14ac:dyDescent="0.25">
      <c r="A443" s="60" t="s">
        <v>140</v>
      </c>
      <c r="B443" s="60" t="s">
        <v>31</v>
      </c>
      <c r="C443" s="60" t="s">
        <v>141</v>
      </c>
      <c r="D443" s="60">
        <v>11544</v>
      </c>
      <c r="E443" s="60" t="s">
        <v>33</v>
      </c>
      <c r="F443" s="60" t="s">
        <v>46</v>
      </c>
      <c r="G443" s="60">
        <v>117</v>
      </c>
      <c r="H443" s="60">
        <v>114</v>
      </c>
      <c r="I443" s="60" t="s">
        <v>45</v>
      </c>
      <c r="J443" s="60">
        <v>2</v>
      </c>
      <c r="K443" s="60">
        <v>1701</v>
      </c>
      <c r="L443" s="60">
        <v>11544016</v>
      </c>
      <c r="M443" s="60" t="s">
        <v>36</v>
      </c>
      <c r="N443" s="60">
        <v>1</v>
      </c>
      <c r="O443" s="60">
        <v>1</v>
      </c>
      <c r="P443" s="60">
        <v>1</v>
      </c>
      <c r="Q443" s="60">
        <v>0</v>
      </c>
      <c r="R443" s="60">
        <v>0</v>
      </c>
      <c r="S443" s="60">
        <v>0</v>
      </c>
      <c r="T443" s="60">
        <v>0</v>
      </c>
      <c r="U443" s="60">
        <v>1</v>
      </c>
      <c r="V443" s="60">
        <v>1</v>
      </c>
      <c r="W443" s="60">
        <v>1</v>
      </c>
      <c r="X443" s="60">
        <v>1</v>
      </c>
      <c r="Y443" s="60">
        <v>1</v>
      </c>
      <c r="Z443" s="60">
        <v>1</v>
      </c>
      <c r="AA443" s="60">
        <v>1</v>
      </c>
      <c r="AB443" s="60">
        <v>1</v>
      </c>
      <c r="AC443" s="60">
        <v>2</v>
      </c>
      <c r="AD443" s="60">
        <v>3</v>
      </c>
      <c r="AE443" s="60">
        <v>3</v>
      </c>
      <c r="AF443" s="60">
        <v>1</v>
      </c>
      <c r="AG443" s="60">
        <v>1</v>
      </c>
      <c r="AH443" s="60">
        <v>2</v>
      </c>
      <c r="AI443" s="60">
        <v>4</v>
      </c>
      <c r="AJ443" s="60">
        <v>7</v>
      </c>
      <c r="AK443" s="60">
        <v>12</v>
      </c>
      <c r="AL443" s="60">
        <v>23</v>
      </c>
      <c r="AM443" s="60">
        <v>4</v>
      </c>
    </row>
    <row r="444" spans="1:39" x14ac:dyDescent="0.25">
      <c r="A444" s="60" t="s">
        <v>140</v>
      </c>
      <c r="B444" s="60" t="s">
        <v>31</v>
      </c>
      <c r="C444" s="60" t="s">
        <v>141</v>
      </c>
      <c r="D444" s="60">
        <v>11544</v>
      </c>
      <c r="E444" s="60" t="s">
        <v>33</v>
      </c>
      <c r="F444" s="60" t="s">
        <v>46</v>
      </c>
      <c r="G444" s="60">
        <v>117</v>
      </c>
      <c r="H444" s="60">
        <v>114</v>
      </c>
      <c r="I444" s="60" t="s">
        <v>45</v>
      </c>
      <c r="J444" s="60">
        <v>2</v>
      </c>
      <c r="K444" s="60">
        <v>1701</v>
      </c>
      <c r="L444" s="60">
        <v>11544018</v>
      </c>
      <c r="M444" s="60" t="s">
        <v>37</v>
      </c>
      <c r="N444" s="60">
        <v>1</v>
      </c>
      <c r="O444" s="60">
        <v>1</v>
      </c>
      <c r="P444" s="60">
        <v>1</v>
      </c>
      <c r="Q444" s="60">
        <v>1</v>
      </c>
      <c r="R444" s="60">
        <v>1</v>
      </c>
      <c r="S444" s="60">
        <v>0</v>
      </c>
      <c r="T444" s="60">
        <v>2</v>
      </c>
      <c r="U444" s="60">
        <v>1</v>
      </c>
      <c r="V444" s="60">
        <v>1</v>
      </c>
      <c r="W444" s="60">
        <v>1</v>
      </c>
      <c r="X444" s="60">
        <v>1</v>
      </c>
      <c r="Y444" s="60">
        <v>1</v>
      </c>
      <c r="Z444" s="60">
        <v>1</v>
      </c>
      <c r="AA444" s="60">
        <v>0</v>
      </c>
      <c r="AB444" s="60">
        <v>1</v>
      </c>
      <c r="AC444" s="60">
        <v>2</v>
      </c>
      <c r="AD444" s="60">
        <v>1</v>
      </c>
      <c r="AE444" s="60">
        <v>2</v>
      </c>
      <c r="AF444" s="60">
        <v>2</v>
      </c>
      <c r="AG444" s="60">
        <v>2</v>
      </c>
      <c r="AH444" s="60">
        <v>2</v>
      </c>
      <c r="AI444" s="60">
        <v>8</v>
      </c>
      <c r="AJ444" s="60">
        <v>6</v>
      </c>
      <c r="AK444" s="60">
        <v>11</v>
      </c>
      <c r="AL444" s="60">
        <v>25</v>
      </c>
      <c r="AM444" s="60">
        <v>4</v>
      </c>
    </row>
    <row r="445" spans="1:39" x14ac:dyDescent="0.25">
      <c r="A445" s="60" t="s">
        <v>140</v>
      </c>
      <c r="B445" s="60" t="s">
        <v>31</v>
      </c>
      <c r="C445" s="60" t="s">
        <v>141</v>
      </c>
      <c r="D445" s="60">
        <v>11544</v>
      </c>
      <c r="E445" s="60" t="s">
        <v>33</v>
      </c>
      <c r="F445" s="60" t="s">
        <v>46</v>
      </c>
      <c r="G445" s="60">
        <v>117</v>
      </c>
      <c r="H445" s="60">
        <v>114</v>
      </c>
      <c r="I445" s="60" t="s">
        <v>45</v>
      </c>
      <c r="J445" s="60">
        <v>2</v>
      </c>
      <c r="K445" s="60">
        <v>1701</v>
      </c>
      <c r="L445" s="60">
        <v>11544019</v>
      </c>
      <c r="M445" s="60" t="s">
        <v>36</v>
      </c>
      <c r="N445" s="60">
        <v>1</v>
      </c>
      <c r="O445" s="60">
        <v>1</v>
      </c>
      <c r="P445" s="60">
        <v>1</v>
      </c>
      <c r="Q445" s="60">
        <v>1</v>
      </c>
      <c r="R445" s="60">
        <v>1</v>
      </c>
      <c r="S445" s="60">
        <v>0</v>
      </c>
      <c r="T445" s="60">
        <v>2</v>
      </c>
      <c r="U445" s="60">
        <v>1</v>
      </c>
      <c r="V445" s="60">
        <v>1</v>
      </c>
      <c r="W445" s="60">
        <v>1</v>
      </c>
      <c r="X445" s="60">
        <v>1</v>
      </c>
      <c r="Y445" s="60">
        <v>1</v>
      </c>
      <c r="Z445" s="60">
        <v>1</v>
      </c>
      <c r="AA445" s="60">
        <v>2</v>
      </c>
      <c r="AB445" s="60">
        <v>1</v>
      </c>
      <c r="AC445" s="60">
        <v>2</v>
      </c>
      <c r="AD445" s="60">
        <v>1</v>
      </c>
      <c r="AE445" s="60">
        <v>2</v>
      </c>
      <c r="AF445" s="60">
        <v>1</v>
      </c>
      <c r="AG445" s="60">
        <v>0</v>
      </c>
      <c r="AH445" s="60">
        <v>2</v>
      </c>
      <c r="AI445" s="60">
        <v>8</v>
      </c>
      <c r="AJ445" s="60">
        <v>8</v>
      </c>
      <c r="AK445" s="60">
        <v>8</v>
      </c>
      <c r="AL445" s="60">
        <v>24</v>
      </c>
      <c r="AM445" s="60">
        <v>4</v>
      </c>
    </row>
    <row r="446" spans="1:39" x14ac:dyDescent="0.25">
      <c r="A446" s="60" t="s">
        <v>140</v>
      </c>
      <c r="B446" s="60" t="s">
        <v>31</v>
      </c>
      <c r="C446" s="60" t="s">
        <v>141</v>
      </c>
      <c r="D446" s="60">
        <v>11544</v>
      </c>
      <c r="E446" s="60" t="s">
        <v>33</v>
      </c>
      <c r="F446" s="60" t="s">
        <v>46</v>
      </c>
      <c r="G446" s="60">
        <v>117</v>
      </c>
      <c r="H446" s="60">
        <v>114</v>
      </c>
      <c r="I446" s="60" t="s">
        <v>45</v>
      </c>
      <c r="J446" s="60">
        <v>2</v>
      </c>
      <c r="K446" s="60">
        <v>1701</v>
      </c>
      <c r="L446" s="60">
        <v>11544023</v>
      </c>
      <c r="M446" s="60" t="s">
        <v>36</v>
      </c>
      <c r="N446" s="60">
        <v>1</v>
      </c>
      <c r="O446" s="60">
        <v>0</v>
      </c>
      <c r="P446" s="60">
        <v>1</v>
      </c>
      <c r="Q446" s="60">
        <v>1</v>
      </c>
      <c r="R446" s="60">
        <v>1</v>
      </c>
      <c r="S446" s="60">
        <v>0</v>
      </c>
      <c r="T446" s="60">
        <v>2</v>
      </c>
      <c r="U446" s="60">
        <v>1</v>
      </c>
      <c r="V446" s="60">
        <v>1</v>
      </c>
      <c r="W446" s="60">
        <v>1</v>
      </c>
      <c r="X446" s="60">
        <v>1</v>
      </c>
      <c r="Y446" s="60">
        <v>1</v>
      </c>
      <c r="Z446" s="60">
        <v>1</v>
      </c>
      <c r="AA446" s="60">
        <v>1</v>
      </c>
      <c r="AB446" s="60">
        <v>1</v>
      </c>
      <c r="AC446" s="60">
        <v>2</v>
      </c>
      <c r="AD446" s="60">
        <v>3</v>
      </c>
      <c r="AE446" s="60">
        <v>3</v>
      </c>
      <c r="AF446" s="60">
        <v>2</v>
      </c>
      <c r="AG446" s="60">
        <v>2</v>
      </c>
      <c r="AH446" s="60">
        <v>1</v>
      </c>
      <c r="AI446" s="60">
        <v>7</v>
      </c>
      <c r="AJ446" s="60">
        <v>7</v>
      </c>
      <c r="AK446" s="60">
        <v>13</v>
      </c>
      <c r="AL446" s="60">
        <v>27</v>
      </c>
      <c r="AM446" s="60">
        <v>4</v>
      </c>
    </row>
    <row r="447" spans="1:39" x14ac:dyDescent="0.25">
      <c r="A447" s="60" t="s">
        <v>140</v>
      </c>
      <c r="B447" s="60" t="s">
        <v>31</v>
      </c>
      <c r="C447" s="60" t="s">
        <v>141</v>
      </c>
      <c r="D447" s="60">
        <v>11544</v>
      </c>
      <c r="E447" s="60" t="s">
        <v>33</v>
      </c>
      <c r="F447" s="60" t="s">
        <v>75</v>
      </c>
      <c r="G447" s="60">
        <v>117</v>
      </c>
      <c r="H447" s="60">
        <v>114</v>
      </c>
      <c r="I447" s="60" t="s">
        <v>45</v>
      </c>
      <c r="J447" s="60">
        <v>2</v>
      </c>
      <c r="K447" s="60">
        <v>1701</v>
      </c>
      <c r="L447" s="60">
        <v>11544026</v>
      </c>
      <c r="M447" s="60" t="s">
        <v>37</v>
      </c>
      <c r="N447" s="60">
        <v>1</v>
      </c>
      <c r="O447" s="60">
        <v>1</v>
      </c>
      <c r="P447" s="60">
        <v>1</v>
      </c>
      <c r="Q447" s="60">
        <v>1</v>
      </c>
      <c r="R447" s="60">
        <v>0</v>
      </c>
      <c r="S447" s="60">
        <v>1</v>
      </c>
      <c r="T447" s="60">
        <v>1</v>
      </c>
      <c r="U447" s="60">
        <v>1</v>
      </c>
      <c r="V447" s="60">
        <v>0</v>
      </c>
      <c r="W447" s="60">
        <v>1</v>
      </c>
      <c r="X447" s="60">
        <v>1</v>
      </c>
      <c r="Y447" s="60">
        <v>1</v>
      </c>
      <c r="Z447" s="60">
        <v>1</v>
      </c>
      <c r="AA447" s="60">
        <v>2</v>
      </c>
      <c r="AB447" s="60">
        <v>1</v>
      </c>
      <c r="AC447" s="60">
        <v>1</v>
      </c>
      <c r="AD447" s="60">
        <v>2</v>
      </c>
      <c r="AE447" s="60">
        <v>2</v>
      </c>
      <c r="AF447" s="60">
        <v>2</v>
      </c>
      <c r="AG447" s="60">
        <v>1</v>
      </c>
      <c r="AH447" s="60">
        <v>1</v>
      </c>
      <c r="AI447" s="60">
        <v>7</v>
      </c>
      <c r="AJ447" s="60">
        <v>7</v>
      </c>
      <c r="AK447" s="60">
        <v>9</v>
      </c>
      <c r="AL447" s="60">
        <v>23</v>
      </c>
      <c r="AM447" s="60">
        <v>4</v>
      </c>
    </row>
    <row r="448" spans="1:39" x14ac:dyDescent="0.25">
      <c r="A448" s="60" t="s">
        <v>140</v>
      </c>
      <c r="B448" s="60" t="s">
        <v>31</v>
      </c>
      <c r="C448" s="60" t="s">
        <v>141</v>
      </c>
      <c r="D448" s="60">
        <v>11544</v>
      </c>
      <c r="E448" s="60" t="s">
        <v>33</v>
      </c>
      <c r="F448" s="60" t="s">
        <v>75</v>
      </c>
      <c r="G448" s="60">
        <v>117</v>
      </c>
      <c r="H448" s="60">
        <v>114</v>
      </c>
      <c r="I448" s="60" t="s">
        <v>45</v>
      </c>
      <c r="J448" s="60">
        <v>2</v>
      </c>
      <c r="K448" s="60">
        <v>1701</v>
      </c>
      <c r="L448" s="60">
        <v>11544032</v>
      </c>
      <c r="M448" s="60" t="s">
        <v>37</v>
      </c>
      <c r="N448" s="60">
        <v>1</v>
      </c>
      <c r="O448" s="60">
        <v>0</v>
      </c>
      <c r="P448" s="60">
        <v>2</v>
      </c>
      <c r="Q448" s="60">
        <v>1</v>
      </c>
      <c r="R448" s="60">
        <v>1</v>
      </c>
      <c r="S448" s="60">
        <v>1</v>
      </c>
      <c r="T448" s="60">
        <v>2</v>
      </c>
      <c r="U448" s="60">
        <v>1</v>
      </c>
      <c r="V448" s="60">
        <v>0</v>
      </c>
      <c r="W448" s="60">
        <v>1</v>
      </c>
      <c r="X448" s="60">
        <v>1</v>
      </c>
      <c r="Y448" s="60">
        <v>1</v>
      </c>
      <c r="Z448" s="60">
        <v>1</v>
      </c>
      <c r="AA448" s="60">
        <v>1</v>
      </c>
      <c r="AB448" s="60">
        <v>1</v>
      </c>
      <c r="AC448" s="60">
        <v>2</v>
      </c>
      <c r="AD448" s="60">
        <v>2</v>
      </c>
      <c r="AE448" s="60">
        <v>3</v>
      </c>
      <c r="AF448" s="60">
        <v>2</v>
      </c>
      <c r="AG448" s="60">
        <v>2</v>
      </c>
      <c r="AH448" s="60">
        <v>2</v>
      </c>
      <c r="AI448" s="60">
        <v>9</v>
      </c>
      <c r="AJ448" s="60">
        <v>6</v>
      </c>
      <c r="AK448" s="60">
        <v>13</v>
      </c>
      <c r="AL448" s="60">
        <v>28</v>
      </c>
      <c r="AM448" s="60">
        <v>4</v>
      </c>
    </row>
    <row r="449" spans="1:39" x14ac:dyDescent="0.25">
      <c r="A449" s="60" t="s">
        <v>140</v>
      </c>
      <c r="B449" s="60" t="s">
        <v>31</v>
      </c>
      <c r="C449" s="60" t="s">
        <v>141</v>
      </c>
      <c r="D449" s="60">
        <v>11544</v>
      </c>
      <c r="E449" s="60" t="s">
        <v>33</v>
      </c>
      <c r="F449" s="60" t="s">
        <v>75</v>
      </c>
      <c r="G449" s="60">
        <v>117</v>
      </c>
      <c r="H449" s="60">
        <v>114</v>
      </c>
      <c r="I449" s="60" t="s">
        <v>45</v>
      </c>
      <c r="J449" s="60">
        <v>2</v>
      </c>
      <c r="K449" s="60">
        <v>1701</v>
      </c>
      <c r="L449" s="60">
        <v>11544035</v>
      </c>
      <c r="M449" s="60" t="s">
        <v>36</v>
      </c>
      <c r="N449" s="60">
        <v>1</v>
      </c>
      <c r="O449" s="60">
        <v>1</v>
      </c>
      <c r="P449" s="60">
        <v>1</v>
      </c>
      <c r="Q449" s="60">
        <v>1</v>
      </c>
      <c r="R449" s="60">
        <v>1</v>
      </c>
      <c r="S449" s="60">
        <v>1</v>
      </c>
      <c r="T449" s="60">
        <v>2</v>
      </c>
      <c r="U449" s="60">
        <v>1</v>
      </c>
      <c r="V449" s="60">
        <v>1</v>
      </c>
      <c r="W449" s="60">
        <v>0</v>
      </c>
      <c r="X449" s="60">
        <v>1</v>
      </c>
      <c r="Y449" s="60">
        <v>1</v>
      </c>
      <c r="Z449" s="60">
        <v>1</v>
      </c>
      <c r="AA449" s="60">
        <v>2</v>
      </c>
      <c r="AB449" s="60">
        <v>1</v>
      </c>
      <c r="AC449" s="60">
        <v>1</v>
      </c>
      <c r="AD449" s="60">
        <v>2</v>
      </c>
      <c r="AE449" s="60">
        <v>3</v>
      </c>
      <c r="AF449" s="60">
        <v>2</v>
      </c>
      <c r="AG449" s="60">
        <v>1</v>
      </c>
      <c r="AH449" s="60">
        <v>1</v>
      </c>
      <c r="AI449" s="60">
        <v>9</v>
      </c>
      <c r="AJ449" s="60">
        <v>7</v>
      </c>
      <c r="AK449" s="60">
        <v>10</v>
      </c>
      <c r="AL449" s="60">
        <v>26</v>
      </c>
      <c r="AM449" s="60">
        <v>4</v>
      </c>
    </row>
    <row r="450" spans="1:39" x14ac:dyDescent="0.25">
      <c r="A450" s="60" t="s">
        <v>140</v>
      </c>
      <c r="B450" s="60" t="s">
        <v>31</v>
      </c>
      <c r="C450" s="60" t="s">
        <v>141</v>
      </c>
      <c r="D450" s="60">
        <v>11544</v>
      </c>
      <c r="E450" s="60" t="s">
        <v>33</v>
      </c>
      <c r="F450" s="60" t="s">
        <v>75</v>
      </c>
      <c r="G450" s="60">
        <v>117</v>
      </c>
      <c r="H450" s="60">
        <v>114</v>
      </c>
      <c r="I450" s="60" t="s">
        <v>45</v>
      </c>
      <c r="J450" s="60">
        <v>2</v>
      </c>
      <c r="K450" s="60">
        <v>1702</v>
      </c>
      <c r="L450" s="60">
        <v>11544037</v>
      </c>
      <c r="M450" s="60" t="s">
        <v>37</v>
      </c>
      <c r="N450" s="60">
        <v>0</v>
      </c>
      <c r="O450" s="60">
        <v>0</v>
      </c>
      <c r="P450" s="60">
        <v>2</v>
      </c>
      <c r="Q450" s="60">
        <v>1</v>
      </c>
      <c r="R450" s="60">
        <v>1</v>
      </c>
      <c r="S450" s="60">
        <v>1</v>
      </c>
      <c r="T450" s="60">
        <v>2</v>
      </c>
      <c r="U450" s="60">
        <v>1</v>
      </c>
      <c r="V450" s="60">
        <v>1</v>
      </c>
      <c r="W450" s="60">
        <v>1</v>
      </c>
      <c r="X450" s="60">
        <v>1</v>
      </c>
      <c r="Y450" s="60">
        <v>1</v>
      </c>
      <c r="Z450" s="60">
        <v>1</v>
      </c>
      <c r="AA450" s="60">
        <v>2</v>
      </c>
      <c r="AB450" s="60">
        <v>1</v>
      </c>
      <c r="AC450" s="60">
        <v>1</v>
      </c>
      <c r="AD450" s="60">
        <v>1</v>
      </c>
      <c r="AE450" s="60">
        <v>2</v>
      </c>
      <c r="AF450" s="60">
        <v>2</v>
      </c>
      <c r="AG450" s="60">
        <v>1</v>
      </c>
      <c r="AH450" s="60">
        <v>1</v>
      </c>
      <c r="AI450" s="60">
        <v>8</v>
      </c>
      <c r="AJ450" s="60">
        <v>8</v>
      </c>
      <c r="AK450" s="60">
        <v>8</v>
      </c>
      <c r="AL450" s="60">
        <v>24</v>
      </c>
      <c r="AM450" s="60">
        <v>4</v>
      </c>
    </row>
    <row r="451" spans="1:39" x14ac:dyDescent="0.25">
      <c r="A451" s="60" t="s">
        <v>140</v>
      </c>
      <c r="B451" s="60" t="s">
        <v>31</v>
      </c>
      <c r="C451" s="60" t="s">
        <v>141</v>
      </c>
      <c r="D451" s="60">
        <v>11544</v>
      </c>
      <c r="E451" s="60" t="s">
        <v>33</v>
      </c>
      <c r="F451" s="60" t="s">
        <v>75</v>
      </c>
      <c r="G451" s="60">
        <v>117</v>
      </c>
      <c r="H451" s="60">
        <v>114</v>
      </c>
      <c r="I451" s="60" t="s">
        <v>45</v>
      </c>
      <c r="J451" s="60">
        <v>2</v>
      </c>
      <c r="K451" s="60">
        <v>1702</v>
      </c>
      <c r="L451" s="60">
        <v>11544041</v>
      </c>
      <c r="M451" s="60" t="s">
        <v>36</v>
      </c>
      <c r="N451" s="60">
        <v>1</v>
      </c>
      <c r="O451" s="60">
        <v>0</v>
      </c>
      <c r="P451" s="60">
        <v>1</v>
      </c>
      <c r="Q451" s="60">
        <v>1</v>
      </c>
      <c r="R451" s="60">
        <v>1</v>
      </c>
      <c r="S451" s="60">
        <v>1</v>
      </c>
      <c r="T451" s="60">
        <v>2</v>
      </c>
      <c r="U451" s="60">
        <v>1</v>
      </c>
      <c r="V451" s="60">
        <v>1</v>
      </c>
      <c r="W451" s="60">
        <v>1</v>
      </c>
      <c r="X451" s="60">
        <v>0</v>
      </c>
      <c r="Y451" s="60">
        <v>1</v>
      </c>
      <c r="Z451" s="60">
        <v>1</v>
      </c>
      <c r="AA451" s="60">
        <v>1</v>
      </c>
      <c r="AB451" s="60">
        <v>1</v>
      </c>
      <c r="AC451" s="60">
        <v>1</v>
      </c>
      <c r="AD451" s="60">
        <v>2</v>
      </c>
      <c r="AE451" s="60">
        <v>3</v>
      </c>
      <c r="AF451" s="60">
        <v>2</v>
      </c>
      <c r="AG451" s="60">
        <v>2</v>
      </c>
      <c r="AH451" s="60">
        <v>2</v>
      </c>
      <c r="AI451" s="60">
        <v>8</v>
      </c>
      <c r="AJ451" s="60">
        <v>6</v>
      </c>
      <c r="AK451" s="60">
        <v>12</v>
      </c>
      <c r="AL451" s="60">
        <v>26</v>
      </c>
      <c r="AM451" s="60">
        <v>4</v>
      </c>
    </row>
    <row r="452" spans="1:39" x14ac:dyDescent="0.25">
      <c r="A452" s="60" t="s">
        <v>140</v>
      </c>
      <c r="B452" s="60" t="s">
        <v>31</v>
      </c>
      <c r="C452" s="60" t="s">
        <v>141</v>
      </c>
      <c r="D452" s="60">
        <v>11544</v>
      </c>
      <c r="E452" s="60" t="s">
        <v>33</v>
      </c>
      <c r="F452" s="60" t="s">
        <v>75</v>
      </c>
      <c r="G452" s="60">
        <v>117</v>
      </c>
      <c r="H452" s="60">
        <v>114</v>
      </c>
      <c r="I452" s="60" t="s">
        <v>45</v>
      </c>
      <c r="J452" s="60">
        <v>2</v>
      </c>
      <c r="K452" s="60">
        <v>1701</v>
      </c>
      <c r="L452" s="60">
        <v>11544048</v>
      </c>
      <c r="M452" s="60" t="s">
        <v>36</v>
      </c>
      <c r="N452" s="60">
        <v>1</v>
      </c>
      <c r="O452" s="60">
        <v>0</v>
      </c>
      <c r="P452" s="60">
        <v>1</v>
      </c>
      <c r="Q452" s="60">
        <v>1</v>
      </c>
      <c r="R452" s="60">
        <v>1</v>
      </c>
      <c r="S452" s="60">
        <v>1</v>
      </c>
      <c r="T452" s="60">
        <v>2</v>
      </c>
      <c r="U452" s="60">
        <v>1</v>
      </c>
      <c r="V452" s="60">
        <v>1</v>
      </c>
      <c r="W452" s="60">
        <v>1</v>
      </c>
      <c r="X452" s="60">
        <v>0</v>
      </c>
      <c r="Y452" s="60">
        <v>1</v>
      </c>
      <c r="Z452" s="60">
        <v>1</v>
      </c>
      <c r="AA452" s="60">
        <v>0</v>
      </c>
      <c r="AB452" s="60">
        <v>1</v>
      </c>
      <c r="AC452" s="60">
        <v>1</v>
      </c>
      <c r="AD452" s="60">
        <v>2</v>
      </c>
      <c r="AE452" s="60">
        <v>3</v>
      </c>
      <c r="AF452" s="60">
        <v>2</v>
      </c>
      <c r="AG452" s="60">
        <v>1</v>
      </c>
      <c r="AH452" s="60">
        <v>1</v>
      </c>
      <c r="AI452" s="60">
        <v>8</v>
      </c>
      <c r="AJ452" s="60">
        <v>5</v>
      </c>
      <c r="AK452" s="60">
        <v>10</v>
      </c>
      <c r="AL452" s="60">
        <v>23</v>
      </c>
      <c r="AM452" s="60">
        <v>4</v>
      </c>
    </row>
    <row r="453" spans="1:39" x14ac:dyDescent="0.25">
      <c r="A453" s="60" t="s">
        <v>140</v>
      </c>
      <c r="B453" s="60" t="s">
        <v>31</v>
      </c>
      <c r="C453" s="60" t="s">
        <v>141</v>
      </c>
      <c r="D453" s="60">
        <v>11544</v>
      </c>
      <c r="E453" s="60" t="s">
        <v>33</v>
      </c>
      <c r="F453" s="60" t="s">
        <v>74</v>
      </c>
      <c r="G453" s="60">
        <v>117</v>
      </c>
      <c r="H453" s="60">
        <v>114</v>
      </c>
      <c r="I453" s="60" t="s">
        <v>45</v>
      </c>
      <c r="J453" s="60">
        <v>2</v>
      </c>
      <c r="K453" s="60">
        <v>1701</v>
      </c>
      <c r="L453" s="60">
        <v>11544049</v>
      </c>
      <c r="M453" s="60" t="s">
        <v>37</v>
      </c>
      <c r="N453" s="60">
        <v>0</v>
      </c>
      <c r="O453" s="60">
        <v>0</v>
      </c>
      <c r="P453" s="60">
        <v>2</v>
      </c>
      <c r="Q453" s="60">
        <v>1</v>
      </c>
      <c r="R453" s="60">
        <v>0</v>
      </c>
      <c r="S453" s="60">
        <v>1</v>
      </c>
      <c r="T453" s="60">
        <v>2</v>
      </c>
      <c r="U453" s="60">
        <v>1</v>
      </c>
      <c r="V453" s="60">
        <v>1</v>
      </c>
      <c r="W453" s="60">
        <v>0</v>
      </c>
      <c r="X453" s="60">
        <v>1</v>
      </c>
      <c r="Y453" s="60">
        <v>1</v>
      </c>
      <c r="Z453" s="60">
        <v>0</v>
      </c>
      <c r="AA453" s="60">
        <v>0</v>
      </c>
      <c r="AB453" s="60">
        <v>1</v>
      </c>
      <c r="AC453" s="60">
        <v>2</v>
      </c>
      <c r="AD453" s="60">
        <v>2</v>
      </c>
      <c r="AE453" s="60">
        <v>2</v>
      </c>
      <c r="AF453" s="60">
        <v>2</v>
      </c>
      <c r="AG453" s="60">
        <v>2</v>
      </c>
      <c r="AH453" s="60">
        <v>2</v>
      </c>
      <c r="AI453" s="60">
        <v>7</v>
      </c>
      <c r="AJ453" s="60">
        <v>4</v>
      </c>
      <c r="AK453" s="60">
        <v>12</v>
      </c>
      <c r="AL453" s="60">
        <v>23</v>
      </c>
      <c r="AM453" s="60">
        <v>4</v>
      </c>
    </row>
    <row r="454" spans="1:39" x14ac:dyDescent="0.25">
      <c r="A454" s="60" t="s">
        <v>140</v>
      </c>
      <c r="B454" s="60" t="s">
        <v>31</v>
      </c>
      <c r="C454" s="60" t="s">
        <v>141</v>
      </c>
      <c r="D454" s="60">
        <v>11544</v>
      </c>
      <c r="E454" s="60" t="s">
        <v>33</v>
      </c>
      <c r="F454" s="60" t="s">
        <v>74</v>
      </c>
      <c r="G454" s="60">
        <v>117</v>
      </c>
      <c r="H454" s="60">
        <v>114</v>
      </c>
      <c r="I454" s="60" t="s">
        <v>45</v>
      </c>
      <c r="J454" s="60">
        <v>2</v>
      </c>
      <c r="K454" s="60">
        <v>1701</v>
      </c>
      <c r="L454" s="60">
        <v>11544050</v>
      </c>
      <c r="M454" s="60" t="s">
        <v>37</v>
      </c>
      <c r="N454" s="60">
        <v>1</v>
      </c>
      <c r="O454" s="60">
        <v>0</v>
      </c>
      <c r="P454" s="60">
        <v>1</v>
      </c>
      <c r="Q454" s="60">
        <v>1</v>
      </c>
      <c r="R454" s="60">
        <v>0</v>
      </c>
      <c r="S454" s="60">
        <v>1</v>
      </c>
      <c r="T454" s="60">
        <v>2</v>
      </c>
      <c r="U454" s="60">
        <v>2</v>
      </c>
      <c r="V454" s="60">
        <v>1</v>
      </c>
      <c r="W454" s="60">
        <v>1</v>
      </c>
      <c r="X454" s="60">
        <v>0</v>
      </c>
      <c r="Y454" s="60">
        <v>1</v>
      </c>
      <c r="Z454" s="60">
        <v>1</v>
      </c>
      <c r="AA454" s="60">
        <v>0</v>
      </c>
      <c r="AB454" s="60">
        <v>1</v>
      </c>
      <c r="AC454" s="60">
        <v>2</v>
      </c>
      <c r="AD454" s="60">
        <v>2</v>
      </c>
      <c r="AE454" s="60">
        <v>3</v>
      </c>
      <c r="AF454" s="60">
        <v>2</v>
      </c>
      <c r="AG454" s="60">
        <v>2</v>
      </c>
      <c r="AH454" s="60">
        <v>2</v>
      </c>
      <c r="AI454" s="60">
        <v>8</v>
      </c>
      <c r="AJ454" s="60">
        <v>5</v>
      </c>
      <c r="AK454" s="60">
        <v>13</v>
      </c>
      <c r="AL454" s="60">
        <v>26</v>
      </c>
      <c r="AM454" s="60">
        <v>4</v>
      </c>
    </row>
    <row r="455" spans="1:39" x14ac:dyDescent="0.25">
      <c r="A455" s="60" t="s">
        <v>140</v>
      </c>
      <c r="B455" s="60" t="s">
        <v>31</v>
      </c>
      <c r="C455" s="60" t="s">
        <v>141</v>
      </c>
      <c r="D455" s="60">
        <v>11544</v>
      </c>
      <c r="E455" s="60" t="s">
        <v>33</v>
      </c>
      <c r="F455" s="60" t="s">
        <v>74</v>
      </c>
      <c r="G455" s="60">
        <v>117</v>
      </c>
      <c r="H455" s="60">
        <v>114</v>
      </c>
      <c r="I455" s="60" t="s">
        <v>45</v>
      </c>
      <c r="J455" s="60">
        <v>2</v>
      </c>
      <c r="K455" s="60">
        <v>1701</v>
      </c>
      <c r="L455" s="60">
        <v>11544055</v>
      </c>
      <c r="M455" s="60" t="s">
        <v>36</v>
      </c>
      <c r="N455" s="60">
        <v>0</v>
      </c>
      <c r="O455" s="60">
        <v>1</v>
      </c>
      <c r="P455" s="60">
        <v>2</v>
      </c>
      <c r="Q455" s="60">
        <v>1</v>
      </c>
      <c r="R455" s="60">
        <v>0</v>
      </c>
      <c r="S455" s="60">
        <v>0</v>
      </c>
      <c r="T455" s="60">
        <v>1</v>
      </c>
      <c r="U455" s="60">
        <v>2</v>
      </c>
      <c r="V455" s="60">
        <v>1</v>
      </c>
      <c r="W455" s="60">
        <v>1</v>
      </c>
      <c r="X455" s="60">
        <v>1</v>
      </c>
      <c r="Y455" s="60">
        <v>1</v>
      </c>
      <c r="Z455" s="60">
        <v>1</v>
      </c>
      <c r="AA455" s="60">
        <v>1</v>
      </c>
      <c r="AB455" s="60">
        <v>1</v>
      </c>
      <c r="AC455" s="60">
        <v>2</v>
      </c>
      <c r="AD455" s="60">
        <v>2</v>
      </c>
      <c r="AE455" s="60">
        <v>3</v>
      </c>
      <c r="AF455" s="60">
        <v>2</v>
      </c>
      <c r="AG455" s="60">
        <v>1</v>
      </c>
      <c r="AH455" s="60">
        <v>2</v>
      </c>
      <c r="AI455" s="60">
        <v>7</v>
      </c>
      <c r="AJ455" s="60">
        <v>7</v>
      </c>
      <c r="AK455" s="60">
        <v>12</v>
      </c>
      <c r="AL455" s="60">
        <v>26</v>
      </c>
      <c r="AM455" s="60">
        <v>4</v>
      </c>
    </row>
    <row r="456" spans="1:39" x14ac:dyDescent="0.25">
      <c r="A456" s="60" t="s">
        <v>140</v>
      </c>
      <c r="B456" s="60" t="s">
        <v>31</v>
      </c>
      <c r="C456" s="60" t="s">
        <v>141</v>
      </c>
      <c r="D456" s="60">
        <v>11544</v>
      </c>
      <c r="E456" s="60" t="s">
        <v>33</v>
      </c>
      <c r="F456" s="60" t="s">
        <v>74</v>
      </c>
      <c r="G456" s="60">
        <v>117</v>
      </c>
      <c r="H456" s="60">
        <v>114</v>
      </c>
      <c r="I456" s="60" t="s">
        <v>45</v>
      </c>
      <c r="J456" s="60">
        <v>2</v>
      </c>
      <c r="K456" s="60">
        <v>1702</v>
      </c>
      <c r="L456" s="60">
        <v>11544056</v>
      </c>
      <c r="M456" s="60" t="s">
        <v>37</v>
      </c>
      <c r="N456" s="60">
        <v>1</v>
      </c>
      <c r="O456" s="60">
        <v>0</v>
      </c>
      <c r="P456" s="60">
        <v>1</v>
      </c>
      <c r="Q456" s="60">
        <v>0</v>
      </c>
      <c r="R456" s="60">
        <v>1</v>
      </c>
      <c r="S456" s="60">
        <v>0</v>
      </c>
      <c r="T456" s="60">
        <v>2</v>
      </c>
      <c r="U456" s="60">
        <v>1</v>
      </c>
      <c r="V456" s="60">
        <v>1</v>
      </c>
      <c r="W456" s="60">
        <v>1</v>
      </c>
      <c r="X456" s="60">
        <v>1</v>
      </c>
      <c r="Y456" s="60">
        <v>1</v>
      </c>
      <c r="Z456" s="60">
        <v>1</v>
      </c>
      <c r="AA456" s="60">
        <v>2</v>
      </c>
      <c r="AB456" s="60">
        <v>1</v>
      </c>
      <c r="AC456" s="60">
        <v>2</v>
      </c>
      <c r="AD456" s="60">
        <v>3</v>
      </c>
      <c r="AE456" s="60">
        <v>2</v>
      </c>
      <c r="AF456" s="60">
        <v>2</v>
      </c>
      <c r="AG456" s="60">
        <v>1</v>
      </c>
      <c r="AH456" s="60">
        <v>2</v>
      </c>
      <c r="AI456" s="60">
        <v>6</v>
      </c>
      <c r="AJ456" s="60">
        <v>8</v>
      </c>
      <c r="AK456" s="60">
        <v>12</v>
      </c>
      <c r="AL456" s="60">
        <v>26</v>
      </c>
      <c r="AM456" s="60">
        <v>4</v>
      </c>
    </row>
    <row r="457" spans="1:39" x14ac:dyDescent="0.25">
      <c r="A457" s="60" t="s">
        <v>140</v>
      </c>
      <c r="B457" s="60" t="s">
        <v>31</v>
      </c>
      <c r="C457" s="60" t="s">
        <v>141</v>
      </c>
      <c r="D457" s="60">
        <v>11544</v>
      </c>
      <c r="E457" s="60" t="s">
        <v>33</v>
      </c>
      <c r="F457" s="60" t="s">
        <v>74</v>
      </c>
      <c r="G457" s="60">
        <v>117</v>
      </c>
      <c r="H457" s="60">
        <v>114</v>
      </c>
      <c r="I457" s="60" t="s">
        <v>45</v>
      </c>
      <c r="J457" s="60">
        <v>2</v>
      </c>
      <c r="K457" s="60">
        <v>1702</v>
      </c>
      <c r="L457" s="60">
        <v>11544066</v>
      </c>
      <c r="M457" s="60" t="s">
        <v>37</v>
      </c>
      <c r="N457" s="60">
        <v>1</v>
      </c>
      <c r="O457" s="60">
        <v>1</v>
      </c>
      <c r="P457" s="60">
        <v>2</v>
      </c>
      <c r="Q457" s="60">
        <v>0</v>
      </c>
      <c r="R457" s="60">
        <v>1</v>
      </c>
      <c r="S457" s="60">
        <v>0</v>
      </c>
      <c r="T457" s="60">
        <v>2</v>
      </c>
      <c r="U457" s="60">
        <v>2</v>
      </c>
      <c r="V457" s="60">
        <v>1</v>
      </c>
      <c r="W457" s="60">
        <v>1</v>
      </c>
      <c r="X457" s="60">
        <v>1</v>
      </c>
      <c r="Y457" s="60">
        <v>1</v>
      </c>
      <c r="Z457" s="60">
        <v>1</v>
      </c>
      <c r="AA457" s="60">
        <v>1</v>
      </c>
      <c r="AB457" s="60">
        <v>0</v>
      </c>
      <c r="AC457" s="60">
        <v>1</v>
      </c>
      <c r="AD457" s="60">
        <v>2</v>
      </c>
      <c r="AE457" s="60">
        <v>3</v>
      </c>
      <c r="AF457" s="60">
        <v>2</v>
      </c>
      <c r="AG457" s="60">
        <v>1</v>
      </c>
      <c r="AH457" s="60">
        <v>2</v>
      </c>
      <c r="AI457" s="60">
        <v>9</v>
      </c>
      <c r="AJ457" s="60">
        <v>6</v>
      </c>
      <c r="AK457" s="60">
        <v>11</v>
      </c>
      <c r="AL457" s="60">
        <v>26</v>
      </c>
      <c r="AM457" s="60">
        <v>4</v>
      </c>
    </row>
    <row r="458" spans="1:39" x14ac:dyDescent="0.25">
      <c r="A458" s="60" t="s">
        <v>140</v>
      </c>
      <c r="B458" s="60" t="s">
        <v>31</v>
      </c>
      <c r="C458" s="60" t="s">
        <v>141</v>
      </c>
      <c r="D458" s="60">
        <v>11544</v>
      </c>
      <c r="E458" s="60" t="s">
        <v>33</v>
      </c>
      <c r="F458" s="60" t="s">
        <v>74</v>
      </c>
      <c r="G458" s="60">
        <v>117</v>
      </c>
      <c r="H458" s="60">
        <v>114</v>
      </c>
      <c r="I458" s="60" t="s">
        <v>45</v>
      </c>
      <c r="J458" s="60">
        <v>2</v>
      </c>
      <c r="K458" s="60">
        <v>1701</v>
      </c>
      <c r="L458" s="60">
        <v>11544069</v>
      </c>
      <c r="M458" s="60" t="s">
        <v>36</v>
      </c>
      <c r="N458" s="60">
        <v>1</v>
      </c>
      <c r="O458" s="60">
        <v>0</v>
      </c>
      <c r="P458" s="60">
        <v>2</v>
      </c>
      <c r="Q458" s="60">
        <v>1</v>
      </c>
      <c r="R458" s="60">
        <v>1</v>
      </c>
      <c r="S458" s="60">
        <v>0</v>
      </c>
      <c r="T458" s="60">
        <v>2</v>
      </c>
      <c r="U458" s="60">
        <v>1</v>
      </c>
      <c r="V458" s="60">
        <v>1</v>
      </c>
      <c r="W458" s="60">
        <v>1</v>
      </c>
      <c r="X458" s="60">
        <v>1</v>
      </c>
      <c r="Y458" s="60">
        <v>1</v>
      </c>
      <c r="Z458" s="60">
        <v>2</v>
      </c>
      <c r="AA458" s="60">
        <v>0</v>
      </c>
      <c r="AB458" s="60">
        <v>1</v>
      </c>
      <c r="AC458" s="60">
        <v>1</v>
      </c>
      <c r="AD458" s="60">
        <v>1</v>
      </c>
      <c r="AE458" s="60">
        <v>2</v>
      </c>
      <c r="AF458" s="60">
        <v>1</v>
      </c>
      <c r="AG458" s="60">
        <v>1</v>
      </c>
      <c r="AH458" s="60">
        <v>2</v>
      </c>
      <c r="AI458" s="60">
        <v>8</v>
      </c>
      <c r="AJ458" s="60">
        <v>7</v>
      </c>
      <c r="AK458" s="60">
        <v>8</v>
      </c>
      <c r="AL458" s="60">
        <v>23</v>
      </c>
      <c r="AM458" s="60">
        <v>4</v>
      </c>
    </row>
    <row r="459" spans="1:39" x14ac:dyDescent="0.25">
      <c r="A459" s="60" t="s">
        <v>140</v>
      </c>
      <c r="B459" s="60" t="s">
        <v>31</v>
      </c>
      <c r="C459" s="60" t="s">
        <v>141</v>
      </c>
      <c r="D459" s="60">
        <v>11544</v>
      </c>
      <c r="E459" s="60" t="s">
        <v>33</v>
      </c>
      <c r="F459" s="60" t="s">
        <v>73</v>
      </c>
      <c r="G459" s="60">
        <v>117</v>
      </c>
      <c r="H459" s="60">
        <v>114</v>
      </c>
      <c r="I459" s="60" t="s">
        <v>45</v>
      </c>
      <c r="J459" s="60">
        <v>2</v>
      </c>
      <c r="K459" s="60">
        <v>1702</v>
      </c>
      <c r="L459" s="60">
        <v>11544077</v>
      </c>
      <c r="M459" s="60" t="s">
        <v>37</v>
      </c>
      <c r="N459" s="60">
        <v>1</v>
      </c>
      <c r="O459" s="60">
        <v>1</v>
      </c>
      <c r="P459" s="60">
        <v>1</v>
      </c>
      <c r="Q459" s="60">
        <v>1</v>
      </c>
      <c r="R459" s="60">
        <v>1</v>
      </c>
      <c r="S459" s="60">
        <v>0</v>
      </c>
      <c r="T459" s="60">
        <v>1</v>
      </c>
      <c r="U459" s="60">
        <v>0</v>
      </c>
      <c r="V459" s="60">
        <v>1</v>
      </c>
      <c r="W459" s="60">
        <v>1</v>
      </c>
      <c r="X459" s="60">
        <v>1</v>
      </c>
      <c r="Y459" s="60">
        <v>1</v>
      </c>
      <c r="Z459" s="60">
        <v>1</v>
      </c>
      <c r="AA459" s="60">
        <v>0</v>
      </c>
      <c r="AB459" s="60">
        <v>1</v>
      </c>
      <c r="AC459" s="60">
        <v>1</v>
      </c>
      <c r="AD459" s="60">
        <v>2</v>
      </c>
      <c r="AE459" s="60">
        <v>3</v>
      </c>
      <c r="AF459" s="60">
        <v>2</v>
      </c>
      <c r="AG459" s="60">
        <v>1</v>
      </c>
      <c r="AH459" s="60">
        <v>2</v>
      </c>
      <c r="AI459" s="60">
        <v>6</v>
      </c>
      <c r="AJ459" s="60">
        <v>6</v>
      </c>
      <c r="AK459" s="60">
        <v>11</v>
      </c>
      <c r="AL459" s="60">
        <v>23</v>
      </c>
      <c r="AM459" s="60">
        <v>4</v>
      </c>
    </row>
    <row r="460" spans="1:39" x14ac:dyDescent="0.25">
      <c r="A460" s="60" t="s">
        <v>140</v>
      </c>
      <c r="B460" s="60" t="s">
        <v>31</v>
      </c>
      <c r="C460" s="60" t="s">
        <v>141</v>
      </c>
      <c r="D460" s="60">
        <v>11544</v>
      </c>
      <c r="E460" s="60" t="s">
        <v>33</v>
      </c>
      <c r="F460" s="60" t="s">
        <v>73</v>
      </c>
      <c r="G460" s="60">
        <v>117</v>
      </c>
      <c r="H460" s="60">
        <v>114</v>
      </c>
      <c r="I460" s="60" t="s">
        <v>45</v>
      </c>
      <c r="J460" s="60">
        <v>2</v>
      </c>
      <c r="K460" s="60">
        <v>1702</v>
      </c>
      <c r="L460" s="60">
        <v>11544079</v>
      </c>
      <c r="M460" s="60" t="s">
        <v>37</v>
      </c>
      <c r="N460" s="60">
        <v>1</v>
      </c>
      <c r="O460" s="60">
        <v>1</v>
      </c>
      <c r="P460" s="60">
        <v>1</v>
      </c>
      <c r="Q460" s="60">
        <v>1</v>
      </c>
      <c r="R460" s="60">
        <v>1</v>
      </c>
      <c r="S460" s="60">
        <v>1</v>
      </c>
      <c r="T460" s="60">
        <v>0</v>
      </c>
      <c r="U460" s="60">
        <v>1</v>
      </c>
      <c r="V460" s="60">
        <v>1</v>
      </c>
      <c r="W460" s="60">
        <v>1</v>
      </c>
      <c r="X460" s="60">
        <v>1</v>
      </c>
      <c r="Y460" s="60">
        <v>1</v>
      </c>
      <c r="Z460" s="60">
        <v>1</v>
      </c>
      <c r="AA460" s="60">
        <v>1</v>
      </c>
      <c r="AB460" s="60">
        <v>1</v>
      </c>
      <c r="AC460" s="60">
        <v>2</v>
      </c>
      <c r="AD460" s="60">
        <v>3</v>
      </c>
      <c r="AE460" s="60">
        <v>3</v>
      </c>
      <c r="AF460" s="60">
        <v>2</v>
      </c>
      <c r="AG460" s="60">
        <v>2</v>
      </c>
      <c r="AH460" s="60">
        <v>2</v>
      </c>
      <c r="AI460" s="60">
        <v>7</v>
      </c>
      <c r="AJ460" s="60">
        <v>7</v>
      </c>
      <c r="AK460" s="60">
        <v>14</v>
      </c>
      <c r="AL460" s="60">
        <v>28</v>
      </c>
      <c r="AM460" s="60">
        <v>4</v>
      </c>
    </row>
    <row r="461" spans="1:39" x14ac:dyDescent="0.25">
      <c r="A461" s="60" t="s">
        <v>140</v>
      </c>
      <c r="B461" s="60" t="s">
        <v>31</v>
      </c>
      <c r="C461" s="60" t="s">
        <v>141</v>
      </c>
      <c r="D461" s="60">
        <v>11544</v>
      </c>
      <c r="E461" s="60" t="s">
        <v>33</v>
      </c>
      <c r="F461" s="60" t="s">
        <v>73</v>
      </c>
      <c r="G461" s="60">
        <v>117</v>
      </c>
      <c r="H461" s="60">
        <v>114</v>
      </c>
      <c r="I461" s="60" t="s">
        <v>45</v>
      </c>
      <c r="J461" s="60">
        <v>2</v>
      </c>
      <c r="K461" s="60">
        <v>1701</v>
      </c>
      <c r="L461" s="60">
        <v>11544087</v>
      </c>
      <c r="M461" s="60" t="s">
        <v>37</v>
      </c>
      <c r="N461" s="60">
        <v>1</v>
      </c>
      <c r="O461" s="60">
        <v>1</v>
      </c>
      <c r="P461" s="60">
        <v>1</v>
      </c>
      <c r="Q461" s="60">
        <v>1</v>
      </c>
      <c r="R461" s="60">
        <v>1</v>
      </c>
      <c r="S461" s="60">
        <v>1</v>
      </c>
      <c r="T461" s="60">
        <v>2</v>
      </c>
      <c r="U461" s="60">
        <v>1</v>
      </c>
      <c r="V461" s="60">
        <v>1</v>
      </c>
      <c r="W461" s="60">
        <v>1</v>
      </c>
      <c r="X461" s="60">
        <v>1</v>
      </c>
      <c r="Y461" s="60">
        <v>1</v>
      </c>
      <c r="Z461" s="60">
        <v>1</v>
      </c>
      <c r="AA461" s="60">
        <v>2</v>
      </c>
      <c r="AB461" s="60">
        <v>1</v>
      </c>
      <c r="AC461" s="60">
        <v>1</v>
      </c>
      <c r="AD461" s="60">
        <v>2</v>
      </c>
      <c r="AE461" s="60">
        <v>3</v>
      </c>
      <c r="AF461" s="60">
        <v>2</v>
      </c>
      <c r="AG461" s="60">
        <v>2</v>
      </c>
      <c r="AH461" s="60">
        <v>1</v>
      </c>
      <c r="AI461" s="60">
        <v>9</v>
      </c>
      <c r="AJ461" s="60">
        <v>8</v>
      </c>
      <c r="AK461" s="60">
        <v>11</v>
      </c>
      <c r="AL461" s="60">
        <v>28</v>
      </c>
      <c r="AM461" s="60">
        <v>4</v>
      </c>
    </row>
    <row r="462" spans="1:39" x14ac:dyDescent="0.25">
      <c r="A462" s="60" t="s">
        <v>140</v>
      </c>
      <c r="B462" s="60" t="s">
        <v>31</v>
      </c>
      <c r="C462" s="60" t="s">
        <v>141</v>
      </c>
      <c r="D462" s="60">
        <v>11544</v>
      </c>
      <c r="E462" s="60" t="s">
        <v>33</v>
      </c>
      <c r="F462" s="60" t="s">
        <v>73</v>
      </c>
      <c r="G462" s="60">
        <v>117</v>
      </c>
      <c r="H462" s="60">
        <v>114</v>
      </c>
      <c r="I462" s="60" t="s">
        <v>45</v>
      </c>
      <c r="J462" s="60">
        <v>2</v>
      </c>
      <c r="K462" s="60">
        <v>1702</v>
      </c>
      <c r="L462" s="60">
        <v>11544088</v>
      </c>
      <c r="M462" s="60" t="s">
        <v>37</v>
      </c>
      <c r="N462" s="60">
        <v>1</v>
      </c>
      <c r="O462" s="60">
        <v>0</v>
      </c>
      <c r="P462" s="60">
        <v>2</v>
      </c>
      <c r="Q462" s="60">
        <v>1</v>
      </c>
      <c r="R462" s="60">
        <v>0</v>
      </c>
      <c r="S462" s="60">
        <v>1</v>
      </c>
      <c r="T462" s="60">
        <v>2</v>
      </c>
      <c r="U462" s="60">
        <v>2</v>
      </c>
      <c r="V462" s="60">
        <v>1</v>
      </c>
      <c r="W462" s="60">
        <v>1</v>
      </c>
      <c r="X462" s="60">
        <v>0</v>
      </c>
      <c r="Y462" s="60">
        <v>1</v>
      </c>
      <c r="Z462" s="60">
        <v>1</v>
      </c>
      <c r="AA462" s="60">
        <v>2</v>
      </c>
      <c r="AB462" s="60">
        <v>1</v>
      </c>
      <c r="AC462" s="60">
        <v>1</v>
      </c>
      <c r="AD462" s="60">
        <v>2</v>
      </c>
      <c r="AE462" s="60">
        <v>2</v>
      </c>
      <c r="AF462" s="60">
        <v>2</v>
      </c>
      <c r="AG462" s="60">
        <v>1</v>
      </c>
      <c r="AH462" s="60">
        <v>1</v>
      </c>
      <c r="AI462" s="60">
        <v>9</v>
      </c>
      <c r="AJ462" s="60">
        <v>7</v>
      </c>
      <c r="AK462" s="60">
        <v>9</v>
      </c>
      <c r="AL462" s="60">
        <v>25</v>
      </c>
      <c r="AM462" s="60">
        <v>4</v>
      </c>
    </row>
    <row r="463" spans="1:39" x14ac:dyDescent="0.25">
      <c r="A463" s="60" t="s">
        <v>140</v>
      </c>
      <c r="B463" s="60" t="s">
        <v>31</v>
      </c>
      <c r="C463" s="60" t="s">
        <v>141</v>
      </c>
      <c r="D463" s="60">
        <v>11544</v>
      </c>
      <c r="E463" s="60" t="s">
        <v>33</v>
      </c>
      <c r="F463" s="60" t="s">
        <v>73</v>
      </c>
      <c r="G463" s="60">
        <v>117</v>
      </c>
      <c r="H463" s="60">
        <v>114</v>
      </c>
      <c r="I463" s="60" t="s">
        <v>45</v>
      </c>
      <c r="J463" s="60">
        <v>2</v>
      </c>
      <c r="K463" s="60">
        <v>1702</v>
      </c>
      <c r="L463" s="60">
        <v>11544093</v>
      </c>
      <c r="M463" s="60" t="s">
        <v>36</v>
      </c>
      <c r="N463" s="60">
        <v>1</v>
      </c>
      <c r="O463" s="60">
        <v>0</v>
      </c>
      <c r="P463" s="60">
        <v>2</v>
      </c>
      <c r="Q463" s="60">
        <v>1</v>
      </c>
      <c r="R463" s="60">
        <v>1</v>
      </c>
      <c r="S463" s="60">
        <v>1</v>
      </c>
      <c r="T463" s="60">
        <v>2</v>
      </c>
      <c r="U463" s="60">
        <v>1</v>
      </c>
      <c r="V463" s="60">
        <v>1</v>
      </c>
      <c r="W463" s="60">
        <v>1</v>
      </c>
      <c r="X463" s="60">
        <v>1</v>
      </c>
      <c r="Y463" s="60">
        <v>1</v>
      </c>
      <c r="Z463" s="60">
        <v>1</v>
      </c>
      <c r="AA463" s="60">
        <v>1</v>
      </c>
      <c r="AB463" s="60">
        <v>1</v>
      </c>
      <c r="AC463" s="60">
        <v>2</v>
      </c>
      <c r="AD463" s="60">
        <v>2</v>
      </c>
      <c r="AE463" s="60">
        <v>3</v>
      </c>
      <c r="AF463" s="60">
        <v>2</v>
      </c>
      <c r="AG463" s="60">
        <v>2</v>
      </c>
      <c r="AH463" s="60">
        <v>1</v>
      </c>
      <c r="AI463" s="60">
        <v>9</v>
      </c>
      <c r="AJ463" s="60">
        <v>7</v>
      </c>
      <c r="AK463" s="60">
        <v>12</v>
      </c>
      <c r="AL463" s="60">
        <v>28</v>
      </c>
      <c r="AM463" s="60">
        <v>4</v>
      </c>
    </row>
    <row r="464" spans="1:39" x14ac:dyDescent="0.25">
      <c r="A464" s="60" t="s">
        <v>140</v>
      </c>
      <c r="B464" s="60" t="s">
        <v>31</v>
      </c>
      <c r="C464" s="60" t="s">
        <v>141</v>
      </c>
      <c r="D464" s="60">
        <v>11544</v>
      </c>
      <c r="E464" s="60" t="s">
        <v>33</v>
      </c>
      <c r="F464" s="60" t="s">
        <v>142</v>
      </c>
      <c r="G464" s="60">
        <v>117</v>
      </c>
      <c r="H464" s="60">
        <v>114</v>
      </c>
      <c r="I464" s="60" t="s">
        <v>45</v>
      </c>
      <c r="J464" s="60">
        <v>2</v>
      </c>
      <c r="K464" s="60">
        <v>1702</v>
      </c>
      <c r="L464" s="60">
        <v>11544095</v>
      </c>
      <c r="M464" s="60" t="s">
        <v>37</v>
      </c>
      <c r="N464" s="60">
        <v>1</v>
      </c>
      <c r="O464" s="60">
        <v>0</v>
      </c>
      <c r="P464" s="60">
        <v>2</v>
      </c>
      <c r="Q464" s="60">
        <v>1</v>
      </c>
      <c r="R464" s="60">
        <v>1</v>
      </c>
      <c r="S464" s="60">
        <v>1</v>
      </c>
      <c r="T464" s="60">
        <v>1</v>
      </c>
      <c r="U464" s="60">
        <v>2</v>
      </c>
      <c r="V464" s="60">
        <v>1</v>
      </c>
      <c r="W464" s="60">
        <v>1</v>
      </c>
      <c r="X464" s="60">
        <v>1</v>
      </c>
      <c r="Y464" s="60">
        <v>1</v>
      </c>
      <c r="Z464" s="60">
        <v>1</v>
      </c>
      <c r="AA464" s="60">
        <v>1</v>
      </c>
      <c r="AB464" s="60">
        <v>1</v>
      </c>
      <c r="AC464" s="60">
        <v>2</v>
      </c>
      <c r="AD464" s="60">
        <v>2</v>
      </c>
      <c r="AE464" s="60">
        <v>2</v>
      </c>
      <c r="AF464" s="60">
        <v>2</v>
      </c>
      <c r="AG464" s="60">
        <v>2</v>
      </c>
      <c r="AH464" s="60">
        <v>2</v>
      </c>
      <c r="AI464" s="60">
        <v>9</v>
      </c>
      <c r="AJ464" s="60">
        <v>7</v>
      </c>
      <c r="AK464" s="60">
        <v>12</v>
      </c>
      <c r="AL464" s="60">
        <v>28</v>
      </c>
      <c r="AM464" s="60">
        <v>4</v>
      </c>
    </row>
    <row r="465" spans="1:39" x14ac:dyDescent="0.25">
      <c r="A465" s="60" t="s">
        <v>140</v>
      </c>
      <c r="B465" s="60" t="s">
        <v>31</v>
      </c>
      <c r="C465" s="60" t="s">
        <v>141</v>
      </c>
      <c r="D465" s="60">
        <v>11544</v>
      </c>
      <c r="E465" s="60" t="s">
        <v>33</v>
      </c>
      <c r="F465" s="60" t="s">
        <v>142</v>
      </c>
      <c r="G465" s="60">
        <v>117</v>
      </c>
      <c r="H465" s="60">
        <v>114</v>
      </c>
      <c r="I465" s="60" t="s">
        <v>45</v>
      </c>
      <c r="J465" s="60">
        <v>2</v>
      </c>
      <c r="K465" s="60">
        <v>1702</v>
      </c>
      <c r="L465" s="60">
        <v>11544096</v>
      </c>
      <c r="M465" s="60" t="s">
        <v>37</v>
      </c>
      <c r="N465" s="60">
        <v>1</v>
      </c>
      <c r="O465" s="60">
        <v>1</v>
      </c>
      <c r="P465" s="60">
        <v>0</v>
      </c>
      <c r="Q465" s="60">
        <v>1</v>
      </c>
      <c r="R465" s="60">
        <v>1</v>
      </c>
      <c r="S465" s="60">
        <v>1</v>
      </c>
      <c r="T465" s="60">
        <v>1</v>
      </c>
      <c r="U465" s="60">
        <v>1</v>
      </c>
      <c r="V465" s="60">
        <v>1</v>
      </c>
      <c r="W465" s="60">
        <v>1</v>
      </c>
      <c r="X465" s="60">
        <v>1</v>
      </c>
      <c r="Y465" s="60">
        <v>1</v>
      </c>
      <c r="Z465" s="60">
        <v>1</v>
      </c>
      <c r="AA465" s="60">
        <v>1</v>
      </c>
      <c r="AB465" s="60">
        <v>1</v>
      </c>
      <c r="AC465" s="60">
        <v>1</v>
      </c>
      <c r="AD465" s="60">
        <v>2</v>
      </c>
      <c r="AE465" s="60">
        <v>2</v>
      </c>
      <c r="AF465" s="60">
        <v>2</v>
      </c>
      <c r="AG465" s="60">
        <v>2</v>
      </c>
      <c r="AH465" s="60">
        <v>1</v>
      </c>
      <c r="AI465" s="60">
        <v>7</v>
      </c>
      <c r="AJ465" s="60">
        <v>7</v>
      </c>
      <c r="AK465" s="60">
        <v>10</v>
      </c>
      <c r="AL465" s="60">
        <v>24</v>
      </c>
      <c r="AM465" s="60">
        <v>4</v>
      </c>
    </row>
    <row r="466" spans="1:39" x14ac:dyDescent="0.25">
      <c r="A466" s="60" t="s">
        <v>140</v>
      </c>
      <c r="B466" s="60" t="s">
        <v>31</v>
      </c>
      <c r="C466" s="60" t="s">
        <v>141</v>
      </c>
      <c r="D466" s="60">
        <v>11544</v>
      </c>
      <c r="E466" s="60" t="s">
        <v>33</v>
      </c>
      <c r="F466" s="60" t="s">
        <v>142</v>
      </c>
      <c r="G466" s="60">
        <v>117</v>
      </c>
      <c r="H466" s="60">
        <v>114</v>
      </c>
      <c r="I466" s="60" t="s">
        <v>45</v>
      </c>
      <c r="J466" s="60">
        <v>2</v>
      </c>
      <c r="K466" s="60">
        <v>1702</v>
      </c>
      <c r="L466" s="60">
        <v>11544100</v>
      </c>
      <c r="M466" s="60" t="s">
        <v>36</v>
      </c>
      <c r="N466" s="60">
        <v>0</v>
      </c>
      <c r="O466" s="60">
        <v>0</v>
      </c>
      <c r="P466" s="60">
        <v>1</v>
      </c>
      <c r="Q466" s="60">
        <v>1</v>
      </c>
      <c r="R466" s="60">
        <v>1</v>
      </c>
      <c r="S466" s="60">
        <v>1</v>
      </c>
      <c r="T466" s="60">
        <v>0</v>
      </c>
      <c r="U466" s="60">
        <v>2</v>
      </c>
      <c r="V466" s="60">
        <v>1</v>
      </c>
      <c r="W466" s="60">
        <v>1</v>
      </c>
      <c r="X466" s="60">
        <v>1</v>
      </c>
      <c r="Y466" s="60">
        <v>1</v>
      </c>
      <c r="Z466" s="60">
        <v>1</v>
      </c>
      <c r="AA466" s="60">
        <v>0</v>
      </c>
      <c r="AB466" s="60">
        <v>1</v>
      </c>
      <c r="AC466" s="60">
        <v>2</v>
      </c>
      <c r="AD466" s="60">
        <v>3</v>
      </c>
      <c r="AE466" s="60">
        <v>3</v>
      </c>
      <c r="AF466" s="60">
        <v>2</v>
      </c>
      <c r="AG466" s="60">
        <v>2</v>
      </c>
      <c r="AH466" s="60">
        <v>2</v>
      </c>
      <c r="AI466" s="60">
        <v>6</v>
      </c>
      <c r="AJ466" s="60">
        <v>6</v>
      </c>
      <c r="AK466" s="60">
        <v>14</v>
      </c>
      <c r="AL466" s="60">
        <v>26</v>
      </c>
      <c r="AM466" s="60">
        <v>4</v>
      </c>
    </row>
    <row r="467" spans="1:39" x14ac:dyDescent="0.25">
      <c r="A467" s="60" t="s">
        <v>140</v>
      </c>
      <c r="B467" s="60" t="s">
        <v>31</v>
      </c>
      <c r="C467" s="60" t="s">
        <v>141</v>
      </c>
      <c r="D467" s="60">
        <v>11544</v>
      </c>
      <c r="E467" s="60" t="s">
        <v>33</v>
      </c>
      <c r="F467" s="60" t="s">
        <v>142</v>
      </c>
      <c r="G467" s="60">
        <v>117</v>
      </c>
      <c r="H467" s="60">
        <v>114</v>
      </c>
      <c r="I467" s="60" t="s">
        <v>45</v>
      </c>
      <c r="J467" s="60">
        <v>2</v>
      </c>
      <c r="K467" s="60">
        <v>1702</v>
      </c>
      <c r="L467" s="60">
        <v>11544101</v>
      </c>
      <c r="M467" s="60" t="s">
        <v>37</v>
      </c>
      <c r="N467" s="60">
        <v>1</v>
      </c>
      <c r="O467" s="60">
        <v>1</v>
      </c>
      <c r="P467" s="60">
        <v>1</v>
      </c>
      <c r="Q467" s="60">
        <v>1</v>
      </c>
      <c r="R467" s="60">
        <v>0</v>
      </c>
      <c r="S467" s="60">
        <v>1</v>
      </c>
      <c r="T467" s="60">
        <v>2</v>
      </c>
      <c r="U467" s="60">
        <v>1</v>
      </c>
      <c r="V467" s="60">
        <v>1</v>
      </c>
      <c r="W467" s="60">
        <v>1</v>
      </c>
      <c r="X467" s="60">
        <v>1</v>
      </c>
      <c r="Y467" s="60">
        <v>1</v>
      </c>
      <c r="Z467" s="60">
        <v>1</v>
      </c>
      <c r="AA467" s="60">
        <v>0</v>
      </c>
      <c r="AB467" s="60">
        <v>1</v>
      </c>
      <c r="AC467" s="60">
        <v>2</v>
      </c>
      <c r="AD467" s="60">
        <v>2</v>
      </c>
      <c r="AE467" s="60">
        <v>2</v>
      </c>
      <c r="AF467" s="60">
        <v>2</v>
      </c>
      <c r="AG467" s="60">
        <v>1</v>
      </c>
      <c r="AH467" s="60">
        <v>2</v>
      </c>
      <c r="AI467" s="60">
        <v>8</v>
      </c>
      <c r="AJ467" s="60">
        <v>6</v>
      </c>
      <c r="AK467" s="60">
        <v>11</v>
      </c>
      <c r="AL467" s="60">
        <v>25</v>
      </c>
      <c r="AM467" s="60">
        <v>4</v>
      </c>
    </row>
    <row r="468" spans="1:39" x14ac:dyDescent="0.25">
      <c r="A468" s="60" t="s">
        <v>140</v>
      </c>
      <c r="B468" s="60" t="s">
        <v>31</v>
      </c>
      <c r="C468" s="60" t="s">
        <v>141</v>
      </c>
      <c r="D468" s="60">
        <v>11544</v>
      </c>
      <c r="E468" s="60" t="s">
        <v>33</v>
      </c>
      <c r="F468" s="60" t="s">
        <v>142</v>
      </c>
      <c r="G468" s="60">
        <v>117</v>
      </c>
      <c r="H468" s="60">
        <v>114</v>
      </c>
      <c r="I468" s="60" t="s">
        <v>45</v>
      </c>
      <c r="J468" s="60">
        <v>2</v>
      </c>
      <c r="K468" s="60">
        <v>1702</v>
      </c>
      <c r="L468" s="60">
        <v>11544105</v>
      </c>
      <c r="M468" s="60" t="s">
        <v>36</v>
      </c>
      <c r="N468" s="60">
        <v>1</v>
      </c>
      <c r="O468" s="60">
        <v>1</v>
      </c>
      <c r="P468" s="60">
        <v>2</v>
      </c>
      <c r="Q468" s="60">
        <v>1</v>
      </c>
      <c r="R468" s="60">
        <v>1</v>
      </c>
      <c r="S468" s="60">
        <v>1</v>
      </c>
      <c r="T468" s="60">
        <v>2</v>
      </c>
      <c r="U468" s="60">
        <v>1</v>
      </c>
      <c r="V468" s="60">
        <v>1</v>
      </c>
      <c r="W468" s="60">
        <v>1</v>
      </c>
      <c r="X468" s="60">
        <v>1</v>
      </c>
      <c r="Y468" s="60">
        <v>1</v>
      </c>
      <c r="Z468" s="60">
        <v>1</v>
      </c>
      <c r="AA468" s="60">
        <v>1</v>
      </c>
      <c r="AB468" s="60">
        <v>1</v>
      </c>
      <c r="AC468" s="60">
        <v>1</v>
      </c>
      <c r="AD468" s="60">
        <v>1</v>
      </c>
      <c r="AE468" s="60">
        <v>1</v>
      </c>
      <c r="AF468" s="60">
        <v>1</v>
      </c>
      <c r="AG468" s="60">
        <v>1</v>
      </c>
      <c r="AH468" s="60">
        <v>1</v>
      </c>
      <c r="AI468" s="60">
        <v>10</v>
      </c>
      <c r="AJ468" s="60">
        <v>7</v>
      </c>
      <c r="AK468" s="60">
        <v>6</v>
      </c>
      <c r="AL468" s="60">
        <v>23</v>
      </c>
      <c r="AM468" s="60">
        <v>4</v>
      </c>
    </row>
    <row r="469" spans="1:39" x14ac:dyDescent="0.25">
      <c r="A469" s="60" t="s">
        <v>140</v>
      </c>
      <c r="B469" s="60" t="s">
        <v>31</v>
      </c>
      <c r="C469" s="60" t="s">
        <v>141</v>
      </c>
      <c r="D469" s="60">
        <v>11544</v>
      </c>
      <c r="E469" s="60" t="s">
        <v>33</v>
      </c>
      <c r="F469" s="60" t="s">
        <v>142</v>
      </c>
      <c r="G469" s="60">
        <v>117</v>
      </c>
      <c r="H469" s="60">
        <v>114</v>
      </c>
      <c r="I469" s="60" t="s">
        <v>45</v>
      </c>
      <c r="J469" s="60">
        <v>2</v>
      </c>
      <c r="K469" s="60">
        <v>1702</v>
      </c>
      <c r="L469" s="60">
        <v>11544107</v>
      </c>
      <c r="M469" s="60" t="s">
        <v>36</v>
      </c>
      <c r="N469" s="60">
        <v>1</v>
      </c>
      <c r="O469" s="60">
        <v>1</v>
      </c>
      <c r="P469" s="60">
        <v>1</v>
      </c>
      <c r="Q469" s="60">
        <v>1</v>
      </c>
      <c r="R469" s="60">
        <v>1</v>
      </c>
      <c r="S469" s="60">
        <v>1</v>
      </c>
      <c r="T469" s="60">
        <v>2</v>
      </c>
      <c r="U469" s="60">
        <v>2</v>
      </c>
      <c r="V469" s="60">
        <v>1</v>
      </c>
      <c r="W469" s="60">
        <v>0</v>
      </c>
      <c r="X469" s="60">
        <v>1</v>
      </c>
      <c r="Y469" s="60">
        <v>1</v>
      </c>
      <c r="Z469" s="60">
        <v>1</v>
      </c>
      <c r="AA469" s="60">
        <v>0</v>
      </c>
      <c r="AB469" s="60">
        <v>1</v>
      </c>
      <c r="AC469" s="60">
        <v>2</v>
      </c>
      <c r="AD469" s="60">
        <v>3</v>
      </c>
      <c r="AE469" s="60">
        <v>2</v>
      </c>
      <c r="AF469" s="60">
        <v>2</v>
      </c>
      <c r="AG469" s="60">
        <v>1</v>
      </c>
      <c r="AH469" s="60">
        <v>1</v>
      </c>
      <c r="AI469" s="60">
        <v>10</v>
      </c>
      <c r="AJ469" s="60">
        <v>5</v>
      </c>
      <c r="AK469" s="60">
        <v>11</v>
      </c>
      <c r="AL469" s="60">
        <v>26</v>
      </c>
      <c r="AM469" s="60">
        <v>4</v>
      </c>
    </row>
    <row r="470" spans="1:39" x14ac:dyDescent="0.25">
      <c r="A470" s="60" t="s">
        <v>140</v>
      </c>
      <c r="B470" s="60" t="s">
        <v>31</v>
      </c>
      <c r="C470" s="60" t="s">
        <v>141</v>
      </c>
      <c r="D470" s="60">
        <v>11544</v>
      </c>
      <c r="E470" s="60" t="s">
        <v>33</v>
      </c>
      <c r="F470" s="60" t="s">
        <v>142</v>
      </c>
      <c r="G470" s="60">
        <v>117</v>
      </c>
      <c r="H470" s="60">
        <v>114</v>
      </c>
      <c r="I470" s="60" t="s">
        <v>45</v>
      </c>
      <c r="J470" s="60">
        <v>2</v>
      </c>
      <c r="K470" s="60">
        <v>1702</v>
      </c>
      <c r="L470" s="60">
        <v>11544111</v>
      </c>
      <c r="M470" s="60" t="s">
        <v>36</v>
      </c>
      <c r="N470" s="60">
        <v>0</v>
      </c>
      <c r="O470" s="60">
        <v>1</v>
      </c>
      <c r="P470" s="60">
        <v>2</v>
      </c>
      <c r="Q470" s="60">
        <v>1</v>
      </c>
      <c r="R470" s="60">
        <v>0</v>
      </c>
      <c r="S470" s="60">
        <v>1</v>
      </c>
      <c r="T470" s="60">
        <v>1</v>
      </c>
      <c r="U470" s="60">
        <v>2</v>
      </c>
      <c r="V470" s="60">
        <v>1</v>
      </c>
      <c r="W470" s="60">
        <v>1</v>
      </c>
      <c r="X470" s="60">
        <v>1</v>
      </c>
      <c r="Y470" s="60">
        <v>1</v>
      </c>
      <c r="Z470" s="60">
        <v>1</v>
      </c>
      <c r="AA470" s="60">
        <v>0</v>
      </c>
      <c r="AB470" s="60">
        <v>1</v>
      </c>
      <c r="AC470" s="60">
        <v>2</v>
      </c>
      <c r="AD470" s="60">
        <v>2</v>
      </c>
      <c r="AE470" s="60">
        <v>3</v>
      </c>
      <c r="AF470" s="60">
        <v>2</v>
      </c>
      <c r="AG470" s="60">
        <v>1</v>
      </c>
      <c r="AH470" s="60">
        <v>2</v>
      </c>
      <c r="AI470" s="60">
        <v>8</v>
      </c>
      <c r="AJ470" s="60">
        <v>6</v>
      </c>
      <c r="AK470" s="60">
        <v>12</v>
      </c>
      <c r="AL470" s="60">
        <v>26</v>
      </c>
      <c r="AM470" s="60">
        <v>4</v>
      </c>
    </row>
    <row r="471" spans="1:39" x14ac:dyDescent="0.25">
      <c r="A471" s="60" t="s">
        <v>140</v>
      </c>
      <c r="B471" s="60" t="s">
        <v>31</v>
      </c>
      <c r="C471" s="60" t="s">
        <v>141</v>
      </c>
      <c r="D471" s="60">
        <v>11544</v>
      </c>
      <c r="E471" s="60" t="s">
        <v>33</v>
      </c>
      <c r="F471" s="60" t="s">
        <v>142</v>
      </c>
      <c r="G471" s="60">
        <v>117</v>
      </c>
      <c r="H471" s="60">
        <v>114</v>
      </c>
      <c r="I471" s="60" t="s">
        <v>45</v>
      </c>
      <c r="J471" s="60">
        <v>2</v>
      </c>
      <c r="K471" s="60">
        <v>1701</v>
      </c>
      <c r="L471" s="60">
        <v>11544112</v>
      </c>
      <c r="M471" s="60" t="s">
        <v>37</v>
      </c>
      <c r="N471" s="60">
        <v>1</v>
      </c>
      <c r="O471" s="60">
        <v>0</v>
      </c>
      <c r="P471" s="60">
        <v>1</v>
      </c>
      <c r="Q471" s="60">
        <v>1</v>
      </c>
      <c r="R471" s="60">
        <v>1</v>
      </c>
      <c r="S471" s="60">
        <v>1</v>
      </c>
      <c r="T471" s="60">
        <v>2</v>
      </c>
      <c r="U471" s="60">
        <v>2</v>
      </c>
      <c r="V471" s="60">
        <v>1</v>
      </c>
      <c r="W471" s="60">
        <v>0</v>
      </c>
      <c r="X471" s="60">
        <v>1</v>
      </c>
      <c r="Y471" s="60">
        <v>1</v>
      </c>
      <c r="Z471" s="60">
        <v>1</v>
      </c>
      <c r="AA471" s="60">
        <v>0</v>
      </c>
      <c r="AB471" s="60">
        <v>1</v>
      </c>
      <c r="AC471" s="60">
        <v>2</v>
      </c>
      <c r="AD471" s="60">
        <v>1</v>
      </c>
      <c r="AE471" s="60">
        <v>1</v>
      </c>
      <c r="AF471" s="60">
        <v>2</v>
      </c>
      <c r="AG471" s="60">
        <v>2</v>
      </c>
      <c r="AH471" s="60">
        <v>1</v>
      </c>
      <c r="AI471" s="60">
        <v>9</v>
      </c>
      <c r="AJ471" s="60">
        <v>5</v>
      </c>
      <c r="AK471" s="60">
        <v>9</v>
      </c>
      <c r="AL471" s="60">
        <v>23</v>
      </c>
      <c r="AM471" s="60">
        <v>4</v>
      </c>
    </row>
    <row r="472" spans="1:39" x14ac:dyDescent="0.25">
      <c r="A472" s="60" t="s">
        <v>140</v>
      </c>
      <c r="B472" s="60" t="s">
        <v>31</v>
      </c>
      <c r="C472" s="60" t="s">
        <v>141</v>
      </c>
      <c r="D472" s="60">
        <v>11544</v>
      </c>
      <c r="E472" s="60" t="s">
        <v>33</v>
      </c>
      <c r="F472" s="60" t="s">
        <v>142</v>
      </c>
      <c r="G472" s="60">
        <v>117</v>
      </c>
      <c r="H472" s="60">
        <v>114</v>
      </c>
      <c r="I472" s="60" t="s">
        <v>45</v>
      </c>
      <c r="J472" s="60">
        <v>2</v>
      </c>
      <c r="K472" s="60">
        <v>1701</v>
      </c>
      <c r="L472" s="60">
        <v>11544114</v>
      </c>
      <c r="M472" s="60" t="s">
        <v>37</v>
      </c>
      <c r="N472" s="60">
        <v>1</v>
      </c>
      <c r="O472" s="60">
        <v>0</v>
      </c>
      <c r="P472" s="60">
        <v>1</v>
      </c>
      <c r="Q472" s="60">
        <v>1</v>
      </c>
      <c r="R472" s="60">
        <v>1</v>
      </c>
      <c r="S472" s="60">
        <v>1</v>
      </c>
      <c r="T472" s="60">
        <v>1</v>
      </c>
      <c r="U472" s="60">
        <v>2</v>
      </c>
      <c r="V472" s="60">
        <v>0</v>
      </c>
      <c r="W472" s="60">
        <v>0</v>
      </c>
      <c r="X472" s="60">
        <v>1</v>
      </c>
      <c r="Y472" s="60">
        <v>1</v>
      </c>
      <c r="Z472" s="60">
        <v>1</v>
      </c>
      <c r="AA472" s="60">
        <v>1</v>
      </c>
      <c r="AB472" s="60">
        <v>1</v>
      </c>
      <c r="AC472" s="60">
        <v>2</v>
      </c>
      <c r="AD472" s="60">
        <v>2</v>
      </c>
      <c r="AE472" s="60">
        <v>3</v>
      </c>
      <c r="AF472" s="60">
        <v>2</v>
      </c>
      <c r="AG472" s="60">
        <v>1</v>
      </c>
      <c r="AH472" s="60">
        <v>2</v>
      </c>
      <c r="AI472" s="60">
        <v>8</v>
      </c>
      <c r="AJ472" s="60">
        <v>5</v>
      </c>
      <c r="AK472" s="60">
        <v>12</v>
      </c>
      <c r="AL472" s="60">
        <v>25</v>
      </c>
      <c r="AM472" s="60">
        <v>4</v>
      </c>
    </row>
    <row r="473" spans="1:39" x14ac:dyDescent="0.25">
      <c r="A473" s="60" t="s">
        <v>144</v>
      </c>
      <c r="B473" s="60" t="s">
        <v>31</v>
      </c>
      <c r="C473" s="60" t="s">
        <v>145</v>
      </c>
      <c r="D473" s="60">
        <v>11594</v>
      </c>
      <c r="E473" s="60" t="s">
        <v>54</v>
      </c>
      <c r="F473" s="60" t="s">
        <v>75</v>
      </c>
      <c r="G473" s="60">
        <v>62</v>
      </c>
      <c r="H473" s="60">
        <v>48</v>
      </c>
      <c r="I473" s="60" t="s">
        <v>45</v>
      </c>
      <c r="J473" s="60">
        <v>2</v>
      </c>
      <c r="K473" s="60">
        <v>1702</v>
      </c>
      <c r="L473" s="60">
        <v>11594006</v>
      </c>
      <c r="M473" s="60" t="s">
        <v>37</v>
      </c>
      <c r="N473" s="60">
        <v>1</v>
      </c>
      <c r="O473" s="60">
        <v>1</v>
      </c>
      <c r="P473" s="60">
        <v>1</v>
      </c>
      <c r="Q473" s="60">
        <v>0</v>
      </c>
      <c r="R473" s="60">
        <v>1</v>
      </c>
      <c r="S473" s="60">
        <v>0</v>
      </c>
      <c r="T473" s="60">
        <v>2</v>
      </c>
      <c r="U473" s="60">
        <v>1</v>
      </c>
      <c r="V473" s="60">
        <v>1</v>
      </c>
      <c r="W473" s="60">
        <v>0</v>
      </c>
      <c r="X473" s="60">
        <v>1</v>
      </c>
      <c r="Y473" s="60">
        <v>1</v>
      </c>
      <c r="Z473" s="60">
        <v>2</v>
      </c>
      <c r="AA473" s="60">
        <v>1</v>
      </c>
      <c r="AB473" s="60">
        <v>0</v>
      </c>
      <c r="AC473" s="60">
        <v>2</v>
      </c>
      <c r="AD473" s="60">
        <v>2</v>
      </c>
      <c r="AE473" s="60">
        <v>2</v>
      </c>
      <c r="AF473" s="60">
        <v>2</v>
      </c>
      <c r="AG473" s="60">
        <v>1</v>
      </c>
      <c r="AH473" s="60">
        <v>1</v>
      </c>
      <c r="AI473" s="60">
        <v>7</v>
      </c>
      <c r="AJ473" s="60">
        <v>6</v>
      </c>
      <c r="AK473" s="60">
        <v>10</v>
      </c>
      <c r="AL473" s="60">
        <v>23</v>
      </c>
      <c r="AM473" s="60">
        <v>4</v>
      </c>
    </row>
    <row r="474" spans="1:39" x14ac:dyDescent="0.25">
      <c r="A474" s="60" t="s">
        <v>144</v>
      </c>
      <c r="B474" s="60" t="s">
        <v>31</v>
      </c>
      <c r="C474" s="60" t="s">
        <v>145</v>
      </c>
      <c r="D474" s="60">
        <v>11594</v>
      </c>
      <c r="E474" s="60" t="s">
        <v>54</v>
      </c>
      <c r="F474" s="60" t="s">
        <v>75</v>
      </c>
      <c r="G474" s="60">
        <v>62</v>
      </c>
      <c r="H474" s="60">
        <v>48</v>
      </c>
      <c r="I474" s="60" t="s">
        <v>45</v>
      </c>
      <c r="J474" s="60">
        <v>2</v>
      </c>
      <c r="K474" s="60">
        <v>1702</v>
      </c>
      <c r="L474" s="60">
        <v>11594008</v>
      </c>
      <c r="M474" s="60" t="s">
        <v>37</v>
      </c>
      <c r="N474" s="60">
        <v>1</v>
      </c>
      <c r="O474" s="60">
        <v>0</v>
      </c>
      <c r="P474" s="60">
        <v>2</v>
      </c>
      <c r="Q474" s="60">
        <v>1</v>
      </c>
      <c r="R474" s="60">
        <v>1</v>
      </c>
      <c r="S474" s="60">
        <v>1</v>
      </c>
      <c r="T474" s="60">
        <v>2</v>
      </c>
      <c r="U474" s="60">
        <v>2</v>
      </c>
      <c r="V474" s="60">
        <v>1</v>
      </c>
      <c r="W474" s="60">
        <v>1</v>
      </c>
      <c r="X474" s="60">
        <v>1</v>
      </c>
      <c r="Y474" s="60">
        <v>1</v>
      </c>
      <c r="Z474" s="60">
        <v>1</v>
      </c>
      <c r="AA474" s="60">
        <v>0</v>
      </c>
      <c r="AB474" s="60">
        <v>1</v>
      </c>
      <c r="AC474" s="60">
        <v>2</v>
      </c>
      <c r="AD474" s="60">
        <v>1</v>
      </c>
      <c r="AE474" s="60">
        <v>2</v>
      </c>
      <c r="AF474" s="60">
        <v>2</v>
      </c>
      <c r="AG474" s="60">
        <v>1</v>
      </c>
      <c r="AH474" s="60">
        <v>1</v>
      </c>
      <c r="AI474" s="60">
        <v>10</v>
      </c>
      <c r="AJ474" s="60">
        <v>6</v>
      </c>
      <c r="AK474" s="60">
        <v>9</v>
      </c>
      <c r="AL474" s="60">
        <v>25</v>
      </c>
      <c r="AM474" s="60">
        <v>4</v>
      </c>
    </row>
    <row r="475" spans="1:39" x14ac:dyDescent="0.25">
      <c r="A475" s="60" t="s">
        <v>144</v>
      </c>
      <c r="B475" s="60" t="s">
        <v>31</v>
      </c>
      <c r="C475" s="60" t="s">
        <v>145</v>
      </c>
      <c r="D475" s="60">
        <v>11594</v>
      </c>
      <c r="E475" s="60" t="s">
        <v>54</v>
      </c>
      <c r="F475" s="60" t="s">
        <v>75</v>
      </c>
      <c r="G475" s="60">
        <v>62</v>
      </c>
      <c r="H475" s="60">
        <v>48</v>
      </c>
      <c r="I475" s="60" t="s">
        <v>45</v>
      </c>
      <c r="J475" s="60">
        <v>2</v>
      </c>
      <c r="K475" s="60">
        <v>1701</v>
      </c>
      <c r="L475" s="60">
        <v>11594010</v>
      </c>
      <c r="M475" s="60" t="s">
        <v>36</v>
      </c>
      <c r="N475" s="60">
        <v>1</v>
      </c>
      <c r="O475" s="60">
        <v>1</v>
      </c>
      <c r="P475" s="60">
        <v>2</v>
      </c>
      <c r="Q475" s="60">
        <v>1</v>
      </c>
      <c r="R475" s="60">
        <v>1</v>
      </c>
      <c r="S475" s="60">
        <v>1</v>
      </c>
      <c r="T475" s="60">
        <v>2</v>
      </c>
      <c r="U475" s="60">
        <v>2</v>
      </c>
      <c r="V475" s="60">
        <v>1</v>
      </c>
      <c r="W475" s="60">
        <v>0</v>
      </c>
      <c r="X475" s="60">
        <v>1</v>
      </c>
      <c r="Y475" s="60">
        <v>1</v>
      </c>
      <c r="Z475" s="60">
        <v>1</v>
      </c>
      <c r="AA475" s="60">
        <v>0</v>
      </c>
      <c r="AB475" s="60">
        <v>1</v>
      </c>
      <c r="AC475" s="60">
        <v>2</v>
      </c>
      <c r="AD475" s="60">
        <v>1</v>
      </c>
      <c r="AE475" s="60">
        <v>2</v>
      </c>
      <c r="AF475" s="60">
        <v>1</v>
      </c>
      <c r="AG475" s="60">
        <v>1</v>
      </c>
      <c r="AH475" s="60">
        <v>0</v>
      </c>
      <c r="AI475" s="60">
        <v>11</v>
      </c>
      <c r="AJ475" s="60">
        <v>5</v>
      </c>
      <c r="AK475" s="60">
        <v>7</v>
      </c>
      <c r="AL475" s="60">
        <v>23</v>
      </c>
      <c r="AM475" s="60">
        <v>4</v>
      </c>
    </row>
    <row r="476" spans="1:39" x14ac:dyDescent="0.25">
      <c r="A476" s="60" t="s">
        <v>144</v>
      </c>
      <c r="B476" s="60" t="s">
        <v>31</v>
      </c>
      <c r="C476" s="60" t="s">
        <v>145</v>
      </c>
      <c r="D476" s="60">
        <v>11594</v>
      </c>
      <c r="E476" s="60" t="s">
        <v>54</v>
      </c>
      <c r="F476" s="60" t="s">
        <v>75</v>
      </c>
      <c r="G476" s="60">
        <v>62</v>
      </c>
      <c r="H476" s="60">
        <v>48</v>
      </c>
      <c r="I476" s="60" t="s">
        <v>45</v>
      </c>
      <c r="J476" s="60">
        <v>2</v>
      </c>
      <c r="K476" s="60">
        <v>1702</v>
      </c>
      <c r="L476" s="60">
        <v>11594014</v>
      </c>
      <c r="M476" s="60" t="s">
        <v>37</v>
      </c>
      <c r="N476" s="60">
        <v>1</v>
      </c>
      <c r="O476" s="60">
        <v>1</v>
      </c>
      <c r="P476" s="60">
        <v>2</v>
      </c>
      <c r="Q476" s="60">
        <v>1</v>
      </c>
      <c r="R476" s="60">
        <v>1</v>
      </c>
      <c r="S476" s="60">
        <v>1</v>
      </c>
      <c r="T476" s="60">
        <v>2</v>
      </c>
      <c r="U476" s="60">
        <v>2</v>
      </c>
      <c r="V476" s="60">
        <v>1</v>
      </c>
      <c r="W476" s="60">
        <v>1</v>
      </c>
      <c r="X476" s="60">
        <v>1</v>
      </c>
      <c r="Y476" s="60">
        <v>1</v>
      </c>
      <c r="Z476" s="60">
        <v>1</v>
      </c>
      <c r="AA476" s="60">
        <v>2</v>
      </c>
      <c r="AB476" s="60">
        <v>1</v>
      </c>
      <c r="AC476" s="60">
        <v>1</v>
      </c>
      <c r="AD476" s="60">
        <v>2</v>
      </c>
      <c r="AE476" s="60">
        <v>1</v>
      </c>
      <c r="AF476" s="60">
        <v>2</v>
      </c>
      <c r="AG476" s="60">
        <v>0</v>
      </c>
      <c r="AH476" s="60">
        <v>0</v>
      </c>
      <c r="AI476" s="60">
        <v>11</v>
      </c>
      <c r="AJ476" s="60">
        <v>8</v>
      </c>
      <c r="AK476" s="60">
        <v>6</v>
      </c>
      <c r="AL476" s="60">
        <v>25</v>
      </c>
      <c r="AM476" s="60">
        <v>4</v>
      </c>
    </row>
    <row r="477" spans="1:39" x14ac:dyDescent="0.25">
      <c r="A477" s="60" t="s">
        <v>144</v>
      </c>
      <c r="B477" s="60" t="s">
        <v>31</v>
      </c>
      <c r="C477" s="60" t="s">
        <v>145</v>
      </c>
      <c r="D477" s="60">
        <v>11594</v>
      </c>
      <c r="E477" s="60" t="s">
        <v>54</v>
      </c>
      <c r="F477" s="60" t="s">
        <v>46</v>
      </c>
      <c r="G477" s="60">
        <v>62</v>
      </c>
      <c r="H477" s="60">
        <v>48</v>
      </c>
      <c r="I477" s="60" t="s">
        <v>45</v>
      </c>
      <c r="J477" s="60">
        <v>2</v>
      </c>
      <c r="K477" s="60">
        <v>1702</v>
      </c>
      <c r="L477" s="60">
        <v>11594027</v>
      </c>
      <c r="M477" s="60" t="s">
        <v>37</v>
      </c>
      <c r="N477" s="60">
        <v>1</v>
      </c>
      <c r="O477" s="60">
        <v>1</v>
      </c>
      <c r="P477" s="60">
        <v>2</v>
      </c>
      <c r="Q477" s="60">
        <v>0</v>
      </c>
      <c r="R477" s="60">
        <v>0</v>
      </c>
      <c r="S477" s="60">
        <v>0</v>
      </c>
      <c r="T477" s="60">
        <v>2</v>
      </c>
      <c r="U477" s="60">
        <v>1</v>
      </c>
      <c r="V477" s="60">
        <v>1</v>
      </c>
      <c r="W477" s="60">
        <v>1</v>
      </c>
      <c r="X477" s="60">
        <v>1</v>
      </c>
      <c r="Y477" s="60">
        <v>1</v>
      </c>
      <c r="Z477" s="60">
        <v>1</v>
      </c>
      <c r="AA477" s="60">
        <v>2</v>
      </c>
      <c r="AB477" s="60">
        <v>1</v>
      </c>
      <c r="AC477" s="60">
        <v>2</v>
      </c>
      <c r="AD477" s="60">
        <v>1</v>
      </c>
      <c r="AE477" s="60">
        <v>2</v>
      </c>
      <c r="AF477" s="60">
        <v>2</v>
      </c>
      <c r="AG477" s="60">
        <v>1</v>
      </c>
      <c r="AH477" s="60">
        <v>0</v>
      </c>
      <c r="AI477" s="60">
        <v>7</v>
      </c>
      <c r="AJ477" s="60">
        <v>8</v>
      </c>
      <c r="AK477" s="60">
        <v>8</v>
      </c>
      <c r="AL477" s="60">
        <v>23</v>
      </c>
      <c r="AM477" s="60">
        <v>4</v>
      </c>
    </row>
    <row r="478" spans="1:39" x14ac:dyDescent="0.25">
      <c r="A478" s="60" t="s">
        <v>144</v>
      </c>
      <c r="B478" s="60" t="s">
        <v>31</v>
      </c>
      <c r="C478" s="60" t="s">
        <v>145</v>
      </c>
      <c r="D478" s="60">
        <v>11594</v>
      </c>
      <c r="E478" s="60" t="s">
        <v>54</v>
      </c>
      <c r="F478" s="60" t="s">
        <v>46</v>
      </c>
      <c r="G478" s="60">
        <v>62</v>
      </c>
      <c r="H478" s="60">
        <v>48</v>
      </c>
      <c r="I478" s="60" t="s">
        <v>45</v>
      </c>
      <c r="J478" s="60">
        <v>2</v>
      </c>
      <c r="K478" s="60">
        <v>1701</v>
      </c>
      <c r="L478" s="60">
        <v>11594035</v>
      </c>
      <c r="M478" s="60" t="s">
        <v>37</v>
      </c>
      <c r="N478" s="60">
        <v>1</v>
      </c>
      <c r="O478" s="60">
        <v>1</v>
      </c>
      <c r="P478" s="60">
        <v>2</v>
      </c>
      <c r="Q478" s="60">
        <v>1</v>
      </c>
      <c r="R478" s="60">
        <v>1</v>
      </c>
      <c r="S478" s="60">
        <v>0</v>
      </c>
      <c r="T478" s="60">
        <v>2</v>
      </c>
      <c r="U478" s="60">
        <v>0</v>
      </c>
      <c r="V478" s="60">
        <v>1</v>
      </c>
      <c r="W478" s="60">
        <v>1</v>
      </c>
      <c r="X478" s="60">
        <v>1</v>
      </c>
      <c r="Y478" s="60">
        <v>1</v>
      </c>
      <c r="Z478" s="60">
        <v>1</v>
      </c>
      <c r="AA478" s="60">
        <v>1</v>
      </c>
      <c r="AB478" s="60">
        <v>1</v>
      </c>
      <c r="AC478" s="60">
        <v>2</v>
      </c>
      <c r="AD478" s="60">
        <v>2</v>
      </c>
      <c r="AE478" s="60">
        <v>2</v>
      </c>
      <c r="AF478" s="60">
        <v>2</v>
      </c>
      <c r="AG478" s="60">
        <v>2</v>
      </c>
      <c r="AH478" s="60">
        <v>1</v>
      </c>
      <c r="AI478" s="60">
        <v>8</v>
      </c>
      <c r="AJ478" s="60">
        <v>7</v>
      </c>
      <c r="AK478" s="60">
        <v>11</v>
      </c>
      <c r="AL478" s="60">
        <v>26</v>
      </c>
      <c r="AM478" s="60">
        <v>4</v>
      </c>
    </row>
    <row r="479" spans="1:39" x14ac:dyDescent="0.25">
      <c r="A479" s="60" t="s">
        <v>144</v>
      </c>
      <c r="B479" s="60" t="s">
        <v>31</v>
      </c>
      <c r="C479" s="60" t="s">
        <v>145</v>
      </c>
      <c r="D479" s="60">
        <v>11594</v>
      </c>
      <c r="E479" s="60" t="s">
        <v>54</v>
      </c>
      <c r="F479" s="60" t="s">
        <v>46</v>
      </c>
      <c r="G479" s="60">
        <v>62</v>
      </c>
      <c r="H479" s="60">
        <v>48</v>
      </c>
      <c r="I479" s="60" t="s">
        <v>45</v>
      </c>
      <c r="J479" s="60">
        <v>2</v>
      </c>
      <c r="K479" s="60">
        <v>1701</v>
      </c>
      <c r="L479" s="60">
        <v>11594036</v>
      </c>
      <c r="M479" s="60" t="s">
        <v>37</v>
      </c>
      <c r="N479" s="60">
        <v>1</v>
      </c>
      <c r="O479" s="60">
        <v>1</v>
      </c>
      <c r="P479" s="60">
        <v>2</v>
      </c>
      <c r="Q479" s="60">
        <v>1</v>
      </c>
      <c r="R479" s="60">
        <v>1</v>
      </c>
      <c r="S479" s="60">
        <v>0</v>
      </c>
      <c r="T479" s="60">
        <v>2</v>
      </c>
      <c r="U479" s="60">
        <v>2</v>
      </c>
      <c r="V479" s="60">
        <v>1</v>
      </c>
      <c r="W479" s="60">
        <v>1</v>
      </c>
      <c r="X479" s="60">
        <v>1</v>
      </c>
      <c r="Y479" s="60">
        <v>1</v>
      </c>
      <c r="Z479" s="60">
        <v>1</v>
      </c>
      <c r="AA479" s="60">
        <v>0</v>
      </c>
      <c r="AB479" s="60">
        <v>1</v>
      </c>
      <c r="AC479" s="60">
        <v>2</v>
      </c>
      <c r="AD479" s="60">
        <v>2</v>
      </c>
      <c r="AE479" s="60">
        <v>2</v>
      </c>
      <c r="AF479" s="60">
        <v>2</v>
      </c>
      <c r="AG479" s="60">
        <v>1</v>
      </c>
      <c r="AH479" s="60">
        <v>1</v>
      </c>
      <c r="AI479" s="60">
        <v>10</v>
      </c>
      <c r="AJ479" s="60">
        <v>6</v>
      </c>
      <c r="AK479" s="60">
        <v>10</v>
      </c>
      <c r="AL479" s="60">
        <v>26</v>
      </c>
      <c r="AM479" s="60">
        <v>4</v>
      </c>
    </row>
    <row r="480" spans="1:39" x14ac:dyDescent="0.25">
      <c r="A480" s="60" t="s">
        <v>144</v>
      </c>
      <c r="B480" s="60" t="s">
        <v>31</v>
      </c>
      <c r="C480" s="60" t="s">
        <v>145</v>
      </c>
      <c r="D480" s="60">
        <v>11594</v>
      </c>
      <c r="E480" s="60" t="s">
        <v>54</v>
      </c>
      <c r="F480" s="60" t="s">
        <v>46</v>
      </c>
      <c r="G480" s="60">
        <v>62</v>
      </c>
      <c r="H480" s="60">
        <v>48</v>
      </c>
      <c r="I480" s="60" t="s">
        <v>45</v>
      </c>
      <c r="J480" s="60">
        <v>2</v>
      </c>
      <c r="K480" s="60">
        <v>1701</v>
      </c>
      <c r="L480" s="60">
        <v>11594043</v>
      </c>
      <c r="M480" s="60" t="s">
        <v>37</v>
      </c>
      <c r="N480" s="60">
        <v>1</v>
      </c>
      <c r="O480" s="60">
        <v>0</v>
      </c>
      <c r="P480" s="60">
        <v>2</v>
      </c>
      <c r="Q480" s="60">
        <v>1</v>
      </c>
      <c r="R480" s="60">
        <v>1</v>
      </c>
      <c r="S480" s="60">
        <v>0</v>
      </c>
      <c r="T480" s="60">
        <v>2</v>
      </c>
      <c r="U480" s="60">
        <v>2</v>
      </c>
      <c r="V480" s="60">
        <v>1</v>
      </c>
      <c r="W480" s="60">
        <v>1</v>
      </c>
      <c r="X480" s="60">
        <v>1</v>
      </c>
      <c r="Y480" s="60">
        <v>1</v>
      </c>
      <c r="Z480" s="60">
        <v>1</v>
      </c>
      <c r="AA480" s="60">
        <v>0</v>
      </c>
      <c r="AB480" s="60">
        <v>1</v>
      </c>
      <c r="AC480" s="60">
        <v>2</v>
      </c>
      <c r="AD480" s="60">
        <v>2</v>
      </c>
      <c r="AE480" s="60">
        <v>2</v>
      </c>
      <c r="AF480" s="60">
        <v>2</v>
      </c>
      <c r="AG480" s="60">
        <v>2</v>
      </c>
      <c r="AH480" s="60">
        <v>1</v>
      </c>
      <c r="AI480" s="60">
        <v>9</v>
      </c>
      <c r="AJ480" s="60">
        <v>6</v>
      </c>
      <c r="AK480" s="60">
        <v>11</v>
      </c>
      <c r="AL480" s="60">
        <v>26</v>
      </c>
      <c r="AM480" s="60">
        <v>4</v>
      </c>
    </row>
    <row r="481" spans="1:39" x14ac:dyDescent="0.25">
      <c r="A481" s="60" t="s">
        <v>144</v>
      </c>
      <c r="B481" s="60" t="s">
        <v>31</v>
      </c>
      <c r="C481" s="60" t="s">
        <v>145</v>
      </c>
      <c r="D481" s="60">
        <v>11594</v>
      </c>
      <c r="E481" s="60" t="s">
        <v>54</v>
      </c>
      <c r="F481" s="60" t="s">
        <v>46</v>
      </c>
      <c r="G481" s="60">
        <v>62</v>
      </c>
      <c r="H481" s="60">
        <v>48</v>
      </c>
      <c r="I481" s="60" t="s">
        <v>45</v>
      </c>
      <c r="J481" s="60">
        <v>2</v>
      </c>
      <c r="K481" s="60">
        <v>1701</v>
      </c>
      <c r="L481" s="60">
        <v>11594044</v>
      </c>
      <c r="M481" s="60" t="s">
        <v>37</v>
      </c>
      <c r="N481" s="60">
        <v>1</v>
      </c>
      <c r="O481" s="60">
        <v>1</v>
      </c>
      <c r="P481" s="60">
        <v>2</v>
      </c>
      <c r="Q481" s="60">
        <v>1</v>
      </c>
      <c r="R481" s="60">
        <v>1</v>
      </c>
      <c r="S481" s="60">
        <v>1</v>
      </c>
      <c r="T481" s="60">
        <v>2</v>
      </c>
      <c r="U481" s="60">
        <v>2</v>
      </c>
      <c r="V481" s="60">
        <v>1</v>
      </c>
      <c r="W481" s="60">
        <v>0</v>
      </c>
      <c r="X481" s="60">
        <v>1</v>
      </c>
      <c r="Y481" s="60">
        <v>1</v>
      </c>
      <c r="Z481" s="60">
        <v>1</v>
      </c>
      <c r="AA481" s="60">
        <v>1</v>
      </c>
      <c r="AB481" s="60">
        <v>1</v>
      </c>
      <c r="AC481" s="60">
        <v>1</v>
      </c>
      <c r="AD481" s="60">
        <v>1</v>
      </c>
      <c r="AE481" s="60">
        <v>2</v>
      </c>
      <c r="AF481" s="60">
        <v>2</v>
      </c>
      <c r="AG481" s="60">
        <v>1</v>
      </c>
      <c r="AH481" s="60">
        <v>1</v>
      </c>
      <c r="AI481" s="60">
        <v>11</v>
      </c>
      <c r="AJ481" s="60">
        <v>6</v>
      </c>
      <c r="AK481" s="60">
        <v>8</v>
      </c>
      <c r="AL481" s="60">
        <v>25</v>
      </c>
      <c r="AM481" s="60">
        <v>4</v>
      </c>
    </row>
    <row r="482" spans="1:39" x14ac:dyDescent="0.25">
      <c r="A482" s="60" t="s">
        <v>144</v>
      </c>
      <c r="B482" s="60" t="s">
        <v>31</v>
      </c>
      <c r="C482" s="60" t="s">
        <v>145</v>
      </c>
      <c r="D482" s="60">
        <v>11594</v>
      </c>
      <c r="E482" s="60" t="s">
        <v>54</v>
      </c>
      <c r="F482" s="60" t="s">
        <v>46</v>
      </c>
      <c r="G482" s="60">
        <v>62</v>
      </c>
      <c r="H482" s="60">
        <v>48</v>
      </c>
      <c r="I482" s="60" t="s">
        <v>45</v>
      </c>
      <c r="J482" s="60">
        <v>2</v>
      </c>
      <c r="K482" s="60">
        <v>1702</v>
      </c>
      <c r="L482" s="60">
        <v>11594046</v>
      </c>
      <c r="M482" s="60" t="s">
        <v>37</v>
      </c>
      <c r="N482" s="60">
        <v>1</v>
      </c>
      <c r="O482" s="60">
        <v>1</v>
      </c>
      <c r="P482" s="60">
        <v>2</v>
      </c>
      <c r="Q482" s="60">
        <v>1</v>
      </c>
      <c r="R482" s="60">
        <v>0</v>
      </c>
      <c r="S482" s="60">
        <v>1</v>
      </c>
      <c r="T482" s="60">
        <v>2</v>
      </c>
      <c r="U482" s="60">
        <v>2</v>
      </c>
      <c r="V482" s="60">
        <v>1</v>
      </c>
      <c r="W482" s="60">
        <v>1</v>
      </c>
      <c r="X482" s="60">
        <v>1</v>
      </c>
      <c r="Y482" s="60">
        <v>1</v>
      </c>
      <c r="Z482" s="60">
        <v>1</v>
      </c>
      <c r="AA482" s="60">
        <v>0</v>
      </c>
      <c r="AB482" s="60">
        <v>1</v>
      </c>
      <c r="AC482" s="60">
        <v>2</v>
      </c>
      <c r="AD482" s="60">
        <v>1</v>
      </c>
      <c r="AE482" s="60">
        <v>2</v>
      </c>
      <c r="AF482" s="60">
        <v>1</v>
      </c>
      <c r="AG482" s="60">
        <v>1</v>
      </c>
      <c r="AH482" s="60">
        <v>0</v>
      </c>
      <c r="AI482" s="60">
        <v>10</v>
      </c>
      <c r="AJ482" s="60">
        <v>6</v>
      </c>
      <c r="AK482" s="60">
        <v>7</v>
      </c>
      <c r="AL482" s="60">
        <v>23</v>
      </c>
      <c r="AM482" s="60">
        <v>4</v>
      </c>
    </row>
    <row r="483" spans="1:39" x14ac:dyDescent="0.25">
      <c r="A483" s="60" t="s">
        <v>147</v>
      </c>
      <c r="B483" s="60" t="s">
        <v>31</v>
      </c>
      <c r="C483" s="60" t="s">
        <v>148</v>
      </c>
      <c r="D483" s="60">
        <v>11643</v>
      </c>
      <c r="E483" s="60" t="s">
        <v>54</v>
      </c>
      <c r="F483" s="60" t="s">
        <v>46</v>
      </c>
      <c r="G483" s="60">
        <v>60</v>
      </c>
      <c r="H483" s="60">
        <v>59</v>
      </c>
      <c r="I483" s="60" t="s">
        <v>35</v>
      </c>
      <c r="J483" s="60">
        <v>2</v>
      </c>
      <c r="K483" s="60">
        <v>1702</v>
      </c>
      <c r="L483" s="60">
        <v>11643005</v>
      </c>
      <c r="M483" s="60" t="s">
        <v>37</v>
      </c>
      <c r="N483" s="60">
        <v>1</v>
      </c>
      <c r="O483" s="60">
        <v>0</v>
      </c>
      <c r="P483" s="60">
        <v>2</v>
      </c>
      <c r="Q483" s="60">
        <v>0</v>
      </c>
      <c r="R483" s="60">
        <v>1</v>
      </c>
      <c r="S483" s="60">
        <v>1</v>
      </c>
      <c r="T483" s="60">
        <v>0</v>
      </c>
      <c r="U483" s="60">
        <v>1</v>
      </c>
      <c r="V483" s="60">
        <v>1</v>
      </c>
      <c r="W483" s="60">
        <v>0</v>
      </c>
      <c r="X483" s="60">
        <v>1</v>
      </c>
      <c r="Y483" s="60">
        <v>1</v>
      </c>
      <c r="Z483" s="60">
        <v>1</v>
      </c>
      <c r="AA483" s="60">
        <v>2</v>
      </c>
      <c r="AB483" s="60">
        <v>1</v>
      </c>
      <c r="AC483" s="60">
        <v>2</v>
      </c>
      <c r="AD483" s="60">
        <v>2</v>
      </c>
      <c r="AE483" s="60">
        <v>3</v>
      </c>
      <c r="AF483" s="60">
        <v>2</v>
      </c>
      <c r="AG483" s="60">
        <v>2</v>
      </c>
      <c r="AH483" s="60">
        <v>2</v>
      </c>
      <c r="AI483" s="60">
        <v>6</v>
      </c>
      <c r="AJ483" s="60">
        <v>7</v>
      </c>
      <c r="AK483" s="60">
        <v>13</v>
      </c>
      <c r="AL483" s="60">
        <v>26</v>
      </c>
      <c r="AM483" s="60">
        <v>4</v>
      </c>
    </row>
    <row r="484" spans="1:39" x14ac:dyDescent="0.25">
      <c r="A484" s="60" t="s">
        <v>147</v>
      </c>
      <c r="B484" s="60" t="s">
        <v>31</v>
      </c>
      <c r="C484" s="60" t="s">
        <v>148</v>
      </c>
      <c r="D484" s="60">
        <v>11643</v>
      </c>
      <c r="E484" s="60" t="s">
        <v>54</v>
      </c>
      <c r="F484" s="60" t="s">
        <v>46</v>
      </c>
      <c r="G484" s="60">
        <v>60</v>
      </c>
      <c r="H484" s="60">
        <v>59</v>
      </c>
      <c r="I484" s="60" t="s">
        <v>35</v>
      </c>
      <c r="J484" s="60">
        <v>2</v>
      </c>
      <c r="K484" s="60">
        <v>1702</v>
      </c>
      <c r="L484" s="60">
        <v>11643013</v>
      </c>
      <c r="M484" s="60" t="s">
        <v>37</v>
      </c>
      <c r="N484" s="60">
        <v>1</v>
      </c>
      <c r="O484" s="60">
        <v>1</v>
      </c>
      <c r="P484" s="60">
        <v>1</v>
      </c>
      <c r="Q484" s="60">
        <v>1</v>
      </c>
      <c r="R484" s="60">
        <v>0</v>
      </c>
      <c r="S484" s="60">
        <v>0</v>
      </c>
      <c r="T484" s="60">
        <v>2</v>
      </c>
      <c r="U484" s="60">
        <v>1</v>
      </c>
      <c r="V484" s="60">
        <v>1</v>
      </c>
      <c r="W484" s="60">
        <v>1</v>
      </c>
      <c r="X484" s="60">
        <v>1</v>
      </c>
      <c r="Y484" s="60">
        <v>1</v>
      </c>
      <c r="Z484" s="60">
        <v>1</v>
      </c>
      <c r="AA484" s="60">
        <v>1</v>
      </c>
      <c r="AB484" s="60">
        <v>1</v>
      </c>
      <c r="AC484" s="60">
        <v>2</v>
      </c>
      <c r="AD484" s="60">
        <v>3</v>
      </c>
      <c r="AE484" s="60">
        <v>2</v>
      </c>
      <c r="AF484" s="60">
        <v>2</v>
      </c>
      <c r="AG484" s="60">
        <v>1</v>
      </c>
      <c r="AH484" s="60">
        <v>2</v>
      </c>
      <c r="AI484" s="60">
        <v>7</v>
      </c>
      <c r="AJ484" s="60">
        <v>7</v>
      </c>
      <c r="AK484" s="60">
        <v>12</v>
      </c>
      <c r="AL484" s="60">
        <v>26</v>
      </c>
      <c r="AM484" s="60">
        <v>4</v>
      </c>
    </row>
    <row r="485" spans="1:39" x14ac:dyDescent="0.25">
      <c r="A485" s="60" t="s">
        <v>147</v>
      </c>
      <c r="B485" s="60" t="s">
        <v>31</v>
      </c>
      <c r="C485" s="60" t="s">
        <v>148</v>
      </c>
      <c r="D485" s="60">
        <v>11643</v>
      </c>
      <c r="E485" s="60" t="s">
        <v>54</v>
      </c>
      <c r="F485" s="60" t="s">
        <v>46</v>
      </c>
      <c r="G485" s="60">
        <v>60</v>
      </c>
      <c r="H485" s="60">
        <v>59</v>
      </c>
      <c r="I485" s="60" t="s">
        <v>35</v>
      </c>
      <c r="J485" s="60">
        <v>2</v>
      </c>
      <c r="K485" s="60">
        <v>1701</v>
      </c>
      <c r="L485" s="60">
        <v>11643018</v>
      </c>
      <c r="M485" s="60" t="s">
        <v>36</v>
      </c>
      <c r="N485" s="60">
        <v>1</v>
      </c>
      <c r="O485" s="60">
        <v>0</v>
      </c>
      <c r="P485" s="60">
        <v>1</v>
      </c>
      <c r="Q485" s="60">
        <v>1</v>
      </c>
      <c r="R485" s="60">
        <v>0</v>
      </c>
      <c r="S485" s="60">
        <v>1</v>
      </c>
      <c r="T485" s="60">
        <v>2</v>
      </c>
      <c r="U485" s="60">
        <v>2</v>
      </c>
      <c r="V485" s="60">
        <v>1</v>
      </c>
      <c r="W485" s="60">
        <v>1</v>
      </c>
      <c r="X485" s="60">
        <v>1</v>
      </c>
      <c r="Y485" s="60">
        <v>1</v>
      </c>
      <c r="Z485" s="60">
        <v>1</v>
      </c>
      <c r="AA485" s="60">
        <v>2</v>
      </c>
      <c r="AB485" s="60">
        <v>1</v>
      </c>
      <c r="AC485" s="60">
        <v>1</v>
      </c>
      <c r="AD485" s="60">
        <v>1</v>
      </c>
      <c r="AE485" s="60">
        <v>2</v>
      </c>
      <c r="AF485" s="60">
        <v>2</v>
      </c>
      <c r="AG485" s="60">
        <v>1</v>
      </c>
      <c r="AH485" s="60">
        <v>1</v>
      </c>
      <c r="AI485" s="60">
        <v>8</v>
      </c>
      <c r="AJ485" s="60">
        <v>8</v>
      </c>
      <c r="AK485" s="60">
        <v>8</v>
      </c>
      <c r="AL485" s="60">
        <v>24</v>
      </c>
      <c r="AM485" s="60">
        <v>4</v>
      </c>
    </row>
    <row r="486" spans="1:39" x14ac:dyDescent="0.25">
      <c r="A486" s="60" t="s">
        <v>147</v>
      </c>
      <c r="B486" s="60" t="s">
        <v>31</v>
      </c>
      <c r="C486" s="60" t="s">
        <v>148</v>
      </c>
      <c r="D486" s="60">
        <v>11643</v>
      </c>
      <c r="E486" s="60" t="s">
        <v>54</v>
      </c>
      <c r="F486" s="60" t="s">
        <v>46</v>
      </c>
      <c r="G486" s="60">
        <v>60</v>
      </c>
      <c r="H486" s="60">
        <v>59</v>
      </c>
      <c r="I486" s="60" t="s">
        <v>35</v>
      </c>
      <c r="J486" s="60">
        <v>2</v>
      </c>
      <c r="K486" s="60">
        <v>1701</v>
      </c>
      <c r="L486" s="60">
        <v>11643022</v>
      </c>
      <c r="M486" s="60" t="s">
        <v>37</v>
      </c>
      <c r="N486" s="60">
        <v>1</v>
      </c>
      <c r="O486" s="60">
        <v>0</v>
      </c>
      <c r="P486" s="60">
        <v>1</v>
      </c>
      <c r="Q486" s="60">
        <v>1</v>
      </c>
      <c r="R486" s="60">
        <v>0</v>
      </c>
      <c r="S486" s="60">
        <v>1</v>
      </c>
      <c r="T486" s="60">
        <v>2</v>
      </c>
      <c r="U486" s="60">
        <v>2</v>
      </c>
      <c r="V486" s="60">
        <v>0</v>
      </c>
      <c r="W486" s="60">
        <v>1</v>
      </c>
      <c r="X486" s="60">
        <v>1</v>
      </c>
      <c r="Y486" s="60">
        <v>1</v>
      </c>
      <c r="Z486" s="60">
        <v>1</v>
      </c>
      <c r="AA486" s="60">
        <v>0</v>
      </c>
      <c r="AB486" s="60">
        <v>1</v>
      </c>
      <c r="AC486" s="60">
        <v>2</v>
      </c>
      <c r="AD486" s="60">
        <v>2</v>
      </c>
      <c r="AE486" s="60">
        <v>3</v>
      </c>
      <c r="AF486" s="60">
        <v>2</v>
      </c>
      <c r="AG486" s="60">
        <v>0</v>
      </c>
      <c r="AH486" s="60">
        <v>2</v>
      </c>
      <c r="AI486" s="60">
        <v>8</v>
      </c>
      <c r="AJ486" s="60">
        <v>5</v>
      </c>
      <c r="AK486" s="60">
        <v>11</v>
      </c>
      <c r="AL486" s="60">
        <v>24</v>
      </c>
      <c r="AM486" s="60">
        <v>4</v>
      </c>
    </row>
    <row r="487" spans="1:39" x14ac:dyDescent="0.25">
      <c r="A487" s="60" t="s">
        <v>147</v>
      </c>
      <c r="B487" s="60" t="s">
        <v>31</v>
      </c>
      <c r="C487" s="60" t="s">
        <v>148</v>
      </c>
      <c r="D487" s="60">
        <v>11643</v>
      </c>
      <c r="E487" s="60" t="s">
        <v>54</v>
      </c>
      <c r="F487" s="60" t="s">
        <v>46</v>
      </c>
      <c r="G487" s="60">
        <v>60</v>
      </c>
      <c r="H487" s="60">
        <v>59</v>
      </c>
      <c r="I487" s="60" t="s">
        <v>35</v>
      </c>
      <c r="J487" s="60">
        <v>2</v>
      </c>
      <c r="K487" s="60">
        <v>1702</v>
      </c>
      <c r="L487" s="60">
        <v>11643025</v>
      </c>
      <c r="M487" s="60" t="s">
        <v>37</v>
      </c>
      <c r="N487" s="60">
        <v>1</v>
      </c>
      <c r="O487" s="60">
        <v>0</v>
      </c>
      <c r="P487" s="60">
        <v>1</v>
      </c>
      <c r="Q487" s="60">
        <v>1</v>
      </c>
      <c r="R487" s="60">
        <v>0</v>
      </c>
      <c r="S487" s="60">
        <v>0</v>
      </c>
      <c r="T487" s="60">
        <v>2</v>
      </c>
      <c r="U487" s="60">
        <v>1</v>
      </c>
      <c r="V487" s="60">
        <v>1</v>
      </c>
      <c r="W487" s="60">
        <v>0</v>
      </c>
      <c r="X487" s="60">
        <v>1</v>
      </c>
      <c r="Y487" s="60">
        <v>1</v>
      </c>
      <c r="Z487" s="60">
        <v>2</v>
      </c>
      <c r="AA487" s="60">
        <v>1</v>
      </c>
      <c r="AB487" s="60">
        <v>0</v>
      </c>
      <c r="AC487" s="60">
        <v>2</v>
      </c>
      <c r="AD487" s="60">
        <v>2</v>
      </c>
      <c r="AE487" s="60">
        <v>3</v>
      </c>
      <c r="AF487" s="60">
        <v>2</v>
      </c>
      <c r="AG487" s="60">
        <v>1</v>
      </c>
      <c r="AH487" s="60">
        <v>2</v>
      </c>
      <c r="AI487" s="60">
        <v>6</v>
      </c>
      <c r="AJ487" s="60">
        <v>6</v>
      </c>
      <c r="AK487" s="60">
        <v>12</v>
      </c>
      <c r="AL487" s="60">
        <v>24</v>
      </c>
      <c r="AM487" s="60">
        <v>4</v>
      </c>
    </row>
    <row r="488" spans="1:39" x14ac:dyDescent="0.25">
      <c r="A488" s="60" t="s">
        <v>147</v>
      </c>
      <c r="B488" s="60" t="s">
        <v>31</v>
      </c>
      <c r="C488" s="60" t="s">
        <v>148</v>
      </c>
      <c r="D488" s="60">
        <v>11643</v>
      </c>
      <c r="E488" s="60" t="s">
        <v>54</v>
      </c>
      <c r="F488" s="60" t="s">
        <v>75</v>
      </c>
      <c r="G488" s="60">
        <v>60</v>
      </c>
      <c r="H488" s="60">
        <v>59</v>
      </c>
      <c r="I488" s="60" t="s">
        <v>35</v>
      </c>
      <c r="J488" s="60">
        <v>2</v>
      </c>
      <c r="K488" s="60">
        <v>1701</v>
      </c>
      <c r="L488" s="60">
        <v>11643030</v>
      </c>
      <c r="M488" s="60" t="s">
        <v>37</v>
      </c>
      <c r="N488" s="60">
        <v>1</v>
      </c>
      <c r="O488" s="60">
        <v>0</v>
      </c>
      <c r="P488" s="60">
        <v>2</v>
      </c>
      <c r="Q488" s="60">
        <v>1</v>
      </c>
      <c r="R488" s="60">
        <v>1</v>
      </c>
      <c r="S488" s="60">
        <v>1</v>
      </c>
      <c r="T488" s="60">
        <v>2</v>
      </c>
      <c r="U488" s="60">
        <v>1</v>
      </c>
      <c r="V488" s="60">
        <v>0</v>
      </c>
      <c r="W488" s="60">
        <v>1</v>
      </c>
      <c r="X488" s="60">
        <v>1</v>
      </c>
      <c r="Y488" s="60">
        <v>1</v>
      </c>
      <c r="Z488" s="60">
        <v>1</v>
      </c>
      <c r="AA488" s="60">
        <v>1</v>
      </c>
      <c r="AB488" s="60">
        <v>1</v>
      </c>
      <c r="AC488" s="60">
        <v>2</v>
      </c>
      <c r="AD488" s="60">
        <v>1</v>
      </c>
      <c r="AE488" s="60">
        <v>2</v>
      </c>
      <c r="AF488" s="60">
        <v>2</v>
      </c>
      <c r="AG488" s="60">
        <v>0</v>
      </c>
      <c r="AH488" s="60">
        <v>2</v>
      </c>
      <c r="AI488" s="60">
        <v>9</v>
      </c>
      <c r="AJ488" s="60">
        <v>6</v>
      </c>
      <c r="AK488" s="60">
        <v>9</v>
      </c>
      <c r="AL488" s="60">
        <v>24</v>
      </c>
      <c r="AM488" s="60">
        <v>4</v>
      </c>
    </row>
    <row r="489" spans="1:39" x14ac:dyDescent="0.25">
      <c r="A489" s="60" t="s">
        <v>147</v>
      </c>
      <c r="B489" s="60" t="s">
        <v>31</v>
      </c>
      <c r="C489" s="60" t="s">
        <v>148</v>
      </c>
      <c r="D489" s="60">
        <v>11643</v>
      </c>
      <c r="E489" s="60" t="s">
        <v>54</v>
      </c>
      <c r="F489" s="60" t="s">
        <v>75</v>
      </c>
      <c r="G489" s="60">
        <v>60</v>
      </c>
      <c r="H489" s="60">
        <v>59</v>
      </c>
      <c r="I489" s="60" t="s">
        <v>35</v>
      </c>
      <c r="J489" s="60">
        <v>2</v>
      </c>
      <c r="K489" s="60">
        <v>1702</v>
      </c>
      <c r="L489" s="60">
        <v>11643034</v>
      </c>
      <c r="M489" s="60" t="s">
        <v>36</v>
      </c>
      <c r="N489" s="60">
        <v>1</v>
      </c>
      <c r="O489" s="60">
        <v>1</v>
      </c>
      <c r="P489" s="60">
        <v>2</v>
      </c>
      <c r="Q489" s="60">
        <v>1</v>
      </c>
      <c r="R489" s="60">
        <v>0</v>
      </c>
      <c r="S489" s="60">
        <v>0</v>
      </c>
      <c r="T489" s="60">
        <v>2</v>
      </c>
      <c r="U489" s="60">
        <v>1</v>
      </c>
      <c r="V489" s="60">
        <v>1</v>
      </c>
      <c r="W489" s="60">
        <v>1</v>
      </c>
      <c r="X489" s="60">
        <v>1</v>
      </c>
      <c r="Y489" s="60">
        <v>1</v>
      </c>
      <c r="Z489" s="60">
        <v>1</v>
      </c>
      <c r="AA489" s="60">
        <v>1</v>
      </c>
      <c r="AB489" s="60">
        <v>0</v>
      </c>
      <c r="AC489" s="60">
        <v>2</v>
      </c>
      <c r="AD489" s="60">
        <v>2</v>
      </c>
      <c r="AE489" s="60">
        <v>2</v>
      </c>
      <c r="AF489" s="60">
        <v>2</v>
      </c>
      <c r="AG489" s="60">
        <v>1</v>
      </c>
      <c r="AH489" s="60">
        <v>1</v>
      </c>
      <c r="AI489" s="60">
        <v>8</v>
      </c>
      <c r="AJ489" s="60">
        <v>6</v>
      </c>
      <c r="AK489" s="60">
        <v>10</v>
      </c>
      <c r="AL489" s="60">
        <v>24</v>
      </c>
      <c r="AM489" s="60">
        <v>4</v>
      </c>
    </row>
    <row r="490" spans="1:39" x14ac:dyDescent="0.25">
      <c r="A490" s="60" t="s">
        <v>147</v>
      </c>
      <c r="B490" s="60" t="s">
        <v>31</v>
      </c>
      <c r="C490" s="60" t="s">
        <v>148</v>
      </c>
      <c r="D490" s="60">
        <v>11643</v>
      </c>
      <c r="E490" s="60" t="s">
        <v>54</v>
      </c>
      <c r="F490" s="60" t="s">
        <v>75</v>
      </c>
      <c r="G490" s="60">
        <v>60</v>
      </c>
      <c r="H490" s="60">
        <v>59</v>
      </c>
      <c r="I490" s="60" t="s">
        <v>35</v>
      </c>
      <c r="J490" s="60">
        <v>2</v>
      </c>
      <c r="K490" s="60">
        <v>1702</v>
      </c>
      <c r="L490" s="60">
        <v>11643035</v>
      </c>
      <c r="M490" s="60" t="s">
        <v>36</v>
      </c>
      <c r="N490" s="60">
        <v>1</v>
      </c>
      <c r="O490" s="60">
        <v>1</v>
      </c>
      <c r="P490" s="60">
        <v>2</v>
      </c>
      <c r="Q490" s="60">
        <v>0</v>
      </c>
      <c r="R490" s="60">
        <v>1</v>
      </c>
      <c r="S490" s="60">
        <v>0</v>
      </c>
      <c r="T490" s="60">
        <v>1</v>
      </c>
      <c r="U490" s="60">
        <v>1</v>
      </c>
      <c r="V490" s="60">
        <v>1</v>
      </c>
      <c r="W490" s="60">
        <v>1</v>
      </c>
      <c r="X490" s="60">
        <v>1</v>
      </c>
      <c r="Y490" s="60">
        <v>1</v>
      </c>
      <c r="Z490" s="60">
        <v>1</v>
      </c>
      <c r="AA490" s="60">
        <v>1</v>
      </c>
      <c r="AB490" s="60">
        <v>1</v>
      </c>
      <c r="AC490" s="60">
        <v>2</v>
      </c>
      <c r="AD490" s="60">
        <v>2</v>
      </c>
      <c r="AE490" s="60">
        <v>1</v>
      </c>
      <c r="AF490" s="60">
        <v>2</v>
      </c>
      <c r="AG490" s="60">
        <v>0</v>
      </c>
      <c r="AH490" s="60">
        <v>2</v>
      </c>
      <c r="AI490" s="60">
        <v>7</v>
      </c>
      <c r="AJ490" s="60">
        <v>7</v>
      </c>
      <c r="AK490" s="60">
        <v>9</v>
      </c>
      <c r="AL490" s="60">
        <v>23</v>
      </c>
      <c r="AM490" s="60">
        <v>4</v>
      </c>
    </row>
    <row r="491" spans="1:39" x14ac:dyDescent="0.25">
      <c r="A491" s="60" t="s">
        <v>147</v>
      </c>
      <c r="B491" s="60" t="s">
        <v>31</v>
      </c>
      <c r="C491" s="60" t="s">
        <v>148</v>
      </c>
      <c r="D491" s="60">
        <v>11643</v>
      </c>
      <c r="E491" s="60" t="s">
        <v>54</v>
      </c>
      <c r="F491" s="60" t="s">
        <v>75</v>
      </c>
      <c r="G491" s="60">
        <v>60</v>
      </c>
      <c r="H491" s="60">
        <v>59</v>
      </c>
      <c r="I491" s="60" t="s">
        <v>35</v>
      </c>
      <c r="J491" s="60">
        <v>2</v>
      </c>
      <c r="K491" s="60">
        <v>1702</v>
      </c>
      <c r="L491" s="60">
        <v>11643036</v>
      </c>
      <c r="M491" s="60" t="s">
        <v>36</v>
      </c>
      <c r="N491" s="60">
        <v>1</v>
      </c>
      <c r="O491" s="60">
        <v>1</v>
      </c>
      <c r="P491" s="60">
        <v>2</v>
      </c>
      <c r="Q491" s="60">
        <v>0</v>
      </c>
      <c r="R491" s="60">
        <v>0</v>
      </c>
      <c r="S491" s="60">
        <v>1</v>
      </c>
      <c r="T491" s="60">
        <v>2</v>
      </c>
      <c r="U491" s="60">
        <v>1</v>
      </c>
      <c r="V491" s="60">
        <v>1</v>
      </c>
      <c r="W491" s="60">
        <v>0</v>
      </c>
      <c r="X491" s="60">
        <v>1</v>
      </c>
      <c r="Y491" s="60">
        <v>1</v>
      </c>
      <c r="Z491" s="60">
        <v>1</v>
      </c>
      <c r="AA491" s="60">
        <v>1</v>
      </c>
      <c r="AB491" s="60">
        <v>1</v>
      </c>
      <c r="AC491" s="60">
        <v>2</v>
      </c>
      <c r="AD491" s="60">
        <v>2</v>
      </c>
      <c r="AE491" s="60">
        <v>2</v>
      </c>
      <c r="AF491" s="60">
        <v>2</v>
      </c>
      <c r="AG491" s="60">
        <v>1</v>
      </c>
      <c r="AH491" s="60">
        <v>0</v>
      </c>
      <c r="AI491" s="60">
        <v>8</v>
      </c>
      <c r="AJ491" s="60">
        <v>6</v>
      </c>
      <c r="AK491" s="60">
        <v>9</v>
      </c>
      <c r="AL491" s="60">
        <v>23</v>
      </c>
      <c r="AM491" s="60">
        <v>4</v>
      </c>
    </row>
    <row r="492" spans="1:39" x14ac:dyDescent="0.25">
      <c r="A492" s="60" t="s">
        <v>147</v>
      </c>
      <c r="B492" s="60" t="s">
        <v>31</v>
      </c>
      <c r="C492" s="60" t="s">
        <v>148</v>
      </c>
      <c r="D492" s="60">
        <v>11643</v>
      </c>
      <c r="E492" s="60" t="s">
        <v>54</v>
      </c>
      <c r="F492" s="60" t="s">
        <v>75</v>
      </c>
      <c r="G492" s="60">
        <v>60</v>
      </c>
      <c r="H492" s="60">
        <v>59</v>
      </c>
      <c r="I492" s="60" t="s">
        <v>35</v>
      </c>
      <c r="J492" s="60">
        <v>2</v>
      </c>
      <c r="K492" s="60">
        <v>1702</v>
      </c>
      <c r="L492" s="60">
        <v>11643040</v>
      </c>
      <c r="M492" s="60" t="s">
        <v>37</v>
      </c>
      <c r="N492" s="60">
        <v>1</v>
      </c>
      <c r="O492" s="60">
        <v>1</v>
      </c>
      <c r="P492" s="60">
        <v>0</v>
      </c>
      <c r="Q492" s="60">
        <v>1</v>
      </c>
      <c r="R492" s="60">
        <v>1</v>
      </c>
      <c r="S492" s="60">
        <v>0</v>
      </c>
      <c r="T492" s="60">
        <v>2</v>
      </c>
      <c r="U492" s="60">
        <v>2</v>
      </c>
      <c r="V492" s="60">
        <v>1</v>
      </c>
      <c r="W492" s="60">
        <v>1</v>
      </c>
      <c r="X492" s="60">
        <v>1</v>
      </c>
      <c r="Y492" s="60">
        <v>1</v>
      </c>
      <c r="Z492" s="60">
        <v>1</v>
      </c>
      <c r="AA492" s="60">
        <v>1</v>
      </c>
      <c r="AB492" s="60">
        <v>1</v>
      </c>
      <c r="AC492" s="60">
        <v>1</v>
      </c>
      <c r="AD492" s="60">
        <v>2</v>
      </c>
      <c r="AE492" s="60">
        <v>2</v>
      </c>
      <c r="AF492" s="60">
        <v>2</v>
      </c>
      <c r="AG492" s="60">
        <v>1</v>
      </c>
      <c r="AH492" s="60">
        <v>1</v>
      </c>
      <c r="AI492" s="60">
        <v>8</v>
      </c>
      <c r="AJ492" s="60">
        <v>7</v>
      </c>
      <c r="AK492" s="60">
        <v>9</v>
      </c>
      <c r="AL492" s="60">
        <v>24</v>
      </c>
      <c r="AM492" s="60">
        <v>4</v>
      </c>
    </row>
    <row r="493" spans="1:39" x14ac:dyDescent="0.25">
      <c r="A493" s="60" t="s">
        <v>147</v>
      </c>
      <c r="B493" s="60" t="s">
        <v>31</v>
      </c>
      <c r="C493" s="60" t="s">
        <v>148</v>
      </c>
      <c r="D493" s="60">
        <v>11643</v>
      </c>
      <c r="E493" s="60" t="s">
        <v>54</v>
      </c>
      <c r="F493" s="60" t="s">
        <v>75</v>
      </c>
      <c r="G493" s="60">
        <v>60</v>
      </c>
      <c r="H493" s="60">
        <v>59</v>
      </c>
      <c r="I493" s="60" t="s">
        <v>35</v>
      </c>
      <c r="J493" s="60">
        <v>2</v>
      </c>
      <c r="K493" s="60">
        <v>1702</v>
      </c>
      <c r="L493" s="60">
        <v>11643042</v>
      </c>
      <c r="M493" s="60" t="s">
        <v>37</v>
      </c>
      <c r="N493" s="60">
        <v>1</v>
      </c>
      <c r="O493" s="60">
        <v>1</v>
      </c>
      <c r="P493" s="60">
        <v>1</v>
      </c>
      <c r="Q493" s="60">
        <v>0</v>
      </c>
      <c r="R493" s="60">
        <v>0</v>
      </c>
      <c r="S493" s="60">
        <v>1</v>
      </c>
      <c r="T493" s="60">
        <v>2</v>
      </c>
      <c r="U493" s="60">
        <v>2</v>
      </c>
      <c r="V493" s="60">
        <v>1</v>
      </c>
      <c r="W493" s="60">
        <v>1</v>
      </c>
      <c r="X493" s="60">
        <v>1</v>
      </c>
      <c r="Y493" s="60">
        <v>1</v>
      </c>
      <c r="Z493" s="60">
        <v>2</v>
      </c>
      <c r="AA493" s="60">
        <v>1</v>
      </c>
      <c r="AB493" s="60">
        <v>1</v>
      </c>
      <c r="AC493" s="60">
        <v>2</v>
      </c>
      <c r="AD493" s="60">
        <v>3</v>
      </c>
      <c r="AE493" s="60">
        <v>2</v>
      </c>
      <c r="AF493" s="60">
        <v>2</v>
      </c>
      <c r="AG493" s="60">
        <v>2</v>
      </c>
      <c r="AH493" s="60">
        <v>1</v>
      </c>
      <c r="AI493" s="60">
        <v>8</v>
      </c>
      <c r="AJ493" s="60">
        <v>8</v>
      </c>
      <c r="AK493" s="60">
        <v>12</v>
      </c>
      <c r="AL493" s="60">
        <v>28</v>
      </c>
      <c r="AM493" s="60">
        <v>4</v>
      </c>
    </row>
    <row r="494" spans="1:39" x14ac:dyDescent="0.25">
      <c r="A494" s="60" t="s">
        <v>147</v>
      </c>
      <c r="B494" s="60" t="s">
        <v>31</v>
      </c>
      <c r="C494" s="60" t="s">
        <v>148</v>
      </c>
      <c r="D494" s="60">
        <v>11643</v>
      </c>
      <c r="E494" s="60" t="s">
        <v>54</v>
      </c>
      <c r="F494" s="60" t="s">
        <v>75</v>
      </c>
      <c r="G494" s="60">
        <v>60</v>
      </c>
      <c r="H494" s="60">
        <v>59</v>
      </c>
      <c r="I494" s="60" t="s">
        <v>35</v>
      </c>
      <c r="J494" s="60">
        <v>2</v>
      </c>
      <c r="K494" s="60">
        <v>1701</v>
      </c>
      <c r="L494" s="60">
        <v>11643045</v>
      </c>
      <c r="M494" s="60" t="s">
        <v>37</v>
      </c>
      <c r="N494" s="60">
        <v>1</v>
      </c>
      <c r="O494" s="60">
        <v>1</v>
      </c>
      <c r="P494" s="60">
        <v>2</v>
      </c>
      <c r="Q494" s="60">
        <v>1</v>
      </c>
      <c r="R494" s="60">
        <v>0</v>
      </c>
      <c r="S494" s="60">
        <v>0</v>
      </c>
      <c r="T494" s="60">
        <v>2</v>
      </c>
      <c r="U494" s="60">
        <v>2</v>
      </c>
      <c r="V494" s="60">
        <v>0</v>
      </c>
      <c r="W494" s="60">
        <v>1</v>
      </c>
      <c r="X494" s="60">
        <v>1</v>
      </c>
      <c r="Y494" s="60">
        <v>1</v>
      </c>
      <c r="Z494" s="60">
        <v>1</v>
      </c>
      <c r="AA494" s="60">
        <v>1</v>
      </c>
      <c r="AB494" s="60">
        <v>1</v>
      </c>
      <c r="AC494" s="60">
        <v>1</v>
      </c>
      <c r="AD494" s="60">
        <v>1</v>
      </c>
      <c r="AE494" s="60">
        <v>1</v>
      </c>
      <c r="AF494" s="60">
        <v>2</v>
      </c>
      <c r="AG494" s="60">
        <v>1</v>
      </c>
      <c r="AH494" s="60">
        <v>2</v>
      </c>
      <c r="AI494" s="60">
        <v>9</v>
      </c>
      <c r="AJ494" s="60">
        <v>6</v>
      </c>
      <c r="AK494" s="60">
        <v>8</v>
      </c>
      <c r="AL494" s="60">
        <v>23</v>
      </c>
      <c r="AM494" s="60">
        <v>4</v>
      </c>
    </row>
    <row r="495" spans="1:39" x14ac:dyDescent="0.25">
      <c r="A495" s="60" t="s">
        <v>147</v>
      </c>
      <c r="B495" s="60" t="s">
        <v>31</v>
      </c>
      <c r="C495" s="60" t="s">
        <v>148</v>
      </c>
      <c r="D495" s="60">
        <v>11643</v>
      </c>
      <c r="E495" s="60" t="s">
        <v>54</v>
      </c>
      <c r="F495" s="60" t="s">
        <v>75</v>
      </c>
      <c r="G495" s="60">
        <v>60</v>
      </c>
      <c r="H495" s="60">
        <v>59</v>
      </c>
      <c r="I495" s="60" t="s">
        <v>35</v>
      </c>
      <c r="J495" s="60">
        <v>2</v>
      </c>
      <c r="K495" s="60">
        <v>1701</v>
      </c>
      <c r="L495" s="60">
        <v>11643047</v>
      </c>
      <c r="M495" s="60" t="s">
        <v>37</v>
      </c>
      <c r="N495" s="60">
        <v>1</v>
      </c>
      <c r="O495" s="60">
        <v>1</v>
      </c>
      <c r="P495" s="60">
        <v>1</v>
      </c>
      <c r="Q495" s="60">
        <v>1</v>
      </c>
      <c r="R495" s="60">
        <v>1</v>
      </c>
      <c r="S495" s="60">
        <v>1</v>
      </c>
      <c r="T495" s="60">
        <v>2</v>
      </c>
      <c r="U495" s="60">
        <v>1</v>
      </c>
      <c r="V495" s="60">
        <v>1</v>
      </c>
      <c r="W495" s="60">
        <v>1</v>
      </c>
      <c r="X495" s="60">
        <v>1</v>
      </c>
      <c r="Y495" s="60">
        <v>1</v>
      </c>
      <c r="Z495" s="60">
        <v>1</v>
      </c>
      <c r="AA495" s="60">
        <v>1</v>
      </c>
      <c r="AB495" s="60">
        <v>1</v>
      </c>
      <c r="AC495" s="60">
        <v>2</v>
      </c>
      <c r="AD495" s="60">
        <v>3</v>
      </c>
      <c r="AE495" s="60">
        <v>3</v>
      </c>
      <c r="AF495" s="60">
        <v>2</v>
      </c>
      <c r="AG495" s="60">
        <v>1</v>
      </c>
      <c r="AH495" s="60">
        <v>1</v>
      </c>
      <c r="AI495" s="60">
        <v>9</v>
      </c>
      <c r="AJ495" s="60">
        <v>7</v>
      </c>
      <c r="AK495" s="60">
        <v>12</v>
      </c>
      <c r="AL495" s="60">
        <v>28</v>
      </c>
      <c r="AM495" s="60">
        <v>4</v>
      </c>
    </row>
    <row r="496" spans="1:39" x14ac:dyDescent="0.25">
      <c r="A496" s="60" t="s">
        <v>147</v>
      </c>
      <c r="B496" s="60" t="s">
        <v>31</v>
      </c>
      <c r="C496" s="60" t="s">
        <v>148</v>
      </c>
      <c r="D496" s="60">
        <v>11643</v>
      </c>
      <c r="E496" s="60" t="s">
        <v>54</v>
      </c>
      <c r="F496" s="60" t="s">
        <v>75</v>
      </c>
      <c r="G496" s="60">
        <v>60</v>
      </c>
      <c r="H496" s="60">
        <v>59</v>
      </c>
      <c r="I496" s="60" t="s">
        <v>35</v>
      </c>
      <c r="J496" s="60">
        <v>2</v>
      </c>
      <c r="K496" s="60">
        <v>1702</v>
      </c>
      <c r="L496" s="60">
        <v>11643053</v>
      </c>
      <c r="M496" s="60" t="s">
        <v>37</v>
      </c>
      <c r="N496" s="60">
        <v>1</v>
      </c>
      <c r="O496" s="60">
        <v>1</v>
      </c>
      <c r="P496" s="60">
        <v>1</v>
      </c>
      <c r="Q496" s="60">
        <v>1</v>
      </c>
      <c r="R496" s="60">
        <v>1</v>
      </c>
      <c r="S496" s="60">
        <v>0</v>
      </c>
      <c r="T496" s="60">
        <v>0</v>
      </c>
      <c r="U496" s="60">
        <v>1</v>
      </c>
      <c r="V496" s="60">
        <v>1</v>
      </c>
      <c r="W496" s="60">
        <v>0</v>
      </c>
      <c r="X496" s="60">
        <v>1</v>
      </c>
      <c r="Y496" s="60">
        <v>1</v>
      </c>
      <c r="Z496" s="60">
        <v>2</v>
      </c>
      <c r="AA496" s="60">
        <v>1</v>
      </c>
      <c r="AB496" s="60">
        <v>1</v>
      </c>
      <c r="AC496" s="60">
        <v>2</v>
      </c>
      <c r="AD496" s="60">
        <v>3</v>
      </c>
      <c r="AE496" s="60">
        <v>3</v>
      </c>
      <c r="AF496" s="60">
        <v>2</v>
      </c>
      <c r="AG496" s="60">
        <v>1</v>
      </c>
      <c r="AH496" s="60">
        <v>1</v>
      </c>
      <c r="AI496" s="60">
        <v>6</v>
      </c>
      <c r="AJ496" s="60">
        <v>7</v>
      </c>
      <c r="AK496" s="60">
        <v>12</v>
      </c>
      <c r="AL496" s="60">
        <v>25</v>
      </c>
      <c r="AM496" s="60">
        <v>4</v>
      </c>
    </row>
    <row r="497" spans="1:39" x14ac:dyDescent="0.25">
      <c r="A497" s="60" t="s">
        <v>147</v>
      </c>
      <c r="B497" s="60" t="s">
        <v>31</v>
      </c>
      <c r="C497" s="60" t="s">
        <v>148</v>
      </c>
      <c r="D497" s="60">
        <v>11643</v>
      </c>
      <c r="E497" s="60" t="s">
        <v>54</v>
      </c>
      <c r="F497" s="60" t="s">
        <v>75</v>
      </c>
      <c r="G497" s="60">
        <v>60</v>
      </c>
      <c r="H497" s="60">
        <v>59</v>
      </c>
      <c r="I497" s="60" t="s">
        <v>35</v>
      </c>
      <c r="J497" s="60">
        <v>2</v>
      </c>
      <c r="K497" s="60">
        <v>1701</v>
      </c>
      <c r="L497" s="60">
        <v>11643057</v>
      </c>
      <c r="M497" s="60" t="s">
        <v>37</v>
      </c>
      <c r="N497" s="60">
        <v>1</v>
      </c>
      <c r="O497" s="60">
        <v>0</v>
      </c>
      <c r="P497" s="60">
        <v>1</v>
      </c>
      <c r="Q497" s="60">
        <v>1</v>
      </c>
      <c r="R497" s="60">
        <v>1</v>
      </c>
      <c r="S497" s="60">
        <v>1</v>
      </c>
      <c r="T497" s="60">
        <v>2</v>
      </c>
      <c r="U497" s="60">
        <v>2</v>
      </c>
      <c r="V497" s="60">
        <v>0</v>
      </c>
      <c r="W497" s="60">
        <v>1</v>
      </c>
      <c r="X497" s="60">
        <v>1</v>
      </c>
      <c r="Y497" s="60">
        <v>1</v>
      </c>
      <c r="Z497" s="60">
        <v>1</v>
      </c>
      <c r="AA497" s="60">
        <v>1</v>
      </c>
      <c r="AB497" s="60">
        <v>1</v>
      </c>
      <c r="AC497" s="60">
        <v>1</v>
      </c>
      <c r="AD497" s="60">
        <v>1</v>
      </c>
      <c r="AE497" s="60">
        <v>1</v>
      </c>
      <c r="AF497" s="60">
        <v>2</v>
      </c>
      <c r="AG497" s="60">
        <v>1</v>
      </c>
      <c r="AH497" s="60">
        <v>2</v>
      </c>
      <c r="AI497" s="60">
        <v>9</v>
      </c>
      <c r="AJ497" s="60">
        <v>6</v>
      </c>
      <c r="AK497" s="60">
        <v>8</v>
      </c>
      <c r="AL497" s="60">
        <v>23</v>
      </c>
      <c r="AM497" s="60">
        <v>4</v>
      </c>
    </row>
    <row r="498" spans="1:39" x14ac:dyDescent="0.25">
      <c r="A498" s="60" t="s">
        <v>147</v>
      </c>
      <c r="B498" s="60" t="s">
        <v>31</v>
      </c>
      <c r="C498" s="60" t="s">
        <v>148</v>
      </c>
      <c r="D498" s="60">
        <v>11643</v>
      </c>
      <c r="E498" s="60" t="s">
        <v>54</v>
      </c>
      <c r="F498" s="60" t="s">
        <v>75</v>
      </c>
      <c r="G498" s="60">
        <v>60</v>
      </c>
      <c r="H498" s="60">
        <v>59</v>
      </c>
      <c r="I498" s="60" t="s">
        <v>35</v>
      </c>
      <c r="J498" s="60">
        <v>2</v>
      </c>
      <c r="K498" s="60">
        <v>1701</v>
      </c>
      <c r="L498" s="60">
        <v>11643058</v>
      </c>
      <c r="M498" s="60" t="s">
        <v>37</v>
      </c>
      <c r="N498" s="60">
        <v>1</v>
      </c>
      <c r="O498" s="60">
        <v>0</v>
      </c>
      <c r="P498" s="60">
        <v>2</v>
      </c>
      <c r="Q498" s="60">
        <v>1</v>
      </c>
      <c r="R498" s="60">
        <v>1</v>
      </c>
      <c r="S498" s="60">
        <v>1</v>
      </c>
      <c r="T498" s="60">
        <v>2</v>
      </c>
      <c r="U498" s="60">
        <v>2</v>
      </c>
      <c r="V498" s="60">
        <v>0</v>
      </c>
      <c r="W498" s="60">
        <v>1</v>
      </c>
      <c r="X498" s="60">
        <v>1</v>
      </c>
      <c r="Y498" s="60">
        <v>1</v>
      </c>
      <c r="Z498" s="60">
        <v>1</v>
      </c>
      <c r="AA498" s="60">
        <v>1</v>
      </c>
      <c r="AB498" s="60">
        <v>1</v>
      </c>
      <c r="AC498" s="60">
        <v>2</v>
      </c>
      <c r="AD498" s="60">
        <v>2</v>
      </c>
      <c r="AE498" s="60">
        <v>2</v>
      </c>
      <c r="AF498" s="60">
        <v>2</v>
      </c>
      <c r="AG498" s="60">
        <v>2</v>
      </c>
      <c r="AH498" s="60">
        <v>0</v>
      </c>
      <c r="AI498" s="60">
        <v>10</v>
      </c>
      <c r="AJ498" s="60">
        <v>6</v>
      </c>
      <c r="AK498" s="60">
        <v>10</v>
      </c>
      <c r="AL498" s="60">
        <v>26</v>
      </c>
      <c r="AM498" s="60">
        <v>4</v>
      </c>
    </row>
    <row r="499" spans="1:39" x14ac:dyDescent="0.25">
      <c r="A499" s="60" t="s">
        <v>150</v>
      </c>
      <c r="B499" s="60" t="s">
        <v>31</v>
      </c>
      <c r="C499" s="60" t="s">
        <v>151</v>
      </c>
      <c r="D499" s="60">
        <v>11684</v>
      </c>
      <c r="E499" s="60" t="s">
        <v>54</v>
      </c>
      <c r="F499" s="60" t="s">
        <v>59</v>
      </c>
      <c r="G499" s="60">
        <v>47</v>
      </c>
      <c r="H499" s="60">
        <v>40</v>
      </c>
      <c r="I499" s="60" t="s">
        <v>45</v>
      </c>
      <c r="J499" s="60">
        <v>2</v>
      </c>
      <c r="K499" s="60">
        <v>1702</v>
      </c>
      <c r="L499" s="60">
        <v>11684003</v>
      </c>
      <c r="M499" s="60" t="s">
        <v>37</v>
      </c>
      <c r="N499" s="60">
        <v>1</v>
      </c>
      <c r="O499" s="60">
        <v>0</v>
      </c>
      <c r="P499" s="60">
        <v>2</v>
      </c>
      <c r="Q499" s="60">
        <v>1</v>
      </c>
      <c r="R499" s="60">
        <v>1</v>
      </c>
      <c r="S499" s="60">
        <v>1</v>
      </c>
      <c r="T499" s="60">
        <v>2</v>
      </c>
      <c r="U499" s="60">
        <v>1</v>
      </c>
      <c r="V499" s="60">
        <v>1</v>
      </c>
      <c r="W499" s="60">
        <v>1</v>
      </c>
      <c r="X499" s="60">
        <v>1</v>
      </c>
      <c r="Y499" s="60">
        <v>1</v>
      </c>
      <c r="Z499" s="60">
        <v>1</v>
      </c>
      <c r="AA499" s="60">
        <v>0</v>
      </c>
      <c r="AB499" s="60">
        <v>1</v>
      </c>
      <c r="AC499" s="60">
        <v>2</v>
      </c>
      <c r="AD499" s="60">
        <v>0</v>
      </c>
      <c r="AE499" s="60">
        <v>3</v>
      </c>
      <c r="AF499" s="60">
        <v>2</v>
      </c>
      <c r="AG499" s="60">
        <v>0</v>
      </c>
      <c r="AH499" s="60">
        <v>1</v>
      </c>
      <c r="AI499" s="60">
        <v>9</v>
      </c>
      <c r="AJ499" s="60">
        <v>6</v>
      </c>
      <c r="AK499" s="60">
        <v>8</v>
      </c>
      <c r="AL499" s="60">
        <v>23</v>
      </c>
      <c r="AM499" s="60">
        <v>4</v>
      </c>
    </row>
    <row r="500" spans="1:39" x14ac:dyDescent="0.25">
      <c r="A500" s="60" t="s">
        <v>150</v>
      </c>
      <c r="B500" s="60" t="s">
        <v>31</v>
      </c>
      <c r="C500" s="60" t="s">
        <v>151</v>
      </c>
      <c r="D500" s="60">
        <v>11684</v>
      </c>
      <c r="E500" s="60" t="s">
        <v>54</v>
      </c>
      <c r="F500" s="60" t="s">
        <v>59</v>
      </c>
      <c r="G500" s="60">
        <v>47</v>
      </c>
      <c r="H500" s="60">
        <v>40</v>
      </c>
      <c r="I500" s="60" t="s">
        <v>45</v>
      </c>
      <c r="J500" s="60">
        <v>2</v>
      </c>
      <c r="K500" s="60">
        <v>1701</v>
      </c>
      <c r="L500" s="60">
        <v>11684005</v>
      </c>
      <c r="M500" s="60" t="s">
        <v>36</v>
      </c>
      <c r="N500" s="60">
        <v>1</v>
      </c>
      <c r="O500" s="60">
        <v>1</v>
      </c>
      <c r="P500" s="60">
        <v>1</v>
      </c>
      <c r="Q500" s="60">
        <v>1</v>
      </c>
      <c r="R500" s="60">
        <v>0</v>
      </c>
      <c r="S500" s="60">
        <v>1</v>
      </c>
      <c r="T500" s="60">
        <v>2</v>
      </c>
      <c r="U500" s="60">
        <v>2</v>
      </c>
      <c r="V500" s="60">
        <v>0</v>
      </c>
      <c r="W500" s="60">
        <v>1</v>
      </c>
      <c r="X500" s="60">
        <v>1</v>
      </c>
      <c r="Y500" s="60">
        <v>1</v>
      </c>
      <c r="Z500" s="60">
        <v>1</v>
      </c>
      <c r="AA500" s="60">
        <v>0</v>
      </c>
      <c r="AB500" s="60">
        <v>1</v>
      </c>
      <c r="AC500" s="60">
        <v>2</v>
      </c>
      <c r="AD500" s="60">
        <v>2</v>
      </c>
      <c r="AE500" s="60">
        <v>2</v>
      </c>
      <c r="AF500" s="60">
        <v>2</v>
      </c>
      <c r="AG500" s="60">
        <v>1</v>
      </c>
      <c r="AH500" s="60">
        <v>1</v>
      </c>
      <c r="AI500" s="60">
        <v>9</v>
      </c>
      <c r="AJ500" s="60">
        <v>5</v>
      </c>
      <c r="AK500" s="60">
        <v>10</v>
      </c>
      <c r="AL500" s="60">
        <v>24</v>
      </c>
      <c r="AM500" s="60">
        <v>4</v>
      </c>
    </row>
    <row r="501" spans="1:39" x14ac:dyDescent="0.25">
      <c r="A501" s="60" t="s">
        <v>150</v>
      </c>
      <c r="B501" s="60" t="s">
        <v>31</v>
      </c>
      <c r="C501" s="60" t="s">
        <v>151</v>
      </c>
      <c r="D501" s="60">
        <v>11684</v>
      </c>
      <c r="E501" s="60" t="s">
        <v>54</v>
      </c>
      <c r="F501" s="60" t="s">
        <v>59</v>
      </c>
      <c r="G501" s="60">
        <v>47</v>
      </c>
      <c r="H501" s="60">
        <v>40</v>
      </c>
      <c r="I501" s="60" t="s">
        <v>45</v>
      </c>
      <c r="J501" s="60">
        <v>2</v>
      </c>
      <c r="K501" s="60">
        <v>1702</v>
      </c>
      <c r="L501" s="60">
        <v>11684014</v>
      </c>
      <c r="M501" s="60" t="s">
        <v>37</v>
      </c>
      <c r="N501" s="60">
        <v>1</v>
      </c>
      <c r="O501" s="60">
        <v>0</v>
      </c>
      <c r="P501" s="60">
        <v>2</v>
      </c>
      <c r="Q501" s="60">
        <v>1</v>
      </c>
      <c r="R501" s="60">
        <v>0</v>
      </c>
      <c r="S501" s="60">
        <v>1</v>
      </c>
      <c r="T501" s="60">
        <v>2</v>
      </c>
      <c r="U501" s="60">
        <v>1</v>
      </c>
      <c r="V501" s="60">
        <v>1</v>
      </c>
      <c r="W501" s="60">
        <v>1</v>
      </c>
      <c r="X501" s="60">
        <v>1</v>
      </c>
      <c r="Y501" s="60">
        <v>1</v>
      </c>
      <c r="Z501" s="60">
        <v>1</v>
      </c>
      <c r="AA501" s="60">
        <v>0</v>
      </c>
      <c r="AB501" s="60">
        <v>1</v>
      </c>
      <c r="AC501" s="60">
        <v>2</v>
      </c>
      <c r="AD501" s="60">
        <v>2</v>
      </c>
      <c r="AE501" s="60">
        <v>2</v>
      </c>
      <c r="AF501" s="60">
        <v>2</v>
      </c>
      <c r="AG501" s="60">
        <v>1</v>
      </c>
      <c r="AH501" s="60">
        <v>1</v>
      </c>
      <c r="AI501" s="60">
        <v>8</v>
      </c>
      <c r="AJ501" s="60">
        <v>6</v>
      </c>
      <c r="AK501" s="60">
        <v>10</v>
      </c>
      <c r="AL501" s="60">
        <v>24</v>
      </c>
      <c r="AM501" s="60">
        <v>4</v>
      </c>
    </row>
    <row r="502" spans="1:39" x14ac:dyDescent="0.25">
      <c r="A502" s="60" t="s">
        <v>150</v>
      </c>
      <c r="B502" s="60" t="s">
        <v>31</v>
      </c>
      <c r="C502" s="60" t="s">
        <v>151</v>
      </c>
      <c r="D502" s="60">
        <v>11684</v>
      </c>
      <c r="E502" s="60" t="s">
        <v>54</v>
      </c>
      <c r="F502" s="60" t="s">
        <v>59</v>
      </c>
      <c r="G502" s="60">
        <v>47</v>
      </c>
      <c r="H502" s="60">
        <v>40</v>
      </c>
      <c r="I502" s="60" t="s">
        <v>45</v>
      </c>
      <c r="J502" s="60">
        <v>2</v>
      </c>
      <c r="K502" s="60">
        <v>1701</v>
      </c>
      <c r="L502" s="60">
        <v>11684015</v>
      </c>
      <c r="M502" s="60" t="s">
        <v>36</v>
      </c>
      <c r="N502" s="60">
        <v>0</v>
      </c>
      <c r="O502" s="60">
        <v>0</v>
      </c>
      <c r="P502" s="60">
        <v>1</v>
      </c>
      <c r="Q502" s="60">
        <v>1</v>
      </c>
      <c r="R502" s="60">
        <v>0</v>
      </c>
      <c r="S502" s="60">
        <v>1</v>
      </c>
      <c r="T502" s="60">
        <v>2</v>
      </c>
      <c r="U502" s="60">
        <v>2</v>
      </c>
      <c r="V502" s="60">
        <v>1</v>
      </c>
      <c r="W502" s="60">
        <v>1</v>
      </c>
      <c r="X502" s="60">
        <v>1</v>
      </c>
      <c r="Y502" s="60">
        <v>1</v>
      </c>
      <c r="Z502" s="60">
        <v>1</v>
      </c>
      <c r="AA502" s="60">
        <v>0</v>
      </c>
      <c r="AB502" s="60">
        <v>1</v>
      </c>
      <c r="AC502" s="60">
        <v>2</v>
      </c>
      <c r="AD502" s="60">
        <v>2</v>
      </c>
      <c r="AE502" s="60">
        <v>3</v>
      </c>
      <c r="AF502" s="60">
        <v>2</v>
      </c>
      <c r="AG502" s="60">
        <v>1</v>
      </c>
      <c r="AH502" s="60">
        <v>2</v>
      </c>
      <c r="AI502" s="60">
        <v>7</v>
      </c>
      <c r="AJ502" s="60">
        <v>6</v>
      </c>
      <c r="AK502" s="60">
        <v>12</v>
      </c>
      <c r="AL502" s="60">
        <v>25</v>
      </c>
      <c r="AM502" s="60">
        <v>4</v>
      </c>
    </row>
    <row r="503" spans="1:39" x14ac:dyDescent="0.25">
      <c r="A503" s="60" t="s">
        <v>150</v>
      </c>
      <c r="B503" s="60" t="s">
        <v>31</v>
      </c>
      <c r="C503" s="60" t="s">
        <v>151</v>
      </c>
      <c r="D503" s="60">
        <v>11684</v>
      </c>
      <c r="E503" s="60" t="s">
        <v>54</v>
      </c>
      <c r="F503" s="60" t="s">
        <v>59</v>
      </c>
      <c r="G503" s="60">
        <v>47</v>
      </c>
      <c r="H503" s="60">
        <v>40</v>
      </c>
      <c r="I503" s="60" t="s">
        <v>45</v>
      </c>
      <c r="J503" s="60">
        <v>2</v>
      </c>
      <c r="K503" s="60">
        <v>1701</v>
      </c>
      <c r="L503" s="60">
        <v>11684016</v>
      </c>
      <c r="M503" s="60" t="s">
        <v>37</v>
      </c>
      <c r="N503" s="60">
        <v>0</v>
      </c>
      <c r="O503" s="60">
        <v>0</v>
      </c>
      <c r="P503" s="60">
        <v>2</v>
      </c>
      <c r="Q503" s="60">
        <v>1</v>
      </c>
      <c r="R503" s="60">
        <v>1</v>
      </c>
      <c r="S503" s="60">
        <v>1</v>
      </c>
      <c r="T503" s="60">
        <v>2</v>
      </c>
      <c r="U503" s="60">
        <v>2</v>
      </c>
      <c r="V503" s="60">
        <v>1</v>
      </c>
      <c r="W503" s="60">
        <v>1</v>
      </c>
      <c r="X503" s="60">
        <v>1</v>
      </c>
      <c r="Y503" s="60">
        <v>1</v>
      </c>
      <c r="Z503" s="60">
        <v>1</v>
      </c>
      <c r="AA503" s="60">
        <v>0</v>
      </c>
      <c r="AB503" s="60">
        <v>1</v>
      </c>
      <c r="AC503" s="60">
        <v>2</v>
      </c>
      <c r="AD503" s="60">
        <v>2</v>
      </c>
      <c r="AE503" s="60">
        <v>3</v>
      </c>
      <c r="AF503" s="60">
        <v>2</v>
      </c>
      <c r="AG503" s="60">
        <v>1</v>
      </c>
      <c r="AH503" s="60">
        <v>2</v>
      </c>
      <c r="AI503" s="60">
        <v>9</v>
      </c>
      <c r="AJ503" s="60">
        <v>6</v>
      </c>
      <c r="AK503" s="60">
        <v>12</v>
      </c>
      <c r="AL503" s="60">
        <v>27</v>
      </c>
      <c r="AM503" s="60">
        <v>4</v>
      </c>
    </row>
    <row r="504" spans="1:39" x14ac:dyDescent="0.25">
      <c r="A504" s="60" t="s">
        <v>150</v>
      </c>
      <c r="B504" s="60" t="s">
        <v>31</v>
      </c>
      <c r="C504" s="60" t="s">
        <v>151</v>
      </c>
      <c r="D504" s="60">
        <v>11684</v>
      </c>
      <c r="E504" s="60" t="s">
        <v>54</v>
      </c>
      <c r="F504" s="60" t="s">
        <v>153</v>
      </c>
      <c r="G504" s="60">
        <v>47</v>
      </c>
      <c r="H504" s="60">
        <v>40</v>
      </c>
      <c r="I504" s="60" t="s">
        <v>45</v>
      </c>
      <c r="J504" s="60">
        <v>2</v>
      </c>
      <c r="K504" s="60">
        <v>1702</v>
      </c>
      <c r="L504" s="60">
        <v>11684021</v>
      </c>
      <c r="M504" s="60" t="s">
        <v>37</v>
      </c>
      <c r="N504" s="60">
        <v>1</v>
      </c>
      <c r="O504" s="60">
        <v>0</v>
      </c>
      <c r="P504" s="60">
        <v>1</v>
      </c>
      <c r="Q504" s="60">
        <v>1</v>
      </c>
      <c r="R504" s="60">
        <v>0</v>
      </c>
      <c r="S504" s="60">
        <v>0</v>
      </c>
      <c r="T504" s="60">
        <v>0</v>
      </c>
      <c r="U504" s="60">
        <v>1</v>
      </c>
      <c r="V504" s="60">
        <v>1</v>
      </c>
      <c r="W504" s="60">
        <v>0</v>
      </c>
      <c r="X504" s="60">
        <v>1</v>
      </c>
      <c r="Y504" s="60">
        <v>1</v>
      </c>
      <c r="Z504" s="60">
        <v>1</v>
      </c>
      <c r="AA504" s="60">
        <v>2</v>
      </c>
      <c r="AB504" s="60">
        <v>1</v>
      </c>
      <c r="AC504" s="60">
        <v>2</v>
      </c>
      <c r="AD504" s="60">
        <v>3</v>
      </c>
      <c r="AE504" s="60">
        <v>3</v>
      </c>
      <c r="AF504" s="60">
        <v>2</v>
      </c>
      <c r="AG504" s="60">
        <v>1</v>
      </c>
      <c r="AH504" s="60">
        <v>1</v>
      </c>
      <c r="AI504" s="60">
        <v>4</v>
      </c>
      <c r="AJ504" s="60">
        <v>7</v>
      </c>
      <c r="AK504" s="60">
        <v>12</v>
      </c>
      <c r="AL504" s="60">
        <v>23</v>
      </c>
      <c r="AM504" s="60">
        <v>4</v>
      </c>
    </row>
    <row r="505" spans="1:39" x14ac:dyDescent="0.25">
      <c r="A505" s="60" t="s">
        <v>150</v>
      </c>
      <c r="B505" s="60" t="s">
        <v>31</v>
      </c>
      <c r="C505" s="60" t="s">
        <v>151</v>
      </c>
      <c r="D505" s="60">
        <v>11684</v>
      </c>
      <c r="E505" s="60" t="s">
        <v>54</v>
      </c>
      <c r="F505" s="60" t="s">
        <v>153</v>
      </c>
      <c r="G505" s="60">
        <v>47</v>
      </c>
      <c r="H505" s="60">
        <v>40</v>
      </c>
      <c r="I505" s="60" t="s">
        <v>45</v>
      </c>
      <c r="J505" s="60">
        <v>2</v>
      </c>
      <c r="K505" s="60">
        <v>1702</v>
      </c>
      <c r="L505" s="60">
        <v>11684034</v>
      </c>
      <c r="M505" s="60" t="s">
        <v>36</v>
      </c>
      <c r="N505" s="60">
        <v>1</v>
      </c>
      <c r="O505" s="60">
        <v>0</v>
      </c>
      <c r="P505" s="60">
        <v>1</v>
      </c>
      <c r="Q505" s="60">
        <v>1</v>
      </c>
      <c r="R505" s="60">
        <v>1</v>
      </c>
      <c r="S505" s="60">
        <v>0</v>
      </c>
      <c r="T505" s="60">
        <v>2</v>
      </c>
      <c r="U505" s="60">
        <v>1</v>
      </c>
      <c r="V505" s="60">
        <v>1</v>
      </c>
      <c r="W505" s="60">
        <v>0</v>
      </c>
      <c r="X505" s="60">
        <v>1</v>
      </c>
      <c r="Y505" s="60">
        <v>1</v>
      </c>
      <c r="Z505" s="60">
        <v>2</v>
      </c>
      <c r="AA505" s="60">
        <v>1</v>
      </c>
      <c r="AB505" s="60">
        <v>1</v>
      </c>
      <c r="AC505" s="60">
        <v>2</v>
      </c>
      <c r="AD505" s="60">
        <v>3</v>
      </c>
      <c r="AE505" s="60">
        <v>3</v>
      </c>
      <c r="AF505" s="60">
        <v>2</v>
      </c>
      <c r="AG505" s="60">
        <v>0</v>
      </c>
      <c r="AH505" s="60">
        <v>1</v>
      </c>
      <c r="AI505" s="60">
        <v>7</v>
      </c>
      <c r="AJ505" s="60">
        <v>7</v>
      </c>
      <c r="AK505" s="60">
        <v>11</v>
      </c>
      <c r="AL505" s="60">
        <v>25</v>
      </c>
      <c r="AM505" s="60">
        <v>4</v>
      </c>
    </row>
    <row r="506" spans="1:39" x14ac:dyDescent="0.25">
      <c r="A506" s="60" t="s">
        <v>162</v>
      </c>
      <c r="B506" s="60" t="s">
        <v>31</v>
      </c>
      <c r="C506" s="60" t="s">
        <v>163</v>
      </c>
      <c r="D506" s="60">
        <v>11902</v>
      </c>
      <c r="E506" s="60" t="s">
        <v>54</v>
      </c>
      <c r="F506" s="60" t="s">
        <v>157</v>
      </c>
      <c r="G506" s="60">
        <v>4</v>
      </c>
      <c r="H506" s="60">
        <v>4</v>
      </c>
      <c r="I506" s="60" t="s">
        <v>35</v>
      </c>
      <c r="J506" s="60">
        <v>2</v>
      </c>
      <c r="K506" s="60">
        <v>1702</v>
      </c>
      <c r="L506" s="60">
        <v>11902002</v>
      </c>
      <c r="M506" s="60" t="s">
        <v>37</v>
      </c>
      <c r="N506" s="60">
        <v>1</v>
      </c>
      <c r="O506" s="60">
        <v>0</v>
      </c>
      <c r="P506" s="60">
        <v>0</v>
      </c>
      <c r="Q506" s="60">
        <v>1</v>
      </c>
      <c r="R506" s="60">
        <v>1</v>
      </c>
      <c r="S506" s="60">
        <v>1</v>
      </c>
      <c r="T506" s="60">
        <v>2</v>
      </c>
      <c r="U506" s="60">
        <v>0</v>
      </c>
      <c r="V506" s="60">
        <v>1</v>
      </c>
      <c r="W506" s="60">
        <v>1</v>
      </c>
      <c r="X506" s="60">
        <v>1</v>
      </c>
      <c r="Y506" s="60">
        <v>1</v>
      </c>
      <c r="Z506" s="60">
        <v>0</v>
      </c>
      <c r="AA506" s="60">
        <v>0</v>
      </c>
      <c r="AB506" s="60">
        <v>1</v>
      </c>
      <c r="AC506" s="60">
        <v>2</v>
      </c>
      <c r="AD506" s="60">
        <v>3</v>
      </c>
      <c r="AE506" s="60">
        <v>3</v>
      </c>
      <c r="AF506" s="60">
        <v>1</v>
      </c>
      <c r="AG506" s="60">
        <v>2</v>
      </c>
      <c r="AH506" s="60">
        <v>2</v>
      </c>
      <c r="AI506" s="60">
        <v>6</v>
      </c>
      <c r="AJ506" s="60">
        <v>5</v>
      </c>
      <c r="AK506" s="60">
        <v>13</v>
      </c>
      <c r="AL506" s="60">
        <v>24</v>
      </c>
      <c r="AM506" s="60">
        <v>4</v>
      </c>
    </row>
    <row r="507" spans="1:39" x14ac:dyDescent="0.25">
      <c r="A507" s="60" t="s">
        <v>171</v>
      </c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13">
        <f>SUM(N2:N506)/(505*N508)</f>
        <v>0.88316831683168318</v>
      </c>
      <c r="O507" s="13">
        <f t="shared" ref="O507:AL507" si="0">SUM(O2:O506)/(505*O508)</f>
        <v>0.4891089108910891</v>
      </c>
      <c r="P507" s="13">
        <f t="shared" si="0"/>
        <v>0.72673267326732671</v>
      </c>
      <c r="Q507" s="13">
        <f t="shared" si="0"/>
        <v>0.83762376237623759</v>
      </c>
      <c r="R507" s="13">
        <f t="shared" si="0"/>
        <v>0.68712871287128718</v>
      </c>
      <c r="S507" s="13">
        <f t="shared" si="0"/>
        <v>0.65742574257425745</v>
      </c>
      <c r="T507" s="13">
        <f t="shared" si="0"/>
        <v>0.8366336633663366</v>
      </c>
      <c r="U507" s="13">
        <f t="shared" si="0"/>
        <v>0.70495049504950491</v>
      </c>
      <c r="V507" s="13">
        <f t="shared" si="0"/>
        <v>0.88316831683168318</v>
      </c>
      <c r="W507" s="13">
        <f t="shared" si="0"/>
        <v>0.80792079207920797</v>
      </c>
      <c r="X507" s="13">
        <f t="shared" si="0"/>
        <v>0.91881188118811885</v>
      </c>
      <c r="Y507" s="13">
        <f t="shared" si="0"/>
        <v>0.93465346534653471</v>
      </c>
      <c r="Z507" s="13">
        <f t="shared" si="0"/>
        <v>0.52574257425742577</v>
      </c>
      <c r="AA507" s="13">
        <f t="shared" si="0"/>
        <v>0.40396039603960399</v>
      </c>
      <c r="AB507" s="13">
        <f t="shared" si="0"/>
        <v>0.92277227722772281</v>
      </c>
      <c r="AC507" s="13">
        <f t="shared" si="0"/>
        <v>0.83069306930693065</v>
      </c>
      <c r="AD507" s="13">
        <f t="shared" si="0"/>
        <v>0.65742574257425745</v>
      </c>
      <c r="AE507" s="13">
        <f t="shared" si="0"/>
        <v>0.80198019801980203</v>
      </c>
      <c r="AF507" s="13">
        <f t="shared" si="0"/>
        <v>0.901980198019802</v>
      </c>
      <c r="AG507" s="13">
        <f t="shared" si="0"/>
        <v>0.68019801980198025</v>
      </c>
      <c r="AH507" s="13">
        <f t="shared" si="0"/>
        <v>0.73762376237623761</v>
      </c>
      <c r="AI507" s="13">
        <f t="shared" si="0"/>
        <v>0.73555355535553557</v>
      </c>
      <c r="AJ507" s="13">
        <f t="shared" si="0"/>
        <v>0.70297029702970293</v>
      </c>
      <c r="AK507" s="13">
        <f t="shared" si="0"/>
        <v>0.76280056577086275</v>
      </c>
      <c r="AL507" s="13">
        <f t="shared" si="0"/>
        <v>0.73814793244030286</v>
      </c>
      <c r="AM507" s="62">
        <v>4</v>
      </c>
    </row>
    <row r="508" spans="1:39" x14ac:dyDescent="0.25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12">
        <v>1</v>
      </c>
      <c r="O508" s="12">
        <v>1</v>
      </c>
      <c r="P508" s="12">
        <v>2</v>
      </c>
      <c r="Q508" s="12">
        <v>1</v>
      </c>
      <c r="R508" s="12">
        <v>1</v>
      </c>
      <c r="S508" s="12">
        <v>1</v>
      </c>
      <c r="T508" s="12">
        <v>2</v>
      </c>
      <c r="U508" s="12">
        <v>2</v>
      </c>
      <c r="V508" s="12">
        <v>1</v>
      </c>
      <c r="W508" s="12">
        <v>1</v>
      </c>
      <c r="X508" s="12">
        <v>1</v>
      </c>
      <c r="Y508" s="12">
        <v>1</v>
      </c>
      <c r="Z508" s="12">
        <v>2</v>
      </c>
      <c r="AA508" s="12">
        <v>2</v>
      </c>
      <c r="AB508" s="12">
        <v>1</v>
      </c>
      <c r="AC508" s="12">
        <v>2</v>
      </c>
      <c r="AD508" s="12">
        <v>3</v>
      </c>
      <c r="AE508" s="12">
        <v>3</v>
      </c>
      <c r="AF508" s="12">
        <v>2</v>
      </c>
      <c r="AG508" s="12">
        <v>2</v>
      </c>
      <c r="AH508" s="12">
        <v>2</v>
      </c>
      <c r="AI508" s="11">
        <v>11</v>
      </c>
      <c r="AJ508" s="60">
        <v>9</v>
      </c>
      <c r="AK508" s="60">
        <v>14</v>
      </c>
      <c r="AL508" s="60">
        <v>34</v>
      </c>
      <c r="AM508" s="6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0"/>
  <sheetViews>
    <sheetView topLeftCell="A28" zoomScale="55" zoomScaleNormal="55" workbookViewId="0">
      <selection activeCell="N89" sqref="N89:AL89"/>
    </sheetView>
  </sheetViews>
  <sheetFormatPr defaultRowHeight="15" x14ac:dyDescent="0.25"/>
  <sheetData>
    <row r="1" spans="1:39" x14ac:dyDescent="0.25">
      <c r="A1" s="3" t="s">
        <v>8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>
        <v>1</v>
      </c>
      <c r="O1" s="3">
        <v>2</v>
      </c>
      <c r="P1" s="3">
        <v>3</v>
      </c>
      <c r="Q1" s="3">
        <v>4</v>
      </c>
      <c r="R1" s="3">
        <v>5</v>
      </c>
      <c r="S1" s="3">
        <v>6</v>
      </c>
      <c r="T1" s="3">
        <v>7</v>
      </c>
      <c r="U1" s="3">
        <v>8</v>
      </c>
      <c r="V1" s="3">
        <v>9</v>
      </c>
      <c r="W1" s="3">
        <v>10</v>
      </c>
      <c r="X1" s="3">
        <v>11</v>
      </c>
      <c r="Y1" s="3">
        <v>12</v>
      </c>
      <c r="Z1" s="3">
        <v>13</v>
      </c>
      <c r="AA1" s="3">
        <v>14</v>
      </c>
      <c r="AB1" s="3">
        <v>15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9</v>
      </c>
      <c r="AJ1" s="3" t="s">
        <v>10</v>
      </c>
      <c r="AK1" s="3" t="s">
        <v>11</v>
      </c>
      <c r="AL1" s="3" t="s">
        <v>12</v>
      </c>
      <c r="AM1" s="3" t="s">
        <v>165</v>
      </c>
    </row>
    <row r="2" spans="1:39" x14ac:dyDescent="0.25">
      <c r="A2" s="60" t="s">
        <v>8</v>
      </c>
      <c r="B2" s="60" t="s">
        <v>31</v>
      </c>
      <c r="C2" s="60" t="s">
        <v>32</v>
      </c>
      <c r="D2" s="60">
        <v>11001</v>
      </c>
      <c r="E2" s="60" t="s">
        <v>33</v>
      </c>
      <c r="F2" s="60" t="s">
        <v>34</v>
      </c>
      <c r="G2" s="60">
        <v>28</v>
      </c>
      <c r="H2" s="60">
        <v>26</v>
      </c>
      <c r="I2" s="60" t="s">
        <v>35</v>
      </c>
      <c r="J2" s="60">
        <v>3</v>
      </c>
      <c r="K2" s="60">
        <v>1702</v>
      </c>
      <c r="L2" s="60">
        <v>11001021</v>
      </c>
      <c r="M2" s="60" t="s">
        <v>37</v>
      </c>
      <c r="N2" s="60">
        <v>1</v>
      </c>
      <c r="O2" s="60">
        <v>1</v>
      </c>
      <c r="P2" s="60">
        <v>1</v>
      </c>
      <c r="Q2" s="60">
        <v>1</v>
      </c>
      <c r="R2" s="60">
        <v>1</v>
      </c>
      <c r="S2" s="60">
        <v>0</v>
      </c>
      <c r="T2" s="60">
        <v>2</v>
      </c>
      <c r="U2" s="60">
        <v>2</v>
      </c>
      <c r="V2" s="60">
        <v>1</v>
      </c>
      <c r="W2" s="60">
        <v>1</v>
      </c>
      <c r="X2" s="60">
        <v>1</v>
      </c>
      <c r="Y2" s="60">
        <v>1</v>
      </c>
      <c r="Z2" s="60">
        <v>1</v>
      </c>
      <c r="AA2" s="60">
        <v>0</v>
      </c>
      <c r="AB2" s="60">
        <v>1</v>
      </c>
      <c r="AC2" s="60">
        <v>2</v>
      </c>
      <c r="AD2" s="60">
        <v>3</v>
      </c>
      <c r="AE2" s="60">
        <v>3</v>
      </c>
      <c r="AF2" s="60">
        <v>2</v>
      </c>
      <c r="AG2" s="60">
        <v>2</v>
      </c>
      <c r="AH2" s="60">
        <v>2</v>
      </c>
      <c r="AI2" s="60">
        <v>9</v>
      </c>
      <c r="AJ2" s="60">
        <v>6</v>
      </c>
      <c r="AK2" s="60">
        <v>14</v>
      </c>
      <c r="AL2" s="60">
        <v>29</v>
      </c>
      <c r="AM2" s="60">
        <v>5</v>
      </c>
    </row>
    <row r="3" spans="1:39" x14ac:dyDescent="0.25">
      <c r="A3" s="60" t="s">
        <v>42</v>
      </c>
      <c r="B3" s="60" t="s">
        <v>31</v>
      </c>
      <c r="C3" s="60" t="s">
        <v>43</v>
      </c>
      <c r="D3" s="60">
        <v>11351</v>
      </c>
      <c r="E3" s="60" t="s">
        <v>33</v>
      </c>
      <c r="F3" s="60" t="s">
        <v>49</v>
      </c>
      <c r="G3" s="60">
        <v>44</v>
      </c>
      <c r="H3" s="60">
        <v>42</v>
      </c>
      <c r="I3" s="60" t="s">
        <v>45</v>
      </c>
      <c r="J3" s="60">
        <v>2</v>
      </c>
      <c r="K3" s="60">
        <v>1701</v>
      </c>
      <c r="L3" s="60">
        <v>11351040</v>
      </c>
      <c r="M3" s="60" t="s">
        <v>37</v>
      </c>
      <c r="N3" s="60">
        <v>1</v>
      </c>
      <c r="O3" s="60">
        <v>0</v>
      </c>
      <c r="P3" s="60">
        <v>2</v>
      </c>
      <c r="Q3" s="60">
        <v>1</v>
      </c>
      <c r="R3" s="60">
        <v>0</v>
      </c>
      <c r="S3" s="60">
        <v>0</v>
      </c>
      <c r="T3" s="60">
        <v>2</v>
      </c>
      <c r="U3" s="60">
        <v>2</v>
      </c>
      <c r="V3" s="60">
        <v>1</v>
      </c>
      <c r="W3" s="60">
        <v>1</v>
      </c>
      <c r="X3" s="60">
        <v>1</v>
      </c>
      <c r="Y3" s="60">
        <v>1</v>
      </c>
      <c r="Z3" s="60">
        <v>1</v>
      </c>
      <c r="AA3" s="60">
        <v>2</v>
      </c>
      <c r="AB3" s="60">
        <v>1</v>
      </c>
      <c r="AC3" s="60">
        <v>2</v>
      </c>
      <c r="AD3" s="60">
        <v>3</v>
      </c>
      <c r="AE3" s="60">
        <v>3</v>
      </c>
      <c r="AF3" s="60">
        <v>2</v>
      </c>
      <c r="AG3" s="60">
        <v>2</v>
      </c>
      <c r="AH3" s="60">
        <v>2</v>
      </c>
      <c r="AI3" s="60">
        <v>8</v>
      </c>
      <c r="AJ3" s="60">
        <v>8</v>
      </c>
      <c r="AK3" s="60">
        <v>14</v>
      </c>
      <c r="AL3" s="60">
        <v>30</v>
      </c>
      <c r="AM3" s="60">
        <v>5</v>
      </c>
    </row>
    <row r="4" spans="1:39" x14ac:dyDescent="0.25">
      <c r="A4" s="60" t="s">
        <v>52</v>
      </c>
      <c r="B4" s="60" t="s">
        <v>31</v>
      </c>
      <c r="C4" s="60" t="s">
        <v>53</v>
      </c>
      <c r="D4" s="60">
        <v>11353</v>
      </c>
      <c r="E4" s="60" t="s">
        <v>54</v>
      </c>
      <c r="F4" s="60" t="s">
        <v>34</v>
      </c>
      <c r="G4" s="60">
        <v>20</v>
      </c>
      <c r="H4" s="60">
        <v>15</v>
      </c>
      <c r="I4" s="60" t="s">
        <v>45</v>
      </c>
      <c r="J4" s="60">
        <v>2</v>
      </c>
      <c r="K4" s="60">
        <v>1701</v>
      </c>
      <c r="L4" s="60">
        <v>11353014</v>
      </c>
      <c r="M4" s="60" t="s">
        <v>37</v>
      </c>
      <c r="N4" s="60">
        <v>1</v>
      </c>
      <c r="O4" s="60">
        <v>0</v>
      </c>
      <c r="P4" s="60">
        <v>2</v>
      </c>
      <c r="Q4" s="60">
        <v>1</v>
      </c>
      <c r="R4" s="60">
        <v>1</v>
      </c>
      <c r="S4" s="60">
        <v>1</v>
      </c>
      <c r="T4" s="60">
        <v>2</v>
      </c>
      <c r="U4" s="60">
        <v>2</v>
      </c>
      <c r="V4" s="60">
        <v>1</v>
      </c>
      <c r="W4" s="60">
        <v>1</v>
      </c>
      <c r="X4" s="60">
        <v>1</v>
      </c>
      <c r="Y4" s="60">
        <v>1</v>
      </c>
      <c r="Z4" s="60">
        <v>1</v>
      </c>
      <c r="AA4" s="60">
        <v>0</v>
      </c>
      <c r="AB4" s="60">
        <v>1</v>
      </c>
      <c r="AC4" s="60">
        <v>2</v>
      </c>
      <c r="AD4" s="60">
        <v>3</v>
      </c>
      <c r="AE4" s="60">
        <v>3</v>
      </c>
      <c r="AF4" s="60">
        <v>2</v>
      </c>
      <c r="AG4" s="60">
        <v>1</v>
      </c>
      <c r="AH4" s="60">
        <v>2</v>
      </c>
      <c r="AI4" s="60">
        <v>10</v>
      </c>
      <c r="AJ4" s="60">
        <v>6</v>
      </c>
      <c r="AK4" s="60">
        <v>13</v>
      </c>
      <c r="AL4" s="60">
        <v>29</v>
      </c>
      <c r="AM4" s="60">
        <v>5</v>
      </c>
    </row>
    <row r="5" spans="1:39" x14ac:dyDescent="0.25">
      <c r="A5" s="60" t="s">
        <v>57</v>
      </c>
      <c r="B5" s="60" t="s">
        <v>31</v>
      </c>
      <c r="C5" s="60" t="s">
        <v>58</v>
      </c>
      <c r="D5" s="60">
        <v>11354</v>
      </c>
      <c r="E5" s="60" t="s">
        <v>54</v>
      </c>
      <c r="F5" s="60"/>
      <c r="G5" s="60">
        <v>25</v>
      </c>
      <c r="H5" s="60">
        <v>22</v>
      </c>
      <c r="I5" s="60" t="s">
        <v>45</v>
      </c>
      <c r="J5" s="60">
        <v>2</v>
      </c>
      <c r="K5" s="60">
        <v>1702</v>
      </c>
      <c r="L5" s="60">
        <v>11354011</v>
      </c>
      <c r="M5" s="60" t="s">
        <v>37</v>
      </c>
      <c r="N5" s="60">
        <v>1</v>
      </c>
      <c r="O5" s="60">
        <v>1</v>
      </c>
      <c r="P5" s="60">
        <v>2</v>
      </c>
      <c r="Q5" s="60">
        <v>1</v>
      </c>
      <c r="R5" s="60">
        <v>1</v>
      </c>
      <c r="S5" s="60">
        <v>0</v>
      </c>
      <c r="T5" s="60">
        <v>2</v>
      </c>
      <c r="U5" s="60">
        <v>2</v>
      </c>
      <c r="V5" s="60">
        <v>1</v>
      </c>
      <c r="W5" s="60">
        <v>1</v>
      </c>
      <c r="X5" s="60">
        <v>1</v>
      </c>
      <c r="Y5" s="60">
        <v>1</v>
      </c>
      <c r="Z5" s="60">
        <v>1</v>
      </c>
      <c r="AA5" s="60">
        <v>2</v>
      </c>
      <c r="AB5" s="60">
        <v>1</v>
      </c>
      <c r="AC5" s="60">
        <v>2</v>
      </c>
      <c r="AD5" s="60">
        <v>2</v>
      </c>
      <c r="AE5" s="60">
        <v>3</v>
      </c>
      <c r="AF5" s="60">
        <v>2</v>
      </c>
      <c r="AG5" s="60">
        <v>2</v>
      </c>
      <c r="AH5" s="60">
        <v>2</v>
      </c>
      <c r="AI5" s="60">
        <v>10</v>
      </c>
      <c r="AJ5" s="60">
        <v>8</v>
      </c>
      <c r="AK5" s="60">
        <v>13</v>
      </c>
      <c r="AL5" s="60">
        <v>31</v>
      </c>
      <c r="AM5" s="60">
        <v>5</v>
      </c>
    </row>
    <row r="6" spans="1:39" x14ac:dyDescent="0.25">
      <c r="A6" s="60" t="s">
        <v>57</v>
      </c>
      <c r="B6" s="60" t="s">
        <v>31</v>
      </c>
      <c r="C6" s="60" t="s">
        <v>58</v>
      </c>
      <c r="D6" s="60">
        <v>11354</v>
      </c>
      <c r="E6" s="60" t="s">
        <v>54</v>
      </c>
      <c r="F6" s="60"/>
      <c r="G6" s="60">
        <v>25</v>
      </c>
      <c r="H6" s="60">
        <v>22</v>
      </c>
      <c r="I6" s="60" t="s">
        <v>45</v>
      </c>
      <c r="J6" s="60">
        <v>2</v>
      </c>
      <c r="K6" s="60">
        <v>1701</v>
      </c>
      <c r="L6" s="60">
        <v>11354015</v>
      </c>
      <c r="M6" s="60" t="s">
        <v>37</v>
      </c>
      <c r="N6" s="60">
        <v>1</v>
      </c>
      <c r="O6" s="60">
        <v>0</v>
      </c>
      <c r="P6" s="60">
        <v>2</v>
      </c>
      <c r="Q6" s="60">
        <v>1</v>
      </c>
      <c r="R6" s="60">
        <v>1</v>
      </c>
      <c r="S6" s="60">
        <v>1</v>
      </c>
      <c r="T6" s="60">
        <v>2</v>
      </c>
      <c r="U6" s="60">
        <v>2</v>
      </c>
      <c r="V6" s="60">
        <v>1</v>
      </c>
      <c r="W6" s="60">
        <v>1</v>
      </c>
      <c r="X6" s="60">
        <v>1</v>
      </c>
      <c r="Y6" s="60">
        <v>1</v>
      </c>
      <c r="Z6" s="60">
        <v>1</v>
      </c>
      <c r="AA6" s="60">
        <v>1</v>
      </c>
      <c r="AB6" s="60">
        <v>1</v>
      </c>
      <c r="AC6" s="60">
        <v>2</v>
      </c>
      <c r="AD6" s="60">
        <v>3</v>
      </c>
      <c r="AE6" s="60">
        <v>2</v>
      </c>
      <c r="AF6" s="60">
        <v>2</v>
      </c>
      <c r="AG6" s="60">
        <v>2</v>
      </c>
      <c r="AH6" s="60">
        <v>2</v>
      </c>
      <c r="AI6" s="60">
        <v>10</v>
      </c>
      <c r="AJ6" s="60">
        <v>7</v>
      </c>
      <c r="AK6" s="60">
        <v>13</v>
      </c>
      <c r="AL6" s="60">
        <v>30</v>
      </c>
      <c r="AM6" s="60">
        <v>5</v>
      </c>
    </row>
    <row r="7" spans="1:39" x14ac:dyDescent="0.25">
      <c r="A7" s="60" t="s">
        <v>64</v>
      </c>
      <c r="B7" s="60" t="s">
        <v>31</v>
      </c>
      <c r="C7" s="60" t="s">
        <v>65</v>
      </c>
      <c r="D7" s="60">
        <v>11356</v>
      </c>
      <c r="E7" s="60" t="s">
        <v>33</v>
      </c>
      <c r="F7" s="60" t="s">
        <v>66</v>
      </c>
      <c r="G7" s="60">
        <v>79</v>
      </c>
      <c r="H7" s="60">
        <v>76</v>
      </c>
      <c r="I7" s="60" t="s">
        <v>67</v>
      </c>
      <c r="J7" s="60">
        <v>2</v>
      </c>
      <c r="K7" s="60">
        <v>1702</v>
      </c>
      <c r="L7" s="60">
        <v>11356004</v>
      </c>
      <c r="M7" s="60" t="s">
        <v>37</v>
      </c>
      <c r="N7" s="60">
        <v>1</v>
      </c>
      <c r="O7" s="60">
        <v>0</v>
      </c>
      <c r="P7" s="60">
        <v>2</v>
      </c>
      <c r="Q7" s="60">
        <v>1</v>
      </c>
      <c r="R7" s="60">
        <v>1</v>
      </c>
      <c r="S7" s="60">
        <v>1</v>
      </c>
      <c r="T7" s="60">
        <v>2</v>
      </c>
      <c r="U7" s="60">
        <v>2</v>
      </c>
      <c r="V7" s="60">
        <v>1</v>
      </c>
      <c r="W7" s="60">
        <v>1</v>
      </c>
      <c r="X7" s="60">
        <v>1</v>
      </c>
      <c r="Y7" s="60">
        <v>1</v>
      </c>
      <c r="Z7" s="60">
        <v>1</v>
      </c>
      <c r="AA7" s="60">
        <v>1</v>
      </c>
      <c r="AB7" s="60">
        <v>1</v>
      </c>
      <c r="AC7" s="60">
        <v>2</v>
      </c>
      <c r="AD7" s="60">
        <v>2</v>
      </c>
      <c r="AE7" s="60">
        <v>3</v>
      </c>
      <c r="AF7" s="60">
        <v>2</v>
      </c>
      <c r="AG7" s="60">
        <v>2</v>
      </c>
      <c r="AH7" s="60">
        <v>2</v>
      </c>
      <c r="AI7" s="60">
        <v>10</v>
      </c>
      <c r="AJ7" s="60">
        <v>7</v>
      </c>
      <c r="AK7" s="60">
        <v>13</v>
      </c>
      <c r="AL7" s="60">
        <v>30</v>
      </c>
      <c r="AM7" s="60">
        <v>5</v>
      </c>
    </row>
    <row r="8" spans="1:39" x14ac:dyDescent="0.25">
      <c r="A8" s="60" t="s">
        <v>64</v>
      </c>
      <c r="B8" s="60" t="s">
        <v>31</v>
      </c>
      <c r="C8" s="60" t="s">
        <v>65</v>
      </c>
      <c r="D8" s="60">
        <v>11356</v>
      </c>
      <c r="E8" s="60" t="s">
        <v>33</v>
      </c>
      <c r="F8" s="60" t="s">
        <v>66</v>
      </c>
      <c r="G8" s="60">
        <v>79</v>
      </c>
      <c r="H8" s="60">
        <v>76</v>
      </c>
      <c r="I8" s="60" t="s">
        <v>67</v>
      </c>
      <c r="J8" s="60">
        <v>2</v>
      </c>
      <c r="K8" s="60">
        <v>1702</v>
      </c>
      <c r="L8" s="60">
        <v>11356006</v>
      </c>
      <c r="M8" s="60" t="s">
        <v>36</v>
      </c>
      <c r="N8" s="60">
        <v>1</v>
      </c>
      <c r="O8" s="60">
        <v>1</v>
      </c>
      <c r="P8" s="60">
        <v>1</v>
      </c>
      <c r="Q8" s="60">
        <v>1</v>
      </c>
      <c r="R8" s="60">
        <v>1</v>
      </c>
      <c r="S8" s="60">
        <v>1</v>
      </c>
      <c r="T8" s="60">
        <v>2</v>
      </c>
      <c r="U8" s="60">
        <v>2</v>
      </c>
      <c r="V8" s="60">
        <v>1</v>
      </c>
      <c r="W8" s="60">
        <v>1</v>
      </c>
      <c r="X8" s="60">
        <v>1</v>
      </c>
      <c r="Y8" s="60">
        <v>1</v>
      </c>
      <c r="Z8" s="60">
        <v>1</v>
      </c>
      <c r="AA8" s="60">
        <v>2</v>
      </c>
      <c r="AB8" s="60">
        <v>1</v>
      </c>
      <c r="AC8" s="60">
        <v>2</v>
      </c>
      <c r="AD8" s="60">
        <v>2</v>
      </c>
      <c r="AE8" s="60">
        <v>3</v>
      </c>
      <c r="AF8" s="60">
        <v>2</v>
      </c>
      <c r="AG8" s="60">
        <v>2</v>
      </c>
      <c r="AH8" s="60">
        <v>2</v>
      </c>
      <c r="AI8" s="60">
        <v>10</v>
      </c>
      <c r="AJ8" s="60">
        <v>8</v>
      </c>
      <c r="AK8" s="60">
        <v>13</v>
      </c>
      <c r="AL8" s="60">
        <v>31</v>
      </c>
      <c r="AM8" s="60">
        <v>5</v>
      </c>
    </row>
    <row r="9" spans="1:39" x14ac:dyDescent="0.25">
      <c r="A9" s="60" t="s">
        <v>64</v>
      </c>
      <c r="B9" s="60" t="s">
        <v>31</v>
      </c>
      <c r="C9" s="60" t="s">
        <v>65</v>
      </c>
      <c r="D9" s="60">
        <v>11356</v>
      </c>
      <c r="E9" s="60" t="s">
        <v>33</v>
      </c>
      <c r="F9" s="60" t="s">
        <v>66</v>
      </c>
      <c r="G9" s="60">
        <v>79</v>
      </c>
      <c r="H9" s="60">
        <v>76</v>
      </c>
      <c r="I9" s="60" t="s">
        <v>67</v>
      </c>
      <c r="J9" s="60">
        <v>2</v>
      </c>
      <c r="K9" s="60">
        <v>1702</v>
      </c>
      <c r="L9" s="60">
        <v>11356007</v>
      </c>
      <c r="M9" s="60" t="s">
        <v>37</v>
      </c>
      <c r="N9" s="60">
        <v>1</v>
      </c>
      <c r="O9" s="60">
        <v>1</v>
      </c>
      <c r="P9" s="60">
        <v>2</v>
      </c>
      <c r="Q9" s="60">
        <v>1</v>
      </c>
      <c r="R9" s="60">
        <v>1</v>
      </c>
      <c r="S9" s="60">
        <v>1</v>
      </c>
      <c r="T9" s="60">
        <v>2</v>
      </c>
      <c r="U9" s="60">
        <v>2</v>
      </c>
      <c r="V9" s="60">
        <v>1</v>
      </c>
      <c r="W9" s="60">
        <v>1</v>
      </c>
      <c r="X9" s="60">
        <v>1</v>
      </c>
      <c r="Y9" s="60">
        <v>1</v>
      </c>
      <c r="Z9" s="60">
        <v>1</v>
      </c>
      <c r="AA9" s="60">
        <v>1</v>
      </c>
      <c r="AB9" s="60">
        <v>1</v>
      </c>
      <c r="AC9" s="60">
        <v>2</v>
      </c>
      <c r="AD9" s="60">
        <v>3</v>
      </c>
      <c r="AE9" s="60">
        <v>3</v>
      </c>
      <c r="AF9" s="60">
        <v>2</v>
      </c>
      <c r="AG9" s="60">
        <v>1</v>
      </c>
      <c r="AH9" s="60">
        <v>0</v>
      </c>
      <c r="AI9" s="60">
        <v>11</v>
      </c>
      <c r="AJ9" s="60">
        <v>7</v>
      </c>
      <c r="AK9" s="60">
        <v>11</v>
      </c>
      <c r="AL9" s="60">
        <v>29</v>
      </c>
      <c r="AM9" s="60">
        <v>5</v>
      </c>
    </row>
    <row r="10" spans="1:39" x14ac:dyDescent="0.25">
      <c r="A10" s="60" t="s">
        <v>64</v>
      </c>
      <c r="B10" s="60" t="s">
        <v>31</v>
      </c>
      <c r="C10" s="60" t="s">
        <v>65</v>
      </c>
      <c r="D10" s="60">
        <v>11356</v>
      </c>
      <c r="E10" s="60" t="s">
        <v>33</v>
      </c>
      <c r="F10" s="60" t="s">
        <v>66</v>
      </c>
      <c r="G10" s="60">
        <v>79</v>
      </c>
      <c r="H10" s="60">
        <v>76</v>
      </c>
      <c r="I10" s="60" t="s">
        <v>67</v>
      </c>
      <c r="J10" s="60">
        <v>2</v>
      </c>
      <c r="K10" s="60">
        <v>1702</v>
      </c>
      <c r="L10" s="60">
        <v>11356009</v>
      </c>
      <c r="M10" s="60" t="s">
        <v>37</v>
      </c>
      <c r="N10" s="60">
        <v>1</v>
      </c>
      <c r="O10" s="60">
        <v>0</v>
      </c>
      <c r="P10" s="60">
        <v>2</v>
      </c>
      <c r="Q10" s="60">
        <v>1</v>
      </c>
      <c r="R10" s="60">
        <v>1</v>
      </c>
      <c r="S10" s="60">
        <v>1</v>
      </c>
      <c r="T10" s="60">
        <v>2</v>
      </c>
      <c r="U10" s="60">
        <v>2</v>
      </c>
      <c r="V10" s="60">
        <v>1</v>
      </c>
      <c r="W10" s="60">
        <v>1</v>
      </c>
      <c r="X10" s="60">
        <v>1</v>
      </c>
      <c r="Y10" s="60">
        <v>1</v>
      </c>
      <c r="Z10" s="60">
        <v>1</v>
      </c>
      <c r="AA10" s="60">
        <v>1</v>
      </c>
      <c r="AB10" s="60">
        <v>0</v>
      </c>
      <c r="AC10" s="60">
        <v>2</v>
      </c>
      <c r="AD10" s="60">
        <v>2</v>
      </c>
      <c r="AE10" s="60">
        <v>3</v>
      </c>
      <c r="AF10" s="60">
        <v>2</v>
      </c>
      <c r="AG10" s="60">
        <v>2</v>
      </c>
      <c r="AH10" s="60">
        <v>2</v>
      </c>
      <c r="AI10" s="60">
        <v>10</v>
      </c>
      <c r="AJ10" s="60">
        <v>6</v>
      </c>
      <c r="AK10" s="60">
        <v>13</v>
      </c>
      <c r="AL10" s="60">
        <v>29</v>
      </c>
      <c r="AM10" s="60">
        <v>5</v>
      </c>
    </row>
    <row r="11" spans="1:39" x14ac:dyDescent="0.25">
      <c r="A11" s="60" t="s">
        <v>77</v>
      </c>
      <c r="B11" s="60" t="s">
        <v>31</v>
      </c>
      <c r="C11" s="60" t="s">
        <v>78</v>
      </c>
      <c r="D11" s="60">
        <v>11362</v>
      </c>
      <c r="E11" s="60" t="s">
        <v>54</v>
      </c>
      <c r="F11" s="60" t="s">
        <v>75</v>
      </c>
      <c r="G11" s="60">
        <v>111</v>
      </c>
      <c r="H11" s="60">
        <v>103</v>
      </c>
      <c r="I11" s="60" t="s">
        <v>67</v>
      </c>
      <c r="J11" s="60">
        <v>2</v>
      </c>
      <c r="K11" s="60">
        <v>1701</v>
      </c>
      <c r="L11" s="60">
        <v>11362037</v>
      </c>
      <c r="M11" s="60" t="s">
        <v>37</v>
      </c>
      <c r="N11" s="60">
        <v>1</v>
      </c>
      <c r="O11" s="60">
        <v>0</v>
      </c>
      <c r="P11" s="60">
        <v>1</v>
      </c>
      <c r="Q11" s="60">
        <v>1</v>
      </c>
      <c r="R11" s="60">
        <v>1</v>
      </c>
      <c r="S11" s="60">
        <v>1</v>
      </c>
      <c r="T11" s="60">
        <v>2</v>
      </c>
      <c r="U11" s="60">
        <v>2</v>
      </c>
      <c r="V11" s="60">
        <v>1</v>
      </c>
      <c r="W11" s="60">
        <v>1</v>
      </c>
      <c r="X11" s="60">
        <v>1</v>
      </c>
      <c r="Y11" s="60">
        <v>1</v>
      </c>
      <c r="Z11" s="60">
        <v>1</v>
      </c>
      <c r="AA11" s="60">
        <v>1</v>
      </c>
      <c r="AB11" s="60">
        <v>1</v>
      </c>
      <c r="AC11" s="60">
        <v>2</v>
      </c>
      <c r="AD11" s="60">
        <v>3</v>
      </c>
      <c r="AE11" s="60">
        <v>3</v>
      </c>
      <c r="AF11" s="60">
        <v>2</v>
      </c>
      <c r="AG11" s="60">
        <v>2</v>
      </c>
      <c r="AH11" s="60">
        <v>1</v>
      </c>
      <c r="AI11" s="60">
        <v>9</v>
      </c>
      <c r="AJ11" s="60">
        <v>7</v>
      </c>
      <c r="AK11" s="60">
        <v>13</v>
      </c>
      <c r="AL11" s="60">
        <v>29</v>
      </c>
      <c r="AM11" s="60">
        <v>5</v>
      </c>
    </row>
    <row r="12" spans="1:39" x14ac:dyDescent="0.25">
      <c r="A12" s="60" t="s">
        <v>77</v>
      </c>
      <c r="B12" s="60" t="s">
        <v>31</v>
      </c>
      <c r="C12" s="60" t="s">
        <v>78</v>
      </c>
      <c r="D12" s="60">
        <v>11362</v>
      </c>
      <c r="E12" s="60" t="s">
        <v>54</v>
      </c>
      <c r="F12" s="60" t="s">
        <v>74</v>
      </c>
      <c r="G12" s="60">
        <v>111</v>
      </c>
      <c r="H12" s="60">
        <v>103</v>
      </c>
      <c r="I12" s="60" t="s">
        <v>67</v>
      </c>
      <c r="J12" s="60">
        <v>2</v>
      </c>
      <c r="K12" s="60">
        <v>1702</v>
      </c>
      <c r="L12" s="60">
        <v>11362051</v>
      </c>
      <c r="M12" s="60" t="s">
        <v>36</v>
      </c>
      <c r="N12" s="60">
        <v>1</v>
      </c>
      <c r="O12" s="60">
        <v>1</v>
      </c>
      <c r="P12" s="60">
        <v>2</v>
      </c>
      <c r="Q12" s="60">
        <v>1</v>
      </c>
      <c r="R12" s="60">
        <v>1</v>
      </c>
      <c r="S12" s="60">
        <v>0</v>
      </c>
      <c r="T12" s="60">
        <v>2</v>
      </c>
      <c r="U12" s="60">
        <v>2</v>
      </c>
      <c r="V12" s="60">
        <v>1</v>
      </c>
      <c r="W12" s="60">
        <v>1</v>
      </c>
      <c r="X12" s="60">
        <v>1</v>
      </c>
      <c r="Y12" s="60">
        <v>1</v>
      </c>
      <c r="Z12" s="60">
        <v>1</v>
      </c>
      <c r="AA12" s="60">
        <v>2</v>
      </c>
      <c r="AB12" s="60">
        <v>1</v>
      </c>
      <c r="AC12" s="60">
        <v>2</v>
      </c>
      <c r="AD12" s="60">
        <v>3</v>
      </c>
      <c r="AE12" s="60">
        <v>3</v>
      </c>
      <c r="AF12" s="60">
        <v>2</v>
      </c>
      <c r="AG12" s="60">
        <v>1</v>
      </c>
      <c r="AH12" s="60">
        <v>1</v>
      </c>
      <c r="AI12" s="60">
        <v>10</v>
      </c>
      <c r="AJ12" s="60">
        <v>8</v>
      </c>
      <c r="AK12" s="60">
        <v>12</v>
      </c>
      <c r="AL12" s="60">
        <v>30</v>
      </c>
      <c r="AM12" s="60">
        <v>5</v>
      </c>
    </row>
    <row r="13" spans="1:39" x14ac:dyDescent="0.25">
      <c r="A13" s="60" t="s">
        <v>77</v>
      </c>
      <c r="B13" s="60" t="s">
        <v>31</v>
      </c>
      <c r="C13" s="60" t="s">
        <v>78</v>
      </c>
      <c r="D13" s="60">
        <v>11362</v>
      </c>
      <c r="E13" s="60" t="s">
        <v>54</v>
      </c>
      <c r="F13" s="60" t="s">
        <v>74</v>
      </c>
      <c r="G13" s="60">
        <v>111</v>
      </c>
      <c r="H13" s="60">
        <v>103</v>
      </c>
      <c r="I13" s="60" t="s">
        <v>67</v>
      </c>
      <c r="J13" s="60">
        <v>2</v>
      </c>
      <c r="K13" s="60">
        <v>1702</v>
      </c>
      <c r="L13" s="60">
        <v>11362074</v>
      </c>
      <c r="M13" s="60" t="s">
        <v>36</v>
      </c>
      <c r="N13" s="60">
        <v>1</v>
      </c>
      <c r="O13" s="60">
        <v>1</v>
      </c>
      <c r="P13" s="60">
        <v>2</v>
      </c>
      <c r="Q13" s="60">
        <v>1</v>
      </c>
      <c r="R13" s="60">
        <v>1</v>
      </c>
      <c r="S13" s="60">
        <v>1</v>
      </c>
      <c r="T13" s="60">
        <v>2</v>
      </c>
      <c r="U13" s="60">
        <v>2</v>
      </c>
      <c r="V13" s="60">
        <v>1</v>
      </c>
      <c r="W13" s="60">
        <v>1</v>
      </c>
      <c r="X13" s="60">
        <v>1</v>
      </c>
      <c r="Y13" s="60">
        <v>1</v>
      </c>
      <c r="Z13" s="60">
        <v>2</v>
      </c>
      <c r="AA13" s="60">
        <v>1</v>
      </c>
      <c r="AB13" s="60">
        <v>1</v>
      </c>
      <c r="AC13" s="60">
        <v>2</v>
      </c>
      <c r="AD13" s="60">
        <v>3</v>
      </c>
      <c r="AE13" s="60">
        <v>2</v>
      </c>
      <c r="AF13" s="60">
        <v>2</v>
      </c>
      <c r="AG13" s="60">
        <v>1</v>
      </c>
      <c r="AH13" s="60">
        <v>1</v>
      </c>
      <c r="AI13" s="60">
        <v>11</v>
      </c>
      <c r="AJ13" s="60">
        <v>8</v>
      </c>
      <c r="AK13" s="60">
        <v>11</v>
      </c>
      <c r="AL13" s="60">
        <v>30</v>
      </c>
      <c r="AM13" s="60">
        <v>5</v>
      </c>
    </row>
    <row r="14" spans="1:39" x14ac:dyDescent="0.25">
      <c r="A14" s="60" t="s">
        <v>77</v>
      </c>
      <c r="B14" s="60" t="s">
        <v>31</v>
      </c>
      <c r="C14" s="60" t="s">
        <v>78</v>
      </c>
      <c r="D14" s="60">
        <v>11362</v>
      </c>
      <c r="E14" s="60" t="s">
        <v>54</v>
      </c>
      <c r="F14" s="60" t="s">
        <v>73</v>
      </c>
      <c r="G14" s="60">
        <v>111</v>
      </c>
      <c r="H14" s="60">
        <v>103</v>
      </c>
      <c r="I14" s="60" t="s">
        <v>67</v>
      </c>
      <c r="J14" s="60">
        <v>2</v>
      </c>
      <c r="K14" s="60">
        <v>1702</v>
      </c>
      <c r="L14" s="60">
        <v>11362087</v>
      </c>
      <c r="M14" s="60" t="s">
        <v>36</v>
      </c>
      <c r="N14" s="60">
        <v>1</v>
      </c>
      <c r="O14" s="60">
        <v>1</v>
      </c>
      <c r="P14" s="60">
        <v>2</v>
      </c>
      <c r="Q14" s="60">
        <v>1</v>
      </c>
      <c r="R14" s="60">
        <v>1</v>
      </c>
      <c r="S14" s="60">
        <v>1</v>
      </c>
      <c r="T14" s="60">
        <v>1</v>
      </c>
      <c r="U14" s="60">
        <v>2</v>
      </c>
      <c r="V14" s="60">
        <v>1</v>
      </c>
      <c r="W14" s="60">
        <v>1</v>
      </c>
      <c r="X14" s="60">
        <v>1</v>
      </c>
      <c r="Y14" s="60">
        <v>1</v>
      </c>
      <c r="Z14" s="60">
        <v>2</v>
      </c>
      <c r="AA14" s="60">
        <v>1</v>
      </c>
      <c r="AB14" s="60">
        <v>1</v>
      </c>
      <c r="AC14" s="60">
        <v>1</v>
      </c>
      <c r="AD14" s="60">
        <v>2</v>
      </c>
      <c r="AE14" s="60">
        <v>2</v>
      </c>
      <c r="AF14" s="60">
        <v>2</v>
      </c>
      <c r="AG14" s="60">
        <v>2</v>
      </c>
      <c r="AH14" s="60">
        <v>2</v>
      </c>
      <c r="AI14" s="60">
        <v>10</v>
      </c>
      <c r="AJ14" s="60">
        <v>8</v>
      </c>
      <c r="AK14" s="60">
        <v>11</v>
      </c>
      <c r="AL14" s="60">
        <v>29</v>
      </c>
      <c r="AM14" s="60">
        <v>5</v>
      </c>
    </row>
    <row r="15" spans="1:39" x14ac:dyDescent="0.25">
      <c r="A15" s="60" t="s">
        <v>81</v>
      </c>
      <c r="B15" s="60" t="s">
        <v>31</v>
      </c>
      <c r="C15" s="60" t="s">
        <v>82</v>
      </c>
      <c r="D15" s="60">
        <v>11366</v>
      </c>
      <c r="E15" s="60" t="s">
        <v>83</v>
      </c>
      <c r="F15" s="60" t="s">
        <v>46</v>
      </c>
      <c r="G15" s="60">
        <v>68</v>
      </c>
      <c r="H15" s="60">
        <v>64</v>
      </c>
      <c r="I15" s="60" t="s">
        <v>35</v>
      </c>
      <c r="J15" s="60">
        <v>3</v>
      </c>
      <c r="K15" s="60">
        <v>1701</v>
      </c>
      <c r="L15" s="60">
        <v>11366005</v>
      </c>
      <c r="M15" s="60" t="s">
        <v>37</v>
      </c>
      <c r="N15" s="60">
        <v>1</v>
      </c>
      <c r="O15" s="60">
        <v>0</v>
      </c>
      <c r="P15" s="60">
        <v>1</v>
      </c>
      <c r="Q15" s="60">
        <v>1</v>
      </c>
      <c r="R15" s="60">
        <v>1</v>
      </c>
      <c r="S15" s="60">
        <v>1</v>
      </c>
      <c r="T15" s="60">
        <v>2</v>
      </c>
      <c r="U15" s="60">
        <v>2</v>
      </c>
      <c r="V15" s="60">
        <v>1</v>
      </c>
      <c r="W15" s="60">
        <v>1</v>
      </c>
      <c r="X15" s="60">
        <v>1</v>
      </c>
      <c r="Y15" s="60">
        <v>1</v>
      </c>
      <c r="Z15" s="60">
        <v>1</v>
      </c>
      <c r="AA15" s="60">
        <v>1</v>
      </c>
      <c r="AB15" s="60">
        <v>1</v>
      </c>
      <c r="AC15" s="60">
        <v>2</v>
      </c>
      <c r="AD15" s="60">
        <v>3</v>
      </c>
      <c r="AE15" s="60">
        <v>3</v>
      </c>
      <c r="AF15" s="60">
        <v>2</v>
      </c>
      <c r="AG15" s="60">
        <v>2</v>
      </c>
      <c r="AH15" s="60">
        <v>2</v>
      </c>
      <c r="AI15" s="60">
        <v>9</v>
      </c>
      <c r="AJ15" s="60">
        <v>7</v>
      </c>
      <c r="AK15" s="60">
        <v>14</v>
      </c>
      <c r="AL15" s="60">
        <v>30</v>
      </c>
      <c r="AM15" s="60">
        <v>5</v>
      </c>
    </row>
    <row r="16" spans="1:39" x14ac:dyDescent="0.25">
      <c r="A16" s="60" t="s">
        <v>81</v>
      </c>
      <c r="B16" s="60" t="s">
        <v>31</v>
      </c>
      <c r="C16" s="60" t="s">
        <v>82</v>
      </c>
      <c r="D16" s="60">
        <v>11366</v>
      </c>
      <c r="E16" s="60" t="s">
        <v>83</v>
      </c>
      <c r="F16" s="60" t="s">
        <v>46</v>
      </c>
      <c r="G16" s="60">
        <v>68</v>
      </c>
      <c r="H16" s="60">
        <v>64</v>
      </c>
      <c r="I16" s="60" t="s">
        <v>35</v>
      </c>
      <c r="J16" s="60">
        <v>3</v>
      </c>
      <c r="K16" s="60">
        <v>1702</v>
      </c>
      <c r="L16" s="60">
        <v>11366011</v>
      </c>
      <c r="M16" s="60" t="s">
        <v>37</v>
      </c>
      <c r="N16" s="60">
        <v>1</v>
      </c>
      <c r="O16" s="60">
        <v>1</v>
      </c>
      <c r="P16" s="60">
        <v>2</v>
      </c>
      <c r="Q16" s="60">
        <v>1</v>
      </c>
      <c r="R16" s="60">
        <v>1</v>
      </c>
      <c r="S16" s="60">
        <v>1</v>
      </c>
      <c r="T16" s="60">
        <v>2</v>
      </c>
      <c r="U16" s="60">
        <v>2</v>
      </c>
      <c r="V16" s="60">
        <v>1</v>
      </c>
      <c r="W16" s="60">
        <v>1</v>
      </c>
      <c r="X16" s="60">
        <v>1</v>
      </c>
      <c r="Y16" s="60">
        <v>1</v>
      </c>
      <c r="Z16" s="60">
        <v>1</v>
      </c>
      <c r="AA16" s="60">
        <v>1</v>
      </c>
      <c r="AB16" s="60">
        <v>1</v>
      </c>
      <c r="AC16" s="60">
        <v>2</v>
      </c>
      <c r="AD16" s="60">
        <v>2</v>
      </c>
      <c r="AE16" s="60">
        <v>3</v>
      </c>
      <c r="AF16" s="60">
        <v>2</v>
      </c>
      <c r="AG16" s="60">
        <v>1</v>
      </c>
      <c r="AH16" s="60">
        <v>1</v>
      </c>
      <c r="AI16" s="60">
        <v>11</v>
      </c>
      <c r="AJ16" s="60">
        <v>7</v>
      </c>
      <c r="AK16" s="60">
        <v>11</v>
      </c>
      <c r="AL16" s="60">
        <v>29</v>
      </c>
      <c r="AM16" s="60">
        <v>5</v>
      </c>
    </row>
    <row r="17" spans="1:39" x14ac:dyDescent="0.25">
      <c r="A17" s="60" t="s">
        <v>81</v>
      </c>
      <c r="B17" s="60" t="s">
        <v>31</v>
      </c>
      <c r="C17" s="60" t="s">
        <v>82</v>
      </c>
      <c r="D17" s="60">
        <v>11366</v>
      </c>
      <c r="E17" s="60" t="s">
        <v>83</v>
      </c>
      <c r="F17" s="60" t="s">
        <v>46</v>
      </c>
      <c r="G17" s="60">
        <v>68</v>
      </c>
      <c r="H17" s="60">
        <v>64</v>
      </c>
      <c r="I17" s="60" t="s">
        <v>35</v>
      </c>
      <c r="J17" s="60">
        <v>3</v>
      </c>
      <c r="K17" s="60">
        <v>1702</v>
      </c>
      <c r="L17" s="60">
        <v>11366013</v>
      </c>
      <c r="M17" s="60" t="s">
        <v>36</v>
      </c>
      <c r="N17" s="60">
        <v>1</v>
      </c>
      <c r="O17" s="60">
        <v>1</v>
      </c>
      <c r="P17" s="60">
        <v>2</v>
      </c>
      <c r="Q17" s="60">
        <v>1</v>
      </c>
      <c r="R17" s="60">
        <v>1</v>
      </c>
      <c r="S17" s="60">
        <v>1</v>
      </c>
      <c r="T17" s="60">
        <v>1</v>
      </c>
      <c r="U17" s="60">
        <v>2</v>
      </c>
      <c r="V17" s="60">
        <v>1</v>
      </c>
      <c r="W17" s="60">
        <v>1</v>
      </c>
      <c r="X17" s="60">
        <v>1</v>
      </c>
      <c r="Y17" s="60">
        <v>1</v>
      </c>
      <c r="Z17" s="60">
        <v>1</v>
      </c>
      <c r="AA17" s="60">
        <v>2</v>
      </c>
      <c r="AB17" s="60">
        <v>1</v>
      </c>
      <c r="AC17" s="60">
        <v>2</v>
      </c>
      <c r="AD17" s="60">
        <v>3</v>
      </c>
      <c r="AE17" s="60">
        <v>3</v>
      </c>
      <c r="AF17" s="60">
        <v>2</v>
      </c>
      <c r="AG17" s="60">
        <v>2</v>
      </c>
      <c r="AH17" s="60">
        <v>2</v>
      </c>
      <c r="AI17" s="60">
        <v>10</v>
      </c>
      <c r="AJ17" s="60">
        <v>8</v>
      </c>
      <c r="AK17" s="60">
        <v>14</v>
      </c>
      <c r="AL17" s="60">
        <v>32</v>
      </c>
      <c r="AM17" s="60">
        <v>5</v>
      </c>
    </row>
    <row r="18" spans="1:39" x14ac:dyDescent="0.25">
      <c r="A18" s="60" t="s">
        <v>81</v>
      </c>
      <c r="B18" s="60" t="s">
        <v>31</v>
      </c>
      <c r="C18" s="60" t="s">
        <v>82</v>
      </c>
      <c r="D18" s="60">
        <v>11366</v>
      </c>
      <c r="E18" s="60" t="s">
        <v>83</v>
      </c>
      <c r="F18" s="60" t="s">
        <v>46</v>
      </c>
      <c r="G18" s="60">
        <v>68</v>
      </c>
      <c r="H18" s="60">
        <v>64</v>
      </c>
      <c r="I18" s="60" t="s">
        <v>35</v>
      </c>
      <c r="J18" s="60">
        <v>3</v>
      </c>
      <c r="K18" s="60">
        <v>1702</v>
      </c>
      <c r="L18" s="60">
        <v>11366018</v>
      </c>
      <c r="M18" s="60" t="s">
        <v>36</v>
      </c>
      <c r="N18" s="60">
        <v>1</v>
      </c>
      <c r="O18" s="60">
        <v>1</v>
      </c>
      <c r="P18" s="60">
        <v>2</v>
      </c>
      <c r="Q18" s="60">
        <v>1</v>
      </c>
      <c r="R18" s="60">
        <v>1</v>
      </c>
      <c r="S18" s="60">
        <v>1</v>
      </c>
      <c r="T18" s="60">
        <v>1</v>
      </c>
      <c r="U18" s="60">
        <v>2</v>
      </c>
      <c r="V18" s="60">
        <v>1</v>
      </c>
      <c r="W18" s="60">
        <v>1</v>
      </c>
      <c r="X18" s="60">
        <v>1</v>
      </c>
      <c r="Y18" s="60">
        <v>1</v>
      </c>
      <c r="Z18" s="60">
        <v>1</v>
      </c>
      <c r="AA18" s="60">
        <v>1</v>
      </c>
      <c r="AB18" s="60">
        <v>1</v>
      </c>
      <c r="AC18" s="60">
        <v>2</v>
      </c>
      <c r="AD18" s="60">
        <v>3</v>
      </c>
      <c r="AE18" s="60">
        <v>3</v>
      </c>
      <c r="AF18" s="60">
        <v>2</v>
      </c>
      <c r="AG18" s="60">
        <v>1</v>
      </c>
      <c r="AH18" s="60">
        <v>2</v>
      </c>
      <c r="AI18" s="60">
        <v>10</v>
      </c>
      <c r="AJ18" s="60">
        <v>7</v>
      </c>
      <c r="AK18" s="60">
        <v>13</v>
      </c>
      <c r="AL18" s="60">
        <v>30</v>
      </c>
      <c r="AM18" s="60">
        <v>5</v>
      </c>
    </row>
    <row r="19" spans="1:39" x14ac:dyDescent="0.25">
      <c r="A19" s="60" t="s">
        <v>81</v>
      </c>
      <c r="B19" s="60" t="s">
        <v>31</v>
      </c>
      <c r="C19" s="60" t="s">
        <v>82</v>
      </c>
      <c r="D19" s="60">
        <v>11366</v>
      </c>
      <c r="E19" s="60" t="s">
        <v>83</v>
      </c>
      <c r="F19" s="60" t="s">
        <v>46</v>
      </c>
      <c r="G19" s="60">
        <v>68</v>
      </c>
      <c r="H19" s="60">
        <v>64</v>
      </c>
      <c r="I19" s="60" t="s">
        <v>35</v>
      </c>
      <c r="J19" s="60">
        <v>3</v>
      </c>
      <c r="K19" s="60">
        <v>1702</v>
      </c>
      <c r="L19" s="60">
        <v>11366024</v>
      </c>
      <c r="M19" s="60" t="s">
        <v>37</v>
      </c>
      <c r="N19" s="60">
        <v>1</v>
      </c>
      <c r="O19" s="60">
        <v>1</v>
      </c>
      <c r="P19" s="60">
        <v>2</v>
      </c>
      <c r="Q19" s="60">
        <v>1</v>
      </c>
      <c r="R19" s="60">
        <v>1</v>
      </c>
      <c r="S19" s="60">
        <v>1</v>
      </c>
      <c r="T19" s="60">
        <v>1</v>
      </c>
      <c r="U19" s="60">
        <v>2</v>
      </c>
      <c r="V19" s="60">
        <v>1</v>
      </c>
      <c r="W19" s="60">
        <v>1</v>
      </c>
      <c r="X19" s="60">
        <v>1</v>
      </c>
      <c r="Y19" s="60">
        <v>1</v>
      </c>
      <c r="Z19" s="60">
        <v>1</v>
      </c>
      <c r="AA19" s="60">
        <v>1</v>
      </c>
      <c r="AB19" s="60">
        <v>1</v>
      </c>
      <c r="AC19" s="60">
        <v>2</v>
      </c>
      <c r="AD19" s="60">
        <v>3</v>
      </c>
      <c r="AE19" s="60">
        <v>3</v>
      </c>
      <c r="AF19" s="60">
        <v>2</v>
      </c>
      <c r="AG19" s="60">
        <v>2</v>
      </c>
      <c r="AH19" s="60">
        <v>1</v>
      </c>
      <c r="AI19" s="60">
        <v>10</v>
      </c>
      <c r="AJ19" s="60">
        <v>7</v>
      </c>
      <c r="AK19" s="60">
        <v>13</v>
      </c>
      <c r="AL19" s="60">
        <v>30</v>
      </c>
      <c r="AM19" s="60">
        <v>5</v>
      </c>
    </row>
    <row r="20" spans="1:39" x14ac:dyDescent="0.25">
      <c r="A20" s="60" t="s">
        <v>81</v>
      </c>
      <c r="B20" s="60" t="s">
        <v>31</v>
      </c>
      <c r="C20" s="60" t="s">
        <v>82</v>
      </c>
      <c r="D20" s="60">
        <v>11366</v>
      </c>
      <c r="E20" s="60" t="s">
        <v>83</v>
      </c>
      <c r="F20" s="60" t="s">
        <v>46</v>
      </c>
      <c r="G20" s="60">
        <v>68</v>
      </c>
      <c r="H20" s="60">
        <v>64</v>
      </c>
      <c r="I20" s="60" t="s">
        <v>35</v>
      </c>
      <c r="J20" s="60">
        <v>3</v>
      </c>
      <c r="K20" s="60">
        <v>1702</v>
      </c>
      <c r="L20" s="60">
        <v>11366026</v>
      </c>
      <c r="M20" s="60" t="s">
        <v>37</v>
      </c>
      <c r="N20" s="60">
        <v>1</v>
      </c>
      <c r="O20" s="60">
        <v>1</v>
      </c>
      <c r="P20" s="60">
        <v>2</v>
      </c>
      <c r="Q20" s="60">
        <v>1</v>
      </c>
      <c r="R20" s="60">
        <v>1</v>
      </c>
      <c r="S20" s="60">
        <v>1</v>
      </c>
      <c r="T20" s="60">
        <v>2</v>
      </c>
      <c r="U20" s="60">
        <v>2</v>
      </c>
      <c r="V20" s="60">
        <v>1</v>
      </c>
      <c r="W20" s="60">
        <v>1</v>
      </c>
      <c r="X20" s="60">
        <v>1</v>
      </c>
      <c r="Y20" s="60">
        <v>1</v>
      </c>
      <c r="Z20" s="60">
        <v>1</v>
      </c>
      <c r="AA20" s="60">
        <v>1</v>
      </c>
      <c r="AB20" s="60">
        <v>1</v>
      </c>
      <c r="AC20" s="60">
        <v>2</v>
      </c>
      <c r="AD20" s="60">
        <v>3</v>
      </c>
      <c r="AE20" s="60">
        <v>3</v>
      </c>
      <c r="AF20" s="60">
        <v>2</v>
      </c>
      <c r="AG20" s="60">
        <v>2</v>
      </c>
      <c r="AH20" s="60">
        <v>2</v>
      </c>
      <c r="AI20" s="60">
        <v>11</v>
      </c>
      <c r="AJ20" s="60">
        <v>7</v>
      </c>
      <c r="AK20" s="60">
        <v>14</v>
      </c>
      <c r="AL20" s="60">
        <v>32</v>
      </c>
      <c r="AM20" s="60">
        <v>5</v>
      </c>
    </row>
    <row r="21" spans="1:39" x14ac:dyDescent="0.25">
      <c r="A21" s="60" t="s">
        <v>81</v>
      </c>
      <c r="B21" s="60" t="s">
        <v>31</v>
      </c>
      <c r="C21" s="60" t="s">
        <v>82</v>
      </c>
      <c r="D21" s="60">
        <v>11366</v>
      </c>
      <c r="E21" s="60" t="s">
        <v>83</v>
      </c>
      <c r="F21" s="60" t="s">
        <v>75</v>
      </c>
      <c r="G21" s="60">
        <v>68</v>
      </c>
      <c r="H21" s="60">
        <v>64</v>
      </c>
      <c r="I21" s="60" t="s">
        <v>35</v>
      </c>
      <c r="J21" s="60">
        <v>3</v>
      </c>
      <c r="K21" s="60">
        <v>1702</v>
      </c>
      <c r="L21" s="60">
        <v>11366035</v>
      </c>
      <c r="M21" s="60" t="s">
        <v>37</v>
      </c>
      <c r="N21" s="60">
        <v>1</v>
      </c>
      <c r="O21" s="60">
        <v>1</v>
      </c>
      <c r="P21" s="60">
        <v>1</v>
      </c>
      <c r="Q21" s="60">
        <v>1</v>
      </c>
      <c r="R21" s="60">
        <v>1</v>
      </c>
      <c r="S21" s="60">
        <v>1</v>
      </c>
      <c r="T21" s="60">
        <v>2</v>
      </c>
      <c r="U21" s="60">
        <v>2</v>
      </c>
      <c r="V21" s="60">
        <v>1</v>
      </c>
      <c r="W21" s="60">
        <v>1</v>
      </c>
      <c r="X21" s="60">
        <v>1</v>
      </c>
      <c r="Y21" s="60">
        <v>1</v>
      </c>
      <c r="Z21" s="60">
        <v>1</v>
      </c>
      <c r="AA21" s="60">
        <v>1</v>
      </c>
      <c r="AB21" s="60">
        <v>1</v>
      </c>
      <c r="AC21" s="60">
        <v>2</v>
      </c>
      <c r="AD21" s="60">
        <v>3</v>
      </c>
      <c r="AE21" s="60">
        <v>3</v>
      </c>
      <c r="AF21" s="60">
        <v>2</v>
      </c>
      <c r="AG21" s="60">
        <v>2</v>
      </c>
      <c r="AH21" s="60">
        <v>2</v>
      </c>
      <c r="AI21" s="60">
        <v>10</v>
      </c>
      <c r="AJ21" s="60">
        <v>7</v>
      </c>
      <c r="AK21" s="60">
        <v>14</v>
      </c>
      <c r="AL21" s="60">
        <v>31</v>
      </c>
      <c r="AM21" s="60">
        <v>5</v>
      </c>
    </row>
    <row r="22" spans="1:39" x14ac:dyDescent="0.25">
      <c r="A22" s="60" t="s">
        <v>81</v>
      </c>
      <c r="B22" s="60" t="s">
        <v>31</v>
      </c>
      <c r="C22" s="60" t="s">
        <v>82</v>
      </c>
      <c r="D22" s="60">
        <v>11366</v>
      </c>
      <c r="E22" s="60" t="s">
        <v>83</v>
      </c>
      <c r="F22" s="60" t="s">
        <v>75</v>
      </c>
      <c r="G22" s="60">
        <v>68</v>
      </c>
      <c r="H22" s="60">
        <v>64</v>
      </c>
      <c r="I22" s="60" t="s">
        <v>35</v>
      </c>
      <c r="J22" s="60">
        <v>3</v>
      </c>
      <c r="K22" s="60">
        <v>1702</v>
      </c>
      <c r="L22" s="60">
        <v>11366037</v>
      </c>
      <c r="M22" s="60" t="s">
        <v>36</v>
      </c>
      <c r="N22" s="60">
        <v>1</v>
      </c>
      <c r="O22" s="60">
        <v>1</v>
      </c>
      <c r="P22" s="60">
        <v>1</v>
      </c>
      <c r="Q22" s="60">
        <v>1</v>
      </c>
      <c r="R22" s="60">
        <v>1</v>
      </c>
      <c r="S22" s="60">
        <v>1</v>
      </c>
      <c r="T22" s="60">
        <v>2</v>
      </c>
      <c r="U22" s="60">
        <v>2</v>
      </c>
      <c r="V22" s="60">
        <v>1</v>
      </c>
      <c r="W22" s="60">
        <v>1</v>
      </c>
      <c r="X22" s="60">
        <v>1</v>
      </c>
      <c r="Y22" s="60">
        <v>1</v>
      </c>
      <c r="Z22" s="60">
        <v>1</v>
      </c>
      <c r="AA22" s="60">
        <v>1</v>
      </c>
      <c r="AB22" s="60">
        <v>1</v>
      </c>
      <c r="AC22" s="60">
        <v>2</v>
      </c>
      <c r="AD22" s="60">
        <v>3</v>
      </c>
      <c r="AE22" s="60">
        <v>2</v>
      </c>
      <c r="AF22" s="60">
        <v>2</v>
      </c>
      <c r="AG22" s="60">
        <v>1</v>
      </c>
      <c r="AH22" s="60">
        <v>2</v>
      </c>
      <c r="AI22" s="60">
        <v>10</v>
      </c>
      <c r="AJ22" s="60">
        <v>7</v>
      </c>
      <c r="AK22" s="60">
        <v>12</v>
      </c>
      <c r="AL22" s="60">
        <v>29</v>
      </c>
      <c r="AM22" s="60">
        <v>5</v>
      </c>
    </row>
    <row r="23" spans="1:39" x14ac:dyDescent="0.25">
      <c r="A23" s="60" t="s">
        <v>81</v>
      </c>
      <c r="B23" s="60" t="s">
        <v>31</v>
      </c>
      <c r="C23" s="60" t="s">
        <v>82</v>
      </c>
      <c r="D23" s="60">
        <v>11366</v>
      </c>
      <c r="E23" s="60" t="s">
        <v>83</v>
      </c>
      <c r="F23" s="60" t="s">
        <v>75</v>
      </c>
      <c r="G23" s="60">
        <v>68</v>
      </c>
      <c r="H23" s="60">
        <v>64</v>
      </c>
      <c r="I23" s="60" t="s">
        <v>35</v>
      </c>
      <c r="J23" s="60">
        <v>3</v>
      </c>
      <c r="K23" s="60">
        <v>1702</v>
      </c>
      <c r="L23" s="60">
        <v>11366041</v>
      </c>
      <c r="M23" s="60" t="s">
        <v>36</v>
      </c>
      <c r="N23" s="60">
        <v>1</v>
      </c>
      <c r="O23" s="60">
        <v>1</v>
      </c>
      <c r="P23" s="60">
        <v>2</v>
      </c>
      <c r="Q23" s="60">
        <v>1</v>
      </c>
      <c r="R23" s="60">
        <v>1</v>
      </c>
      <c r="S23" s="60">
        <v>1</v>
      </c>
      <c r="T23" s="60">
        <v>1</v>
      </c>
      <c r="U23" s="60">
        <v>1</v>
      </c>
      <c r="V23" s="60">
        <v>1</v>
      </c>
      <c r="W23" s="60">
        <v>1</v>
      </c>
      <c r="X23" s="60">
        <v>1</v>
      </c>
      <c r="Y23" s="60">
        <v>1</v>
      </c>
      <c r="Z23" s="60">
        <v>1</v>
      </c>
      <c r="AA23" s="60">
        <v>1</v>
      </c>
      <c r="AB23" s="60">
        <v>1</v>
      </c>
      <c r="AC23" s="60">
        <v>2</v>
      </c>
      <c r="AD23" s="60">
        <v>3</v>
      </c>
      <c r="AE23" s="60">
        <v>2</v>
      </c>
      <c r="AF23" s="60">
        <v>2</v>
      </c>
      <c r="AG23" s="60">
        <v>2</v>
      </c>
      <c r="AH23" s="60">
        <v>2</v>
      </c>
      <c r="AI23" s="60">
        <v>9</v>
      </c>
      <c r="AJ23" s="60">
        <v>7</v>
      </c>
      <c r="AK23" s="60">
        <v>13</v>
      </c>
      <c r="AL23" s="60">
        <v>29</v>
      </c>
      <c r="AM23" s="60">
        <v>5</v>
      </c>
    </row>
    <row r="24" spans="1:39" x14ac:dyDescent="0.25">
      <c r="A24" s="60" t="s">
        <v>81</v>
      </c>
      <c r="B24" s="60" t="s">
        <v>31</v>
      </c>
      <c r="C24" s="60" t="s">
        <v>82</v>
      </c>
      <c r="D24" s="60">
        <v>11366</v>
      </c>
      <c r="E24" s="60" t="s">
        <v>83</v>
      </c>
      <c r="F24" s="60" t="s">
        <v>75</v>
      </c>
      <c r="G24" s="60">
        <v>68</v>
      </c>
      <c r="H24" s="60">
        <v>64</v>
      </c>
      <c r="I24" s="60" t="s">
        <v>35</v>
      </c>
      <c r="J24" s="60">
        <v>3</v>
      </c>
      <c r="K24" s="60">
        <v>1701</v>
      </c>
      <c r="L24" s="60">
        <v>11366046</v>
      </c>
      <c r="M24" s="60" t="s">
        <v>37</v>
      </c>
      <c r="N24" s="60">
        <v>1</v>
      </c>
      <c r="O24" s="60">
        <v>0</v>
      </c>
      <c r="P24" s="60">
        <v>1</v>
      </c>
      <c r="Q24" s="60">
        <v>1</v>
      </c>
      <c r="R24" s="60">
        <v>1</v>
      </c>
      <c r="S24" s="60">
        <v>1</v>
      </c>
      <c r="T24" s="60">
        <v>2</v>
      </c>
      <c r="U24" s="60">
        <v>1</v>
      </c>
      <c r="V24" s="60">
        <v>1</v>
      </c>
      <c r="W24" s="60">
        <v>1</v>
      </c>
      <c r="X24" s="60">
        <v>1</v>
      </c>
      <c r="Y24" s="60">
        <v>1</v>
      </c>
      <c r="Z24" s="60">
        <v>1</v>
      </c>
      <c r="AA24" s="60">
        <v>1</v>
      </c>
      <c r="AB24" s="60">
        <v>1</v>
      </c>
      <c r="AC24" s="60">
        <v>2</v>
      </c>
      <c r="AD24" s="60">
        <v>3</v>
      </c>
      <c r="AE24" s="60">
        <v>3</v>
      </c>
      <c r="AF24" s="60">
        <v>2</v>
      </c>
      <c r="AG24" s="60">
        <v>2</v>
      </c>
      <c r="AH24" s="60">
        <v>2</v>
      </c>
      <c r="AI24" s="60">
        <v>8</v>
      </c>
      <c r="AJ24" s="60">
        <v>7</v>
      </c>
      <c r="AK24" s="60">
        <v>14</v>
      </c>
      <c r="AL24" s="60">
        <v>29</v>
      </c>
      <c r="AM24" s="60">
        <v>5</v>
      </c>
    </row>
    <row r="25" spans="1:39" x14ac:dyDescent="0.25">
      <c r="A25" s="60" t="s">
        <v>81</v>
      </c>
      <c r="B25" s="60" t="s">
        <v>31</v>
      </c>
      <c r="C25" s="60" t="s">
        <v>82</v>
      </c>
      <c r="D25" s="60">
        <v>11366</v>
      </c>
      <c r="E25" s="60" t="s">
        <v>83</v>
      </c>
      <c r="F25" s="60" t="s">
        <v>74</v>
      </c>
      <c r="G25" s="60">
        <v>68</v>
      </c>
      <c r="H25" s="60">
        <v>64</v>
      </c>
      <c r="I25" s="60" t="s">
        <v>35</v>
      </c>
      <c r="J25" s="60">
        <v>3</v>
      </c>
      <c r="K25" s="60">
        <v>1702</v>
      </c>
      <c r="L25" s="60">
        <v>11366059</v>
      </c>
      <c r="M25" s="60" t="s">
        <v>36</v>
      </c>
      <c r="N25" s="60">
        <v>0</v>
      </c>
      <c r="O25" s="60">
        <v>1</v>
      </c>
      <c r="P25" s="60">
        <v>2</v>
      </c>
      <c r="Q25" s="60">
        <v>1</v>
      </c>
      <c r="R25" s="60">
        <v>0</v>
      </c>
      <c r="S25" s="60">
        <v>1</v>
      </c>
      <c r="T25" s="60">
        <v>2</v>
      </c>
      <c r="U25" s="60">
        <v>2</v>
      </c>
      <c r="V25" s="60">
        <v>1</v>
      </c>
      <c r="W25" s="60">
        <v>1</v>
      </c>
      <c r="X25" s="60">
        <v>1</v>
      </c>
      <c r="Y25" s="60">
        <v>1</v>
      </c>
      <c r="Z25" s="60">
        <v>1</v>
      </c>
      <c r="AA25" s="60">
        <v>1</v>
      </c>
      <c r="AB25" s="60">
        <v>1</v>
      </c>
      <c r="AC25" s="60">
        <v>2</v>
      </c>
      <c r="AD25" s="60">
        <v>3</v>
      </c>
      <c r="AE25" s="60">
        <v>3</v>
      </c>
      <c r="AF25" s="60">
        <v>2</v>
      </c>
      <c r="AG25" s="60">
        <v>1</v>
      </c>
      <c r="AH25" s="60">
        <v>2</v>
      </c>
      <c r="AI25" s="60">
        <v>9</v>
      </c>
      <c r="AJ25" s="60">
        <v>7</v>
      </c>
      <c r="AK25" s="60">
        <v>13</v>
      </c>
      <c r="AL25" s="60">
        <v>29</v>
      </c>
      <c r="AM25" s="60">
        <v>5</v>
      </c>
    </row>
    <row r="26" spans="1:39" x14ac:dyDescent="0.25">
      <c r="A26" s="60" t="s">
        <v>81</v>
      </c>
      <c r="B26" s="60" t="s">
        <v>31</v>
      </c>
      <c r="C26" s="60" t="s">
        <v>82</v>
      </c>
      <c r="D26" s="60">
        <v>11366</v>
      </c>
      <c r="E26" s="60" t="s">
        <v>83</v>
      </c>
      <c r="F26" s="60" t="s">
        <v>74</v>
      </c>
      <c r="G26" s="60">
        <v>68</v>
      </c>
      <c r="H26" s="60">
        <v>64</v>
      </c>
      <c r="I26" s="60" t="s">
        <v>35</v>
      </c>
      <c r="J26" s="60">
        <v>3</v>
      </c>
      <c r="K26" s="60">
        <v>1701</v>
      </c>
      <c r="L26" s="60">
        <v>11366064</v>
      </c>
      <c r="M26" s="60" t="s">
        <v>36</v>
      </c>
      <c r="N26" s="60">
        <v>1</v>
      </c>
      <c r="O26" s="60">
        <v>1</v>
      </c>
      <c r="P26" s="60">
        <v>2</v>
      </c>
      <c r="Q26" s="60">
        <v>1</v>
      </c>
      <c r="R26" s="60">
        <v>1</v>
      </c>
      <c r="S26" s="60">
        <v>1</v>
      </c>
      <c r="T26" s="60">
        <v>2</v>
      </c>
      <c r="U26" s="60">
        <v>1</v>
      </c>
      <c r="V26" s="60">
        <v>1</v>
      </c>
      <c r="W26" s="60">
        <v>1</v>
      </c>
      <c r="X26" s="60">
        <v>0</v>
      </c>
      <c r="Y26" s="60">
        <v>0</v>
      </c>
      <c r="Z26" s="60">
        <v>1</v>
      </c>
      <c r="AA26" s="60">
        <v>2</v>
      </c>
      <c r="AB26" s="60">
        <v>0</v>
      </c>
      <c r="AC26" s="60">
        <v>2</v>
      </c>
      <c r="AD26" s="60">
        <v>3</v>
      </c>
      <c r="AE26" s="60">
        <v>3</v>
      </c>
      <c r="AF26" s="60">
        <v>2</v>
      </c>
      <c r="AG26" s="60">
        <v>2</v>
      </c>
      <c r="AH26" s="60">
        <v>2</v>
      </c>
      <c r="AI26" s="60">
        <v>10</v>
      </c>
      <c r="AJ26" s="60">
        <v>5</v>
      </c>
      <c r="AK26" s="60">
        <v>14</v>
      </c>
      <c r="AL26" s="60">
        <v>29</v>
      </c>
      <c r="AM26" s="60">
        <v>5</v>
      </c>
    </row>
    <row r="27" spans="1:39" x14ac:dyDescent="0.25">
      <c r="A27" s="60" t="s">
        <v>85</v>
      </c>
      <c r="B27" s="60" t="s">
        <v>31</v>
      </c>
      <c r="C27" s="60" t="s">
        <v>86</v>
      </c>
      <c r="D27" s="60">
        <v>11371</v>
      </c>
      <c r="E27" s="60" t="s">
        <v>33</v>
      </c>
      <c r="F27" s="60" t="s">
        <v>46</v>
      </c>
      <c r="G27" s="60">
        <v>62</v>
      </c>
      <c r="H27" s="60">
        <v>57</v>
      </c>
      <c r="I27" s="60" t="s">
        <v>35</v>
      </c>
      <c r="J27" s="60">
        <v>3</v>
      </c>
      <c r="K27" s="60">
        <v>1701</v>
      </c>
      <c r="L27" s="60">
        <v>11371014</v>
      </c>
      <c r="M27" s="60" t="s">
        <v>87</v>
      </c>
      <c r="N27" s="60">
        <v>1</v>
      </c>
      <c r="O27" s="60">
        <v>0</v>
      </c>
      <c r="P27" s="60">
        <v>1</v>
      </c>
      <c r="Q27" s="60">
        <v>1</v>
      </c>
      <c r="R27" s="60">
        <v>1</v>
      </c>
      <c r="S27" s="60">
        <v>1</v>
      </c>
      <c r="T27" s="60">
        <v>2</v>
      </c>
      <c r="U27" s="60">
        <v>2</v>
      </c>
      <c r="V27" s="60">
        <v>1</v>
      </c>
      <c r="W27" s="60">
        <v>0</v>
      </c>
      <c r="X27" s="60">
        <v>1</v>
      </c>
      <c r="Y27" s="60">
        <v>1</v>
      </c>
      <c r="Z27" s="60">
        <v>1</v>
      </c>
      <c r="AA27" s="60">
        <v>1</v>
      </c>
      <c r="AB27" s="60">
        <v>1</v>
      </c>
      <c r="AC27" s="60">
        <v>2</v>
      </c>
      <c r="AD27" s="60">
        <v>3</v>
      </c>
      <c r="AE27" s="60">
        <v>3</v>
      </c>
      <c r="AF27" s="60">
        <v>2</v>
      </c>
      <c r="AG27" s="60">
        <v>2</v>
      </c>
      <c r="AH27" s="60">
        <v>2</v>
      </c>
      <c r="AI27" s="60">
        <v>9</v>
      </c>
      <c r="AJ27" s="60">
        <v>6</v>
      </c>
      <c r="AK27" s="60">
        <v>14</v>
      </c>
      <c r="AL27" s="60">
        <v>29</v>
      </c>
      <c r="AM27" s="60">
        <v>5</v>
      </c>
    </row>
    <row r="28" spans="1:39" x14ac:dyDescent="0.25">
      <c r="A28" s="60" t="s">
        <v>85</v>
      </c>
      <c r="B28" s="60" t="s">
        <v>31</v>
      </c>
      <c r="C28" s="60" t="s">
        <v>86</v>
      </c>
      <c r="D28" s="60">
        <v>11371</v>
      </c>
      <c r="E28" s="60" t="s">
        <v>33</v>
      </c>
      <c r="F28" s="60" t="s">
        <v>75</v>
      </c>
      <c r="G28" s="60">
        <v>62</v>
      </c>
      <c r="H28" s="60">
        <v>57</v>
      </c>
      <c r="I28" s="60" t="s">
        <v>35</v>
      </c>
      <c r="J28" s="60">
        <v>3</v>
      </c>
      <c r="K28" s="60">
        <v>1702</v>
      </c>
      <c r="L28" s="60">
        <v>11371033</v>
      </c>
      <c r="M28" s="60" t="s">
        <v>88</v>
      </c>
      <c r="N28" s="60">
        <v>1</v>
      </c>
      <c r="O28" s="60">
        <v>1</v>
      </c>
      <c r="P28" s="60">
        <v>2</v>
      </c>
      <c r="Q28" s="60">
        <v>1</v>
      </c>
      <c r="R28" s="60">
        <v>1</v>
      </c>
      <c r="S28" s="60">
        <v>1</v>
      </c>
      <c r="T28" s="60">
        <v>2</v>
      </c>
      <c r="U28" s="60">
        <v>2</v>
      </c>
      <c r="V28" s="60">
        <v>1</v>
      </c>
      <c r="W28" s="60">
        <v>0</v>
      </c>
      <c r="X28" s="60">
        <v>1</v>
      </c>
      <c r="Y28" s="60">
        <v>1</v>
      </c>
      <c r="Z28" s="60">
        <v>2</v>
      </c>
      <c r="AA28" s="60">
        <v>1</v>
      </c>
      <c r="AB28" s="60">
        <v>1</v>
      </c>
      <c r="AC28" s="60">
        <v>2</v>
      </c>
      <c r="AD28" s="60">
        <v>2</v>
      </c>
      <c r="AE28" s="60">
        <v>3</v>
      </c>
      <c r="AF28" s="60">
        <v>2</v>
      </c>
      <c r="AG28" s="60">
        <v>2</v>
      </c>
      <c r="AH28" s="60">
        <v>2</v>
      </c>
      <c r="AI28" s="60">
        <v>11</v>
      </c>
      <c r="AJ28" s="60">
        <v>7</v>
      </c>
      <c r="AK28" s="60">
        <v>13</v>
      </c>
      <c r="AL28" s="60">
        <v>31</v>
      </c>
      <c r="AM28" s="60">
        <v>5</v>
      </c>
    </row>
    <row r="29" spans="1:39" x14ac:dyDescent="0.25">
      <c r="A29" s="60" t="s">
        <v>85</v>
      </c>
      <c r="B29" s="60" t="s">
        <v>31</v>
      </c>
      <c r="C29" s="60" t="s">
        <v>86</v>
      </c>
      <c r="D29" s="60">
        <v>11371</v>
      </c>
      <c r="E29" s="60" t="s">
        <v>33</v>
      </c>
      <c r="F29" s="60" t="s">
        <v>75</v>
      </c>
      <c r="G29" s="60">
        <v>62</v>
      </c>
      <c r="H29" s="60">
        <v>57</v>
      </c>
      <c r="I29" s="60" t="s">
        <v>35</v>
      </c>
      <c r="J29" s="60">
        <v>3</v>
      </c>
      <c r="K29" s="60">
        <v>1702</v>
      </c>
      <c r="L29" s="60">
        <v>11371034</v>
      </c>
      <c r="M29" s="60" t="s">
        <v>87</v>
      </c>
      <c r="N29" s="60">
        <v>1</v>
      </c>
      <c r="O29" s="60">
        <v>1</v>
      </c>
      <c r="P29" s="60">
        <v>2</v>
      </c>
      <c r="Q29" s="60">
        <v>1</v>
      </c>
      <c r="R29" s="60">
        <v>1</v>
      </c>
      <c r="S29" s="60">
        <v>0</v>
      </c>
      <c r="T29" s="60">
        <v>2</v>
      </c>
      <c r="U29" s="60">
        <v>2</v>
      </c>
      <c r="V29" s="60">
        <v>1</v>
      </c>
      <c r="W29" s="60">
        <v>1</v>
      </c>
      <c r="X29" s="60">
        <v>1</v>
      </c>
      <c r="Y29" s="60">
        <v>1</v>
      </c>
      <c r="Z29" s="60">
        <v>1</v>
      </c>
      <c r="AA29" s="60">
        <v>0</v>
      </c>
      <c r="AB29" s="60">
        <v>1</v>
      </c>
      <c r="AC29" s="60">
        <v>2</v>
      </c>
      <c r="AD29" s="60">
        <v>2</v>
      </c>
      <c r="AE29" s="60">
        <v>3</v>
      </c>
      <c r="AF29" s="60">
        <v>2</v>
      </c>
      <c r="AG29" s="60">
        <v>2</v>
      </c>
      <c r="AH29" s="60">
        <v>2</v>
      </c>
      <c r="AI29" s="60">
        <v>10</v>
      </c>
      <c r="AJ29" s="60">
        <v>6</v>
      </c>
      <c r="AK29" s="60">
        <v>13</v>
      </c>
      <c r="AL29" s="60">
        <v>29</v>
      </c>
      <c r="AM29" s="60">
        <v>5</v>
      </c>
    </row>
    <row r="30" spans="1:39" x14ac:dyDescent="0.25">
      <c r="A30" s="60" t="s">
        <v>85</v>
      </c>
      <c r="B30" s="60" t="s">
        <v>31</v>
      </c>
      <c r="C30" s="60" t="s">
        <v>86</v>
      </c>
      <c r="D30" s="60">
        <v>11371</v>
      </c>
      <c r="E30" s="60" t="s">
        <v>33</v>
      </c>
      <c r="F30" s="60" t="s">
        <v>75</v>
      </c>
      <c r="G30" s="60">
        <v>62</v>
      </c>
      <c r="H30" s="60">
        <v>57</v>
      </c>
      <c r="I30" s="60" t="s">
        <v>35</v>
      </c>
      <c r="J30" s="60">
        <v>3</v>
      </c>
      <c r="K30" s="60">
        <v>1702</v>
      </c>
      <c r="L30" s="60">
        <v>11371055</v>
      </c>
      <c r="M30" s="60" t="s">
        <v>87</v>
      </c>
      <c r="N30" s="60">
        <v>1</v>
      </c>
      <c r="O30" s="60">
        <v>1</v>
      </c>
      <c r="P30" s="60">
        <v>2</v>
      </c>
      <c r="Q30" s="60">
        <v>1</v>
      </c>
      <c r="R30" s="60">
        <v>1</v>
      </c>
      <c r="S30" s="60">
        <v>1</v>
      </c>
      <c r="T30" s="60">
        <v>2</v>
      </c>
      <c r="U30" s="60">
        <v>1</v>
      </c>
      <c r="V30" s="60">
        <v>1</v>
      </c>
      <c r="W30" s="60">
        <v>1</v>
      </c>
      <c r="X30" s="60">
        <v>1</v>
      </c>
      <c r="Y30" s="60">
        <v>1</v>
      </c>
      <c r="Z30" s="60">
        <v>1</v>
      </c>
      <c r="AA30" s="60">
        <v>2</v>
      </c>
      <c r="AB30" s="60">
        <v>1</v>
      </c>
      <c r="AC30" s="60">
        <v>2</v>
      </c>
      <c r="AD30" s="60">
        <v>2</v>
      </c>
      <c r="AE30" s="60">
        <v>3</v>
      </c>
      <c r="AF30" s="60">
        <v>2</v>
      </c>
      <c r="AG30" s="60">
        <v>2</v>
      </c>
      <c r="AH30" s="60">
        <v>2</v>
      </c>
      <c r="AI30" s="60">
        <v>10</v>
      </c>
      <c r="AJ30" s="60">
        <v>8</v>
      </c>
      <c r="AK30" s="60">
        <v>13</v>
      </c>
      <c r="AL30" s="60">
        <v>31</v>
      </c>
      <c r="AM30" s="60">
        <v>5</v>
      </c>
    </row>
    <row r="31" spans="1:39" x14ac:dyDescent="0.25">
      <c r="A31" s="60" t="s">
        <v>91</v>
      </c>
      <c r="B31" s="60" t="s">
        <v>31</v>
      </c>
      <c r="C31" s="60" t="s">
        <v>92</v>
      </c>
      <c r="D31" s="60">
        <v>11372</v>
      </c>
      <c r="E31" s="60" t="s">
        <v>54</v>
      </c>
      <c r="F31" s="60" t="s">
        <v>46</v>
      </c>
      <c r="G31" s="60">
        <v>31</v>
      </c>
      <c r="H31" s="60">
        <v>29</v>
      </c>
      <c r="I31" s="60" t="s">
        <v>35</v>
      </c>
      <c r="J31" s="60">
        <v>2</v>
      </c>
      <c r="K31" s="60">
        <v>1701</v>
      </c>
      <c r="L31" s="60">
        <v>11372001</v>
      </c>
      <c r="M31" s="60" t="s">
        <v>37</v>
      </c>
      <c r="N31" s="60">
        <v>0</v>
      </c>
      <c r="O31" s="60">
        <v>1</v>
      </c>
      <c r="P31" s="60">
        <v>1</v>
      </c>
      <c r="Q31" s="60">
        <v>0</v>
      </c>
      <c r="R31" s="60">
        <v>1</v>
      </c>
      <c r="S31" s="60">
        <v>1</v>
      </c>
      <c r="T31" s="60">
        <v>2</v>
      </c>
      <c r="U31" s="60">
        <v>2</v>
      </c>
      <c r="V31" s="60">
        <v>1</v>
      </c>
      <c r="W31" s="60">
        <v>1</v>
      </c>
      <c r="X31" s="60">
        <v>1</v>
      </c>
      <c r="Y31" s="60">
        <v>1</v>
      </c>
      <c r="Z31" s="60">
        <v>1</v>
      </c>
      <c r="AA31" s="60">
        <v>1</v>
      </c>
      <c r="AB31" s="60">
        <v>1</v>
      </c>
      <c r="AC31" s="60">
        <v>2</v>
      </c>
      <c r="AD31" s="60">
        <v>3</v>
      </c>
      <c r="AE31" s="60">
        <v>3</v>
      </c>
      <c r="AF31" s="60">
        <v>2</v>
      </c>
      <c r="AG31" s="60">
        <v>2</v>
      </c>
      <c r="AH31" s="60">
        <v>2</v>
      </c>
      <c r="AI31" s="60">
        <v>8</v>
      </c>
      <c r="AJ31" s="60">
        <v>7</v>
      </c>
      <c r="AK31" s="60">
        <v>14</v>
      </c>
      <c r="AL31" s="60">
        <v>29</v>
      </c>
      <c r="AM31" s="60">
        <v>5</v>
      </c>
    </row>
    <row r="32" spans="1:39" x14ac:dyDescent="0.25">
      <c r="A32" s="60" t="s">
        <v>91</v>
      </c>
      <c r="B32" s="60" t="s">
        <v>31</v>
      </c>
      <c r="C32" s="60" t="s">
        <v>92</v>
      </c>
      <c r="D32" s="60">
        <v>11372</v>
      </c>
      <c r="E32" s="60" t="s">
        <v>54</v>
      </c>
      <c r="F32" s="60"/>
      <c r="G32" s="60">
        <v>31</v>
      </c>
      <c r="H32" s="60">
        <v>29</v>
      </c>
      <c r="I32" s="60" t="s">
        <v>35</v>
      </c>
      <c r="J32" s="60">
        <v>2</v>
      </c>
      <c r="K32" s="60">
        <v>1702</v>
      </c>
      <c r="L32" s="60">
        <v>11372026</v>
      </c>
      <c r="M32" s="60" t="s">
        <v>37</v>
      </c>
      <c r="N32" s="60">
        <v>1</v>
      </c>
      <c r="O32" s="60">
        <v>0</v>
      </c>
      <c r="P32" s="60">
        <v>2</v>
      </c>
      <c r="Q32" s="60">
        <v>1</v>
      </c>
      <c r="R32" s="60">
        <v>1</v>
      </c>
      <c r="S32" s="60">
        <v>1</v>
      </c>
      <c r="T32" s="60">
        <v>1</v>
      </c>
      <c r="U32" s="60">
        <v>2</v>
      </c>
      <c r="V32" s="60">
        <v>1</v>
      </c>
      <c r="W32" s="60">
        <v>1</v>
      </c>
      <c r="X32" s="60">
        <v>1</v>
      </c>
      <c r="Y32" s="60">
        <v>1</v>
      </c>
      <c r="Z32" s="60">
        <v>1</v>
      </c>
      <c r="AA32" s="60">
        <v>1</v>
      </c>
      <c r="AB32" s="60">
        <v>1</v>
      </c>
      <c r="AC32" s="60">
        <v>2</v>
      </c>
      <c r="AD32" s="60">
        <v>3</v>
      </c>
      <c r="AE32" s="60">
        <v>3</v>
      </c>
      <c r="AF32" s="60">
        <v>2</v>
      </c>
      <c r="AG32" s="60">
        <v>2</v>
      </c>
      <c r="AH32" s="60">
        <v>1</v>
      </c>
      <c r="AI32" s="60">
        <v>9</v>
      </c>
      <c r="AJ32" s="60">
        <v>7</v>
      </c>
      <c r="AK32" s="60">
        <v>13</v>
      </c>
      <c r="AL32" s="60">
        <v>29</v>
      </c>
      <c r="AM32" s="60">
        <v>5</v>
      </c>
    </row>
    <row r="33" spans="1:39" x14ac:dyDescent="0.25">
      <c r="A33" s="60" t="s">
        <v>94</v>
      </c>
      <c r="B33" s="60" t="s">
        <v>31</v>
      </c>
      <c r="C33" s="60" t="s">
        <v>95</v>
      </c>
      <c r="D33" s="60">
        <v>11484</v>
      </c>
      <c r="E33" s="60" t="s">
        <v>54</v>
      </c>
      <c r="F33" s="60" t="s">
        <v>46</v>
      </c>
      <c r="G33" s="60">
        <v>63</v>
      </c>
      <c r="H33" s="60">
        <v>54</v>
      </c>
      <c r="I33" s="60" t="s">
        <v>45</v>
      </c>
      <c r="J33" s="60">
        <v>2</v>
      </c>
      <c r="K33" s="60">
        <v>1702</v>
      </c>
      <c r="L33" s="60">
        <v>11484027</v>
      </c>
      <c r="M33" s="60" t="s">
        <v>37</v>
      </c>
      <c r="N33" s="60">
        <v>1</v>
      </c>
      <c r="O33" s="60">
        <v>0</v>
      </c>
      <c r="P33" s="60">
        <v>2</v>
      </c>
      <c r="Q33" s="60">
        <v>1</v>
      </c>
      <c r="R33" s="60">
        <v>1</v>
      </c>
      <c r="S33" s="60">
        <v>1</v>
      </c>
      <c r="T33" s="60">
        <v>2</v>
      </c>
      <c r="U33" s="60">
        <v>1</v>
      </c>
      <c r="V33" s="60">
        <v>1</v>
      </c>
      <c r="W33" s="60">
        <v>1</v>
      </c>
      <c r="X33" s="60">
        <v>1</v>
      </c>
      <c r="Y33" s="60">
        <v>1</v>
      </c>
      <c r="Z33" s="60">
        <v>1</v>
      </c>
      <c r="AA33" s="60">
        <v>2</v>
      </c>
      <c r="AB33" s="60">
        <v>1</v>
      </c>
      <c r="AC33" s="60">
        <v>2</v>
      </c>
      <c r="AD33" s="60">
        <v>2</v>
      </c>
      <c r="AE33" s="60">
        <v>3</v>
      </c>
      <c r="AF33" s="60">
        <v>2</v>
      </c>
      <c r="AG33" s="60">
        <v>2</v>
      </c>
      <c r="AH33" s="60">
        <v>2</v>
      </c>
      <c r="AI33" s="60">
        <v>9</v>
      </c>
      <c r="AJ33" s="60">
        <v>8</v>
      </c>
      <c r="AK33" s="60">
        <v>13</v>
      </c>
      <c r="AL33" s="60">
        <v>30</v>
      </c>
      <c r="AM33" s="60">
        <v>5</v>
      </c>
    </row>
    <row r="34" spans="1:39" x14ac:dyDescent="0.25">
      <c r="A34" s="60" t="s">
        <v>98</v>
      </c>
      <c r="B34" s="60" t="s">
        <v>31</v>
      </c>
      <c r="C34" s="60" t="s">
        <v>99</v>
      </c>
      <c r="D34" s="60">
        <v>11485</v>
      </c>
      <c r="E34" s="60" t="s">
        <v>33</v>
      </c>
      <c r="F34" s="60" t="s">
        <v>59</v>
      </c>
      <c r="G34" s="60">
        <v>33</v>
      </c>
      <c r="H34" s="60">
        <v>32</v>
      </c>
      <c r="I34" s="60" t="s">
        <v>45</v>
      </c>
      <c r="J34" s="60">
        <v>2</v>
      </c>
      <c r="K34" s="60">
        <v>1701</v>
      </c>
      <c r="L34" s="60">
        <v>11485015</v>
      </c>
      <c r="M34" s="60" t="s">
        <v>37</v>
      </c>
      <c r="N34" s="60">
        <v>1</v>
      </c>
      <c r="O34" s="60">
        <v>1</v>
      </c>
      <c r="P34" s="60">
        <v>1</v>
      </c>
      <c r="Q34" s="60">
        <v>1</v>
      </c>
      <c r="R34" s="60">
        <v>1</v>
      </c>
      <c r="S34" s="60">
        <v>1</v>
      </c>
      <c r="T34" s="60">
        <v>2</v>
      </c>
      <c r="U34" s="60">
        <v>2</v>
      </c>
      <c r="V34" s="60">
        <v>1</v>
      </c>
      <c r="W34" s="60">
        <v>1</v>
      </c>
      <c r="X34" s="60">
        <v>1</v>
      </c>
      <c r="Y34" s="60">
        <v>1</v>
      </c>
      <c r="Z34" s="60">
        <v>1</v>
      </c>
      <c r="AA34" s="60">
        <v>1</v>
      </c>
      <c r="AB34" s="60">
        <v>1</v>
      </c>
      <c r="AC34" s="60">
        <v>2</v>
      </c>
      <c r="AD34" s="60">
        <v>3</v>
      </c>
      <c r="AE34" s="60">
        <v>3</v>
      </c>
      <c r="AF34" s="60">
        <v>2</v>
      </c>
      <c r="AG34" s="60">
        <v>2</v>
      </c>
      <c r="AH34" s="60">
        <v>2</v>
      </c>
      <c r="AI34" s="60">
        <v>10</v>
      </c>
      <c r="AJ34" s="60">
        <v>7</v>
      </c>
      <c r="AK34" s="60">
        <v>14</v>
      </c>
      <c r="AL34" s="60">
        <v>31</v>
      </c>
      <c r="AM34" s="60">
        <v>5</v>
      </c>
    </row>
    <row r="35" spans="1:39" x14ac:dyDescent="0.25">
      <c r="A35" s="60" t="s">
        <v>98</v>
      </c>
      <c r="B35" s="60" t="s">
        <v>31</v>
      </c>
      <c r="C35" s="60" t="s">
        <v>99</v>
      </c>
      <c r="D35" s="60">
        <v>11485</v>
      </c>
      <c r="E35" s="60" t="s">
        <v>33</v>
      </c>
      <c r="F35" s="60" t="s">
        <v>68</v>
      </c>
      <c r="G35" s="60">
        <v>33</v>
      </c>
      <c r="H35" s="60">
        <v>32</v>
      </c>
      <c r="I35" s="60" t="s">
        <v>45</v>
      </c>
      <c r="J35" s="60">
        <v>2</v>
      </c>
      <c r="K35" s="60">
        <v>1702</v>
      </c>
      <c r="L35" s="60">
        <v>11485023</v>
      </c>
      <c r="M35" s="60" t="s">
        <v>37</v>
      </c>
      <c r="N35" s="60">
        <v>1</v>
      </c>
      <c r="O35" s="60">
        <v>0</v>
      </c>
      <c r="P35" s="60">
        <v>2</v>
      </c>
      <c r="Q35" s="60">
        <v>1</v>
      </c>
      <c r="R35" s="60">
        <v>0</v>
      </c>
      <c r="S35" s="60">
        <v>1</v>
      </c>
      <c r="T35" s="60">
        <v>2</v>
      </c>
      <c r="U35" s="60">
        <v>2</v>
      </c>
      <c r="V35" s="60">
        <v>1</v>
      </c>
      <c r="W35" s="60">
        <v>1</v>
      </c>
      <c r="X35" s="60">
        <v>1</v>
      </c>
      <c r="Y35" s="60">
        <v>1</v>
      </c>
      <c r="Z35" s="60">
        <v>2</v>
      </c>
      <c r="AA35" s="60">
        <v>1</v>
      </c>
      <c r="AB35" s="60">
        <v>0</v>
      </c>
      <c r="AC35" s="60">
        <v>2</v>
      </c>
      <c r="AD35" s="60">
        <v>3</v>
      </c>
      <c r="AE35" s="60">
        <v>3</v>
      </c>
      <c r="AF35" s="60">
        <v>2</v>
      </c>
      <c r="AG35" s="60">
        <v>2</v>
      </c>
      <c r="AH35" s="60">
        <v>1</v>
      </c>
      <c r="AI35" s="60">
        <v>9</v>
      </c>
      <c r="AJ35" s="60">
        <v>7</v>
      </c>
      <c r="AK35" s="60">
        <v>13</v>
      </c>
      <c r="AL35" s="60">
        <v>29</v>
      </c>
      <c r="AM35" s="60">
        <v>5</v>
      </c>
    </row>
    <row r="36" spans="1:39" x14ac:dyDescent="0.25">
      <c r="A36" s="60" t="s">
        <v>101</v>
      </c>
      <c r="B36" s="60" t="s">
        <v>31</v>
      </c>
      <c r="C36" s="60" t="s">
        <v>102</v>
      </c>
      <c r="D36" s="60">
        <v>11489</v>
      </c>
      <c r="E36" s="60" t="s">
        <v>54</v>
      </c>
      <c r="F36" s="60" t="s">
        <v>73</v>
      </c>
      <c r="G36" s="60">
        <v>95</v>
      </c>
      <c r="H36" s="60">
        <v>83</v>
      </c>
      <c r="I36" s="60" t="s">
        <v>67</v>
      </c>
      <c r="J36" s="60">
        <v>2</v>
      </c>
      <c r="K36" s="60">
        <v>1702</v>
      </c>
      <c r="L36" s="60">
        <v>11489036</v>
      </c>
      <c r="M36" s="60" t="s">
        <v>36</v>
      </c>
      <c r="N36" s="60">
        <v>1</v>
      </c>
      <c r="O36" s="60">
        <v>1</v>
      </c>
      <c r="P36" s="60">
        <v>2</v>
      </c>
      <c r="Q36" s="60">
        <v>1</v>
      </c>
      <c r="R36" s="60">
        <v>1</v>
      </c>
      <c r="S36" s="60">
        <v>1</v>
      </c>
      <c r="T36" s="60">
        <v>2</v>
      </c>
      <c r="U36" s="60">
        <v>1</v>
      </c>
      <c r="V36" s="60">
        <v>1</v>
      </c>
      <c r="W36" s="60">
        <v>1</v>
      </c>
      <c r="X36" s="60">
        <v>1</v>
      </c>
      <c r="Y36" s="60">
        <v>1</v>
      </c>
      <c r="Z36" s="60">
        <v>1</v>
      </c>
      <c r="AA36" s="60">
        <v>0</v>
      </c>
      <c r="AB36" s="60">
        <v>1</v>
      </c>
      <c r="AC36" s="60">
        <v>2</v>
      </c>
      <c r="AD36" s="60">
        <v>3</v>
      </c>
      <c r="AE36" s="60">
        <v>2</v>
      </c>
      <c r="AF36" s="60">
        <v>2</v>
      </c>
      <c r="AG36" s="60">
        <v>2</v>
      </c>
      <c r="AH36" s="60">
        <v>2</v>
      </c>
      <c r="AI36" s="60">
        <v>10</v>
      </c>
      <c r="AJ36" s="60">
        <v>6</v>
      </c>
      <c r="AK36" s="60">
        <v>13</v>
      </c>
      <c r="AL36" s="60">
        <v>29</v>
      </c>
      <c r="AM36" s="60">
        <v>5</v>
      </c>
    </row>
    <row r="37" spans="1:39" x14ac:dyDescent="0.25">
      <c r="A37" s="60" t="s">
        <v>101</v>
      </c>
      <c r="B37" s="60" t="s">
        <v>31</v>
      </c>
      <c r="C37" s="60" t="s">
        <v>102</v>
      </c>
      <c r="D37" s="60">
        <v>11489</v>
      </c>
      <c r="E37" s="60" t="s">
        <v>54</v>
      </c>
      <c r="F37" s="60" t="s">
        <v>74</v>
      </c>
      <c r="G37" s="60">
        <v>95</v>
      </c>
      <c r="H37" s="60">
        <v>83</v>
      </c>
      <c r="I37" s="60" t="s">
        <v>67</v>
      </c>
      <c r="J37" s="60">
        <v>2</v>
      </c>
      <c r="K37" s="60">
        <v>1702</v>
      </c>
      <c r="L37" s="60">
        <v>11489078</v>
      </c>
      <c r="M37" s="60" t="s">
        <v>37</v>
      </c>
      <c r="N37" s="60">
        <v>1</v>
      </c>
      <c r="O37" s="60">
        <v>1</v>
      </c>
      <c r="P37" s="60">
        <v>2</v>
      </c>
      <c r="Q37" s="60">
        <v>1</v>
      </c>
      <c r="R37" s="60">
        <v>1</v>
      </c>
      <c r="S37" s="60">
        <v>1</v>
      </c>
      <c r="T37" s="60">
        <v>1</v>
      </c>
      <c r="U37" s="60">
        <v>2</v>
      </c>
      <c r="V37" s="60">
        <v>1</v>
      </c>
      <c r="W37" s="60">
        <v>1</v>
      </c>
      <c r="X37" s="60">
        <v>1</v>
      </c>
      <c r="Y37" s="60">
        <v>1</v>
      </c>
      <c r="Z37" s="60">
        <v>1</v>
      </c>
      <c r="AA37" s="60">
        <v>1</v>
      </c>
      <c r="AB37" s="60">
        <v>1</v>
      </c>
      <c r="AC37" s="60">
        <v>2</v>
      </c>
      <c r="AD37" s="60">
        <v>2</v>
      </c>
      <c r="AE37" s="60">
        <v>3</v>
      </c>
      <c r="AF37" s="60">
        <v>2</v>
      </c>
      <c r="AG37" s="60">
        <v>2</v>
      </c>
      <c r="AH37" s="60">
        <v>2</v>
      </c>
      <c r="AI37" s="60">
        <v>10</v>
      </c>
      <c r="AJ37" s="60">
        <v>7</v>
      </c>
      <c r="AK37" s="60">
        <v>13</v>
      </c>
      <c r="AL37" s="60">
        <v>30</v>
      </c>
      <c r="AM37" s="60">
        <v>5</v>
      </c>
    </row>
    <row r="38" spans="1:39" x14ac:dyDescent="0.25">
      <c r="A38" s="60" t="s">
        <v>101</v>
      </c>
      <c r="B38" s="60" t="s">
        <v>31</v>
      </c>
      <c r="C38" s="60" t="s">
        <v>102</v>
      </c>
      <c r="D38" s="60">
        <v>11489</v>
      </c>
      <c r="E38" s="60" t="s">
        <v>54</v>
      </c>
      <c r="F38" s="60" t="s">
        <v>74</v>
      </c>
      <c r="G38" s="60">
        <v>95</v>
      </c>
      <c r="H38" s="60">
        <v>83</v>
      </c>
      <c r="I38" s="60" t="s">
        <v>67</v>
      </c>
      <c r="J38" s="60">
        <v>2</v>
      </c>
      <c r="K38" s="60">
        <v>1701</v>
      </c>
      <c r="L38" s="60">
        <v>11489079</v>
      </c>
      <c r="M38" s="60" t="s">
        <v>37</v>
      </c>
      <c r="N38" s="60">
        <v>1</v>
      </c>
      <c r="O38" s="60">
        <v>1</v>
      </c>
      <c r="P38" s="60">
        <v>0</v>
      </c>
      <c r="Q38" s="60">
        <v>0</v>
      </c>
      <c r="R38" s="60">
        <v>1</v>
      </c>
      <c r="S38" s="60">
        <v>1</v>
      </c>
      <c r="T38" s="60">
        <v>2</v>
      </c>
      <c r="U38" s="60">
        <v>2</v>
      </c>
      <c r="V38" s="60">
        <v>1</v>
      </c>
      <c r="W38" s="60">
        <v>1</v>
      </c>
      <c r="X38" s="60">
        <v>1</v>
      </c>
      <c r="Y38" s="60">
        <v>1</v>
      </c>
      <c r="Z38" s="60">
        <v>1</v>
      </c>
      <c r="AA38" s="60">
        <v>1</v>
      </c>
      <c r="AB38" s="60">
        <v>1</v>
      </c>
      <c r="AC38" s="60">
        <v>2</v>
      </c>
      <c r="AD38" s="60">
        <v>3</v>
      </c>
      <c r="AE38" s="60">
        <v>3</v>
      </c>
      <c r="AF38" s="60">
        <v>2</v>
      </c>
      <c r="AG38" s="60">
        <v>2</v>
      </c>
      <c r="AH38" s="60">
        <v>2</v>
      </c>
      <c r="AI38" s="60">
        <v>8</v>
      </c>
      <c r="AJ38" s="60">
        <v>7</v>
      </c>
      <c r="AK38" s="60">
        <v>14</v>
      </c>
      <c r="AL38" s="60">
        <v>29</v>
      </c>
      <c r="AM38" s="60">
        <v>5</v>
      </c>
    </row>
    <row r="39" spans="1:39" x14ac:dyDescent="0.25">
      <c r="A39" s="60" t="s">
        <v>111</v>
      </c>
      <c r="B39" s="60" t="s">
        <v>31</v>
      </c>
      <c r="C39" s="60" t="s">
        <v>112</v>
      </c>
      <c r="D39" s="60">
        <v>11508</v>
      </c>
      <c r="E39" s="60" t="s">
        <v>33</v>
      </c>
      <c r="F39" s="60" t="s">
        <v>46</v>
      </c>
      <c r="G39" s="60">
        <v>61</v>
      </c>
      <c r="H39" s="60">
        <v>55</v>
      </c>
      <c r="I39" s="60" t="s">
        <v>45</v>
      </c>
      <c r="J39" s="60">
        <v>2</v>
      </c>
      <c r="K39" s="60">
        <v>1701</v>
      </c>
      <c r="L39" s="60">
        <v>11508019</v>
      </c>
      <c r="M39" s="60" t="s">
        <v>87</v>
      </c>
      <c r="N39" s="60">
        <v>1</v>
      </c>
      <c r="O39" s="60">
        <v>1</v>
      </c>
      <c r="P39" s="60">
        <v>0</v>
      </c>
      <c r="Q39" s="60">
        <v>1</v>
      </c>
      <c r="R39" s="60">
        <v>1</v>
      </c>
      <c r="S39" s="60">
        <v>1</v>
      </c>
      <c r="T39" s="60">
        <v>2</v>
      </c>
      <c r="U39" s="60">
        <v>2</v>
      </c>
      <c r="V39" s="60">
        <v>1</v>
      </c>
      <c r="W39" s="60">
        <v>1</v>
      </c>
      <c r="X39" s="60">
        <v>1</v>
      </c>
      <c r="Y39" s="60">
        <v>1</v>
      </c>
      <c r="Z39" s="60">
        <v>2</v>
      </c>
      <c r="AA39" s="60">
        <v>2</v>
      </c>
      <c r="AB39" s="60">
        <v>1</v>
      </c>
      <c r="AC39" s="60">
        <v>2</v>
      </c>
      <c r="AD39" s="60">
        <v>2</v>
      </c>
      <c r="AE39" s="60">
        <v>3</v>
      </c>
      <c r="AF39" s="60">
        <v>2</v>
      </c>
      <c r="AG39" s="60">
        <v>2</v>
      </c>
      <c r="AH39" s="60">
        <v>2</v>
      </c>
      <c r="AI39" s="60">
        <v>9</v>
      </c>
      <c r="AJ39" s="60">
        <v>9</v>
      </c>
      <c r="AK39" s="60">
        <v>13</v>
      </c>
      <c r="AL39" s="60">
        <v>31</v>
      </c>
      <c r="AM39" s="60">
        <v>5</v>
      </c>
    </row>
    <row r="40" spans="1:39" x14ac:dyDescent="0.25">
      <c r="A40" s="60" t="s">
        <v>117</v>
      </c>
      <c r="B40" s="60" t="s">
        <v>31</v>
      </c>
      <c r="C40" s="60" t="s">
        <v>118</v>
      </c>
      <c r="D40" s="60">
        <v>11519</v>
      </c>
      <c r="E40" s="60" t="s">
        <v>54</v>
      </c>
      <c r="F40" s="60" t="s">
        <v>69</v>
      </c>
      <c r="G40" s="60">
        <v>82</v>
      </c>
      <c r="H40" s="60">
        <v>70</v>
      </c>
      <c r="I40" s="60" t="s">
        <v>45</v>
      </c>
      <c r="J40" s="60">
        <v>3</v>
      </c>
      <c r="K40" s="60">
        <v>1702</v>
      </c>
      <c r="L40" s="60">
        <v>11519015</v>
      </c>
      <c r="M40" s="60" t="s">
        <v>37</v>
      </c>
      <c r="N40" s="60">
        <v>1</v>
      </c>
      <c r="O40" s="60">
        <v>1</v>
      </c>
      <c r="P40" s="60">
        <v>2</v>
      </c>
      <c r="Q40" s="60">
        <v>1</v>
      </c>
      <c r="R40" s="60">
        <v>1</v>
      </c>
      <c r="S40" s="60">
        <v>1</v>
      </c>
      <c r="T40" s="60">
        <v>2</v>
      </c>
      <c r="U40" s="60">
        <v>2</v>
      </c>
      <c r="V40" s="60">
        <v>1</v>
      </c>
      <c r="W40" s="60">
        <v>1</v>
      </c>
      <c r="X40" s="60">
        <v>0</v>
      </c>
      <c r="Y40" s="60">
        <v>0</v>
      </c>
      <c r="Z40" s="60">
        <v>2</v>
      </c>
      <c r="AA40" s="60">
        <v>2</v>
      </c>
      <c r="AB40" s="60">
        <v>1</v>
      </c>
      <c r="AC40" s="60">
        <v>2</v>
      </c>
      <c r="AD40" s="60">
        <v>3</v>
      </c>
      <c r="AE40" s="60">
        <v>3</v>
      </c>
      <c r="AF40" s="60">
        <v>2</v>
      </c>
      <c r="AG40" s="60">
        <v>2</v>
      </c>
      <c r="AH40" s="60">
        <v>2</v>
      </c>
      <c r="AI40" s="60">
        <v>11</v>
      </c>
      <c r="AJ40" s="60">
        <v>7</v>
      </c>
      <c r="AK40" s="60">
        <v>14</v>
      </c>
      <c r="AL40" s="60">
        <v>32</v>
      </c>
      <c r="AM40" s="60">
        <v>5</v>
      </c>
    </row>
    <row r="41" spans="1:39" x14ac:dyDescent="0.25">
      <c r="A41" s="60" t="s">
        <v>117</v>
      </c>
      <c r="B41" s="60" t="s">
        <v>31</v>
      </c>
      <c r="C41" s="60" t="s">
        <v>118</v>
      </c>
      <c r="D41" s="60">
        <v>11519</v>
      </c>
      <c r="E41" s="60" t="s">
        <v>54</v>
      </c>
      <c r="F41" s="60" t="s">
        <v>69</v>
      </c>
      <c r="G41" s="60">
        <v>82</v>
      </c>
      <c r="H41" s="60">
        <v>70</v>
      </c>
      <c r="I41" s="60" t="s">
        <v>35</v>
      </c>
      <c r="J41" s="60">
        <v>3</v>
      </c>
      <c r="K41" s="60">
        <v>1702</v>
      </c>
      <c r="L41" s="60">
        <v>11519018</v>
      </c>
      <c r="M41" s="60" t="s">
        <v>37</v>
      </c>
      <c r="N41" s="60">
        <v>1</v>
      </c>
      <c r="O41" s="60">
        <v>1</v>
      </c>
      <c r="P41" s="60">
        <v>2</v>
      </c>
      <c r="Q41" s="60">
        <v>1</v>
      </c>
      <c r="R41" s="60">
        <v>1</v>
      </c>
      <c r="S41" s="60">
        <v>1</v>
      </c>
      <c r="T41" s="60">
        <v>2</v>
      </c>
      <c r="U41" s="60">
        <v>2</v>
      </c>
      <c r="V41" s="60">
        <v>1</v>
      </c>
      <c r="W41" s="60">
        <v>1</v>
      </c>
      <c r="X41" s="60">
        <v>0</v>
      </c>
      <c r="Y41" s="60">
        <v>0</v>
      </c>
      <c r="Z41" s="60">
        <v>2</v>
      </c>
      <c r="AA41" s="60">
        <v>2</v>
      </c>
      <c r="AB41" s="60">
        <v>1</v>
      </c>
      <c r="AC41" s="60">
        <v>2</v>
      </c>
      <c r="AD41" s="60">
        <v>2</v>
      </c>
      <c r="AE41" s="60">
        <v>3</v>
      </c>
      <c r="AF41" s="60">
        <v>1</v>
      </c>
      <c r="AG41" s="60">
        <v>2</v>
      </c>
      <c r="AH41" s="60">
        <v>2</v>
      </c>
      <c r="AI41" s="60">
        <v>11</v>
      </c>
      <c r="AJ41" s="60">
        <v>7</v>
      </c>
      <c r="AK41" s="60">
        <v>12</v>
      </c>
      <c r="AL41" s="60">
        <v>30</v>
      </c>
      <c r="AM41" s="60">
        <v>5</v>
      </c>
    </row>
    <row r="42" spans="1:39" x14ac:dyDescent="0.25">
      <c r="A42" s="60" t="s">
        <v>117</v>
      </c>
      <c r="B42" s="60" t="s">
        <v>31</v>
      </c>
      <c r="C42" s="60" t="s">
        <v>118</v>
      </c>
      <c r="D42" s="60">
        <v>11519</v>
      </c>
      <c r="E42" s="60" t="s">
        <v>54</v>
      </c>
      <c r="F42" s="60" t="s">
        <v>69</v>
      </c>
      <c r="G42" s="60">
        <v>82</v>
      </c>
      <c r="H42" s="60">
        <v>70</v>
      </c>
      <c r="I42" s="60" t="s">
        <v>35</v>
      </c>
      <c r="J42" s="60">
        <v>3</v>
      </c>
      <c r="K42" s="60">
        <v>1701</v>
      </c>
      <c r="L42" s="60">
        <v>11519024</v>
      </c>
      <c r="M42" s="60" t="s">
        <v>37</v>
      </c>
      <c r="N42" s="60">
        <v>1</v>
      </c>
      <c r="O42" s="60">
        <v>1</v>
      </c>
      <c r="P42" s="60">
        <v>1</v>
      </c>
      <c r="Q42" s="60">
        <v>1</v>
      </c>
      <c r="R42" s="60">
        <v>1</v>
      </c>
      <c r="S42" s="60">
        <v>1</v>
      </c>
      <c r="T42" s="60">
        <v>1</v>
      </c>
      <c r="U42" s="60">
        <v>2</v>
      </c>
      <c r="V42" s="60">
        <v>1</v>
      </c>
      <c r="W42" s="60">
        <v>1</v>
      </c>
      <c r="X42" s="60">
        <v>1</v>
      </c>
      <c r="Y42" s="60">
        <v>0</v>
      </c>
      <c r="Z42" s="60">
        <v>2</v>
      </c>
      <c r="AA42" s="60">
        <v>2</v>
      </c>
      <c r="AB42" s="60">
        <v>1</v>
      </c>
      <c r="AC42" s="60">
        <v>2</v>
      </c>
      <c r="AD42" s="60">
        <v>1</v>
      </c>
      <c r="AE42" s="60">
        <v>3</v>
      </c>
      <c r="AF42" s="60">
        <v>2</v>
      </c>
      <c r="AG42" s="60">
        <v>2</v>
      </c>
      <c r="AH42" s="60">
        <v>2</v>
      </c>
      <c r="AI42" s="60">
        <v>9</v>
      </c>
      <c r="AJ42" s="60">
        <v>8</v>
      </c>
      <c r="AK42" s="60">
        <v>12</v>
      </c>
      <c r="AL42" s="60">
        <v>29</v>
      </c>
      <c r="AM42" s="60">
        <v>5</v>
      </c>
    </row>
    <row r="43" spans="1:39" x14ac:dyDescent="0.25">
      <c r="A43" s="60" t="s">
        <v>117</v>
      </c>
      <c r="B43" s="60" t="s">
        <v>31</v>
      </c>
      <c r="C43" s="60" t="s">
        <v>118</v>
      </c>
      <c r="D43" s="60">
        <v>11519</v>
      </c>
      <c r="E43" s="60" t="s">
        <v>54</v>
      </c>
      <c r="F43" s="60" t="s">
        <v>69</v>
      </c>
      <c r="G43" s="60">
        <v>82</v>
      </c>
      <c r="H43" s="60">
        <v>70</v>
      </c>
      <c r="I43" s="60" t="s">
        <v>45</v>
      </c>
      <c r="J43" s="60">
        <v>3</v>
      </c>
      <c r="K43" s="60">
        <v>1701</v>
      </c>
      <c r="L43" s="60">
        <v>11519027</v>
      </c>
      <c r="M43" s="60" t="s">
        <v>37</v>
      </c>
      <c r="N43" s="60">
        <v>1</v>
      </c>
      <c r="O43" s="60">
        <v>1</v>
      </c>
      <c r="P43" s="60">
        <v>1</v>
      </c>
      <c r="Q43" s="60">
        <v>1</v>
      </c>
      <c r="R43" s="60">
        <v>1</v>
      </c>
      <c r="S43" s="60">
        <v>1</v>
      </c>
      <c r="T43" s="60">
        <v>1</v>
      </c>
      <c r="U43" s="60">
        <v>2</v>
      </c>
      <c r="V43" s="60">
        <v>1</v>
      </c>
      <c r="W43" s="60">
        <v>1</v>
      </c>
      <c r="X43" s="60">
        <v>1</v>
      </c>
      <c r="Y43" s="60">
        <v>0</v>
      </c>
      <c r="Z43" s="60">
        <v>2</v>
      </c>
      <c r="AA43" s="60">
        <v>2</v>
      </c>
      <c r="AB43" s="60">
        <v>1</v>
      </c>
      <c r="AC43" s="60">
        <v>2</v>
      </c>
      <c r="AD43" s="60">
        <v>3</v>
      </c>
      <c r="AE43" s="60">
        <v>3</v>
      </c>
      <c r="AF43" s="60">
        <v>2</v>
      </c>
      <c r="AG43" s="60">
        <v>2</v>
      </c>
      <c r="AH43" s="60">
        <v>1</v>
      </c>
      <c r="AI43" s="60">
        <v>9</v>
      </c>
      <c r="AJ43" s="60">
        <v>8</v>
      </c>
      <c r="AK43" s="60">
        <v>13</v>
      </c>
      <c r="AL43" s="60">
        <v>30</v>
      </c>
      <c r="AM43" s="60">
        <v>5</v>
      </c>
    </row>
    <row r="44" spans="1:39" x14ac:dyDescent="0.25">
      <c r="A44" s="60" t="s">
        <v>120</v>
      </c>
      <c r="B44" s="60" t="s">
        <v>31</v>
      </c>
      <c r="C44" s="60" t="s">
        <v>121</v>
      </c>
      <c r="D44" s="60">
        <v>11524</v>
      </c>
      <c r="E44" s="60" t="s">
        <v>122</v>
      </c>
      <c r="F44" s="60" t="s">
        <v>46</v>
      </c>
      <c r="G44" s="60">
        <v>94</v>
      </c>
      <c r="H44" s="60">
        <v>93</v>
      </c>
      <c r="I44" s="60" t="s">
        <v>109</v>
      </c>
      <c r="J44" s="60">
        <v>3</v>
      </c>
      <c r="K44" s="60">
        <v>1702</v>
      </c>
      <c r="L44" s="60">
        <v>11524008</v>
      </c>
      <c r="M44" s="60" t="s">
        <v>37</v>
      </c>
      <c r="N44" s="60">
        <v>1</v>
      </c>
      <c r="O44" s="60">
        <v>1</v>
      </c>
      <c r="P44" s="60">
        <v>2</v>
      </c>
      <c r="Q44" s="60">
        <v>1</v>
      </c>
      <c r="R44" s="60">
        <v>1</v>
      </c>
      <c r="S44" s="60">
        <v>1</v>
      </c>
      <c r="T44" s="60">
        <v>2</v>
      </c>
      <c r="U44" s="60">
        <v>2</v>
      </c>
      <c r="V44" s="60">
        <v>1</v>
      </c>
      <c r="W44" s="60">
        <v>1</v>
      </c>
      <c r="X44" s="60">
        <v>0</v>
      </c>
      <c r="Y44" s="60">
        <v>1</v>
      </c>
      <c r="Z44" s="60">
        <v>1</v>
      </c>
      <c r="AA44" s="60">
        <v>1</v>
      </c>
      <c r="AB44" s="60">
        <v>1</v>
      </c>
      <c r="AC44" s="60">
        <v>2</v>
      </c>
      <c r="AD44" s="60">
        <v>3</v>
      </c>
      <c r="AE44" s="60">
        <v>3</v>
      </c>
      <c r="AF44" s="60">
        <v>2</v>
      </c>
      <c r="AG44" s="60">
        <v>2</v>
      </c>
      <c r="AH44" s="60">
        <v>1</v>
      </c>
      <c r="AI44" s="60">
        <v>11</v>
      </c>
      <c r="AJ44" s="60">
        <v>6</v>
      </c>
      <c r="AK44" s="60">
        <v>13</v>
      </c>
      <c r="AL44" s="60">
        <v>30</v>
      </c>
      <c r="AM44" s="60">
        <v>5</v>
      </c>
    </row>
    <row r="45" spans="1:39" x14ac:dyDescent="0.25">
      <c r="A45" s="60" t="s">
        <v>120</v>
      </c>
      <c r="B45" s="60" t="s">
        <v>31</v>
      </c>
      <c r="C45" s="60" t="s">
        <v>121</v>
      </c>
      <c r="D45" s="60">
        <v>11524</v>
      </c>
      <c r="E45" s="60" t="s">
        <v>122</v>
      </c>
      <c r="F45" s="60" t="s">
        <v>46</v>
      </c>
      <c r="G45" s="60">
        <v>94</v>
      </c>
      <c r="H45" s="60">
        <v>93</v>
      </c>
      <c r="I45" s="60" t="s">
        <v>109</v>
      </c>
      <c r="J45" s="60">
        <v>3</v>
      </c>
      <c r="K45" s="60">
        <v>1702</v>
      </c>
      <c r="L45" s="60">
        <v>11524017</v>
      </c>
      <c r="M45" s="60" t="s">
        <v>37</v>
      </c>
      <c r="N45" s="60">
        <v>1</v>
      </c>
      <c r="O45" s="60">
        <v>1</v>
      </c>
      <c r="P45" s="60">
        <v>2</v>
      </c>
      <c r="Q45" s="60">
        <v>0</v>
      </c>
      <c r="R45" s="60">
        <v>1</v>
      </c>
      <c r="S45" s="60">
        <v>0</v>
      </c>
      <c r="T45" s="60">
        <v>0</v>
      </c>
      <c r="U45" s="60">
        <v>2</v>
      </c>
      <c r="V45" s="60">
        <v>1</v>
      </c>
      <c r="W45" s="60">
        <v>1</v>
      </c>
      <c r="X45" s="60">
        <v>1</v>
      </c>
      <c r="Y45" s="60">
        <v>1</v>
      </c>
      <c r="Z45" s="60">
        <v>1</v>
      </c>
      <c r="AA45" s="60">
        <v>2</v>
      </c>
      <c r="AB45" s="60">
        <v>1</v>
      </c>
      <c r="AC45" s="60">
        <v>2</v>
      </c>
      <c r="AD45" s="60">
        <v>3</v>
      </c>
      <c r="AE45" s="60">
        <v>3</v>
      </c>
      <c r="AF45" s="60">
        <v>2</v>
      </c>
      <c r="AG45" s="60">
        <v>2</v>
      </c>
      <c r="AH45" s="60">
        <v>2</v>
      </c>
      <c r="AI45" s="60">
        <v>7</v>
      </c>
      <c r="AJ45" s="60">
        <v>8</v>
      </c>
      <c r="AK45" s="60">
        <v>14</v>
      </c>
      <c r="AL45" s="60">
        <v>29</v>
      </c>
      <c r="AM45" s="60">
        <v>5</v>
      </c>
    </row>
    <row r="46" spans="1:39" x14ac:dyDescent="0.25">
      <c r="A46" s="60" t="s">
        <v>120</v>
      </c>
      <c r="B46" s="60" t="s">
        <v>31</v>
      </c>
      <c r="C46" s="60" t="s">
        <v>121</v>
      </c>
      <c r="D46" s="60">
        <v>11524</v>
      </c>
      <c r="E46" s="60" t="s">
        <v>122</v>
      </c>
      <c r="F46" s="60" t="s">
        <v>46</v>
      </c>
      <c r="G46" s="60">
        <v>94</v>
      </c>
      <c r="H46" s="60">
        <v>93</v>
      </c>
      <c r="I46" s="60" t="s">
        <v>109</v>
      </c>
      <c r="J46" s="60">
        <v>3</v>
      </c>
      <c r="K46" s="60">
        <v>1702</v>
      </c>
      <c r="L46" s="60">
        <v>11524022</v>
      </c>
      <c r="M46" s="60" t="s">
        <v>37</v>
      </c>
      <c r="N46" s="60">
        <v>1</v>
      </c>
      <c r="O46" s="60">
        <v>1</v>
      </c>
      <c r="P46" s="60">
        <v>2</v>
      </c>
      <c r="Q46" s="60">
        <v>1</v>
      </c>
      <c r="R46" s="60">
        <v>0</v>
      </c>
      <c r="S46" s="60">
        <v>0</v>
      </c>
      <c r="T46" s="60">
        <v>2</v>
      </c>
      <c r="U46" s="60">
        <v>2</v>
      </c>
      <c r="V46" s="60">
        <v>1</v>
      </c>
      <c r="W46" s="60">
        <v>1</v>
      </c>
      <c r="X46" s="60">
        <v>1</v>
      </c>
      <c r="Y46" s="60">
        <v>1</v>
      </c>
      <c r="Z46" s="60">
        <v>1</v>
      </c>
      <c r="AA46" s="60">
        <v>2</v>
      </c>
      <c r="AB46" s="60">
        <v>1</v>
      </c>
      <c r="AC46" s="60">
        <v>2</v>
      </c>
      <c r="AD46" s="60">
        <v>2</v>
      </c>
      <c r="AE46" s="60">
        <v>3</v>
      </c>
      <c r="AF46" s="60">
        <v>2</v>
      </c>
      <c r="AG46" s="60">
        <v>2</v>
      </c>
      <c r="AH46" s="60">
        <v>2</v>
      </c>
      <c r="AI46" s="60">
        <v>9</v>
      </c>
      <c r="AJ46" s="60">
        <v>8</v>
      </c>
      <c r="AK46" s="60">
        <v>13</v>
      </c>
      <c r="AL46" s="60">
        <v>30</v>
      </c>
      <c r="AM46" s="60">
        <v>5</v>
      </c>
    </row>
    <row r="47" spans="1:39" x14ac:dyDescent="0.25">
      <c r="A47" s="60" t="s">
        <v>120</v>
      </c>
      <c r="B47" s="60" t="s">
        <v>31</v>
      </c>
      <c r="C47" s="60" t="s">
        <v>121</v>
      </c>
      <c r="D47" s="60">
        <v>11524</v>
      </c>
      <c r="E47" s="60" t="s">
        <v>122</v>
      </c>
      <c r="F47" s="60" t="s">
        <v>75</v>
      </c>
      <c r="G47" s="60">
        <v>94</v>
      </c>
      <c r="H47" s="60">
        <v>93</v>
      </c>
      <c r="I47" s="60" t="s">
        <v>109</v>
      </c>
      <c r="J47" s="60">
        <v>3</v>
      </c>
      <c r="K47" s="60">
        <v>1701</v>
      </c>
      <c r="L47" s="60">
        <v>11524043</v>
      </c>
      <c r="M47" s="60" t="s">
        <v>37</v>
      </c>
      <c r="N47" s="60">
        <v>1</v>
      </c>
      <c r="O47" s="60">
        <v>1</v>
      </c>
      <c r="P47" s="60">
        <v>2</v>
      </c>
      <c r="Q47" s="60">
        <v>1</v>
      </c>
      <c r="R47" s="60">
        <v>1</v>
      </c>
      <c r="S47" s="60">
        <v>1</v>
      </c>
      <c r="T47" s="60">
        <v>2</v>
      </c>
      <c r="U47" s="60">
        <v>1</v>
      </c>
      <c r="V47" s="60">
        <v>1</v>
      </c>
      <c r="W47" s="60">
        <v>1</v>
      </c>
      <c r="X47" s="60">
        <v>1</v>
      </c>
      <c r="Y47" s="60">
        <v>1</v>
      </c>
      <c r="Z47" s="60">
        <v>1</v>
      </c>
      <c r="AA47" s="60">
        <v>1</v>
      </c>
      <c r="AB47" s="60">
        <v>1</v>
      </c>
      <c r="AC47" s="60">
        <v>1</v>
      </c>
      <c r="AD47" s="60">
        <v>3</v>
      </c>
      <c r="AE47" s="60">
        <v>3</v>
      </c>
      <c r="AF47" s="60">
        <v>2</v>
      </c>
      <c r="AG47" s="60">
        <v>2</v>
      </c>
      <c r="AH47" s="60">
        <v>1</v>
      </c>
      <c r="AI47" s="60">
        <v>10</v>
      </c>
      <c r="AJ47" s="60">
        <v>7</v>
      </c>
      <c r="AK47" s="60">
        <v>12</v>
      </c>
      <c r="AL47" s="60">
        <v>29</v>
      </c>
      <c r="AM47" s="60">
        <v>5</v>
      </c>
    </row>
    <row r="48" spans="1:39" x14ac:dyDescent="0.25">
      <c r="A48" s="60" t="s">
        <v>120</v>
      </c>
      <c r="B48" s="60" t="s">
        <v>31</v>
      </c>
      <c r="C48" s="60" t="s">
        <v>121</v>
      </c>
      <c r="D48" s="60">
        <v>11524</v>
      </c>
      <c r="E48" s="60" t="s">
        <v>122</v>
      </c>
      <c r="F48" s="60" t="s">
        <v>74</v>
      </c>
      <c r="G48" s="60">
        <v>94</v>
      </c>
      <c r="H48" s="60">
        <v>93</v>
      </c>
      <c r="I48" s="60" t="s">
        <v>109</v>
      </c>
      <c r="J48" s="60">
        <v>3</v>
      </c>
      <c r="K48" s="60">
        <v>1701</v>
      </c>
      <c r="L48" s="60">
        <v>11524065</v>
      </c>
      <c r="M48" s="60" t="s">
        <v>37</v>
      </c>
      <c r="N48" s="60">
        <v>1</v>
      </c>
      <c r="O48" s="60">
        <v>0</v>
      </c>
      <c r="P48" s="60">
        <v>2</v>
      </c>
      <c r="Q48" s="60">
        <v>1</v>
      </c>
      <c r="R48" s="60">
        <v>1</v>
      </c>
      <c r="S48" s="60">
        <v>1</v>
      </c>
      <c r="T48" s="60">
        <v>2</v>
      </c>
      <c r="U48" s="60">
        <v>1</v>
      </c>
      <c r="V48" s="60">
        <v>1</v>
      </c>
      <c r="W48" s="60">
        <v>1</v>
      </c>
      <c r="X48" s="60">
        <v>1</v>
      </c>
      <c r="Y48" s="60">
        <v>1</v>
      </c>
      <c r="Z48" s="60">
        <v>1</v>
      </c>
      <c r="AA48" s="60">
        <v>2</v>
      </c>
      <c r="AB48" s="60">
        <v>1</v>
      </c>
      <c r="AC48" s="60">
        <v>2</v>
      </c>
      <c r="AD48" s="60">
        <v>2</v>
      </c>
      <c r="AE48" s="60">
        <v>3</v>
      </c>
      <c r="AF48" s="60">
        <v>2</v>
      </c>
      <c r="AG48" s="60">
        <v>1</v>
      </c>
      <c r="AH48" s="60">
        <v>2</v>
      </c>
      <c r="AI48" s="60">
        <v>9</v>
      </c>
      <c r="AJ48" s="60">
        <v>8</v>
      </c>
      <c r="AK48" s="60">
        <v>12</v>
      </c>
      <c r="AL48" s="60">
        <v>29</v>
      </c>
      <c r="AM48" s="60">
        <v>5</v>
      </c>
    </row>
    <row r="49" spans="1:39" x14ac:dyDescent="0.25">
      <c r="A49" s="60" t="s">
        <v>124</v>
      </c>
      <c r="B49" s="60" t="s">
        <v>31</v>
      </c>
      <c r="C49" s="60" t="s">
        <v>125</v>
      </c>
      <c r="D49" s="60">
        <v>11525</v>
      </c>
      <c r="E49" s="60" t="s">
        <v>33</v>
      </c>
      <c r="F49" s="60" t="s">
        <v>46</v>
      </c>
      <c r="G49" s="60">
        <v>82</v>
      </c>
      <c r="H49" s="60">
        <v>80</v>
      </c>
      <c r="I49" s="60" t="s">
        <v>45</v>
      </c>
      <c r="J49" s="60">
        <v>2</v>
      </c>
      <c r="K49" s="60">
        <v>1702</v>
      </c>
      <c r="L49" s="60">
        <v>11525006</v>
      </c>
      <c r="M49" s="60" t="s">
        <v>37</v>
      </c>
      <c r="N49" s="60">
        <v>1</v>
      </c>
      <c r="O49" s="60">
        <v>1</v>
      </c>
      <c r="P49" s="60">
        <v>2</v>
      </c>
      <c r="Q49" s="60">
        <v>1</v>
      </c>
      <c r="R49" s="60">
        <v>1</v>
      </c>
      <c r="S49" s="60">
        <v>1</v>
      </c>
      <c r="T49" s="60">
        <v>2</v>
      </c>
      <c r="U49" s="60">
        <v>2</v>
      </c>
      <c r="V49" s="60">
        <v>1</v>
      </c>
      <c r="W49" s="60">
        <v>1</v>
      </c>
      <c r="X49" s="60">
        <v>1</v>
      </c>
      <c r="Y49" s="60">
        <v>1</v>
      </c>
      <c r="Z49" s="60">
        <v>1</v>
      </c>
      <c r="AA49" s="60">
        <v>1</v>
      </c>
      <c r="AB49" s="60">
        <v>1</v>
      </c>
      <c r="AC49" s="60">
        <v>2</v>
      </c>
      <c r="AD49" s="60">
        <v>2</v>
      </c>
      <c r="AE49" s="60">
        <v>3</v>
      </c>
      <c r="AF49" s="60">
        <v>2</v>
      </c>
      <c r="AG49" s="60">
        <v>2</v>
      </c>
      <c r="AH49" s="60">
        <v>1</v>
      </c>
      <c r="AI49" s="60">
        <v>11</v>
      </c>
      <c r="AJ49" s="60">
        <v>7</v>
      </c>
      <c r="AK49" s="60">
        <v>12</v>
      </c>
      <c r="AL49" s="60">
        <v>30</v>
      </c>
      <c r="AM49" s="60">
        <v>5</v>
      </c>
    </row>
    <row r="50" spans="1:39" x14ac:dyDescent="0.25">
      <c r="A50" s="60" t="s">
        <v>124</v>
      </c>
      <c r="B50" s="60" t="s">
        <v>31</v>
      </c>
      <c r="C50" s="60" t="s">
        <v>125</v>
      </c>
      <c r="D50" s="60">
        <v>11525</v>
      </c>
      <c r="E50" s="60" t="s">
        <v>33</v>
      </c>
      <c r="F50" s="60" t="s">
        <v>46</v>
      </c>
      <c r="G50" s="60">
        <v>82</v>
      </c>
      <c r="H50" s="60">
        <v>80</v>
      </c>
      <c r="I50" s="60" t="s">
        <v>45</v>
      </c>
      <c r="J50" s="60">
        <v>2</v>
      </c>
      <c r="K50" s="60">
        <v>1701</v>
      </c>
      <c r="L50" s="60">
        <v>11525010</v>
      </c>
      <c r="M50" s="60" t="s">
        <v>37</v>
      </c>
      <c r="N50" s="60">
        <v>1</v>
      </c>
      <c r="O50" s="60">
        <v>0</v>
      </c>
      <c r="P50" s="60">
        <v>2</v>
      </c>
      <c r="Q50" s="60">
        <v>1</v>
      </c>
      <c r="R50" s="60">
        <v>1</v>
      </c>
      <c r="S50" s="60">
        <v>1</v>
      </c>
      <c r="T50" s="60">
        <v>2</v>
      </c>
      <c r="U50" s="60">
        <v>2</v>
      </c>
      <c r="V50" s="60">
        <v>1</v>
      </c>
      <c r="W50" s="60">
        <v>1</v>
      </c>
      <c r="X50" s="60">
        <v>1</v>
      </c>
      <c r="Y50" s="60">
        <v>1</v>
      </c>
      <c r="Z50" s="60">
        <v>1</v>
      </c>
      <c r="AA50" s="60">
        <v>1</v>
      </c>
      <c r="AB50" s="60">
        <v>1</v>
      </c>
      <c r="AC50" s="60">
        <v>1</v>
      </c>
      <c r="AD50" s="60">
        <v>2</v>
      </c>
      <c r="AE50" s="60">
        <v>3</v>
      </c>
      <c r="AF50" s="60">
        <v>2</v>
      </c>
      <c r="AG50" s="60">
        <v>2</v>
      </c>
      <c r="AH50" s="60">
        <v>2</v>
      </c>
      <c r="AI50" s="60">
        <v>10</v>
      </c>
      <c r="AJ50" s="60">
        <v>7</v>
      </c>
      <c r="AK50" s="60">
        <v>12</v>
      </c>
      <c r="AL50" s="60">
        <v>29</v>
      </c>
      <c r="AM50" s="60">
        <v>5</v>
      </c>
    </row>
    <row r="51" spans="1:39" x14ac:dyDescent="0.25">
      <c r="A51" s="60" t="s">
        <v>124</v>
      </c>
      <c r="B51" s="60" t="s">
        <v>31</v>
      </c>
      <c r="C51" s="60" t="s">
        <v>125</v>
      </c>
      <c r="D51" s="60">
        <v>11525</v>
      </c>
      <c r="E51" s="60" t="s">
        <v>33</v>
      </c>
      <c r="F51" s="60" t="s">
        <v>46</v>
      </c>
      <c r="G51" s="60">
        <v>82</v>
      </c>
      <c r="H51" s="60">
        <v>80</v>
      </c>
      <c r="I51" s="60" t="s">
        <v>45</v>
      </c>
      <c r="J51" s="60">
        <v>2</v>
      </c>
      <c r="K51" s="60">
        <v>1701</v>
      </c>
      <c r="L51" s="60">
        <v>11525015</v>
      </c>
      <c r="M51" s="60" t="s">
        <v>37</v>
      </c>
      <c r="N51" s="60">
        <v>1</v>
      </c>
      <c r="O51" s="60">
        <v>0</v>
      </c>
      <c r="P51" s="60">
        <v>2</v>
      </c>
      <c r="Q51" s="60">
        <v>1</v>
      </c>
      <c r="R51" s="60">
        <v>1</v>
      </c>
      <c r="S51" s="60">
        <v>1</v>
      </c>
      <c r="T51" s="60">
        <v>1</v>
      </c>
      <c r="U51" s="60">
        <v>2</v>
      </c>
      <c r="V51" s="60">
        <v>1</v>
      </c>
      <c r="W51" s="60">
        <v>1</v>
      </c>
      <c r="X51" s="60">
        <v>1</v>
      </c>
      <c r="Y51" s="60">
        <v>1</v>
      </c>
      <c r="Z51" s="60">
        <v>2</v>
      </c>
      <c r="AA51" s="60">
        <v>1</v>
      </c>
      <c r="AB51" s="60">
        <v>1</v>
      </c>
      <c r="AC51" s="60">
        <v>2</v>
      </c>
      <c r="AD51" s="60">
        <v>3</v>
      </c>
      <c r="AE51" s="60">
        <v>3</v>
      </c>
      <c r="AF51" s="60">
        <v>2</v>
      </c>
      <c r="AG51" s="60">
        <v>1</v>
      </c>
      <c r="AH51" s="60">
        <v>1</v>
      </c>
      <c r="AI51" s="60">
        <v>9</v>
      </c>
      <c r="AJ51" s="60">
        <v>8</v>
      </c>
      <c r="AK51" s="60">
        <v>12</v>
      </c>
      <c r="AL51" s="60">
        <v>29</v>
      </c>
      <c r="AM51" s="60">
        <v>5</v>
      </c>
    </row>
    <row r="52" spans="1:39" x14ac:dyDescent="0.25">
      <c r="A52" s="60" t="s">
        <v>124</v>
      </c>
      <c r="B52" s="60" t="s">
        <v>31</v>
      </c>
      <c r="C52" s="60" t="s">
        <v>125</v>
      </c>
      <c r="D52" s="60">
        <v>11525</v>
      </c>
      <c r="E52" s="60" t="s">
        <v>33</v>
      </c>
      <c r="F52" s="60" t="s">
        <v>46</v>
      </c>
      <c r="G52" s="60">
        <v>82</v>
      </c>
      <c r="H52" s="60">
        <v>80</v>
      </c>
      <c r="I52" s="60" t="s">
        <v>45</v>
      </c>
      <c r="J52" s="60">
        <v>2</v>
      </c>
      <c r="K52" s="60">
        <v>1702</v>
      </c>
      <c r="L52" s="60">
        <v>11525016</v>
      </c>
      <c r="M52" s="60" t="s">
        <v>37</v>
      </c>
      <c r="N52" s="60">
        <v>1</v>
      </c>
      <c r="O52" s="60">
        <v>1</v>
      </c>
      <c r="P52" s="60">
        <v>2</v>
      </c>
      <c r="Q52" s="60">
        <v>1</v>
      </c>
      <c r="R52" s="60">
        <v>1</v>
      </c>
      <c r="S52" s="60">
        <v>1</v>
      </c>
      <c r="T52" s="60">
        <v>1</v>
      </c>
      <c r="U52" s="60">
        <v>2</v>
      </c>
      <c r="V52" s="60">
        <v>1</v>
      </c>
      <c r="W52" s="60">
        <v>1</v>
      </c>
      <c r="X52" s="60">
        <v>1</v>
      </c>
      <c r="Y52" s="60">
        <v>1</v>
      </c>
      <c r="Z52" s="60">
        <v>1</v>
      </c>
      <c r="AA52" s="60">
        <v>1</v>
      </c>
      <c r="AB52" s="60">
        <v>1</v>
      </c>
      <c r="AC52" s="60">
        <v>2</v>
      </c>
      <c r="AD52" s="60">
        <v>3</v>
      </c>
      <c r="AE52" s="60">
        <v>3</v>
      </c>
      <c r="AF52" s="60">
        <v>2</v>
      </c>
      <c r="AG52" s="60">
        <v>1</v>
      </c>
      <c r="AH52" s="60">
        <v>2</v>
      </c>
      <c r="AI52" s="60">
        <v>10</v>
      </c>
      <c r="AJ52" s="60">
        <v>7</v>
      </c>
      <c r="AK52" s="60">
        <v>13</v>
      </c>
      <c r="AL52" s="60">
        <v>30</v>
      </c>
      <c r="AM52" s="60">
        <v>5</v>
      </c>
    </row>
    <row r="53" spans="1:39" x14ac:dyDescent="0.25">
      <c r="A53" s="60" t="s">
        <v>124</v>
      </c>
      <c r="B53" s="60" t="s">
        <v>31</v>
      </c>
      <c r="C53" s="60" t="s">
        <v>125</v>
      </c>
      <c r="D53" s="60">
        <v>11525</v>
      </c>
      <c r="E53" s="60" t="s">
        <v>33</v>
      </c>
      <c r="F53" s="60" t="s">
        <v>46</v>
      </c>
      <c r="G53" s="60">
        <v>82</v>
      </c>
      <c r="H53" s="60">
        <v>80</v>
      </c>
      <c r="I53" s="60" t="s">
        <v>45</v>
      </c>
      <c r="J53" s="60">
        <v>2</v>
      </c>
      <c r="K53" s="60">
        <v>1701</v>
      </c>
      <c r="L53" s="60">
        <v>11525019</v>
      </c>
      <c r="M53" s="60" t="s">
        <v>36</v>
      </c>
      <c r="N53" s="60">
        <v>1</v>
      </c>
      <c r="O53" s="60">
        <v>1</v>
      </c>
      <c r="P53" s="60">
        <v>2</v>
      </c>
      <c r="Q53" s="60">
        <v>1</v>
      </c>
      <c r="R53" s="60">
        <v>1</v>
      </c>
      <c r="S53" s="60">
        <v>1</v>
      </c>
      <c r="T53" s="60">
        <v>2</v>
      </c>
      <c r="U53" s="60">
        <v>2</v>
      </c>
      <c r="V53" s="60">
        <v>1</v>
      </c>
      <c r="W53" s="60">
        <v>1</v>
      </c>
      <c r="X53" s="60">
        <v>1</v>
      </c>
      <c r="Y53" s="60">
        <v>1</v>
      </c>
      <c r="Z53" s="60">
        <v>1</v>
      </c>
      <c r="AA53" s="60">
        <v>1</v>
      </c>
      <c r="AB53" s="60">
        <v>1</v>
      </c>
      <c r="AC53" s="60">
        <v>2</v>
      </c>
      <c r="AD53" s="60">
        <v>2</v>
      </c>
      <c r="AE53" s="60">
        <v>3</v>
      </c>
      <c r="AF53" s="60">
        <v>1</v>
      </c>
      <c r="AG53" s="60">
        <v>1</v>
      </c>
      <c r="AH53" s="60">
        <v>2</v>
      </c>
      <c r="AI53" s="60">
        <v>11</v>
      </c>
      <c r="AJ53" s="60">
        <v>7</v>
      </c>
      <c r="AK53" s="60">
        <v>11</v>
      </c>
      <c r="AL53" s="60">
        <v>29</v>
      </c>
      <c r="AM53" s="60">
        <v>5</v>
      </c>
    </row>
    <row r="54" spans="1:39" x14ac:dyDescent="0.25">
      <c r="A54" s="60" t="s">
        <v>124</v>
      </c>
      <c r="B54" s="60" t="s">
        <v>31</v>
      </c>
      <c r="C54" s="60" t="s">
        <v>125</v>
      </c>
      <c r="D54" s="60">
        <v>11525</v>
      </c>
      <c r="E54" s="60" t="s">
        <v>33</v>
      </c>
      <c r="F54" s="60" t="s">
        <v>75</v>
      </c>
      <c r="G54" s="60">
        <v>82</v>
      </c>
      <c r="H54" s="60">
        <v>80</v>
      </c>
      <c r="I54" s="60" t="s">
        <v>45</v>
      </c>
      <c r="J54" s="60">
        <v>2</v>
      </c>
      <c r="K54" s="60">
        <v>1702</v>
      </c>
      <c r="L54" s="60">
        <v>11525044</v>
      </c>
      <c r="M54" s="60" t="s">
        <v>36</v>
      </c>
      <c r="N54" s="60">
        <v>1</v>
      </c>
      <c r="O54" s="60">
        <v>1</v>
      </c>
      <c r="P54" s="60">
        <v>2</v>
      </c>
      <c r="Q54" s="60">
        <v>1</v>
      </c>
      <c r="R54" s="60">
        <v>1</v>
      </c>
      <c r="S54" s="60">
        <v>1</v>
      </c>
      <c r="T54" s="60">
        <v>2</v>
      </c>
      <c r="U54" s="60">
        <v>2</v>
      </c>
      <c r="V54" s="60">
        <v>1</v>
      </c>
      <c r="W54" s="60">
        <v>1</v>
      </c>
      <c r="X54" s="60">
        <v>1</v>
      </c>
      <c r="Y54" s="60">
        <v>1</v>
      </c>
      <c r="Z54" s="60">
        <v>1</v>
      </c>
      <c r="AA54" s="60">
        <v>2</v>
      </c>
      <c r="AB54" s="60">
        <v>1</v>
      </c>
      <c r="AC54" s="60">
        <v>2</v>
      </c>
      <c r="AD54" s="60">
        <v>2</v>
      </c>
      <c r="AE54" s="60">
        <v>3</v>
      </c>
      <c r="AF54" s="60">
        <v>1</v>
      </c>
      <c r="AG54" s="60">
        <v>1</v>
      </c>
      <c r="AH54" s="60">
        <v>1</v>
      </c>
      <c r="AI54" s="60">
        <v>11</v>
      </c>
      <c r="AJ54" s="60">
        <v>8</v>
      </c>
      <c r="AK54" s="60">
        <v>10</v>
      </c>
      <c r="AL54" s="60">
        <v>29</v>
      </c>
      <c r="AM54" s="60">
        <v>5</v>
      </c>
    </row>
    <row r="55" spans="1:39" x14ac:dyDescent="0.25">
      <c r="A55" s="60" t="s">
        <v>124</v>
      </c>
      <c r="B55" s="60" t="s">
        <v>31</v>
      </c>
      <c r="C55" s="60" t="s">
        <v>125</v>
      </c>
      <c r="D55" s="60">
        <v>11525</v>
      </c>
      <c r="E55" s="60" t="s">
        <v>33</v>
      </c>
      <c r="F55" s="60" t="s">
        <v>74</v>
      </c>
      <c r="G55" s="60">
        <v>82</v>
      </c>
      <c r="H55" s="60">
        <v>80</v>
      </c>
      <c r="I55" s="60" t="s">
        <v>45</v>
      </c>
      <c r="J55" s="60">
        <v>2</v>
      </c>
      <c r="K55" s="60">
        <v>1702</v>
      </c>
      <c r="L55" s="60">
        <v>11525059</v>
      </c>
      <c r="M55" s="60" t="s">
        <v>36</v>
      </c>
      <c r="N55" s="60">
        <v>1</v>
      </c>
      <c r="O55" s="60">
        <v>1</v>
      </c>
      <c r="P55" s="60">
        <v>2</v>
      </c>
      <c r="Q55" s="60">
        <v>1</v>
      </c>
      <c r="R55" s="60">
        <v>0</v>
      </c>
      <c r="S55" s="60">
        <v>1</v>
      </c>
      <c r="T55" s="60">
        <v>2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60">
        <v>1</v>
      </c>
      <c r="AA55" s="60">
        <v>2</v>
      </c>
      <c r="AB55" s="60">
        <v>1</v>
      </c>
      <c r="AC55" s="60">
        <v>2</v>
      </c>
      <c r="AD55" s="60">
        <v>3</v>
      </c>
      <c r="AE55" s="60">
        <v>2</v>
      </c>
      <c r="AF55" s="60">
        <v>2</v>
      </c>
      <c r="AG55" s="60">
        <v>1</v>
      </c>
      <c r="AH55" s="60">
        <v>2</v>
      </c>
      <c r="AI55" s="60">
        <v>9</v>
      </c>
      <c r="AJ55" s="60">
        <v>8</v>
      </c>
      <c r="AK55" s="60">
        <v>12</v>
      </c>
      <c r="AL55" s="60">
        <v>29</v>
      </c>
      <c r="AM55" s="60">
        <v>5</v>
      </c>
    </row>
    <row r="56" spans="1:39" x14ac:dyDescent="0.25">
      <c r="A56" s="60" t="s">
        <v>124</v>
      </c>
      <c r="B56" s="60" t="s">
        <v>31</v>
      </c>
      <c r="C56" s="60" t="s">
        <v>125</v>
      </c>
      <c r="D56" s="60">
        <v>11525</v>
      </c>
      <c r="E56" s="60" t="s">
        <v>33</v>
      </c>
      <c r="F56" s="60" t="s">
        <v>74</v>
      </c>
      <c r="G56" s="60">
        <v>82</v>
      </c>
      <c r="H56" s="60">
        <v>80</v>
      </c>
      <c r="I56" s="60" t="s">
        <v>45</v>
      </c>
      <c r="J56" s="60">
        <v>2</v>
      </c>
      <c r="K56" s="60">
        <v>1701</v>
      </c>
      <c r="L56" s="60">
        <v>11525070</v>
      </c>
      <c r="M56" s="60" t="s">
        <v>37</v>
      </c>
      <c r="N56" s="60">
        <v>0</v>
      </c>
      <c r="O56" s="60">
        <v>1</v>
      </c>
      <c r="P56" s="60">
        <v>2</v>
      </c>
      <c r="Q56" s="60">
        <v>1</v>
      </c>
      <c r="R56" s="60">
        <v>1</v>
      </c>
      <c r="S56" s="60">
        <v>1</v>
      </c>
      <c r="T56" s="60">
        <v>2</v>
      </c>
      <c r="U56" s="60">
        <v>2</v>
      </c>
      <c r="V56" s="60">
        <v>1</v>
      </c>
      <c r="W56" s="60">
        <v>1</v>
      </c>
      <c r="X56" s="60">
        <v>1</v>
      </c>
      <c r="Y56" s="60">
        <v>1</v>
      </c>
      <c r="Z56" s="60">
        <v>2</v>
      </c>
      <c r="AA56" s="60">
        <v>1</v>
      </c>
      <c r="AB56" s="60">
        <v>1</v>
      </c>
      <c r="AC56" s="60">
        <v>1</v>
      </c>
      <c r="AD56" s="60">
        <v>2</v>
      </c>
      <c r="AE56" s="60">
        <v>3</v>
      </c>
      <c r="AF56" s="60">
        <v>2</v>
      </c>
      <c r="AG56" s="60">
        <v>2</v>
      </c>
      <c r="AH56" s="60">
        <v>1</v>
      </c>
      <c r="AI56" s="60">
        <v>10</v>
      </c>
      <c r="AJ56" s="60">
        <v>8</v>
      </c>
      <c r="AK56" s="60">
        <v>11</v>
      </c>
      <c r="AL56" s="60">
        <v>29</v>
      </c>
      <c r="AM56" s="60">
        <v>5</v>
      </c>
    </row>
    <row r="57" spans="1:39" x14ac:dyDescent="0.25">
      <c r="A57" s="60" t="s">
        <v>128</v>
      </c>
      <c r="B57" s="60" t="s">
        <v>31</v>
      </c>
      <c r="C57" s="60" t="s">
        <v>129</v>
      </c>
      <c r="D57" s="60">
        <v>11526</v>
      </c>
      <c r="E57" s="60" t="s">
        <v>122</v>
      </c>
      <c r="F57" s="60" t="s">
        <v>46</v>
      </c>
      <c r="G57" s="60">
        <v>77</v>
      </c>
      <c r="H57" s="60">
        <v>72</v>
      </c>
      <c r="I57" s="60" t="s">
        <v>35</v>
      </c>
      <c r="J57" s="60">
        <v>2</v>
      </c>
      <c r="K57" s="60">
        <v>1701</v>
      </c>
      <c r="L57" s="60">
        <v>11526003</v>
      </c>
      <c r="M57" s="60" t="s">
        <v>37</v>
      </c>
      <c r="N57" s="60">
        <v>0</v>
      </c>
      <c r="O57" s="60">
        <v>0</v>
      </c>
      <c r="P57" s="60">
        <v>2</v>
      </c>
      <c r="Q57" s="60">
        <v>1</v>
      </c>
      <c r="R57" s="60">
        <v>0</v>
      </c>
      <c r="S57" s="60">
        <v>1</v>
      </c>
      <c r="T57" s="60">
        <v>2</v>
      </c>
      <c r="U57" s="60">
        <v>2</v>
      </c>
      <c r="V57" s="60">
        <v>1</v>
      </c>
      <c r="W57" s="60">
        <v>1</v>
      </c>
      <c r="X57" s="60">
        <v>1</v>
      </c>
      <c r="Y57" s="60">
        <v>1</v>
      </c>
      <c r="Z57" s="60">
        <v>1</v>
      </c>
      <c r="AA57" s="60">
        <v>2</v>
      </c>
      <c r="AB57" s="60">
        <v>1</v>
      </c>
      <c r="AC57" s="60">
        <v>2</v>
      </c>
      <c r="AD57" s="60">
        <v>2</v>
      </c>
      <c r="AE57" s="60">
        <v>3</v>
      </c>
      <c r="AF57" s="60">
        <v>2</v>
      </c>
      <c r="AG57" s="60">
        <v>2</v>
      </c>
      <c r="AH57" s="60">
        <v>2</v>
      </c>
      <c r="AI57" s="60">
        <v>8</v>
      </c>
      <c r="AJ57" s="60">
        <v>8</v>
      </c>
      <c r="AK57" s="60">
        <v>13</v>
      </c>
      <c r="AL57" s="60">
        <v>29</v>
      </c>
      <c r="AM57" s="60">
        <v>5</v>
      </c>
    </row>
    <row r="58" spans="1:39" x14ac:dyDescent="0.25">
      <c r="A58" s="60" t="s">
        <v>128</v>
      </c>
      <c r="B58" s="60" t="s">
        <v>31</v>
      </c>
      <c r="C58" s="60" t="s">
        <v>129</v>
      </c>
      <c r="D58" s="60">
        <v>11526</v>
      </c>
      <c r="E58" s="60" t="s">
        <v>122</v>
      </c>
      <c r="F58" s="60" t="s">
        <v>46</v>
      </c>
      <c r="G58" s="60">
        <v>77</v>
      </c>
      <c r="H58" s="60">
        <v>72</v>
      </c>
      <c r="I58" s="60" t="s">
        <v>35</v>
      </c>
      <c r="J58" s="60">
        <v>2</v>
      </c>
      <c r="K58" s="60">
        <v>1701</v>
      </c>
      <c r="L58" s="60">
        <v>11526006</v>
      </c>
      <c r="M58" s="60" t="s">
        <v>36</v>
      </c>
      <c r="N58" s="60">
        <v>1</v>
      </c>
      <c r="O58" s="60">
        <v>1</v>
      </c>
      <c r="P58" s="60">
        <v>2</v>
      </c>
      <c r="Q58" s="60">
        <v>1</v>
      </c>
      <c r="R58" s="60">
        <v>1</v>
      </c>
      <c r="S58" s="60">
        <v>1</v>
      </c>
      <c r="T58" s="60">
        <v>2</v>
      </c>
      <c r="U58" s="60">
        <v>2</v>
      </c>
      <c r="V58" s="60">
        <v>1</v>
      </c>
      <c r="W58" s="60">
        <v>0</v>
      </c>
      <c r="X58" s="60">
        <v>1</v>
      </c>
      <c r="Y58" s="60">
        <v>1</v>
      </c>
      <c r="Z58" s="60">
        <v>1</v>
      </c>
      <c r="AA58" s="60">
        <v>2</v>
      </c>
      <c r="AB58" s="60">
        <v>1</v>
      </c>
      <c r="AC58" s="60">
        <v>2</v>
      </c>
      <c r="AD58" s="60">
        <v>3</v>
      </c>
      <c r="AE58" s="60">
        <v>3</v>
      </c>
      <c r="AF58" s="60">
        <v>1</v>
      </c>
      <c r="AG58" s="60">
        <v>2</v>
      </c>
      <c r="AH58" s="60">
        <v>2</v>
      </c>
      <c r="AI58" s="60">
        <v>11</v>
      </c>
      <c r="AJ58" s="60">
        <v>7</v>
      </c>
      <c r="AK58" s="60">
        <v>13</v>
      </c>
      <c r="AL58" s="60">
        <v>31</v>
      </c>
      <c r="AM58" s="60">
        <v>5</v>
      </c>
    </row>
    <row r="59" spans="1:39" x14ac:dyDescent="0.25">
      <c r="A59" s="60" t="s">
        <v>128</v>
      </c>
      <c r="B59" s="60" t="s">
        <v>31</v>
      </c>
      <c r="C59" s="60" t="s">
        <v>129</v>
      </c>
      <c r="D59" s="60">
        <v>11526</v>
      </c>
      <c r="E59" s="60" t="s">
        <v>122</v>
      </c>
      <c r="F59" s="60" t="s">
        <v>46</v>
      </c>
      <c r="G59" s="60">
        <v>77</v>
      </c>
      <c r="H59" s="60">
        <v>72</v>
      </c>
      <c r="I59" s="60" t="s">
        <v>35</v>
      </c>
      <c r="J59" s="60">
        <v>2</v>
      </c>
      <c r="K59" s="60">
        <v>1702</v>
      </c>
      <c r="L59" s="60">
        <v>11526008</v>
      </c>
      <c r="M59" s="60" t="s">
        <v>37</v>
      </c>
      <c r="N59" s="60">
        <v>1</v>
      </c>
      <c r="O59" s="60">
        <v>1</v>
      </c>
      <c r="P59" s="60">
        <v>2</v>
      </c>
      <c r="Q59" s="60">
        <v>1</v>
      </c>
      <c r="R59" s="60">
        <v>1</v>
      </c>
      <c r="S59" s="60">
        <v>1</v>
      </c>
      <c r="T59" s="60">
        <v>1</v>
      </c>
      <c r="U59" s="60">
        <v>2</v>
      </c>
      <c r="V59" s="60">
        <v>1</v>
      </c>
      <c r="W59" s="60">
        <v>1</v>
      </c>
      <c r="X59" s="60">
        <v>1</v>
      </c>
      <c r="Y59" s="60">
        <v>1</v>
      </c>
      <c r="Z59" s="60">
        <v>2</v>
      </c>
      <c r="AA59" s="60">
        <v>2</v>
      </c>
      <c r="AB59" s="60">
        <v>1</v>
      </c>
      <c r="AC59" s="60">
        <v>2</v>
      </c>
      <c r="AD59" s="60">
        <v>2</v>
      </c>
      <c r="AE59" s="60">
        <v>3</v>
      </c>
      <c r="AF59" s="60">
        <v>2</v>
      </c>
      <c r="AG59" s="60">
        <v>2</v>
      </c>
      <c r="AH59" s="60">
        <v>2</v>
      </c>
      <c r="AI59" s="60">
        <v>10</v>
      </c>
      <c r="AJ59" s="60">
        <v>9</v>
      </c>
      <c r="AK59" s="60">
        <v>13</v>
      </c>
      <c r="AL59" s="60">
        <v>32</v>
      </c>
      <c r="AM59" s="60">
        <v>5</v>
      </c>
    </row>
    <row r="60" spans="1:39" x14ac:dyDescent="0.25">
      <c r="A60" s="60" t="s">
        <v>128</v>
      </c>
      <c r="B60" s="60" t="s">
        <v>31</v>
      </c>
      <c r="C60" s="60" t="s">
        <v>129</v>
      </c>
      <c r="D60" s="60">
        <v>11526</v>
      </c>
      <c r="E60" s="60" t="s">
        <v>122</v>
      </c>
      <c r="F60" s="60" t="s">
        <v>46</v>
      </c>
      <c r="G60" s="60">
        <v>77</v>
      </c>
      <c r="H60" s="60">
        <v>72</v>
      </c>
      <c r="I60" s="60" t="s">
        <v>35</v>
      </c>
      <c r="J60" s="60">
        <v>2</v>
      </c>
      <c r="K60" s="60">
        <v>1701</v>
      </c>
      <c r="L60" s="60">
        <v>11526010</v>
      </c>
      <c r="M60" s="60" t="s">
        <v>37</v>
      </c>
      <c r="N60" s="60">
        <v>0</v>
      </c>
      <c r="O60" s="60">
        <v>1</v>
      </c>
      <c r="P60" s="60">
        <v>2</v>
      </c>
      <c r="Q60" s="60">
        <v>1</v>
      </c>
      <c r="R60" s="60">
        <v>1</v>
      </c>
      <c r="S60" s="60">
        <v>1</v>
      </c>
      <c r="T60" s="60">
        <v>2</v>
      </c>
      <c r="U60" s="60">
        <v>2</v>
      </c>
      <c r="V60" s="60">
        <v>1</v>
      </c>
      <c r="W60" s="60">
        <v>1</v>
      </c>
      <c r="X60" s="60">
        <v>1</v>
      </c>
      <c r="Y60" s="60">
        <v>1</v>
      </c>
      <c r="Z60" s="60">
        <v>1</v>
      </c>
      <c r="AA60" s="60">
        <v>1</v>
      </c>
      <c r="AB60" s="60">
        <v>1</v>
      </c>
      <c r="AC60" s="60">
        <v>2</v>
      </c>
      <c r="AD60" s="60">
        <v>3</v>
      </c>
      <c r="AE60" s="60">
        <v>3</v>
      </c>
      <c r="AF60" s="60">
        <v>2</v>
      </c>
      <c r="AG60" s="60">
        <v>1</v>
      </c>
      <c r="AH60" s="60">
        <v>1</v>
      </c>
      <c r="AI60" s="60">
        <v>10</v>
      </c>
      <c r="AJ60" s="60">
        <v>7</v>
      </c>
      <c r="AK60" s="60">
        <v>12</v>
      </c>
      <c r="AL60" s="60">
        <v>29</v>
      </c>
      <c r="AM60" s="60">
        <v>5</v>
      </c>
    </row>
    <row r="61" spans="1:39" x14ac:dyDescent="0.25">
      <c r="A61" s="60" t="s">
        <v>128</v>
      </c>
      <c r="B61" s="60" t="s">
        <v>31</v>
      </c>
      <c r="C61" s="60" t="s">
        <v>129</v>
      </c>
      <c r="D61" s="60">
        <v>11526</v>
      </c>
      <c r="E61" s="60" t="s">
        <v>122</v>
      </c>
      <c r="F61" s="60" t="s">
        <v>46</v>
      </c>
      <c r="G61" s="60">
        <v>77</v>
      </c>
      <c r="H61" s="60">
        <v>72</v>
      </c>
      <c r="I61" s="60" t="s">
        <v>35</v>
      </c>
      <c r="J61" s="60">
        <v>2</v>
      </c>
      <c r="K61" s="60">
        <v>1701</v>
      </c>
      <c r="L61" s="60">
        <v>11526011</v>
      </c>
      <c r="M61" s="60" t="s">
        <v>37</v>
      </c>
      <c r="N61" s="60">
        <v>1</v>
      </c>
      <c r="O61" s="60">
        <v>1</v>
      </c>
      <c r="P61" s="60">
        <v>2</v>
      </c>
      <c r="Q61" s="60">
        <v>1</v>
      </c>
      <c r="R61" s="60">
        <v>1</v>
      </c>
      <c r="S61" s="60">
        <v>1</v>
      </c>
      <c r="T61" s="60">
        <v>2</v>
      </c>
      <c r="U61" s="60">
        <v>2</v>
      </c>
      <c r="V61" s="60">
        <v>1</v>
      </c>
      <c r="W61" s="60">
        <v>0</v>
      </c>
      <c r="X61" s="60">
        <v>1</v>
      </c>
      <c r="Y61" s="60">
        <v>1</v>
      </c>
      <c r="Z61" s="60">
        <v>1</v>
      </c>
      <c r="AA61" s="60">
        <v>2</v>
      </c>
      <c r="AB61" s="60">
        <v>1</v>
      </c>
      <c r="AC61" s="60">
        <v>2</v>
      </c>
      <c r="AD61" s="60">
        <v>3</v>
      </c>
      <c r="AE61" s="60">
        <v>3</v>
      </c>
      <c r="AF61" s="60">
        <v>2</v>
      </c>
      <c r="AG61" s="60">
        <v>2</v>
      </c>
      <c r="AH61" s="60">
        <v>2</v>
      </c>
      <c r="AI61" s="60">
        <v>11</v>
      </c>
      <c r="AJ61" s="60">
        <v>7</v>
      </c>
      <c r="AK61" s="60">
        <v>14</v>
      </c>
      <c r="AL61" s="60">
        <v>32</v>
      </c>
      <c r="AM61" s="60">
        <v>5</v>
      </c>
    </row>
    <row r="62" spans="1:39" x14ac:dyDescent="0.25">
      <c r="A62" s="60" t="s">
        <v>128</v>
      </c>
      <c r="B62" s="60" t="s">
        <v>31</v>
      </c>
      <c r="C62" s="60" t="s">
        <v>129</v>
      </c>
      <c r="D62" s="60">
        <v>11526</v>
      </c>
      <c r="E62" s="60" t="s">
        <v>122</v>
      </c>
      <c r="F62" s="60" t="s">
        <v>46</v>
      </c>
      <c r="G62" s="60">
        <v>77</v>
      </c>
      <c r="H62" s="60">
        <v>72</v>
      </c>
      <c r="I62" s="60" t="s">
        <v>35</v>
      </c>
      <c r="J62" s="60">
        <v>2</v>
      </c>
      <c r="K62" s="60">
        <v>1701</v>
      </c>
      <c r="L62" s="60">
        <v>11526013</v>
      </c>
      <c r="M62" s="60" t="s">
        <v>37</v>
      </c>
      <c r="N62" s="60">
        <v>1</v>
      </c>
      <c r="O62" s="60">
        <v>0</v>
      </c>
      <c r="P62" s="60">
        <v>2</v>
      </c>
      <c r="Q62" s="60">
        <v>1</v>
      </c>
      <c r="R62" s="60">
        <v>0</v>
      </c>
      <c r="S62" s="60">
        <v>1</v>
      </c>
      <c r="T62" s="60">
        <v>2</v>
      </c>
      <c r="U62" s="60">
        <v>2</v>
      </c>
      <c r="V62" s="60">
        <v>0</v>
      </c>
      <c r="W62" s="60">
        <v>1</v>
      </c>
      <c r="X62" s="60">
        <v>1</v>
      </c>
      <c r="Y62" s="60">
        <v>1</v>
      </c>
      <c r="Z62" s="60">
        <v>1</v>
      </c>
      <c r="AA62" s="60">
        <v>2</v>
      </c>
      <c r="AB62" s="60">
        <v>1</v>
      </c>
      <c r="AC62" s="60">
        <v>2</v>
      </c>
      <c r="AD62" s="60">
        <v>3</v>
      </c>
      <c r="AE62" s="60">
        <v>3</v>
      </c>
      <c r="AF62" s="60">
        <v>2</v>
      </c>
      <c r="AG62" s="60">
        <v>2</v>
      </c>
      <c r="AH62" s="60">
        <v>2</v>
      </c>
      <c r="AI62" s="60">
        <v>9</v>
      </c>
      <c r="AJ62" s="60">
        <v>7</v>
      </c>
      <c r="AK62" s="60">
        <v>14</v>
      </c>
      <c r="AL62" s="60">
        <v>30</v>
      </c>
      <c r="AM62" s="60">
        <v>5</v>
      </c>
    </row>
    <row r="63" spans="1:39" x14ac:dyDescent="0.25">
      <c r="A63" s="60" t="s">
        <v>128</v>
      </c>
      <c r="B63" s="60" t="s">
        <v>31</v>
      </c>
      <c r="C63" s="60" t="s">
        <v>129</v>
      </c>
      <c r="D63" s="60">
        <v>11526</v>
      </c>
      <c r="E63" s="60" t="s">
        <v>122</v>
      </c>
      <c r="F63" s="60" t="s">
        <v>46</v>
      </c>
      <c r="G63" s="60">
        <v>77</v>
      </c>
      <c r="H63" s="60">
        <v>72</v>
      </c>
      <c r="I63" s="60" t="s">
        <v>35</v>
      </c>
      <c r="J63" s="60">
        <v>2</v>
      </c>
      <c r="K63" s="60">
        <v>1701</v>
      </c>
      <c r="L63" s="60">
        <v>11526016</v>
      </c>
      <c r="M63" s="60" t="s">
        <v>37</v>
      </c>
      <c r="N63" s="60">
        <v>1</v>
      </c>
      <c r="O63" s="60">
        <v>1</v>
      </c>
      <c r="P63" s="60">
        <v>2</v>
      </c>
      <c r="Q63" s="60">
        <v>1</v>
      </c>
      <c r="R63" s="60">
        <v>1</v>
      </c>
      <c r="S63" s="60">
        <v>1</v>
      </c>
      <c r="T63" s="60">
        <v>2</v>
      </c>
      <c r="U63" s="60">
        <v>2</v>
      </c>
      <c r="V63" s="60">
        <v>0</v>
      </c>
      <c r="W63" s="60">
        <v>1</v>
      </c>
      <c r="X63" s="60">
        <v>1</v>
      </c>
      <c r="Y63" s="60">
        <v>1</v>
      </c>
      <c r="Z63" s="60">
        <v>1</v>
      </c>
      <c r="AA63" s="60">
        <v>2</v>
      </c>
      <c r="AB63" s="60">
        <v>1</v>
      </c>
      <c r="AC63" s="60">
        <v>2</v>
      </c>
      <c r="AD63" s="60">
        <v>2</v>
      </c>
      <c r="AE63" s="60">
        <v>3</v>
      </c>
      <c r="AF63" s="60">
        <v>2</v>
      </c>
      <c r="AG63" s="60">
        <v>2</v>
      </c>
      <c r="AH63" s="60">
        <v>2</v>
      </c>
      <c r="AI63" s="60">
        <v>11</v>
      </c>
      <c r="AJ63" s="60">
        <v>7</v>
      </c>
      <c r="AK63" s="60">
        <v>13</v>
      </c>
      <c r="AL63" s="60">
        <v>31</v>
      </c>
      <c r="AM63" s="60">
        <v>5</v>
      </c>
    </row>
    <row r="64" spans="1:39" x14ac:dyDescent="0.25">
      <c r="A64" s="60" t="s">
        <v>128</v>
      </c>
      <c r="B64" s="60" t="s">
        <v>31</v>
      </c>
      <c r="C64" s="60" t="s">
        <v>129</v>
      </c>
      <c r="D64" s="60">
        <v>11526</v>
      </c>
      <c r="E64" s="60" t="s">
        <v>122</v>
      </c>
      <c r="F64" s="60" t="s">
        <v>46</v>
      </c>
      <c r="G64" s="60">
        <v>77</v>
      </c>
      <c r="H64" s="60">
        <v>72</v>
      </c>
      <c r="I64" s="60" t="s">
        <v>35</v>
      </c>
      <c r="J64" s="60">
        <v>2</v>
      </c>
      <c r="K64" s="60">
        <v>1702</v>
      </c>
      <c r="L64" s="60">
        <v>11526019</v>
      </c>
      <c r="M64" s="60" t="s">
        <v>37</v>
      </c>
      <c r="N64" s="60">
        <v>1</v>
      </c>
      <c r="O64" s="60">
        <v>1</v>
      </c>
      <c r="P64" s="60">
        <v>2</v>
      </c>
      <c r="Q64" s="60">
        <v>1</v>
      </c>
      <c r="R64" s="60">
        <v>1</v>
      </c>
      <c r="S64" s="60">
        <v>1</v>
      </c>
      <c r="T64" s="60">
        <v>1</v>
      </c>
      <c r="U64" s="60">
        <v>1</v>
      </c>
      <c r="V64" s="60">
        <v>1</v>
      </c>
      <c r="W64" s="60">
        <v>1</v>
      </c>
      <c r="X64" s="60">
        <v>1</v>
      </c>
      <c r="Y64" s="60">
        <v>1</v>
      </c>
      <c r="Z64" s="60">
        <v>1</v>
      </c>
      <c r="AA64" s="60">
        <v>2</v>
      </c>
      <c r="AB64" s="60">
        <v>1</v>
      </c>
      <c r="AC64" s="60">
        <v>2</v>
      </c>
      <c r="AD64" s="60">
        <v>3</v>
      </c>
      <c r="AE64" s="60">
        <v>3</v>
      </c>
      <c r="AF64" s="60">
        <v>1</v>
      </c>
      <c r="AG64" s="60">
        <v>1</v>
      </c>
      <c r="AH64" s="60">
        <v>2</v>
      </c>
      <c r="AI64" s="60">
        <v>9</v>
      </c>
      <c r="AJ64" s="60">
        <v>8</v>
      </c>
      <c r="AK64" s="60">
        <v>12</v>
      </c>
      <c r="AL64" s="60">
        <v>29</v>
      </c>
      <c r="AM64" s="60">
        <v>5</v>
      </c>
    </row>
    <row r="65" spans="1:39" x14ac:dyDescent="0.25">
      <c r="A65" s="60" t="s">
        <v>128</v>
      </c>
      <c r="B65" s="60" t="s">
        <v>31</v>
      </c>
      <c r="C65" s="60" t="s">
        <v>129</v>
      </c>
      <c r="D65" s="60">
        <v>11526</v>
      </c>
      <c r="E65" s="60" t="s">
        <v>122</v>
      </c>
      <c r="F65" s="60" t="s">
        <v>75</v>
      </c>
      <c r="G65" s="60">
        <v>77</v>
      </c>
      <c r="H65" s="60">
        <v>72</v>
      </c>
      <c r="I65" s="60" t="s">
        <v>35</v>
      </c>
      <c r="J65" s="60">
        <v>2</v>
      </c>
      <c r="K65" s="60">
        <v>1701</v>
      </c>
      <c r="L65" s="60">
        <v>11526025</v>
      </c>
      <c r="M65" s="60" t="s">
        <v>37</v>
      </c>
      <c r="N65" s="60">
        <v>1</v>
      </c>
      <c r="O65" s="60">
        <v>1</v>
      </c>
      <c r="P65" s="60">
        <v>2</v>
      </c>
      <c r="Q65" s="60">
        <v>1</v>
      </c>
      <c r="R65" s="60">
        <v>1</v>
      </c>
      <c r="S65" s="60">
        <v>1</v>
      </c>
      <c r="T65" s="60">
        <v>2</v>
      </c>
      <c r="U65" s="60">
        <v>2</v>
      </c>
      <c r="V65" s="60">
        <v>1</v>
      </c>
      <c r="W65" s="60">
        <v>1</v>
      </c>
      <c r="X65" s="60">
        <v>1</v>
      </c>
      <c r="Y65" s="60">
        <v>1</v>
      </c>
      <c r="Z65" s="60">
        <v>1</v>
      </c>
      <c r="AA65" s="60">
        <v>2</v>
      </c>
      <c r="AB65" s="60">
        <v>1</v>
      </c>
      <c r="AC65" s="60">
        <v>1</v>
      </c>
      <c r="AD65" s="60">
        <v>3</v>
      </c>
      <c r="AE65" s="60">
        <v>3</v>
      </c>
      <c r="AF65" s="60">
        <v>2</v>
      </c>
      <c r="AG65" s="60">
        <v>2</v>
      </c>
      <c r="AH65" s="60">
        <v>2</v>
      </c>
      <c r="AI65" s="60">
        <v>11</v>
      </c>
      <c r="AJ65" s="60">
        <v>8</v>
      </c>
      <c r="AK65" s="60">
        <v>13</v>
      </c>
      <c r="AL65" s="60">
        <v>32</v>
      </c>
      <c r="AM65" s="60">
        <v>5</v>
      </c>
    </row>
    <row r="66" spans="1:39" x14ac:dyDescent="0.25">
      <c r="A66" s="60" t="s">
        <v>128</v>
      </c>
      <c r="B66" s="60" t="s">
        <v>31</v>
      </c>
      <c r="C66" s="60" t="s">
        <v>129</v>
      </c>
      <c r="D66" s="60">
        <v>11526</v>
      </c>
      <c r="E66" s="60" t="s">
        <v>122</v>
      </c>
      <c r="F66" s="60" t="s">
        <v>75</v>
      </c>
      <c r="G66" s="60">
        <v>77</v>
      </c>
      <c r="H66" s="60">
        <v>72</v>
      </c>
      <c r="I66" s="60" t="s">
        <v>35</v>
      </c>
      <c r="J66" s="60">
        <v>2</v>
      </c>
      <c r="K66" s="60">
        <v>1702</v>
      </c>
      <c r="L66" s="60">
        <v>11526028</v>
      </c>
      <c r="M66" s="60" t="s">
        <v>37</v>
      </c>
      <c r="N66" s="60">
        <v>1</v>
      </c>
      <c r="O66" s="60">
        <v>1</v>
      </c>
      <c r="P66" s="60">
        <v>2</v>
      </c>
      <c r="Q66" s="60">
        <v>1</v>
      </c>
      <c r="R66" s="60">
        <v>1</v>
      </c>
      <c r="S66" s="60">
        <v>1</v>
      </c>
      <c r="T66" s="60">
        <v>2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Z66" s="60">
        <v>1</v>
      </c>
      <c r="AA66" s="60">
        <v>1</v>
      </c>
      <c r="AB66" s="60">
        <v>1</v>
      </c>
      <c r="AC66" s="60">
        <v>1</v>
      </c>
      <c r="AD66" s="60">
        <v>3</v>
      </c>
      <c r="AE66" s="60">
        <v>3</v>
      </c>
      <c r="AF66" s="60">
        <v>2</v>
      </c>
      <c r="AG66" s="60">
        <v>1</v>
      </c>
      <c r="AH66" s="60">
        <v>2</v>
      </c>
      <c r="AI66" s="60">
        <v>10</v>
      </c>
      <c r="AJ66" s="60">
        <v>7</v>
      </c>
      <c r="AK66" s="60">
        <v>12</v>
      </c>
      <c r="AL66" s="60">
        <v>29</v>
      </c>
      <c r="AM66" s="60">
        <v>5</v>
      </c>
    </row>
    <row r="67" spans="1:39" x14ac:dyDescent="0.25">
      <c r="A67" s="60" t="s">
        <v>128</v>
      </c>
      <c r="B67" s="60" t="s">
        <v>31</v>
      </c>
      <c r="C67" s="60" t="s">
        <v>129</v>
      </c>
      <c r="D67" s="60">
        <v>11526</v>
      </c>
      <c r="E67" s="60" t="s">
        <v>122</v>
      </c>
      <c r="F67" s="60" t="s">
        <v>75</v>
      </c>
      <c r="G67" s="60">
        <v>77</v>
      </c>
      <c r="H67" s="60">
        <v>72</v>
      </c>
      <c r="I67" s="60" t="s">
        <v>35</v>
      </c>
      <c r="J67" s="60">
        <v>2</v>
      </c>
      <c r="K67" s="60">
        <v>1701</v>
      </c>
      <c r="L67" s="60">
        <v>11526031</v>
      </c>
      <c r="M67" s="60" t="s">
        <v>36</v>
      </c>
      <c r="N67" s="60">
        <v>1</v>
      </c>
      <c r="O67" s="60">
        <v>0</v>
      </c>
      <c r="P67" s="60">
        <v>1</v>
      </c>
      <c r="Q67" s="60">
        <v>1</v>
      </c>
      <c r="R67" s="60">
        <v>1</v>
      </c>
      <c r="S67" s="60">
        <v>1</v>
      </c>
      <c r="T67" s="60">
        <v>2</v>
      </c>
      <c r="U67" s="60">
        <v>2</v>
      </c>
      <c r="V67" s="60">
        <v>1</v>
      </c>
      <c r="W67" s="60">
        <v>0</v>
      </c>
      <c r="X67" s="60">
        <v>1</v>
      </c>
      <c r="Y67" s="60">
        <v>1</v>
      </c>
      <c r="Z67" s="60">
        <v>2</v>
      </c>
      <c r="AA67" s="60">
        <v>2</v>
      </c>
      <c r="AB67" s="60">
        <v>1</v>
      </c>
      <c r="AC67" s="60">
        <v>2</v>
      </c>
      <c r="AD67" s="60">
        <v>3</v>
      </c>
      <c r="AE67" s="60">
        <v>3</v>
      </c>
      <c r="AF67" s="60">
        <v>2</v>
      </c>
      <c r="AG67" s="60">
        <v>1</v>
      </c>
      <c r="AH67" s="60">
        <v>1</v>
      </c>
      <c r="AI67" s="60">
        <v>9</v>
      </c>
      <c r="AJ67" s="60">
        <v>8</v>
      </c>
      <c r="AK67" s="60">
        <v>12</v>
      </c>
      <c r="AL67" s="60">
        <v>29</v>
      </c>
      <c r="AM67" s="60">
        <v>5</v>
      </c>
    </row>
    <row r="68" spans="1:39" x14ac:dyDescent="0.25">
      <c r="A68" s="60" t="s">
        <v>128</v>
      </c>
      <c r="B68" s="60" t="s">
        <v>31</v>
      </c>
      <c r="C68" s="60" t="s">
        <v>129</v>
      </c>
      <c r="D68" s="60">
        <v>11526</v>
      </c>
      <c r="E68" s="60" t="s">
        <v>122</v>
      </c>
      <c r="F68" s="60" t="s">
        <v>75</v>
      </c>
      <c r="G68" s="60">
        <v>77</v>
      </c>
      <c r="H68" s="60">
        <v>72</v>
      </c>
      <c r="I68" s="60" t="s">
        <v>35</v>
      </c>
      <c r="J68" s="60">
        <v>2</v>
      </c>
      <c r="K68" s="60">
        <v>1701</v>
      </c>
      <c r="L68" s="60">
        <v>11526034</v>
      </c>
      <c r="M68" s="60" t="s">
        <v>36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2</v>
      </c>
      <c r="U68" s="60">
        <v>2</v>
      </c>
      <c r="V68" s="60">
        <v>1</v>
      </c>
      <c r="W68" s="60">
        <v>1</v>
      </c>
      <c r="X68" s="60">
        <v>1</v>
      </c>
      <c r="Y68" s="60">
        <v>1</v>
      </c>
      <c r="Z68" s="60">
        <v>1</v>
      </c>
      <c r="AA68" s="60">
        <v>2</v>
      </c>
      <c r="AB68" s="60">
        <v>1</v>
      </c>
      <c r="AC68" s="60">
        <v>1</v>
      </c>
      <c r="AD68" s="60">
        <v>2</v>
      </c>
      <c r="AE68" s="60">
        <v>3</v>
      </c>
      <c r="AF68" s="60">
        <v>2</v>
      </c>
      <c r="AG68" s="60">
        <v>2</v>
      </c>
      <c r="AH68" s="60">
        <v>1</v>
      </c>
      <c r="AI68" s="60">
        <v>10</v>
      </c>
      <c r="AJ68" s="60">
        <v>8</v>
      </c>
      <c r="AK68" s="60">
        <v>11</v>
      </c>
      <c r="AL68" s="60">
        <v>29</v>
      </c>
      <c r="AM68" s="60">
        <v>5</v>
      </c>
    </row>
    <row r="69" spans="1:39" x14ac:dyDescent="0.25">
      <c r="A69" s="60" t="s">
        <v>128</v>
      </c>
      <c r="B69" s="60" t="s">
        <v>31</v>
      </c>
      <c r="C69" s="60" t="s">
        <v>129</v>
      </c>
      <c r="D69" s="60">
        <v>11526</v>
      </c>
      <c r="E69" s="60" t="s">
        <v>122</v>
      </c>
      <c r="F69" s="60" t="s">
        <v>75</v>
      </c>
      <c r="G69" s="60">
        <v>77</v>
      </c>
      <c r="H69" s="60">
        <v>72</v>
      </c>
      <c r="I69" s="60" t="s">
        <v>35</v>
      </c>
      <c r="J69" s="60">
        <v>2</v>
      </c>
      <c r="K69" s="60">
        <v>1702</v>
      </c>
      <c r="L69" s="60">
        <v>11526037</v>
      </c>
      <c r="M69" s="60" t="s">
        <v>37</v>
      </c>
      <c r="N69" s="60">
        <v>1</v>
      </c>
      <c r="O69" s="60">
        <v>1</v>
      </c>
      <c r="P69" s="60">
        <v>2</v>
      </c>
      <c r="Q69" s="60">
        <v>1</v>
      </c>
      <c r="R69" s="60">
        <v>1</v>
      </c>
      <c r="S69" s="60">
        <v>1</v>
      </c>
      <c r="T69" s="60">
        <v>1</v>
      </c>
      <c r="U69" s="60">
        <v>2</v>
      </c>
      <c r="V69" s="60">
        <v>1</v>
      </c>
      <c r="W69" s="60">
        <v>1</v>
      </c>
      <c r="X69" s="60">
        <v>1</v>
      </c>
      <c r="Y69" s="60">
        <v>1</v>
      </c>
      <c r="Z69" s="60">
        <v>1</v>
      </c>
      <c r="AA69" s="60">
        <v>2</v>
      </c>
      <c r="AB69" s="60">
        <v>1</v>
      </c>
      <c r="AC69" s="60">
        <v>2</v>
      </c>
      <c r="AD69" s="60">
        <v>3</v>
      </c>
      <c r="AE69" s="60">
        <v>3</v>
      </c>
      <c r="AF69" s="60">
        <v>2</v>
      </c>
      <c r="AG69" s="60">
        <v>1</v>
      </c>
      <c r="AH69" s="60">
        <v>1</v>
      </c>
      <c r="AI69" s="60">
        <v>10</v>
      </c>
      <c r="AJ69" s="60">
        <v>8</v>
      </c>
      <c r="AK69" s="60">
        <v>12</v>
      </c>
      <c r="AL69" s="60">
        <v>30</v>
      </c>
      <c r="AM69" s="60">
        <v>5</v>
      </c>
    </row>
    <row r="70" spans="1:39" x14ac:dyDescent="0.25">
      <c r="A70" s="60" t="s">
        <v>128</v>
      </c>
      <c r="B70" s="60" t="s">
        <v>31</v>
      </c>
      <c r="C70" s="60" t="s">
        <v>129</v>
      </c>
      <c r="D70" s="60">
        <v>11526</v>
      </c>
      <c r="E70" s="60" t="s">
        <v>122</v>
      </c>
      <c r="F70" s="60" t="s">
        <v>75</v>
      </c>
      <c r="G70" s="60">
        <v>77</v>
      </c>
      <c r="H70" s="60">
        <v>72</v>
      </c>
      <c r="I70" s="60" t="s">
        <v>35</v>
      </c>
      <c r="J70" s="60">
        <v>2</v>
      </c>
      <c r="K70" s="60">
        <v>1702</v>
      </c>
      <c r="L70" s="60">
        <v>11526048</v>
      </c>
      <c r="M70" s="60" t="s">
        <v>36</v>
      </c>
      <c r="N70" s="60">
        <v>1</v>
      </c>
      <c r="O70" s="60">
        <v>1</v>
      </c>
      <c r="P70" s="60">
        <v>2</v>
      </c>
      <c r="Q70" s="60">
        <v>1</v>
      </c>
      <c r="R70" s="60">
        <v>1</v>
      </c>
      <c r="S70" s="60">
        <v>1</v>
      </c>
      <c r="T70" s="60">
        <v>2</v>
      </c>
      <c r="U70" s="60">
        <v>2</v>
      </c>
      <c r="V70" s="60">
        <v>1</v>
      </c>
      <c r="W70" s="60">
        <v>1</v>
      </c>
      <c r="X70" s="60">
        <v>1</v>
      </c>
      <c r="Y70" s="60">
        <v>1</v>
      </c>
      <c r="Z70" s="60">
        <v>1</v>
      </c>
      <c r="AA70" s="60">
        <v>2</v>
      </c>
      <c r="AB70" s="60">
        <v>1</v>
      </c>
      <c r="AC70" s="60">
        <v>1</v>
      </c>
      <c r="AD70" s="60">
        <v>2</v>
      </c>
      <c r="AE70" s="60">
        <v>3</v>
      </c>
      <c r="AF70" s="60">
        <v>2</v>
      </c>
      <c r="AG70" s="60">
        <v>2</v>
      </c>
      <c r="AH70" s="60">
        <v>1</v>
      </c>
      <c r="AI70" s="60">
        <v>11</v>
      </c>
      <c r="AJ70" s="60">
        <v>8</v>
      </c>
      <c r="AK70" s="60">
        <v>11</v>
      </c>
      <c r="AL70" s="60">
        <v>30</v>
      </c>
      <c r="AM70" s="60">
        <v>5</v>
      </c>
    </row>
    <row r="71" spans="1:39" x14ac:dyDescent="0.25">
      <c r="A71" s="60" t="s">
        <v>128</v>
      </c>
      <c r="B71" s="60" t="s">
        <v>31</v>
      </c>
      <c r="C71" s="60" t="s">
        <v>129</v>
      </c>
      <c r="D71" s="60">
        <v>11526</v>
      </c>
      <c r="E71" s="60" t="s">
        <v>122</v>
      </c>
      <c r="F71" s="60" t="s">
        <v>75</v>
      </c>
      <c r="G71" s="60">
        <v>77</v>
      </c>
      <c r="H71" s="60">
        <v>72</v>
      </c>
      <c r="I71" s="60" t="s">
        <v>35</v>
      </c>
      <c r="J71" s="60">
        <v>2</v>
      </c>
      <c r="K71" s="60">
        <v>1701</v>
      </c>
      <c r="L71" s="60">
        <v>11526049</v>
      </c>
      <c r="M71" s="60" t="s">
        <v>37</v>
      </c>
      <c r="N71" s="60">
        <v>1</v>
      </c>
      <c r="O71" s="60">
        <v>1</v>
      </c>
      <c r="P71" s="60">
        <v>2</v>
      </c>
      <c r="Q71" s="60">
        <v>1</v>
      </c>
      <c r="R71" s="60">
        <v>1</v>
      </c>
      <c r="S71" s="60">
        <v>1</v>
      </c>
      <c r="T71" s="60">
        <v>2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Z71" s="60">
        <v>1</v>
      </c>
      <c r="AA71" s="60">
        <v>1</v>
      </c>
      <c r="AB71" s="60">
        <v>1</v>
      </c>
      <c r="AC71" s="60">
        <v>1</v>
      </c>
      <c r="AD71" s="60">
        <v>3</v>
      </c>
      <c r="AE71" s="60">
        <v>3</v>
      </c>
      <c r="AF71" s="60">
        <v>2</v>
      </c>
      <c r="AG71" s="60">
        <v>2</v>
      </c>
      <c r="AH71" s="60">
        <v>2</v>
      </c>
      <c r="AI71" s="60">
        <v>10</v>
      </c>
      <c r="AJ71" s="60">
        <v>7</v>
      </c>
      <c r="AK71" s="60">
        <v>13</v>
      </c>
      <c r="AL71" s="60">
        <v>30</v>
      </c>
      <c r="AM71" s="60">
        <v>5</v>
      </c>
    </row>
    <row r="72" spans="1:39" x14ac:dyDescent="0.25">
      <c r="A72" s="60" t="s">
        <v>128</v>
      </c>
      <c r="B72" s="60" t="s">
        <v>31</v>
      </c>
      <c r="C72" s="60" t="s">
        <v>129</v>
      </c>
      <c r="D72" s="60">
        <v>11526</v>
      </c>
      <c r="E72" s="60" t="s">
        <v>122</v>
      </c>
      <c r="F72" s="60" t="s">
        <v>74</v>
      </c>
      <c r="G72" s="60">
        <v>77</v>
      </c>
      <c r="H72" s="60">
        <v>72</v>
      </c>
      <c r="I72" s="60" t="s">
        <v>35</v>
      </c>
      <c r="J72" s="60">
        <v>2</v>
      </c>
      <c r="K72" s="60">
        <v>1701</v>
      </c>
      <c r="L72" s="60">
        <v>11526052</v>
      </c>
      <c r="M72" s="60" t="s">
        <v>37</v>
      </c>
      <c r="N72" s="60">
        <v>1</v>
      </c>
      <c r="O72" s="60">
        <v>0</v>
      </c>
      <c r="P72" s="60">
        <v>1</v>
      </c>
      <c r="Q72" s="60">
        <v>1</v>
      </c>
      <c r="R72" s="60">
        <v>1</v>
      </c>
      <c r="S72" s="60">
        <v>1</v>
      </c>
      <c r="T72" s="60">
        <v>2</v>
      </c>
      <c r="U72" s="60">
        <v>2</v>
      </c>
      <c r="V72" s="60">
        <v>1</v>
      </c>
      <c r="W72" s="60">
        <v>1</v>
      </c>
      <c r="X72" s="60">
        <v>1</v>
      </c>
      <c r="Y72" s="60">
        <v>1</v>
      </c>
      <c r="Z72" s="60">
        <v>1</v>
      </c>
      <c r="AA72" s="60">
        <v>2</v>
      </c>
      <c r="AB72" s="60">
        <v>1</v>
      </c>
      <c r="AC72" s="60">
        <v>2</v>
      </c>
      <c r="AD72" s="60">
        <v>3</v>
      </c>
      <c r="AE72" s="60">
        <v>3</v>
      </c>
      <c r="AF72" s="60">
        <v>2</v>
      </c>
      <c r="AG72" s="60">
        <v>1</v>
      </c>
      <c r="AH72" s="60">
        <v>1</v>
      </c>
      <c r="AI72" s="60">
        <v>9</v>
      </c>
      <c r="AJ72" s="60">
        <v>8</v>
      </c>
      <c r="AK72" s="60">
        <v>12</v>
      </c>
      <c r="AL72" s="60">
        <v>29</v>
      </c>
      <c r="AM72" s="60">
        <v>5</v>
      </c>
    </row>
    <row r="73" spans="1:39" x14ac:dyDescent="0.25">
      <c r="A73" s="60" t="s">
        <v>128</v>
      </c>
      <c r="B73" s="60" t="s">
        <v>31</v>
      </c>
      <c r="C73" s="60" t="s">
        <v>129</v>
      </c>
      <c r="D73" s="60">
        <v>11526</v>
      </c>
      <c r="E73" s="60" t="s">
        <v>122</v>
      </c>
      <c r="F73" s="60" t="s">
        <v>74</v>
      </c>
      <c r="G73" s="60">
        <v>77</v>
      </c>
      <c r="H73" s="60">
        <v>72</v>
      </c>
      <c r="I73" s="60" t="s">
        <v>35</v>
      </c>
      <c r="J73" s="60">
        <v>2</v>
      </c>
      <c r="K73" s="60">
        <v>1701</v>
      </c>
      <c r="L73" s="60">
        <v>11526066</v>
      </c>
      <c r="M73" s="60" t="s">
        <v>36</v>
      </c>
      <c r="N73" s="60">
        <v>1</v>
      </c>
      <c r="O73" s="60">
        <v>1</v>
      </c>
      <c r="P73" s="60">
        <v>1</v>
      </c>
      <c r="Q73" s="60">
        <v>1</v>
      </c>
      <c r="R73" s="60">
        <v>1</v>
      </c>
      <c r="S73" s="60">
        <v>1</v>
      </c>
      <c r="T73" s="60">
        <v>2</v>
      </c>
      <c r="U73" s="60">
        <v>2</v>
      </c>
      <c r="V73" s="60">
        <v>1</v>
      </c>
      <c r="W73" s="60">
        <v>1</v>
      </c>
      <c r="X73" s="60">
        <v>1</v>
      </c>
      <c r="Y73" s="60">
        <v>1</v>
      </c>
      <c r="Z73" s="60">
        <v>2</v>
      </c>
      <c r="AA73" s="60">
        <v>1</v>
      </c>
      <c r="AB73" s="60">
        <v>1</v>
      </c>
      <c r="AC73" s="60">
        <v>1</v>
      </c>
      <c r="AD73" s="60">
        <v>2</v>
      </c>
      <c r="AE73" s="60">
        <v>2</v>
      </c>
      <c r="AF73" s="60">
        <v>2</v>
      </c>
      <c r="AG73" s="60">
        <v>2</v>
      </c>
      <c r="AH73" s="60">
        <v>2</v>
      </c>
      <c r="AI73" s="60">
        <v>10</v>
      </c>
      <c r="AJ73" s="60">
        <v>8</v>
      </c>
      <c r="AK73" s="60">
        <v>11</v>
      </c>
      <c r="AL73" s="60">
        <v>29</v>
      </c>
      <c r="AM73" s="60">
        <v>5</v>
      </c>
    </row>
    <row r="74" spans="1:39" x14ac:dyDescent="0.25">
      <c r="A74" s="60" t="s">
        <v>128</v>
      </c>
      <c r="B74" s="60" t="s">
        <v>31</v>
      </c>
      <c r="C74" s="60" t="s">
        <v>129</v>
      </c>
      <c r="D74" s="60">
        <v>11526</v>
      </c>
      <c r="E74" s="60" t="s">
        <v>122</v>
      </c>
      <c r="F74" s="60" t="s">
        <v>74</v>
      </c>
      <c r="G74" s="60">
        <v>77</v>
      </c>
      <c r="H74" s="60">
        <v>72</v>
      </c>
      <c r="I74" s="60" t="s">
        <v>35</v>
      </c>
      <c r="J74" s="60">
        <v>2</v>
      </c>
      <c r="K74" s="60">
        <v>1701</v>
      </c>
      <c r="L74" s="60">
        <v>11526068</v>
      </c>
      <c r="M74" s="60" t="s">
        <v>37</v>
      </c>
      <c r="N74" s="60">
        <v>1</v>
      </c>
      <c r="O74" s="60">
        <v>1</v>
      </c>
      <c r="P74" s="60">
        <v>2</v>
      </c>
      <c r="Q74" s="60">
        <v>1</v>
      </c>
      <c r="R74" s="60">
        <v>1</v>
      </c>
      <c r="S74" s="60">
        <v>1</v>
      </c>
      <c r="T74" s="60">
        <v>2</v>
      </c>
      <c r="U74" s="60">
        <v>2</v>
      </c>
      <c r="V74" s="60">
        <v>1</v>
      </c>
      <c r="W74" s="60">
        <v>0</v>
      </c>
      <c r="X74" s="60">
        <v>1</v>
      </c>
      <c r="Y74" s="60">
        <v>1</v>
      </c>
      <c r="Z74" s="60">
        <v>1</v>
      </c>
      <c r="AA74" s="60">
        <v>2</v>
      </c>
      <c r="AB74" s="60">
        <v>1</v>
      </c>
      <c r="AC74" s="60">
        <v>2</v>
      </c>
      <c r="AD74" s="60">
        <v>2</v>
      </c>
      <c r="AE74" s="60">
        <v>3</v>
      </c>
      <c r="AF74" s="60">
        <v>1</v>
      </c>
      <c r="AG74" s="60">
        <v>2</v>
      </c>
      <c r="AH74" s="60">
        <v>2</v>
      </c>
      <c r="AI74" s="60">
        <v>11</v>
      </c>
      <c r="AJ74" s="60">
        <v>7</v>
      </c>
      <c r="AK74" s="60">
        <v>12</v>
      </c>
      <c r="AL74" s="60">
        <v>30</v>
      </c>
      <c r="AM74" s="60">
        <v>5</v>
      </c>
    </row>
    <row r="75" spans="1:39" x14ac:dyDescent="0.25">
      <c r="A75" s="60" t="s">
        <v>128</v>
      </c>
      <c r="B75" s="60" t="s">
        <v>31</v>
      </c>
      <c r="C75" s="60" t="s">
        <v>129</v>
      </c>
      <c r="D75" s="60">
        <v>11526</v>
      </c>
      <c r="E75" s="60" t="s">
        <v>122</v>
      </c>
      <c r="F75" s="60" t="s">
        <v>74</v>
      </c>
      <c r="G75" s="60">
        <v>77</v>
      </c>
      <c r="H75" s="60">
        <v>72</v>
      </c>
      <c r="I75" s="60" t="s">
        <v>35</v>
      </c>
      <c r="J75" s="60">
        <v>2</v>
      </c>
      <c r="K75" s="60">
        <v>1701</v>
      </c>
      <c r="L75" s="60">
        <v>11526069</v>
      </c>
      <c r="M75" s="60" t="s">
        <v>36</v>
      </c>
      <c r="N75" s="60">
        <v>1</v>
      </c>
      <c r="O75" s="60">
        <v>1</v>
      </c>
      <c r="P75" s="60">
        <v>1</v>
      </c>
      <c r="Q75" s="60">
        <v>1</v>
      </c>
      <c r="R75" s="60">
        <v>1</v>
      </c>
      <c r="S75" s="60">
        <v>1</v>
      </c>
      <c r="T75" s="60">
        <v>2</v>
      </c>
      <c r="U75" s="60">
        <v>2</v>
      </c>
      <c r="V75" s="60">
        <v>1</v>
      </c>
      <c r="W75" s="60">
        <v>1</v>
      </c>
      <c r="X75" s="60">
        <v>1</v>
      </c>
      <c r="Y75" s="60">
        <v>1</v>
      </c>
      <c r="Z75" s="60">
        <v>1</v>
      </c>
      <c r="AA75" s="60">
        <v>2</v>
      </c>
      <c r="AB75" s="60">
        <v>1</v>
      </c>
      <c r="AC75" s="60">
        <v>2</v>
      </c>
      <c r="AD75" s="60">
        <v>3</v>
      </c>
      <c r="AE75" s="60">
        <v>3</v>
      </c>
      <c r="AF75" s="60">
        <v>2</v>
      </c>
      <c r="AG75" s="60">
        <v>2</v>
      </c>
      <c r="AH75" s="60">
        <v>2</v>
      </c>
      <c r="AI75" s="60">
        <v>10</v>
      </c>
      <c r="AJ75" s="60">
        <v>8</v>
      </c>
      <c r="AK75" s="60">
        <v>14</v>
      </c>
      <c r="AL75" s="60">
        <v>32</v>
      </c>
      <c r="AM75" s="60">
        <v>5</v>
      </c>
    </row>
    <row r="76" spans="1:39" x14ac:dyDescent="0.25">
      <c r="A76" s="60" t="s">
        <v>134</v>
      </c>
      <c r="B76" s="60" t="s">
        <v>31</v>
      </c>
      <c r="C76" s="60" t="s">
        <v>135</v>
      </c>
      <c r="D76" s="60">
        <v>11537</v>
      </c>
      <c r="E76" s="60" t="s">
        <v>54</v>
      </c>
      <c r="F76" s="60" t="s">
        <v>34</v>
      </c>
      <c r="G76" s="60">
        <v>60</v>
      </c>
      <c r="H76" s="60">
        <v>50</v>
      </c>
      <c r="I76" s="60" t="s">
        <v>35</v>
      </c>
      <c r="J76" s="60">
        <v>3</v>
      </c>
      <c r="K76" s="60">
        <v>1701</v>
      </c>
      <c r="L76" s="60">
        <v>11537001</v>
      </c>
      <c r="M76" s="60" t="s">
        <v>37</v>
      </c>
      <c r="N76" s="60">
        <v>1</v>
      </c>
      <c r="O76" s="60">
        <v>1</v>
      </c>
      <c r="P76" s="60">
        <v>2</v>
      </c>
      <c r="Q76" s="60">
        <v>1</v>
      </c>
      <c r="R76" s="60">
        <v>1</v>
      </c>
      <c r="S76" s="60">
        <v>1</v>
      </c>
      <c r="T76" s="60">
        <v>2</v>
      </c>
      <c r="U76" s="60">
        <v>2</v>
      </c>
      <c r="V76" s="60">
        <v>1</v>
      </c>
      <c r="W76" s="60">
        <v>1</v>
      </c>
      <c r="X76" s="60">
        <v>1</v>
      </c>
      <c r="Y76" s="60">
        <v>1</v>
      </c>
      <c r="Z76" s="60">
        <v>1</v>
      </c>
      <c r="AA76" s="60">
        <v>2</v>
      </c>
      <c r="AB76" s="60">
        <v>1</v>
      </c>
      <c r="AC76" s="60">
        <v>2</v>
      </c>
      <c r="AD76" s="60">
        <v>1</v>
      </c>
      <c r="AE76" s="60">
        <v>2</v>
      </c>
      <c r="AF76" s="60">
        <v>2</v>
      </c>
      <c r="AG76" s="60">
        <v>2</v>
      </c>
      <c r="AH76" s="60">
        <v>1</v>
      </c>
      <c r="AI76" s="60">
        <v>11</v>
      </c>
      <c r="AJ76" s="60">
        <v>8</v>
      </c>
      <c r="AK76" s="60">
        <v>10</v>
      </c>
      <c r="AL76" s="60">
        <v>29</v>
      </c>
      <c r="AM76" s="60">
        <v>5</v>
      </c>
    </row>
    <row r="77" spans="1:39" x14ac:dyDescent="0.25">
      <c r="A77" s="60" t="s">
        <v>134</v>
      </c>
      <c r="B77" s="60" t="s">
        <v>31</v>
      </c>
      <c r="C77" s="60" t="s">
        <v>135</v>
      </c>
      <c r="D77" s="60">
        <v>11537</v>
      </c>
      <c r="E77" s="60" t="s">
        <v>54</v>
      </c>
      <c r="F77" s="60" t="s">
        <v>34</v>
      </c>
      <c r="G77" s="60">
        <v>60</v>
      </c>
      <c r="H77" s="60">
        <v>50</v>
      </c>
      <c r="I77" s="60" t="s">
        <v>35</v>
      </c>
      <c r="J77" s="60">
        <v>3</v>
      </c>
      <c r="K77" s="60">
        <v>1701</v>
      </c>
      <c r="L77" s="60">
        <v>11537023</v>
      </c>
      <c r="M77" s="60" t="s">
        <v>37</v>
      </c>
      <c r="N77" s="60">
        <v>1</v>
      </c>
      <c r="O77" s="60">
        <v>1</v>
      </c>
      <c r="P77" s="60">
        <v>2</v>
      </c>
      <c r="Q77" s="60">
        <v>1</v>
      </c>
      <c r="R77" s="60">
        <v>1</v>
      </c>
      <c r="S77" s="60">
        <v>1</v>
      </c>
      <c r="T77" s="60">
        <v>2</v>
      </c>
      <c r="U77" s="60">
        <v>2</v>
      </c>
      <c r="V77" s="60">
        <v>1</v>
      </c>
      <c r="W77" s="60">
        <v>1</v>
      </c>
      <c r="X77" s="60">
        <v>1</v>
      </c>
      <c r="Y77" s="60">
        <v>1</v>
      </c>
      <c r="Z77" s="60">
        <v>2</v>
      </c>
      <c r="AA77" s="60">
        <v>2</v>
      </c>
      <c r="AB77" s="60">
        <v>0</v>
      </c>
      <c r="AC77" s="60">
        <v>1</v>
      </c>
      <c r="AD77" s="60">
        <v>2</v>
      </c>
      <c r="AE77" s="60">
        <v>1</v>
      </c>
      <c r="AF77" s="60">
        <v>2</v>
      </c>
      <c r="AG77" s="60">
        <v>2</v>
      </c>
      <c r="AH77" s="60">
        <v>2</v>
      </c>
      <c r="AI77" s="60">
        <v>11</v>
      </c>
      <c r="AJ77" s="60">
        <v>8</v>
      </c>
      <c r="AK77" s="60">
        <v>10</v>
      </c>
      <c r="AL77" s="60">
        <v>29</v>
      </c>
      <c r="AM77" s="60">
        <v>5</v>
      </c>
    </row>
    <row r="78" spans="1:39" x14ac:dyDescent="0.25">
      <c r="A78" s="60" t="s">
        <v>134</v>
      </c>
      <c r="B78" s="60" t="s">
        <v>31</v>
      </c>
      <c r="C78" s="60" t="s">
        <v>135</v>
      </c>
      <c r="D78" s="60">
        <v>11537</v>
      </c>
      <c r="E78" s="60" t="s">
        <v>54</v>
      </c>
      <c r="F78" s="60" t="s">
        <v>34</v>
      </c>
      <c r="G78" s="60">
        <v>60</v>
      </c>
      <c r="H78" s="60">
        <v>50</v>
      </c>
      <c r="I78" s="60" t="s">
        <v>35</v>
      </c>
      <c r="J78" s="60">
        <v>3</v>
      </c>
      <c r="K78" s="60">
        <v>1701</v>
      </c>
      <c r="L78" s="60">
        <v>11537030</v>
      </c>
      <c r="M78" s="60" t="s">
        <v>37</v>
      </c>
      <c r="N78" s="60">
        <v>1</v>
      </c>
      <c r="O78" s="60">
        <v>0</v>
      </c>
      <c r="P78" s="60">
        <v>2</v>
      </c>
      <c r="Q78" s="60">
        <v>1</v>
      </c>
      <c r="R78" s="60">
        <v>1</v>
      </c>
      <c r="S78" s="60">
        <v>0</v>
      </c>
      <c r="T78" s="60">
        <v>2</v>
      </c>
      <c r="U78" s="60">
        <v>2</v>
      </c>
      <c r="V78" s="60">
        <v>1</v>
      </c>
      <c r="W78" s="60">
        <v>1</v>
      </c>
      <c r="X78" s="60">
        <v>0</v>
      </c>
      <c r="Y78" s="60">
        <v>1</v>
      </c>
      <c r="Z78" s="60">
        <v>2</v>
      </c>
      <c r="AA78" s="60">
        <v>2</v>
      </c>
      <c r="AB78" s="60">
        <v>1</v>
      </c>
      <c r="AC78" s="60">
        <v>1</v>
      </c>
      <c r="AD78" s="60">
        <v>3</v>
      </c>
      <c r="AE78" s="60">
        <v>2</v>
      </c>
      <c r="AF78" s="60">
        <v>2</v>
      </c>
      <c r="AG78" s="60">
        <v>2</v>
      </c>
      <c r="AH78" s="60">
        <v>2</v>
      </c>
      <c r="AI78" s="60">
        <v>9</v>
      </c>
      <c r="AJ78" s="60">
        <v>8</v>
      </c>
      <c r="AK78" s="60">
        <v>12</v>
      </c>
      <c r="AL78" s="60">
        <v>29</v>
      </c>
      <c r="AM78" s="60">
        <v>5</v>
      </c>
    </row>
    <row r="79" spans="1:39" x14ac:dyDescent="0.25">
      <c r="A79" s="60" t="s">
        <v>140</v>
      </c>
      <c r="B79" s="60" t="s">
        <v>31</v>
      </c>
      <c r="C79" s="60" t="s">
        <v>141</v>
      </c>
      <c r="D79" s="60">
        <v>11544</v>
      </c>
      <c r="E79" s="60" t="s">
        <v>33</v>
      </c>
      <c r="F79" s="60" t="s">
        <v>46</v>
      </c>
      <c r="G79" s="60">
        <v>117</v>
      </c>
      <c r="H79" s="60">
        <v>114</v>
      </c>
      <c r="I79" s="60" t="s">
        <v>45</v>
      </c>
      <c r="J79" s="60">
        <v>2</v>
      </c>
      <c r="K79" s="60">
        <v>1702</v>
      </c>
      <c r="L79" s="60">
        <v>11544007</v>
      </c>
      <c r="M79" s="60" t="s">
        <v>37</v>
      </c>
      <c r="N79" s="60">
        <v>1</v>
      </c>
      <c r="O79" s="60">
        <v>1</v>
      </c>
      <c r="P79" s="60">
        <v>2</v>
      </c>
      <c r="Q79" s="60">
        <v>1</v>
      </c>
      <c r="R79" s="60">
        <v>1</v>
      </c>
      <c r="S79" s="60">
        <v>1</v>
      </c>
      <c r="T79" s="60">
        <v>2</v>
      </c>
      <c r="U79" s="60">
        <v>2</v>
      </c>
      <c r="V79" s="60">
        <v>1</v>
      </c>
      <c r="W79" s="60">
        <v>1</v>
      </c>
      <c r="X79" s="60">
        <v>1</v>
      </c>
      <c r="Y79" s="60">
        <v>1</v>
      </c>
      <c r="Z79" s="60">
        <v>1</v>
      </c>
      <c r="AA79" s="60">
        <v>0</v>
      </c>
      <c r="AB79" s="60">
        <v>1</v>
      </c>
      <c r="AC79" s="60">
        <v>2</v>
      </c>
      <c r="AD79" s="60">
        <v>3</v>
      </c>
      <c r="AE79" s="60">
        <v>3</v>
      </c>
      <c r="AF79" s="60">
        <v>2</v>
      </c>
      <c r="AG79" s="60">
        <v>1</v>
      </c>
      <c r="AH79" s="60">
        <v>2</v>
      </c>
      <c r="AI79" s="60">
        <v>11</v>
      </c>
      <c r="AJ79" s="60">
        <v>6</v>
      </c>
      <c r="AK79" s="60">
        <v>13</v>
      </c>
      <c r="AL79" s="60">
        <v>30</v>
      </c>
      <c r="AM79" s="60">
        <v>5</v>
      </c>
    </row>
    <row r="80" spans="1:39" x14ac:dyDescent="0.25">
      <c r="A80" s="60" t="s">
        <v>140</v>
      </c>
      <c r="B80" s="60" t="s">
        <v>31</v>
      </c>
      <c r="C80" s="60" t="s">
        <v>141</v>
      </c>
      <c r="D80" s="60">
        <v>11544</v>
      </c>
      <c r="E80" s="60" t="s">
        <v>33</v>
      </c>
      <c r="F80" s="60" t="s">
        <v>46</v>
      </c>
      <c r="G80" s="60">
        <v>117</v>
      </c>
      <c r="H80" s="60">
        <v>114</v>
      </c>
      <c r="I80" s="60" t="s">
        <v>45</v>
      </c>
      <c r="J80" s="60">
        <v>2</v>
      </c>
      <c r="K80" s="60">
        <v>1701</v>
      </c>
      <c r="L80" s="60">
        <v>11544017</v>
      </c>
      <c r="M80" s="60" t="s">
        <v>37</v>
      </c>
      <c r="N80" s="60">
        <v>1</v>
      </c>
      <c r="O80" s="60">
        <v>1</v>
      </c>
      <c r="P80" s="60">
        <v>2</v>
      </c>
      <c r="Q80" s="60">
        <v>1</v>
      </c>
      <c r="R80" s="60">
        <v>1</v>
      </c>
      <c r="S80" s="60">
        <v>1</v>
      </c>
      <c r="T80" s="60">
        <v>2</v>
      </c>
      <c r="U80" s="60">
        <v>2</v>
      </c>
      <c r="V80" s="60">
        <v>1</v>
      </c>
      <c r="W80" s="60">
        <v>0</v>
      </c>
      <c r="X80" s="60">
        <v>1</v>
      </c>
      <c r="Y80" s="60">
        <v>1</v>
      </c>
      <c r="Z80" s="60">
        <v>1</v>
      </c>
      <c r="AA80" s="60">
        <v>2</v>
      </c>
      <c r="AB80" s="60">
        <v>0</v>
      </c>
      <c r="AC80" s="60">
        <v>2</v>
      </c>
      <c r="AD80" s="60">
        <v>3</v>
      </c>
      <c r="AE80" s="60">
        <v>3</v>
      </c>
      <c r="AF80" s="60">
        <v>2</v>
      </c>
      <c r="AG80" s="60">
        <v>1</v>
      </c>
      <c r="AH80" s="60">
        <v>2</v>
      </c>
      <c r="AI80" s="60">
        <v>11</v>
      </c>
      <c r="AJ80" s="60">
        <v>6</v>
      </c>
      <c r="AK80" s="60">
        <v>13</v>
      </c>
      <c r="AL80" s="60">
        <v>30</v>
      </c>
      <c r="AM80" s="60">
        <v>5</v>
      </c>
    </row>
    <row r="81" spans="1:39" x14ac:dyDescent="0.25">
      <c r="A81" s="60" t="s">
        <v>140</v>
      </c>
      <c r="B81" s="60" t="s">
        <v>31</v>
      </c>
      <c r="C81" s="60" t="s">
        <v>141</v>
      </c>
      <c r="D81" s="60">
        <v>11544</v>
      </c>
      <c r="E81" s="60" t="s">
        <v>33</v>
      </c>
      <c r="F81" s="60" t="s">
        <v>75</v>
      </c>
      <c r="G81" s="60">
        <v>117</v>
      </c>
      <c r="H81" s="60">
        <v>114</v>
      </c>
      <c r="I81" s="60" t="s">
        <v>45</v>
      </c>
      <c r="J81" s="60">
        <v>2</v>
      </c>
      <c r="K81" s="60">
        <v>1702</v>
      </c>
      <c r="L81" s="60">
        <v>11544031</v>
      </c>
      <c r="M81" s="60" t="s">
        <v>37</v>
      </c>
      <c r="N81" s="60">
        <v>1</v>
      </c>
      <c r="O81" s="60">
        <v>1</v>
      </c>
      <c r="P81" s="60">
        <v>2</v>
      </c>
      <c r="Q81" s="60">
        <v>1</v>
      </c>
      <c r="R81" s="60">
        <v>1</v>
      </c>
      <c r="S81" s="60">
        <v>1</v>
      </c>
      <c r="T81" s="60">
        <v>2</v>
      </c>
      <c r="U81" s="60">
        <v>2</v>
      </c>
      <c r="V81" s="60">
        <v>1</v>
      </c>
      <c r="W81" s="60">
        <v>1</v>
      </c>
      <c r="X81" s="60">
        <v>1</v>
      </c>
      <c r="Y81" s="60">
        <v>1</v>
      </c>
      <c r="Z81" s="60">
        <v>2</v>
      </c>
      <c r="AA81" s="60">
        <v>1</v>
      </c>
      <c r="AB81" s="60">
        <v>1</v>
      </c>
      <c r="AC81" s="60">
        <v>2</v>
      </c>
      <c r="AD81" s="60">
        <v>2</v>
      </c>
      <c r="AE81" s="60">
        <v>3</v>
      </c>
      <c r="AF81" s="60">
        <v>2</v>
      </c>
      <c r="AG81" s="60">
        <v>1</v>
      </c>
      <c r="AH81" s="60">
        <v>1</v>
      </c>
      <c r="AI81" s="60">
        <v>11</v>
      </c>
      <c r="AJ81" s="60">
        <v>8</v>
      </c>
      <c r="AK81" s="60">
        <v>11</v>
      </c>
      <c r="AL81" s="60">
        <v>30</v>
      </c>
      <c r="AM81" s="60">
        <v>5</v>
      </c>
    </row>
    <row r="82" spans="1:39" x14ac:dyDescent="0.25">
      <c r="A82" s="60" t="s">
        <v>140</v>
      </c>
      <c r="B82" s="60" t="s">
        <v>31</v>
      </c>
      <c r="C82" s="60" t="s">
        <v>141</v>
      </c>
      <c r="D82" s="60">
        <v>11544</v>
      </c>
      <c r="E82" s="60" t="s">
        <v>33</v>
      </c>
      <c r="F82" s="60" t="s">
        <v>75</v>
      </c>
      <c r="G82" s="60">
        <v>117</v>
      </c>
      <c r="H82" s="60">
        <v>114</v>
      </c>
      <c r="I82" s="60" t="s">
        <v>45</v>
      </c>
      <c r="J82" s="60">
        <v>2</v>
      </c>
      <c r="K82" s="60">
        <v>1701</v>
      </c>
      <c r="L82" s="60">
        <v>11544044</v>
      </c>
      <c r="M82" s="60" t="s">
        <v>37</v>
      </c>
      <c r="N82" s="60">
        <v>1</v>
      </c>
      <c r="O82" s="60">
        <v>1</v>
      </c>
      <c r="P82" s="60">
        <v>1</v>
      </c>
      <c r="Q82" s="60">
        <v>1</v>
      </c>
      <c r="R82" s="60">
        <v>1</v>
      </c>
      <c r="S82" s="60">
        <v>1</v>
      </c>
      <c r="T82" s="60">
        <v>2</v>
      </c>
      <c r="U82" s="60">
        <v>2</v>
      </c>
      <c r="V82" s="60">
        <v>1</v>
      </c>
      <c r="W82" s="60">
        <v>1</v>
      </c>
      <c r="X82" s="60">
        <v>1</v>
      </c>
      <c r="Y82" s="60">
        <v>1</v>
      </c>
      <c r="Z82" s="60">
        <v>1</v>
      </c>
      <c r="AA82" s="60">
        <v>2</v>
      </c>
      <c r="AB82" s="60">
        <v>1</v>
      </c>
      <c r="AC82" s="60">
        <v>1</v>
      </c>
      <c r="AD82" s="60">
        <v>2</v>
      </c>
      <c r="AE82" s="60">
        <v>3</v>
      </c>
      <c r="AF82" s="60">
        <v>2</v>
      </c>
      <c r="AG82" s="60">
        <v>2</v>
      </c>
      <c r="AH82" s="60">
        <v>2</v>
      </c>
      <c r="AI82" s="60">
        <v>10</v>
      </c>
      <c r="AJ82" s="60">
        <v>8</v>
      </c>
      <c r="AK82" s="60">
        <v>12</v>
      </c>
      <c r="AL82" s="60">
        <v>30</v>
      </c>
      <c r="AM82" s="60">
        <v>5</v>
      </c>
    </row>
    <row r="83" spans="1:39" x14ac:dyDescent="0.25">
      <c r="A83" s="60" t="s">
        <v>140</v>
      </c>
      <c r="B83" s="60" t="s">
        <v>31</v>
      </c>
      <c r="C83" s="60" t="s">
        <v>141</v>
      </c>
      <c r="D83" s="60">
        <v>11544</v>
      </c>
      <c r="E83" s="60" t="s">
        <v>33</v>
      </c>
      <c r="F83" s="60" t="s">
        <v>73</v>
      </c>
      <c r="G83" s="60">
        <v>117</v>
      </c>
      <c r="H83" s="60">
        <v>114</v>
      </c>
      <c r="I83" s="60" t="s">
        <v>45</v>
      </c>
      <c r="J83" s="60">
        <v>2</v>
      </c>
      <c r="K83" s="60">
        <v>1701</v>
      </c>
      <c r="L83" s="60">
        <v>11544072</v>
      </c>
      <c r="M83" s="60" t="s">
        <v>36</v>
      </c>
      <c r="N83" s="60">
        <v>1</v>
      </c>
      <c r="O83" s="60">
        <v>1</v>
      </c>
      <c r="P83" s="60">
        <v>1</v>
      </c>
      <c r="Q83" s="60">
        <v>1</v>
      </c>
      <c r="R83" s="60">
        <v>1</v>
      </c>
      <c r="S83" s="60">
        <v>1</v>
      </c>
      <c r="T83" s="60">
        <v>2</v>
      </c>
      <c r="U83" s="60">
        <v>2</v>
      </c>
      <c r="V83" s="60">
        <v>1</v>
      </c>
      <c r="W83" s="60">
        <v>1</v>
      </c>
      <c r="X83" s="60">
        <v>1</v>
      </c>
      <c r="Y83" s="60">
        <v>1</v>
      </c>
      <c r="Z83" s="60">
        <v>1</v>
      </c>
      <c r="AA83" s="60">
        <v>1</v>
      </c>
      <c r="AB83" s="60">
        <v>1</v>
      </c>
      <c r="AC83" s="60">
        <v>2</v>
      </c>
      <c r="AD83" s="60">
        <v>2</v>
      </c>
      <c r="AE83" s="60">
        <v>3</v>
      </c>
      <c r="AF83" s="60">
        <v>2</v>
      </c>
      <c r="AG83" s="60">
        <v>2</v>
      </c>
      <c r="AH83" s="60">
        <v>1</v>
      </c>
      <c r="AI83" s="60">
        <v>10</v>
      </c>
      <c r="AJ83" s="60">
        <v>7</v>
      </c>
      <c r="AK83" s="60">
        <v>12</v>
      </c>
      <c r="AL83" s="60">
        <v>29</v>
      </c>
      <c r="AM83" s="60">
        <v>5</v>
      </c>
    </row>
    <row r="84" spans="1:39" x14ac:dyDescent="0.25">
      <c r="A84" s="60" t="s">
        <v>140</v>
      </c>
      <c r="B84" s="60" t="s">
        <v>31</v>
      </c>
      <c r="C84" s="60" t="s">
        <v>141</v>
      </c>
      <c r="D84" s="60">
        <v>11544</v>
      </c>
      <c r="E84" s="60" t="s">
        <v>33</v>
      </c>
      <c r="F84" s="60" t="s">
        <v>142</v>
      </c>
      <c r="G84" s="60">
        <v>117</v>
      </c>
      <c r="H84" s="60">
        <v>114</v>
      </c>
      <c r="I84" s="60" t="s">
        <v>45</v>
      </c>
      <c r="J84" s="60">
        <v>2</v>
      </c>
      <c r="K84" s="60">
        <v>1702</v>
      </c>
      <c r="L84" s="60">
        <v>11544097</v>
      </c>
      <c r="M84" s="60" t="s">
        <v>37</v>
      </c>
      <c r="N84" s="60">
        <v>1</v>
      </c>
      <c r="O84" s="60">
        <v>1</v>
      </c>
      <c r="P84" s="60">
        <v>2</v>
      </c>
      <c r="Q84" s="60">
        <v>1</v>
      </c>
      <c r="R84" s="60">
        <v>1</v>
      </c>
      <c r="S84" s="60">
        <v>1</v>
      </c>
      <c r="T84" s="60">
        <v>2</v>
      </c>
      <c r="U84" s="60">
        <v>1</v>
      </c>
      <c r="V84" s="60">
        <v>1</v>
      </c>
      <c r="W84" s="60">
        <v>1</v>
      </c>
      <c r="X84" s="60">
        <v>1</v>
      </c>
      <c r="Y84" s="60">
        <v>1</v>
      </c>
      <c r="Z84" s="60">
        <v>1</v>
      </c>
      <c r="AA84" s="60">
        <v>1</v>
      </c>
      <c r="AB84" s="60">
        <v>1</v>
      </c>
      <c r="AC84" s="60">
        <v>2</v>
      </c>
      <c r="AD84" s="60">
        <v>2</v>
      </c>
      <c r="AE84" s="60">
        <v>2</v>
      </c>
      <c r="AF84" s="60">
        <v>2</v>
      </c>
      <c r="AG84" s="60">
        <v>2</v>
      </c>
      <c r="AH84" s="60">
        <v>2</v>
      </c>
      <c r="AI84" s="60">
        <v>10</v>
      </c>
      <c r="AJ84" s="60">
        <v>7</v>
      </c>
      <c r="AK84" s="60">
        <v>12</v>
      </c>
      <c r="AL84" s="60">
        <v>29</v>
      </c>
      <c r="AM84" s="60">
        <v>5</v>
      </c>
    </row>
    <row r="85" spans="1:39" x14ac:dyDescent="0.25">
      <c r="A85" s="60" t="s">
        <v>147</v>
      </c>
      <c r="B85" s="60" t="s">
        <v>31</v>
      </c>
      <c r="C85" s="60" t="s">
        <v>148</v>
      </c>
      <c r="D85" s="60">
        <v>11643</v>
      </c>
      <c r="E85" s="60" t="s">
        <v>54</v>
      </c>
      <c r="F85" s="60" t="s">
        <v>75</v>
      </c>
      <c r="G85" s="60">
        <v>60</v>
      </c>
      <c r="H85" s="60">
        <v>59</v>
      </c>
      <c r="I85" s="60" t="s">
        <v>35</v>
      </c>
      <c r="J85" s="60">
        <v>2</v>
      </c>
      <c r="K85" s="60">
        <v>1702</v>
      </c>
      <c r="L85" s="60">
        <v>11643046</v>
      </c>
      <c r="M85" s="60" t="s">
        <v>37</v>
      </c>
      <c r="N85" s="60">
        <v>1</v>
      </c>
      <c r="O85" s="60">
        <v>1</v>
      </c>
      <c r="P85" s="60">
        <v>2</v>
      </c>
      <c r="Q85" s="60">
        <v>1</v>
      </c>
      <c r="R85" s="60">
        <v>1</v>
      </c>
      <c r="S85" s="60">
        <v>0</v>
      </c>
      <c r="T85" s="60">
        <v>2</v>
      </c>
      <c r="U85" s="60">
        <v>2</v>
      </c>
      <c r="V85" s="60">
        <v>1</v>
      </c>
      <c r="W85" s="60">
        <v>1</v>
      </c>
      <c r="X85" s="60">
        <v>1</v>
      </c>
      <c r="Y85" s="60">
        <v>1</v>
      </c>
      <c r="Z85" s="60">
        <v>1</v>
      </c>
      <c r="AA85" s="60">
        <v>1</v>
      </c>
      <c r="AB85" s="60">
        <v>1</v>
      </c>
      <c r="AC85" s="60">
        <v>2</v>
      </c>
      <c r="AD85" s="60">
        <v>2</v>
      </c>
      <c r="AE85" s="60">
        <v>3</v>
      </c>
      <c r="AF85" s="60">
        <v>2</v>
      </c>
      <c r="AG85" s="60">
        <v>2</v>
      </c>
      <c r="AH85" s="60">
        <v>2</v>
      </c>
      <c r="AI85" s="60">
        <v>10</v>
      </c>
      <c r="AJ85" s="60">
        <v>7</v>
      </c>
      <c r="AK85" s="60">
        <v>13</v>
      </c>
      <c r="AL85" s="60">
        <v>30</v>
      </c>
      <c r="AM85" s="60">
        <v>5</v>
      </c>
    </row>
    <row r="86" spans="1:39" x14ac:dyDescent="0.25">
      <c r="A86" s="60" t="s">
        <v>155</v>
      </c>
      <c r="B86" s="60" t="s">
        <v>31</v>
      </c>
      <c r="C86" s="60" t="s">
        <v>156</v>
      </c>
      <c r="D86" s="60">
        <v>11901</v>
      </c>
      <c r="E86" s="60" t="s">
        <v>54</v>
      </c>
      <c r="F86" s="60" t="s">
        <v>34</v>
      </c>
      <c r="G86" s="60">
        <v>5</v>
      </c>
      <c r="H86" s="60">
        <v>5</v>
      </c>
      <c r="I86" s="60" t="s">
        <v>45</v>
      </c>
      <c r="J86" s="60">
        <v>2</v>
      </c>
      <c r="K86" s="60">
        <v>1701</v>
      </c>
      <c r="L86" s="60">
        <v>11901001</v>
      </c>
      <c r="M86" s="60" t="s">
        <v>37</v>
      </c>
      <c r="N86" s="60">
        <v>1</v>
      </c>
      <c r="O86" s="60">
        <v>1</v>
      </c>
      <c r="P86" s="60">
        <v>1</v>
      </c>
      <c r="Q86" s="60">
        <v>1</v>
      </c>
      <c r="R86" s="60">
        <v>1</v>
      </c>
      <c r="S86" s="60">
        <v>1</v>
      </c>
      <c r="T86" s="60">
        <v>2</v>
      </c>
      <c r="U86" s="60">
        <v>2</v>
      </c>
      <c r="V86" s="60">
        <v>1</v>
      </c>
      <c r="W86" s="60">
        <v>1</v>
      </c>
      <c r="X86" s="60">
        <v>1</v>
      </c>
      <c r="Y86" s="60">
        <v>1</v>
      </c>
      <c r="Z86" s="60">
        <v>2</v>
      </c>
      <c r="AA86" s="60">
        <v>1</v>
      </c>
      <c r="AB86" s="60">
        <v>1</v>
      </c>
      <c r="AC86" s="60">
        <v>2</v>
      </c>
      <c r="AD86" s="60">
        <v>3</v>
      </c>
      <c r="AE86" s="60">
        <v>3</v>
      </c>
      <c r="AF86" s="60">
        <v>2</v>
      </c>
      <c r="AG86" s="60">
        <v>2</v>
      </c>
      <c r="AH86" s="60">
        <v>1</v>
      </c>
      <c r="AI86" s="60">
        <v>10</v>
      </c>
      <c r="AJ86" s="60">
        <v>8</v>
      </c>
      <c r="AK86" s="60">
        <v>13</v>
      </c>
      <c r="AL86" s="60">
        <v>31</v>
      </c>
      <c r="AM86" s="60">
        <v>5</v>
      </c>
    </row>
    <row r="87" spans="1:39" x14ac:dyDescent="0.25">
      <c r="A87" s="60" t="s">
        <v>155</v>
      </c>
      <c r="B87" s="60" t="s">
        <v>31</v>
      </c>
      <c r="C87" s="60" t="s">
        <v>156</v>
      </c>
      <c r="D87" s="60">
        <v>11901</v>
      </c>
      <c r="E87" s="60" t="s">
        <v>54</v>
      </c>
      <c r="F87" s="60" t="s">
        <v>157</v>
      </c>
      <c r="G87" s="60">
        <v>5</v>
      </c>
      <c r="H87" s="60">
        <v>5</v>
      </c>
      <c r="I87" s="60" t="s">
        <v>45</v>
      </c>
      <c r="J87" s="60">
        <v>2</v>
      </c>
      <c r="K87" s="60">
        <v>1702</v>
      </c>
      <c r="L87" s="60">
        <v>11901002</v>
      </c>
      <c r="M87" s="60" t="s">
        <v>37</v>
      </c>
      <c r="N87" s="60">
        <v>1</v>
      </c>
      <c r="O87" s="60">
        <v>1</v>
      </c>
      <c r="P87" s="60">
        <v>2</v>
      </c>
      <c r="Q87" s="60">
        <v>1</v>
      </c>
      <c r="R87" s="60">
        <v>0</v>
      </c>
      <c r="S87" s="60">
        <v>1</v>
      </c>
      <c r="T87" s="60">
        <v>1</v>
      </c>
      <c r="U87" s="60">
        <v>2</v>
      </c>
      <c r="V87" s="60">
        <v>1</v>
      </c>
      <c r="W87" s="60">
        <v>1</v>
      </c>
      <c r="X87" s="60">
        <v>1</v>
      </c>
      <c r="Y87" s="60">
        <v>1</v>
      </c>
      <c r="Z87" s="60">
        <v>2</v>
      </c>
      <c r="AA87" s="60">
        <v>2</v>
      </c>
      <c r="AB87" s="60">
        <v>1</v>
      </c>
      <c r="AC87" s="60">
        <v>2</v>
      </c>
      <c r="AD87" s="60">
        <v>3</v>
      </c>
      <c r="AE87" s="60">
        <v>3</v>
      </c>
      <c r="AF87" s="60">
        <v>2</v>
      </c>
      <c r="AG87" s="60">
        <v>2</v>
      </c>
      <c r="AH87" s="60">
        <v>2</v>
      </c>
      <c r="AI87" s="60">
        <v>9</v>
      </c>
      <c r="AJ87" s="60">
        <v>9</v>
      </c>
      <c r="AK87" s="60">
        <v>14</v>
      </c>
      <c r="AL87" s="60">
        <v>32</v>
      </c>
      <c r="AM87" s="60">
        <v>5</v>
      </c>
    </row>
    <row r="88" spans="1:39" x14ac:dyDescent="0.25">
      <c r="A88" s="60" t="s">
        <v>155</v>
      </c>
      <c r="B88" s="60" t="s">
        <v>31</v>
      </c>
      <c r="C88" s="60" t="s">
        <v>156</v>
      </c>
      <c r="D88" s="60">
        <v>11901</v>
      </c>
      <c r="E88" s="60" t="s">
        <v>54</v>
      </c>
      <c r="F88" s="60" t="s">
        <v>158</v>
      </c>
      <c r="G88" s="60">
        <v>5</v>
      </c>
      <c r="H88" s="60">
        <v>5</v>
      </c>
      <c r="I88" s="60" t="s">
        <v>45</v>
      </c>
      <c r="J88" s="60">
        <v>2</v>
      </c>
      <c r="K88" s="60">
        <v>1701</v>
      </c>
      <c r="L88" s="60">
        <v>11901003</v>
      </c>
      <c r="M88" s="60" t="s">
        <v>37</v>
      </c>
      <c r="N88" s="60">
        <v>1</v>
      </c>
      <c r="O88" s="60">
        <v>1</v>
      </c>
      <c r="P88" s="60">
        <v>0</v>
      </c>
      <c r="Q88" s="60">
        <v>1</v>
      </c>
      <c r="R88" s="60">
        <v>1</v>
      </c>
      <c r="S88" s="60">
        <v>1</v>
      </c>
      <c r="T88" s="60">
        <v>2</v>
      </c>
      <c r="U88" s="60">
        <v>2</v>
      </c>
      <c r="V88" s="60">
        <v>1</v>
      </c>
      <c r="W88" s="60">
        <v>1</v>
      </c>
      <c r="X88" s="60">
        <v>1</v>
      </c>
      <c r="Y88" s="60">
        <v>1</v>
      </c>
      <c r="Z88" s="60">
        <v>2</v>
      </c>
      <c r="AA88" s="60">
        <v>0</v>
      </c>
      <c r="AB88" s="60">
        <v>0</v>
      </c>
      <c r="AC88" s="60">
        <v>2</v>
      </c>
      <c r="AD88" s="60">
        <v>3</v>
      </c>
      <c r="AE88" s="60">
        <v>3</v>
      </c>
      <c r="AF88" s="60">
        <v>2</v>
      </c>
      <c r="AG88" s="60">
        <v>2</v>
      </c>
      <c r="AH88" s="60">
        <v>2</v>
      </c>
      <c r="AI88" s="60">
        <v>9</v>
      </c>
      <c r="AJ88" s="60">
        <v>6</v>
      </c>
      <c r="AK88" s="60">
        <v>14</v>
      </c>
      <c r="AL88" s="60">
        <v>29</v>
      </c>
      <c r="AM88" s="60">
        <v>5</v>
      </c>
    </row>
    <row r="89" spans="1:39" x14ac:dyDescent="0.25">
      <c r="A89" s="60" t="s">
        <v>171</v>
      </c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13">
        <f>SUM(N2:N88)/(87*N90)</f>
        <v>0.94252873563218387</v>
      </c>
      <c r="O89" s="13">
        <f t="shared" ref="O89:AL89" si="0">SUM(O2:O88)/(87*O90)</f>
        <v>0.77011494252873558</v>
      </c>
      <c r="P89" s="13">
        <f t="shared" si="0"/>
        <v>0.85057471264367812</v>
      </c>
      <c r="Q89" s="13">
        <f t="shared" si="0"/>
        <v>0.96551724137931039</v>
      </c>
      <c r="R89" s="13">
        <f t="shared" si="0"/>
        <v>0.90804597701149425</v>
      </c>
      <c r="S89" s="13">
        <f t="shared" si="0"/>
        <v>0.89655172413793105</v>
      </c>
      <c r="T89" s="13">
        <f t="shared" si="0"/>
        <v>0.9022988505747126</v>
      </c>
      <c r="U89" s="13">
        <f t="shared" si="0"/>
        <v>0.92528735632183912</v>
      </c>
      <c r="V89" s="13">
        <f t="shared" si="0"/>
        <v>0.97701149425287359</v>
      </c>
      <c r="W89" s="13">
        <f t="shared" si="0"/>
        <v>0.91954022988505746</v>
      </c>
      <c r="X89" s="13">
        <f t="shared" si="0"/>
        <v>0.94252873563218387</v>
      </c>
      <c r="Y89" s="13">
        <f t="shared" si="0"/>
        <v>0.94252873563218387</v>
      </c>
      <c r="Z89" s="13">
        <f t="shared" si="0"/>
        <v>0.61494252873563215</v>
      </c>
      <c r="AA89" s="13">
        <f t="shared" si="0"/>
        <v>0.68965517241379315</v>
      </c>
      <c r="AB89" s="13">
        <f t="shared" si="0"/>
        <v>0.93103448275862066</v>
      </c>
      <c r="AC89" s="13">
        <f t="shared" si="0"/>
        <v>0.92528735632183912</v>
      </c>
      <c r="AD89" s="13">
        <f t="shared" si="0"/>
        <v>0.85823754789272033</v>
      </c>
      <c r="AE89" s="13">
        <f t="shared" si="0"/>
        <v>0.95019157088122608</v>
      </c>
      <c r="AF89" s="13">
        <f t="shared" si="0"/>
        <v>0.96551724137931039</v>
      </c>
      <c r="AG89" s="13">
        <f t="shared" si="0"/>
        <v>0.86781609195402298</v>
      </c>
      <c r="AH89" s="13">
        <f t="shared" si="0"/>
        <v>0.85057471264367812</v>
      </c>
      <c r="AI89" s="13">
        <f t="shared" si="0"/>
        <v>0.89446185997910133</v>
      </c>
      <c r="AJ89" s="13">
        <f t="shared" si="0"/>
        <v>0.81353767560664114</v>
      </c>
      <c r="AK89" s="13">
        <f t="shared" si="0"/>
        <v>0.90311986863711002</v>
      </c>
      <c r="AL89" s="13">
        <f t="shared" si="0"/>
        <v>0.87660581473968902</v>
      </c>
      <c r="AM89" s="62">
        <v>5</v>
      </c>
    </row>
    <row r="90" spans="1:39" x14ac:dyDescent="0.2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12">
        <v>1</v>
      </c>
      <c r="O90" s="12">
        <v>1</v>
      </c>
      <c r="P90" s="12">
        <v>2</v>
      </c>
      <c r="Q90" s="12">
        <v>1</v>
      </c>
      <c r="R90" s="12">
        <v>1</v>
      </c>
      <c r="S90" s="12">
        <v>1</v>
      </c>
      <c r="T90" s="12">
        <v>2</v>
      </c>
      <c r="U90" s="12">
        <v>2</v>
      </c>
      <c r="V90" s="12">
        <v>1</v>
      </c>
      <c r="W90" s="12">
        <v>1</v>
      </c>
      <c r="X90" s="12">
        <v>1</v>
      </c>
      <c r="Y90" s="12">
        <v>1</v>
      </c>
      <c r="Z90" s="12">
        <v>2</v>
      </c>
      <c r="AA90" s="12">
        <v>2</v>
      </c>
      <c r="AB90" s="12">
        <v>1</v>
      </c>
      <c r="AC90" s="12">
        <v>2</v>
      </c>
      <c r="AD90" s="12">
        <v>3</v>
      </c>
      <c r="AE90" s="12">
        <v>3</v>
      </c>
      <c r="AF90" s="12">
        <v>2</v>
      </c>
      <c r="AG90" s="12">
        <v>2</v>
      </c>
      <c r="AH90" s="12">
        <v>2</v>
      </c>
      <c r="AI90" s="11">
        <v>11</v>
      </c>
      <c r="AJ90" s="60">
        <v>9</v>
      </c>
      <c r="AK90" s="60">
        <v>14</v>
      </c>
      <c r="AL90" s="60">
        <v>34</v>
      </c>
      <c r="AM90" s="6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221"/>
  <sheetViews>
    <sheetView topLeftCell="A181" zoomScale="55" zoomScaleNormal="55" workbookViewId="0">
      <selection activeCell="B218" sqref="B218:V221"/>
    </sheetView>
  </sheetViews>
  <sheetFormatPr defaultRowHeight="15" x14ac:dyDescent="0.25"/>
  <cols>
    <col min="1" max="1" width="21.75" customWidth="1"/>
    <col min="2" max="2" width="15" customWidth="1"/>
    <col min="32" max="32" width="10.375" customWidth="1"/>
  </cols>
  <sheetData>
    <row r="1" spans="1:38" s="19" customFormat="1" ht="150" x14ac:dyDescent="0.25">
      <c r="A1" s="21" t="s">
        <v>228</v>
      </c>
      <c r="B1" s="21" t="s">
        <v>20</v>
      </c>
      <c r="C1" s="21" t="s">
        <v>21</v>
      </c>
      <c r="D1" s="21" t="s">
        <v>18</v>
      </c>
      <c r="E1" s="21" t="s">
        <v>19</v>
      </c>
      <c r="F1" s="21" t="s">
        <v>204</v>
      </c>
      <c r="G1" s="21">
        <v>1</v>
      </c>
      <c r="H1" s="21">
        <v>2</v>
      </c>
      <c r="I1" s="21">
        <v>3</v>
      </c>
      <c r="J1" s="21">
        <v>4</v>
      </c>
      <c r="K1" s="21">
        <v>5</v>
      </c>
      <c r="L1" s="21">
        <v>6</v>
      </c>
      <c r="M1" s="21">
        <v>7</v>
      </c>
      <c r="N1" s="21">
        <v>8</v>
      </c>
      <c r="O1" s="21">
        <v>9</v>
      </c>
      <c r="P1" s="21">
        <v>10</v>
      </c>
      <c r="Q1" s="21">
        <v>11</v>
      </c>
      <c r="R1" s="21">
        <v>12</v>
      </c>
      <c r="S1" s="21">
        <v>13</v>
      </c>
      <c r="T1" s="21">
        <v>14</v>
      </c>
      <c r="U1" s="21">
        <v>15</v>
      </c>
      <c r="V1" s="21" t="s">
        <v>25</v>
      </c>
      <c r="W1" s="21" t="s">
        <v>26</v>
      </c>
      <c r="X1" s="21" t="s">
        <v>27</v>
      </c>
      <c r="Y1" s="21" t="s">
        <v>28</v>
      </c>
      <c r="Z1" s="21" t="s">
        <v>29</v>
      </c>
      <c r="AA1" s="21" t="s">
        <v>30</v>
      </c>
      <c r="AB1" s="21" t="s">
        <v>205</v>
      </c>
      <c r="AC1" s="21" t="s">
        <v>206</v>
      </c>
      <c r="AD1" s="21" t="s">
        <v>207</v>
      </c>
      <c r="AE1" s="21" t="s">
        <v>208</v>
      </c>
      <c r="AF1" s="21" t="s">
        <v>165</v>
      </c>
      <c r="AG1" s="22">
        <v>0.02</v>
      </c>
      <c r="AH1" s="22">
        <v>0.03</v>
      </c>
      <c r="AI1" s="22">
        <v>0.04</v>
      </c>
      <c r="AJ1" s="22">
        <v>0.05</v>
      </c>
      <c r="AK1" s="21" t="s">
        <v>202</v>
      </c>
      <c r="AL1" s="21" t="s">
        <v>203</v>
      </c>
    </row>
    <row r="2" spans="1:38" x14ac:dyDescent="0.25">
      <c r="A2" s="23" t="s">
        <v>173</v>
      </c>
      <c r="B2" s="23" t="s">
        <v>35</v>
      </c>
      <c r="C2" s="23">
        <v>3</v>
      </c>
      <c r="D2" s="23">
        <v>28</v>
      </c>
      <c r="E2" s="23">
        <v>26</v>
      </c>
      <c r="F2" s="24">
        <f>E2/D2</f>
        <v>0.9285714285714286</v>
      </c>
      <c r="G2" s="25">
        <v>0.96153846153846156</v>
      </c>
      <c r="H2" s="25">
        <v>0.65384615384615385</v>
      </c>
      <c r="I2" s="25">
        <v>0.53846153846153844</v>
      </c>
      <c r="J2" s="25">
        <v>0.88461538461538458</v>
      </c>
      <c r="K2" s="25">
        <v>0.69230769230769229</v>
      </c>
      <c r="L2" s="25">
        <v>0.34615384615384615</v>
      </c>
      <c r="M2" s="25">
        <v>0.82692307692307687</v>
      </c>
      <c r="N2" s="25">
        <v>0.61538461538461542</v>
      </c>
      <c r="O2" s="25">
        <v>0.88461538461538458</v>
      </c>
      <c r="P2" s="25">
        <v>0.61538461538461542</v>
      </c>
      <c r="Q2" s="25">
        <v>0.96153846153846156</v>
      </c>
      <c r="R2" s="25">
        <v>0.96153846153846156</v>
      </c>
      <c r="S2" s="25">
        <v>0.36538461538461536</v>
      </c>
      <c r="T2" s="25">
        <v>0.13461538461538461</v>
      </c>
      <c r="U2" s="25">
        <v>0.96153846153846156</v>
      </c>
      <c r="V2" s="25">
        <v>0.75</v>
      </c>
      <c r="W2" s="25">
        <v>0.69230769230769229</v>
      </c>
      <c r="X2" s="25">
        <v>0.73076923076923073</v>
      </c>
      <c r="Y2" s="25">
        <v>0.65384615384615385</v>
      </c>
      <c r="Z2" s="25">
        <v>0.46153846153846156</v>
      </c>
      <c r="AA2" s="25">
        <v>0.63461538461538458</v>
      </c>
      <c r="AB2" s="26">
        <v>0.68181818181818177</v>
      </c>
      <c r="AC2" s="26">
        <v>0.59829059829059827</v>
      </c>
      <c r="AD2" s="26">
        <v>0.66208791208791207</v>
      </c>
      <c r="AE2" s="26">
        <v>0.65158371040723984</v>
      </c>
      <c r="AF2" s="27">
        <v>3.5769230769230771</v>
      </c>
      <c r="AG2" s="23">
        <v>0</v>
      </c>
      <c r="AH2" s="23">
        <v>46.2</v>
      </c>
      <c r="AI2" s="23">
        <v>50</v>
      </c>
      <c r="AJ2" s="23">
        <v>3.8</v>
      </c>
      <c r="AK2" s="28">
        <f>AI2+AJ2</f>
        <v>53.8</v>
      </c>
      <c r="AL2" s="23">
        <v>5</v>
      </c>
    </row>
    <row r="3" spans="1:38" x14ac:dyDescent="0.25">
      <c r="A3" s="23" t="s">
        <v>174</v>
      </c>
      <c r="B3" s="23" t="s">
        <v>45</v>
      </c>
      <c r="C3" s="23">
        <v>4</v>
      </c>
      <c r="D3" s="23">
        <v>44</v>
      </c>
      <c r="E3" s="23">
        <v>42</v>
      </c>
      <c r="F3" s="24">
        <f t="shared" ref="F3:F30" si="0">E3/D3</f>
        <v>0.95454545454545459</v>
      </c>
      <c r="G3" s="25">
        <v>0.66666666666666663</v>
      </c>
      <c r="H3" s="25">
        <v>0.2857142857142857</v>
      </c>
      <c r="I3" s="25">
        <v>0.59523809523809523</v>
      </c>
      <c r="J3" s="25">
        <v>0.59523809523809523</v>
      </c>
      <c r="K3" s="25">
        <v>0.14285714285714285</v>
      </c>
      <c r="L3" s="25">
        <v>0.26190476190476192</v>
      </c>
      <c r="M3" s="25">
        <v>0.5</v>
      </c>
      <c r="N3" s="25">
        <v>0.42857142857142855</v>
      </c>
      <c r="O3" s="25">
        <v>0.6428571428571429</v>
      </c>
      <c r="P3" s="25">
        <v>0.5</v>
      </c>
      <c r="Q3" s="25">
        <v>0.6428571428571429</v>
      </c>
      <c r="R3" s="25">
        <v>0.7857142857142857</v>
      </c>
      <c r="S3" s="25">
        <v>0.4642857142857143</v>
      </c>
      <c r="T3" s="25">
        <v>0.13095238095238096</v>
      </c>
      <c r="U3" s="25">
        <v>0.5714285714285714</v>
      </c>
      <c r="V3" s="25">
        <v>0.75</v>
      </c>
      <c r="W3" s="25">
        <v>0.69047619047619047</v>
      </c>
      <c r="X3" s="25">
        <v>0.75396825396825395</v>
      </c>
      <c r="Y3" s="25">
        <v>0.9285714285714286</v>
      </c>
      <c r="Z3" s="25">
        <v>0.39285714285714285</v>
      </c>
      <c r="AA3" s="25">
        <v>0.75</v>
      </c>
      <c r="AB3" s="26">
        <v>0.45454545454545453</v>
      </c>
      <c r="AC3" s="26">
        <v>0.48148148148148145</v>
      </c>
      <c r="AD3" s="26">
        <v>0.7125850340136054</v>
      </c>
      <c r="AE3" s="26">
        <v>0.56792717086834732</v>
      </c>
      <c r="AF3" s="27">
        <v>3.1666666666666665</v>
      </c>
      <c r="AG3" s="23">
        <v>14.3</v>
      </c>
      <c r="AH3" s="23">
        <v>57.1</v>
      </c>
      <c r="AI3" s="23">
        <v>26.2</v>
      </c>
      <c r="AJ3" s="23">
        <v>2.4</v>
      </c>
      <c r="AK3" s="28">
        <f t="shared" ref="AK3:AK30" si="1">AI3+AJ3</f>
        <v>28.599999999999998</v>
      </c>
      <c r="AL3" s="23">
        <v>15</v>
      </c>
    </row>
    <row r="4" spans="1:38" x14ac:dyDescent="0.25">
      <c r="A4" s="23" t="s">
        <v>175</v>
      </c>
      <c r="B4" s="23" t="s">
        <v>45</v>
      </c>
      <c r="C4" s="23">
        <v>4</v>
      </c>
      <c r="D4" s="23">
        <v>20</v>
      </c>
      <c r="E4" s="23">
        <v>15</v>
      </c>
      <c r="F4" s="24">
        <f t="shared" si="0"/>
        <v>0.75</v>
      </c>
      <c r="G4" s="25">
        <v>0.8666666666666667</v>
      </c>
      <c r="H4" s="25">
        <v>0.26666666666666666</v>
      </c>
      <c r="I4" s="25">
        <v>0.56666666666666665</v>
      </c>
      <c r="J4" s="25">
        <v>0.53333333333333333</v>
      </c>
      <c r="K4" s="25">
        <v>0.46666666666666667</v>
      </c>
      <c r="L4" s="25">
        <v>0.33333333333333331</v>
      </c>
      <c r="M4" s="25">
        <v>0.53333333333333333</v>
      </c>
      <c r="N4" s="25">
        <v>0.53333333333333333</v>
      </c>
      <c r="O4" s="25">
        <v>0.73333333333333328</v>
      </c>
      <c r="P4" s="25">
        <v>0.73333333333333328</v>
      </c>
      <c r="Q4" s="25">
        <v>0.93333333333333335</v>
      </c>
      <c r="R4" s="25">
        <v>0.6</v>
      </c>
      <c r="S4" s="25">
        <v>0.4</v>
      </c>
      <c r="T4" s="25">
        <v>3.3333333333333333E-2</v>
      </c>
      <c r="U4" s="25">
        <v>0.53333333333333333</v>
      </c>
      <c r="V4" s="25">
        <v>0.43333333333333335</v>
      </c>
      <c r="W4" s="25">
        <v>0.26666666666666666</v>
      </c>
      <c r="X4" s="25">
        <v>0.46666666666666667</v>
      </c>
      <c r="Y4" s="25">
        <v>0.6</v>
      </c>
      <c r="Z4" s="25">
        <v>0.43333333333333335</v>
      </c>
      <c r="AA4" s="25">
        <v>0.6</v>
      </c>
      <c r="AB4" s="26">
        <v>0.52121212121212124</v>
      </c>
      <c r="AC4" s="26">
        <v>0.48888888888888887</v>
      </c>
      <c r="AD4" s="26">
        <v>0.45238095238095238</v>
      </c>
      <c r="AE4" s="26">
        <v>0.48431372549019608</v>
      </c>
      <c r="AF4" s="27">
        <v>3.2</v>
      </c>
      <c r="AG4" s="23">
        <v>13.3</v>
      </c>
      <c r="AH4" s="23">
        <v>60</v>
      </c>
      <c r="AI4" s="23">
        <v>20</v>
      </c>
      <c r="AJ4" s="23">
        <v>6.7</v>
      </c>
      <c r="AK4" s="28">
        <f t="shared" si="1"/>
        <v>26.7</v>
      </c>
      <c r="AL4" s="23">
        <v>17</v>
      </c>
    </row>
    <row r="5" spans="1:38" x14ac:dyDescent="0.25">
      <c r="A5" s="23" t="s">
        <v>176</v>
      </c>
      <c r="B5" s="23" t="s">
        <v>45</v>
      </c>
      <c r="C5" s="23">
        <v>4</v>
      </c>
      <c r="D5" s="23">
        <v>25</v>
      </c>
      <c r="E5" s="23">
        <v>22</v>
      </c>
      <c r="F5" s="24">
        <f t="shared" si="0"/>
        <v>0.88</v>
      </c>
      <c r="G5" s="29">
        <v>0.81818181818181823</v>
      </c>
      <c r="H5" s="29">
        <v>0.36363636363636365</v>
      </c>
      <c r="I5" s="29">
        <v>0.68181818181818177</v>
      </c>
      <c r="J5" s="29">
        <v>0.54545454545454541</v>
      </c>
      <c r="K5" s="29">
        <v>0.5</v>
      </c>
      <c r="L5" s="29">
        <v>0.36363636363636365</v>
      </c>
      <c r="M5" s="29">
        <v>0.68181818181818177</v>
      </c>
      <c r="N5" s="29">
        <v>0.70454545454545459</v>
      </c>
      <c r="O5" s="29">
        <v>0.81818181818181823</v>
      </c>
      <c r="P5" s="29">
        <v>0.72727272727272729</v>
      </c>
      <c r="Q5" s="29">
        <v>0.81818181818181823</v>
      </c>
      <c r="R5" s="29">
        <v>0.81818181818181823</v>
      </c>
      <c r="S5" s="29">
        <v>0.52272727272727271</v>
      </c>
      <c r="T5" s="29">
        <v>0.13636363636363635</v>
      </c>
      <c r="U5" s="29">
        <v>0.77272727272727271</v>
      </c>
      <c r="V5" s="29">
        <v>0.63636363636363635</v>
      </c>
      <c r="W5" s="29">
        <v>0.39393939393939392</v>
      </c>
      <c r="X5" s="29">
        <v>0.68181818181818177</v>
      </c>
      <c r="Y5" s="29">
        <v>0.77272727272727271</v>
      </c>
      <c r="Z5" s="29">
        <v>0.54545454545454541</v>
      </c>
      <c r="AA5" s="29">
        <v>0.52272727272727271</v>
      </c>
      <c r="AB5" s="32">
        <v>0.61157024793388426</v>
      </c>
      <c r="AC5" s="32">
        <v>0.58585858585858586</v>
      </c>
      <c r="AD5" s="32">
        <v>0.58441558441558439</v>
      </c>
      <c r="AE5" s="32">
        <v>0.5935828877005348</v>
      </c>
      <c r="AF5" s="27">
        <v>3.2272727272727271</v>
      </c>
      <c r="AG5" s="23">
        <v>4.5</v>
      </c>
      <c r="AH5" s="23">
        <v>77.3</v>
      </c>
      <c r="AI5" s="23">
        <v>9.1</v>
      </c>
      <c r="AJ5" s="23">
        <v>9.1</v>
      </c>
      <c r="AK5" s="28">
        <f t="shared" si="1"/>
        <v>18.2</v>
      </c>
      <c r="AL5" s="23">
        <v>22</v>
      </c>
    </row>
    <row r="6" spans="1:38" x14ac:dyDescent="0.25">
      <c r="A6" s="23" t="s">
        <v>177</v>
      </c>
      <c r="B6" s="23" t="s">
        <v>45</v>
      </c>
      <c r="C6" s="23">
        <v>4</v>
      </c>
      <c r="D6" s="23">
        <v>34</v>
      </c>
      <c r="E6" s="23">
        <v>34</v>
      </c>
      <c r="F6" s="24">
        <f t="shared" si="0"/>
        <v>1</v>
      </c>
      <c r="G6" s="29">
        <v>0.51428571428571423</v>
      </c>
      <c r="H6" s="29">
        <v>0.17142857142857143</v>
      </c>
      <c r="I6" s="29">
        <v>0.5</v>
      </c>
      <c r="J6" s="29">
        <v>0.51428571428571423</v>
      </c>
      <c r="K6" s="29">
        <v>0.2857142857142857</v>
      </c>
      <c r="L6" s="29">
        <v>0.2</v>
      </c>
      <c r="M6" s="29">
        <v>0.42857142857142855</v>
      </c>
      <c r="N6" s="29">
        <v>0.45714285714285713</v>
      </c>
      <c r="O6" s="29">
        <v>0.7142857142857143</v>
      </c>
      <c r="P6" s="29">
        <v>0.51428571428571423</v>
      </c>
      <c r="Q6" s="29">
        <v>0.6</v>
      </c>
      <c r="R6" s="29">
        <v>0.68571428571428572</v>
      </c>
      <c r="S6" s="29">
        <v>0.38571428571428573</v>
      </c>
      <c r="T6" s="29">
        <v>0.12857142857142856</v>
      </c>
      <c r="U6" s="29">
        <v>0.68571428571428572</v>
      </c>
      <c r="V6" s="29">
        <v>0.61428571428571432</v>
      </c>
      <c r="W6" s="29">
        <v>0.46666666666666667</v>
      </c>
      <c r="X6" s="29">
        <v>0.52380952380952384</v>
      </c>
      <c r="Y6" s="29">
        <v>0.88571428571428568</v>
      </c>
      <c r="Z6" s="29">
        <v>0.17142857142857143</v>
      </c>
      <c r="AA6" s="29">
        <v>0.44285714285714284</v>
      </c>
      <c r="AB6" s="32">
        <v>0.40519480519480522</v>
      </c>
      <c r="AC6" s="32">
        <v>0.46984126984126984</v>
      </c>
      <c r="AD6" s="32">
        <v>0.51428571428571423</v>
      </c>
      <c r="AE6" s="32">
        <v>0.46722689075630253</v>
      </c>
      <c r="AF6" s="27">
        <v>3</v>
      </c>
      <c r="AG6" s="23">
        <v>17.100000000000001</v>
      </c>
      <c r="AH6" s="23">
        <v>65.7</v>
      </c>
      <c r="AI6" s="23">
        <v>17.100000000000001</v>
      </c>
      <c r="AJ6" s="23">
        <v>0</v>
      </c>
      <c r="AK6" s="28">
        <f t="shared" si="1"/>
        <v>17.100000000000001</v>
      </c>
      <c r="AL6" s="23">
        <v>25</v>
      </c>
    </row>
    <row r="7" spans="1:38" x14ac:dyDescent="0.25">
      <c r="A7" s="23" t="s">
        <v>178</v>
      </c>
      <c r="B7" s="23" t="s">
        <v>67</v>
      </c>
      <c r="C7" s="23">
        <v>5</v>
      </c>
      <c r="D7" s="23">
        <v>79</v>
      </c>
      <c r="E7" s="23">
        <v>76</v>
      </c>
      <c r="F7" s="24">
        <f t="shared" si="0"/>
        <v>0.96202531645569622</v>
      </c>
      <c r="G7" s="25">
        <v>0.80263157894736847</v>
      </c>
      <c r="H7" s="25">
        <v>0.18421052631578946</v>
      </c>
      <c r="I7" s="25">
        <v>0.58552631578947367</v>
      </c>
      <c r="J7" s="25">
        <v>0.57894736842105265</v>
      </c>
      <c r="K7" s="25">
        <v>0.68421052631578949</v>
      </c>
      <c r="L7" s="25">
        <v>0.47368421052631576</v>
      </c>
      <c r="M7" s="25">
        <v>0.72368421052631582</v>
      </c>
      <c r="N7" s="25">
        <v>0.56578947368421051</v>
      </c>
      <c r="O7" s="25">
        <v>0.88157894736842102</v>
      </c>
      <c r="P7" s="25">
        <v>0.72368421052631582</v>
      </c>
      <c r="Q7" s="25">
        <v>0.76315789473684215</v>
      </c>
      <c r="R7" s="25">
        <v>0.85526315789473684</v>
      </c>
      <c r="S7" s="25">
        <v>0.42105263157894735</v>
      </c>
      <c r="T7" s="25">
        <v>8.5526315789473686E-2</v>
      </c>
      <c r="U7" s="25">
        <v>0.71052631578947367</v>
      </c>
      <c r="V7" s="25">
        <v>0.70394736842105265</v>
      </c>
      <c r="W7" s="25">
        <v>0.53508771929824561</v>
      </c>
      <c r="X7" s="25">
        <v>0.68421052631578949</v>
      </c>
      <c r="Y7" s="25">
        <v>0.84210526315789469</v>
      </c>
      <c r="Z7" s="25">
        <v>0.41447368421052633</v>
      </c>
      <c r="AA7" s="25">
        <v>0.55263157894736847</v>
      </c>
      <c r="AB7" s="26">
        <v>0.58851674641148322</v>
      </c>
      <c r="AC7" s="26">
        <v>0.54970760233918126</v>
      </c>
      <c r="AD7" s="26">
        <v>0.62030075187969924</v>
      </c>
      <c r="AE7" s="26">
        <v>0.59133126934984526</v>
      </c>
      <c r="AF7" s="27">
        <v>3.3684210526315788</v>
      </c>
      <c r="AG7" s="30">
        <v>5.3</v>
      </c>
      <c r="AH7" s="30">
        <v>57.9</v>
      </c>
      <c r="AI7" s="30">
        <v>31.6</v>
      </c>
      <c r="AJ7" s="30">
        <v>5.3</v>
      </c>
      <c r="AK7" s="28">
        <f t="shared" si="1"/>
        <v>36.9</v>
      </c>
      <c r="AL7" s="23">
        <v>8</v>
      </c>
    </row>
    <row r="8" spans="1:38" x14ac:dyDescent="0.25">
      <c r="A8" s="23" t="s">
        <v>199</v>
      </c>
      <c r="B8" s="23" t="s">
        <v>35</v>
      </c>
      <c r="C8" s="23">
        <v>4</v>
      </c>
      <c r="D8" s="23">
        <v>128</v>
      </c>
      <c r="E8" s="23">
        <v>119</v>
      </c>
      <c r="F8" s="24">
        <f t="shared" si="0"/>
        <v>0.9296875</v>
      </c>
      <c r="G8" s="29">
        <v>0.61344537815126055</v>
      </c>
      <c r="H8" s="29">
        <v>0.18487394957983194</v>
      </c>
      <c r="I8" s="29">
        <v>0.44117647058823528</v>
      </c>
      <c r="J8" s="29">
        <v>0.34453781512605042</v>
      </c>
      <c r="K8" s="29">
        <v>0.22689075630252101</v>
      </c>
      <c r="L8" s="29">
        <v>0.30252100840336132</v>
      </c>
      <c r="M8" s="29">
        <v>0.50420168067226889</v>
      </c>
      <c r="N8" s="29">
        <v>0.47478991596638653</v>
      </c>
      <c r="O8" s="29">
        <v>0.78151260504201681</v>
      </c>
      <c r="P8" s="29">
        <v>0.58823529411764708</v>
      </c>
      <c r="Q8" s="29">
        <v>0.75630252100840334</v>
      </c>
      <c r="R8" s="29">
        <v>0.79831932773109249</v>
      </c>
      <c r="S8" s="29">
        <v>0.39915966386554624</v>
      </c>
      <c r="T8" s="29">
        <v>0.1638655462184874</v>
      </c>
      <c r="U8" s="29">
        <v>0.72268907563025209</v>
      </c>
      <c r="V8" s="29">
        <v>0.6470588235294118</v>
      </c>
      <c r="W8" s="29">
        <v>0.45938375350140054</v>
      </c>
      <c r="X8" s="29">
        <v>0.61064425770308128</v>
      </c>
      <c r="Y8" s="29">
        <v>0.66806722689075626</v>
      </c>
      <c r="Z8" s="29">
        <v>0.41176470588235292</v>
      </c>
      <c r="AA8" s="29">
        <v>0.44117647058823528</v>
      </c>
      <c r="AB8" s="32">
        <v>0.41023682200152789</v>
      </c>
      <c r="AC8" s="32">
        <v>0.53034547152194211</v>
      </c>
      <c r="AD8" s="32">
        <v>0.539015606242497</v>
      </c>
      <c r="AE8" s="32">
        <v>0.49505684626791896</v>
      </c>
      <c r="AF8" s="27">
        <v>2.9831932773109244</v>
      </c>
      <c r="AG8" s="30">
        <v>16.8</v>
      </c>
      <c r="AH8" s="30">
        <v>68.099999999999994</v>
      </c>
      <c r="AI8" s="30">
        <v>15.1</v>
      </c>
      <c r="AJ8" s="30">
        <v>0</v>
      </c>
      <c r="AK8" s="28">
        <f t="shared" si="1"/>
        <v>15.1</v>
      </c>
      <c r="AL8" s="23">
        <v>27</v>
      </c>
    </row>
    <row r="9" spans="1:38" x14ac:dyDescent="0.25">
      <c r="A9" s="23" t="s">
        <v>200</v>
      </c>
      <c r="B9" s="23" t="s">
        <v>67</v>
      </c>
      <c r="C9" s="23">
        <v>4</v>
      </c>
      <c r="D9" s="23">
        <v>111</v>
      </c>
      <c r="E9" s="23">
        <v>103</v>
      </c>
      <c r="F9" s="24">
        <f t="shared" si="0"/>
        <v>0.92792792792792789</v>
      </c>
      <c r="G9" s="25">
        <v>0.73786407766990292</v>
      </c>
      <c r="H9" s="25">
        <v>0.47572815533980584</v>
      </c>
      <c r="I9" s="25">
        <v>0.62621359223300976</v>
      </c>
      <c r="J9" s="25">
        <v>0.60194174757281549</v>
      </c>
      <c r="K9" s="25">
        <v>0.61165048543689315</v>
      </c>
      <c r="L9" s="25">
        <v>0.43689320388349512</v>
      </c>
      <c r="M9" s="25">
        <v>0.69902912621359226</v>
      </c>
      <c r="N9" s="25">
        <v>0.60194174757281549</v>
      </c>
      <c r="O9" s="25">
        <v>0.89320388349514568</v>
      </c>
      <c r="P9" s="25">
        <v>0.77669902912621358</v>
      </c>
      <c r="Q9" s="25">
        <v>0.81553398058252424</v>
      </c>
      <c r="R9" s="25">
        <v>0.81553398058252424</v>
      </c>
      <c r="S9" s="25">
        <v>0.54854368932038833</v>
      </c>
      <c r="T9" s="25">
        <v>0.33980582524271846</v>
      </c>
      <c r="U9" s="25">
        <v>0.73786407766990292</v>
      </c>
      <c r="V9" s="25">
        <v>0.56310679611650483</v>
      </c>
      <c r="W9" s="25">
        <v>0.29773462783171523</v>
      </c>
      <c r="X9" s="25">
        <v>0.39158576051779936</v>
      </c>
      <c r="Y9" s="25">
        <v>0.56796116504854366</v>
      </c>
      <c r="Z9" s="25">
        <v>0.41747572815533979</v>
      </c>
      <c r="AA9" s="25">
        <v>0.40776699029126212</v>
      </c>
      <c r="AB9" s="26">
        <v>0.61076787290379519</v>
      </c>
      <c r="AC9" s="26">
        <v>0.64617044228694709</v>
      </c>
      <c r="AD9" s="26">
        <v>0.42718446601941745</v>
      </c>
      <c r="AE9" s="26">
        <v>0.54454597372929758</v>
      </c>
      <c r="AF9" s="27">
        <v>3.2524271844660193</v>
      </c>
      <c r="AG9" s="23">
        <v>8.6999999999999993</v>
      </c>
      <c r="AH9" s="23">
        <v>61.2</v>
      </c>
      <c r="AI9" s="23">
        <v>26.2</v>
      </c>
      <c r="AJ9" s="23">
        <v>3.9</v>
      </c>
      <c r="AK9" s="28">
        <f t="shared" si="1"/>
        <v>30.099999999999998</v>
      </c>
      <c r="AL9" s="23">
        <v>12</v>
      </c>
    </row>
    <row r="10" spans="1:38" x14ac:dyDescent="0.25">
      <c r="A10" s="23" t="s">
        <v>201</v>
      </c>
      <c r="B10" s="23" t="s">
        <v>35</v>
      </c>
      <c r="C10" s="23">
        <v>5</v>
      </c>
      <c r="D10" s="23">
        <v>68</v>
      </c>
      <c r="E10" s="23">
        <v>64</v>
      </c>
      <c r="F10" s="24">
        <f t="shared" si="0"/>
        <v>0.94117647058823528</v>
      </c>
      <c r="G10" s="29">
        <v>0.796875</v>
      </c>
      <c r="H10" s="29">
        <v>0.734375</v>
      </c>
      <c r="I10" s="29">
        <v>0.7109375</v>
      </c>
      <c r="J10" s="29">
        <v>0.984375</v>
      </c>
      <c r="K10" s="29">
        <v>0.75</v>
      </c>
      <c r="L10" s="29">
        <v>0.859375</v>
      </c>
      <c r="M10" s="29">
        <v>0.8671875</v>
      </c>
      <c r="N10" s="29">
        <v>0.7421875</v>
      </c>
      <c r="O10" s="29">
        <v>0.84375</v>
      </c>
      <c r="P10" s="29">
        <v>0.8125</v>
      </c>
      <c r="Q10" s="29">
        <v>0.921875</v>
      </c>
      <c r="R10" s="29">
        <v>0.921875</v>
      </c>
      <c r="S10" s="29">
        <v>0.4609375</v>
      </c>
      <c r="T10" s="29">
        <v>0.5390625</v>
      </c>
      <c r="U10" s="29">
        <v>0.921875</v>
      </c>
      <c r="V10" s="29">
        <v>0.6875</v>
      </c>
      <c r="W10" s="29">
        <v>0.578125</v>
      </c>
      <c r="X10" s="29">
        <v>0.671875</v>
      </c>
      <c r="Y10" s="29">
        <v>0.8515625</v>
      </c>
      <c r="Z10" s="29">
        <v>0.5625</v>
      </c>
      <c r="AA10" s="29">
        <v>0.7265625</v>
      </c>
      <c r="AB10" s="32">
        <v>0.796875</v>
      </c>
      <c r="AC10" s="32">
        <v>0.71354166666666663</v>
      </c>
      <c r="AD10" s="32">
        <v>0.671875</v>
      </c>
      <c r="AE10" s="32">
        <v>0.72334558823529416</v>
      </c>
      <c r="AF10" s="27">
        <v>3.921875</v>
      </c>
      <c r="AG10" s="23">
        <v>1.6</v>
      </c>
      <c r="AH10" s="23">
        <v>23.4</v>
      </c>
      <c r="AI10" s="23">
        <v>56.3</v>
      </c>
      <c r="AJ10" s="23">
        <v>18.8</v>
      </c>
      <c r="AK10" s="28">
        <f t="shared" si="1"/>
        <v>75.099999999999994</v>
      </c>
      <c r="AL10" s="23">
        <v>2</v>
      </c>
    </row>
    <row r="11" spans="1:38" x14ac:dyDescent="0.25">
      <c r="A11" s="23" t="s">
        <v>179</v>
      </c>
      <c r="B11" s="23" t="s">
        <v>35</v>
      </c>
      <c r="C11" s="23">
        <v>5</v>
      </c>
      <c r="D11" s="23">
        <v>62</v>
      </c>
      <c r="E11" s="23">
        <v>57</v>
      </c>
      <c r="F11" s="24">
        <f t="shared" si="0"/>
        <v>0.91935483870967738</v>
      </c>
      <c r="G11" s="29">
        <v>0.82456140350877194</v>
      </c>
      <c r="H11" s="29">
        <v>0.26315789473684209</v>
      </c>
      <c r="I11" s="29">
        <v>0.61403508771929827</v>
      </c>
      <c r="J11" s="29">
        <v>0.50877192982456143</v>
      </c>
      <c r="K11" s="29">
        <v>0.7192982456140351</v>
      </c>
      <c r="L11" s="29">
        <v>0.50877192982456143</v>
      </c>
      <c r="M11" s="29">
        <v>0.81578947368421051</v>
      </c>
      <c r="N11" s="29">
        <v>0.64035087719298245</v>
      </c>
      <c r="O11" s="29">
        <v>0.84210526315789469</v>
      </c>
      <c r="P11" s="29">
        <v>0.66666666666666663</v>
      </c>
      <c r="Q11" s="29">
        <v>0.8771929824561403</v>
      </c>
      <c r="R11" s="29">
        <v>0.92982456140350878</v>
      </c>
      <c r="S11" s="29">
        <v>0.50877192982456143</v>
      </c>
      <c r="T11" s="29">
        <v>0.35964912280701755</v>
      </c>
      <c r="U11" s="29">
        <v>0.84210526315789469</v>
      </c>
      <c r="V11" s="29">
        <v>0.75438596491228072</v>
      </c>
      <c r="W11" s="29">
        <v>0.56725146198830412</v>
      </c>
      <c r="X11" s="29">
        <v>0.76023391812865493</v>
      </c>
      <c r="Y11" s="29">
        <v>0.8771929824561403</v>
      </c>
      <c r="Z11" s="29">
        <v>0.73684210526315785</v>
      </c>
      <c r="AA11" s="29">
        <v>0.76315789473684215</v>
      </c>
      <c r="AB11" s="32">
        <v>0.6331738437001595</v>
      </c>
      <c r="AC11" s="32">
        <v>0.65497076023391809</v>
      </c>
      <c r="AD11" s="32">
        <v>0.73182957393483705</v>
      </c>
      <c r="AE11" s="32">
        <v>0.67956656346749222</v>
      </c>
      <c r="AF11" s="27">
        <v>3.6842105263157894</v>
      </c>
      <c r="AG11" s="30">
        <v>0</v>
      </c>
      <c r="AH11" s="30">
        <v>38.6</v>
      </c>
      <c r="AI11" s="30">
        <v>54.4</v>
      </c>
      <c r="AJ11" s="30">
        <v>7</v>
      </c>
      <c r="AK11" s="28">
        <f t="shared" si="1"/>
        <v>61.4</v>
      </c>
      <c r="AL11" s="23">
        <v>4</v>
      </c>
    </row>
    <row r="12" spans="1:38" x14ac:dyDescent="0.25">
      <c r="A12" s="23" t="s">
        <v>180</v>
      </c>
      <c r="B12" s="23" t="s">
        <v>35</v>
      </c>
      <c r="C12" s="23">
        <v>4</v>
      </c>
      <c r="D12" s="23">
        <v>31</v>
      </c>
      <c r="E12" s="23">
        <v>29</v>
      </c>
      <c r="F12" s="24">
        <f t="shared" si="0"/>
        <v>0.93548387096774188</v>
      </c>
      <c r="G12" s="25">
        <v>0.68965517241379315</v>
      </c>
      <c r="H12" s="25">
        <v>0.17241379310344829</v>
      </c>
      <c r="I12" s="25">
        <v>0.46551724137931033</v>
      </c>
      <c r="J12" s="25">
        <v>0.37931034482758619</v>
      </c>
      <c r="K12" s="25">
        <v>0.75862068965517238</v>
      </c>
      <c r="L12" s="25">
        <v>0.89655172413793105</v>
      </c>
      <c r="M12" s="25">
        <v>0.55172413793103448</v>
      </c>
      <c r="N12" s="25">
        <v>0.55172413793103448</v>
      </c>
      <c r="O12" s="25">
        <v>0.89655172413793105</v>
      </c>
      <c r="P12" s="25">
        <v>0.68965517241379315</v>
      </c>
      <c r="Q12" s="25">
        <v>0.72413793103448276</v>
      </c>
      <c r="R12" s="25">
        <v>0.86206896551724133</v>
      </c>
      <c r="S12" s="25">
        <v>0.48275862068965519</v>
      </c>
      <c r="T12" s="25">
        <v>0.43103448275862066</v>
      </c>
      <c r="U12" s="25">
        <v>0.82758620689655171</v>
      </c>
      <c r="V12" s="25">
        <v>0.7068965517241379</v>
      </c>
      <c r="W12" s="25">
        <v>0.60919540229885061</v>
      </c>
      <c r="X12" s="25">
        <v>0.70114942528735635</v>
      </c>
      <c r="Y12" s="25">
        <v>0.74137931034482762</v>
      </c>
      <c r="Z12" s="25">
        <v>0.53448275862068961</v>
      </c>
      <c r="AA12" s="25">
        <v>0.58620689655172409</v>
      </c>
      <c r="AB12" s="26">
        <v>0.54858934169278994</v>
      </c>
      <c r="AC12" s="26">
        <v>0.64750957854406133</v>
      </c>
      <c r="AD12" s="26">
        <v>0.64778325123152714</v>
      </c>
      <c r="AE12" s="26">
        <v>0.61561866125760645</v>
      </c>
      <c r="AF12" s="27">
        <v>3.3448275862068964</v>
      </c>
      <c r="AG12" s="23">
        <v>0</v>
      </c>
      <c r="AH12" s="23">
        <v>72.400000000000006</v>
      </c>
      <c r="AI12" s="23">
        <v>20.7</v>
      </c>
      <c r="AJ12" s="23">
        <v>6.9</v>
      </c>
      <c r="AK12" s="28">
        <f t="shared" si="1"/>
        <v>27.6</v>
      </c>
      <c r="AL12" s="23">
        <v>16</v>
      </c>
    </row>
    <row r="13" spans="1:38" x14ac:dyDescent="0.25">
      <c r="A13" s="23" t="s">
        <v>181</v>
      </c>
      <c r="B13" s="23" t="s">
        <v>45</v>
      </c>
      <c r="C13" s="23">
        <v>4</v>
      </c>
      <c r="D13" s="23">
        <v>63</v>
      </c>
      <c r="E13" s="23">
        <v>54</v>
      </c>
      <c r="F13" s="24">
        <f t="shared" si="0"/>
        <v>0.8571428571428571</v>
      </c>
      <c r="G13" s="25">
        <v>0.85185185185185186</v>
      </c>
      <c r="H13" s="25">
        <v>7.407407407407407E-2</v>
      </c>
      <c r="I13" s="25">
        <v>0.71296296296296291</v>
      </c>
      <c r="J13" s="25">
        <v>0.51851851851851849</v>
      </c>
      <c r="K13" s="25">
        <v>0.66666666666666663</v>
      </c>
      <c r="L13" s="25">
        <v>0.7592592592592593</v>
      </c>
      <c r="M13" s="25">
        <v>0.79629629629629628</v>
      </c>
      <c r="N13" s="25">
        <v>0.47222222222222221</v>
      </c>
      <c r="O13" s="25">
        <v>0.72222222222222221</v>
      </c>
      <c r="P13" s="25">
        <v>0.68518518518518523</v>
      </c>
      <c r="Q13" s="25">
        <v>0.87037037037037035</v>
      </c>
      <c r="R13" s="25">
        <v>0.83333333333333337</v>
      </c>
      <c r="S13" s="25">
        <v>0.42592592592592593</v>
      </c>
      <c r="T13" s="25">
        <v>0.22222222222222221</v>
      </c>
      <c r="U13" s="25">
        <v>0.88888888888888884</v>
      </c>
      <c r="V13" s="25">
        <v>0.58333333333333337</v>
      </c>
      <c r="W13" s="25">
        <v>0.35185185185185186</v>
      </c>
      <c r="X13" s="25">
        <v>0.46296296296296297</v>
      </c>
      <c r="Y13" s="25">
        <v>0.69444444444444442</v>
      </c>
      <c r="Z13" s="25">
        <v>0.49074074074074076</v>
      </c>
      <c r="AA13" s="25">
        <v>0.57407407407407407</v>
      </c>
      <c r="AB13" s="26">
        <v>0.62121212121212122</v>
      </c>
      <c r="AC13" s="26">
        <v>0.58847736625514402</v>
      </c>
      <c r="AD13" s="26">
        <v>0.5092592592592593</v>
      </c>
      <c r="AE13" s="26">
        <v>0.56644880174291934</v>
      </c>
      <c r="AF13" s="27">
        <v>3.2037037037037037</v>
      </c>
      <c r="AG13" s="23">
        <v>13</v>
      </c>
      <c r="AH13" s="23">
        <v>55.6</v>
      </c>
      <c r="AI13" s="23">
        <v>29.6</v>
      </c>
      <c r="AJ13" s="23">
        <v>1.9</v>
      </c>
      <c r="AK13" s="28">
        <f t="shared" si="1"/>
        <v>31.5</v>
      </c>
      <c r="AL13" s="23">
        <v>11</v>
      </c>
    </row>
    <row r="14" spans="1:38" x14ac:dyDescent="0.25">
      <c r="A14" s="23" t="s">
        <v>182</v>
      </c>
      <c r="B14" s="23" t="s">
        <v>45</v>
      </c>
      <c r="C14" s="23">
        <v>4</v>
      </c>
      <c r="D14" s="23">
        <v>33</v>
      </c>
      <c r="E14" s="23">
        <v>32</v>
      </c>
      <c r="F14" s="24">
        <f t="shared" si="0"/>
        <v>0.96969696969696972</v>
      </c>
      <c r="G14" s="25">
        <v>0.71875</v>
      </c>
      <c r="H14" s="25">
        <v>0.34375</v>
      </c>
      <c r="I14" s="25">
        <v>0.53125</v>
      </c>
      <c r="J14" s="25">
        <v>0.6875</v>
      </c>
      <c r="K14" s="25">
        <v>0.21875</v>
      </c>
      <c r="L14" s="25">
        <v>0.34375</v>
      </c>
      <c r="M14" s="25">
        <v>0.65625</v>
      </c>
      <c r="N14" s="25">
        <v>0.609375</v>
      </c>
      <c r="O14" s="25">
        <v>0.8125</v>
      </c>
      <c r="P14" s="25">
        <v>0.8125</v>
      </c>
      <c r="Q14" s="25">
        <v>0.78125</v>
      </c>
      <c r="R14" s="25">
        <v>0.875</v>
      </c>
      <c r="S14" s="25">
        <v>0.4375</v>
      </c>
      <c r="T14" s="25">
        <v>0.140625</v>
      </c>
      <c r="U14" s="25">
        <v>0.75</v>
      </c>
      <c r="V14" s="25">
        <v>0.84375</v>
      </c>
      <c r="W14" s="25">
        <v>0.65625</v>
      </c>
      <c r="X14" s="25">
        <v>0.8125</v>
      </c>
      <c r="Y14" s="25">
        <v>0.90625</v>
      </c>
      <c r="Z14" s="25">
        <v>0.59375</v>
      </c>
      <c r="AA14" s="25">
        <v>0.71875</v>
      </c>
      <c r="AB14" s="26">
        <v>0.53693181818181823</v>
      </c>
      <c r="AC14" s="26">
        <v>0.57638888888888884</v>
      </c>
      <c r="AD14" s="26">
        <v>0.7522321428571429</v>
      </c>
      <c r="AE14" s="26">
        <v>0.63602941176470584</v>
      </c>
      <c r="AF14" s="27">
        <v>3.5</v>
      </c>
      <c r="AG14" s="23">
        <v>0</v>
      </c>
      <c r="AH14" s="23">
        <v>56.3</v>
      </c>
      <c r="AI14" s="23">
        <v>37.5</v>
      </c>
      <c r="AJ14" s="23">
        <v>6.3</v>
      </c>
      <c r="AK14" s="28">
        <f t="shared" si="1"/>
        <v>43.8</v>
      </c>
      <c r="AL14" s="23">
        <v>7</v>
      </c>
    </row>
    <row r="15" spans="1:38" x14ac:dyDescent="0.25">
      <c r="A15" s="23" t="s">
        <v>183</v>
      </c>
      <c r="B15" s="23" t="s">
        <v>67</v>
      </c>
      <c r="C15" s="23">
        <v>4</v>
      </c>
      <c r="D15" s="23">
        <v>95</v>
      </c>
      <c r="E15" s="23">
        <v>83</v>
      </c>
      <c r="F15" s="24">
        <f t="shared" si="0"/>
        <v>0.87368421052631584</v>
      </c>
      <c r="G15" s="25">
        <v>0.72289156626506024</v>
      </c>
      <c r="H15" s="25">
        <v>0.3493975903614458</v>
      </c>
      <c r="I15" s="25">
        <v>0.68674698795180722</v>
      </c>
      <c r="J15" s="25">
        <v>0.53012048192771088</v>
      </c>
      <c r="K15" s="25">
        <v>0.43373493975903615</v>
      </c>
      <c r="L15" s="25">
        <v>0.46987951807228917</v>
      </c>
      <c r="M15" s="25">
        <v>0.66867469879518071</v>
      </c>
      <c r="N15" s="25">
        <v>0.60240963855421692</v>
      </c>
      <c r="O15" s="25">
        <v>0.74698795180722888</v>
      </c>
      <c r="P15" s="25">
        <v>0.55421686746987953</v>
      </c>
      <c r="Q15" s="25">
        <v>0.86746987951807231</v>
      </c>
      <c r="R15" s="25">
        <v>0.87951807228915657</v>
      </c>
      <c r="S15" s="25">
        <v>0.46385542168674698</v>
      </c>
      <c r="T15" s="25">
        <v>0.16265060240963855</v>
      </c>
      <c r="U15" s="25">
        <v>0.77108433734939763</v>
      </c>
      <c r="V15" s="25">
        <v>0.66867469879518071</v>
      </c>
      <c r="W15" s="25">
        <v>0.55020080321285136</v>
      </c>
      <c r="X15" s="25">
        <v>0.47791164658634538</v>
      </c>
      <c r="Y15" s="25">
        <v>0.86746987951807231</v>
      </c>
      <c r="Z15" s="25">
        <v>0.6506024096385542</v>
      </c>
      <c r="AA15" s="25">
        <v>0.72289156626506024</v>
      </c>
      <c r="AB15" s="26">
        <v>0.58378970427163202</v>
      </c>
      <c r="AC15" s="26">
        <v>0.56358768406961179</v>
      </c>
      <c r="AD15" s="26">
        <v>0.63597246127366613</v>
      </c>
      <c r="AE15" s="26">
        <v>0.59992912827781719</v>
      </c>
      <c r="AF15" s="27">
        <v>3.2650602409638556</v>
      </c>
      <c r="AG15" s="30">
        <v>2.4</v>
      </c>
      <c r="AH15" s="30">
        <v>72.3</v>
      </c>
      <c r="AI15" s="30">
        <v>21.7</v>
      </c>
      <c r="AJ15" s="30">
        <v>3.6</v>
      </c>
      <c r="AK15" s="28">
        <f t="shared" si="1"/>
        <v>25.3</v>
      </c>
      <c r="AL15" s="23">
        <v>18</v>
      </c>
    </row>
    <row r="16" spans="1:38" x14ac:dyDescent="0.25">
      <c r="A16" s="23" t="s">
        <v>184</v>
      </c>
      <c r="B16" s="23" t="s">
        <v>35</v>
      </c>
      <c r="C16" s="23">
        <v>5</v>
      </c>
      <c r="D16" s="23">
        <v>51</v>
      </c>
      <c r="E16" s="23">
        <v>49</v>
      </c>
      <c r="F16" s="24">
        <f t="shared" si="0"/>
        <v>0.96078431372549022</v>
      </c>
      <c r="G16" s="25">
        <v>0.7142857142857143</v>
      </c>
      <c r="H16" s="25">
        <v>0.26530612244897961</v>
      </c>
      <c r="I16" s="25">
        <v>0.59183673469387754</v>
      </c>
      <c r="J16" s="25">
        <v>0.59183673469387754</v>
      </c>
      <c r="K16" s="25">
        <v>0.42857142857142855</v>
      </c>
      <c r="L16" s="25">
        <v>0.36734693877551022</v>
      </c>
      <c r="M16" s="25">
        <v>0.63265306122448983</v>
      </c>
      <c r="N16" s="25">
        <v>0.55102040816326525</v>
      </c>
      <c r="O16" s="25">
        <v>0.73469387755102045</v>
      </c>
      <c r="P16" s="25">
        <v>0.75510204081632648</v>
      </c>
      <c r="Q16" s="25">
        <v>0.81632653061224492</v>
      </c>
      <c r="R16" s="25">
        <v>0.91836734693877553</v>
      </c>
      <c r="S16" s="25">
        <v>0.47959183673469385</v>
      </c>
      <c r="T16" s="25">
        <v>0.1326530612244898</v>
      </c>
      <c r="U16" s="25">
        <v>0.7142857142857143</v>
      </c>
      <c r="V16" s="25">
        <v>0.75510204081632648</v>
      </c>
      <c r="W16" s="25">
        <v>0.41496598639455784</v>
      </c>
      <c r="X16" s="25">
        <v>0.55782312925170063</v>
      </c>
      <c r="Y16" s="25">
        <v>0.8571428571428571</v>
      </c>
      <c r="Z16" s="25">
        <v>0.44897959183673469</v>
      </c>
      <c r="AA16" s="25">
        <v>0.62244897959183676</v>
      </c>
      <c r="AB16" s="26">
        <v>0.53803339517625237</v>
      </c>
      <c r="AC16" s="26">
        <v>0.57369614512471656</v>
      </c>
      <c r="AD16" s="26">
        <v>0.59183673469387754</v>
      </c>
      <c r="AE16" s="26">
        <v>0.56962785114045622</v>
      </c>
      <c r="AF16" s="27">
        <v>3.1632653061224492</v>
      </c>
      <c r="AG16" s="23">
        <v>8.1999999999999993</v>
      </c>
      <c r="AH16" s="23">
        <v>67.3</v>
      </c>
      <c r="AI16" s="23">
        <v>24.5</v>
      </c>
      <c r="AJ16" s="23">
        <v>0</v>
      </c>
      <c r="AK16" s="28">
        <f t="shared" si="1"/>
        <v>24.5</v>
      </c>
      <c r="AL16" s="23">
        <v>19</v>
      </c>
    </row>
    <row r="17" spans="1:38" x14ac:dyDescent="0.25">
      <c r="A17" s="23" t="s">
        <v>185</v>
      </c>
      <c r="B17" s="23" t="s">
        <v>109</v>
      </c>
      <c r="C17" s="23">
        <v>5</v>
      </c>
      <c r="D17" s="23">
        <v>119</v>
      </c>
      <c r="E17" s="23">
        <v>114</v>
      </c>
      <c r="F17" s="24">
        <f t="shared" si="0"/>
        <v>0.95798319327731096</v>
      </c>
      <c r="G17" s="29">
        <v>0.60526315789473684</v>
      </c>
      <c r="H17" s="29">
        <v>0.14035087719298245</v>
      </c>
      <c r="I17" s="29">
        <v>0.54824561403508776</v>
      </c>
      <c r="J17" s="29">
        <v>0.47368421052631576</v>
      </c>
      <c r="K17" s="29">
        <v>0.27192982456140352</v>
      </c>
      <c r="L17" s="29">
        <v>0.24561403508771928</v>
      </c>
      <c r="M17" s="29">
        <v>0.59649122807017541</v>
      </c>
      <c r="N17" s="29">
        <v>0.50877192982456143</v>
      </c>
      <c r="O17" s="29">
        <v>0.71052631578947367</v>
      </c>
      <c r="P17" s="29">
        <v>0.60526315789473684</v>
      </c>
      <c r="Q17" s="29">
        <v>0.77192982456140347</v>
      </c>
      <c r="R17" s="29">
        <v>0.80701754385964908</v>
      </c>
      <c r="S17" s="29">
        <v>0.43859649122807015</v>
      </c>
      <c r="T17" s="29">
        <v>0.14035087719298245</v>
      </c>
      <c r="U17" s="29">
        <v>0.8771929824561403</v>
      </c>
      <c r="V17" s="29">
        <v>0.48684210526315791</v>
      </c>
      <c r="W17" s="29">
        <v>0.33333333333333331</v>
      </c>
      <c r="X17" s="29">
        <v>0.47076023391812866</v>
      </c>
      <c r="Y17" s="29">
        <v>0.73684210526315785</v>
      </c>
      <c r="Z17" s="29">
        <v>0.44736842105263158</v>
      </c>
      <c r="AA17" s="29">
        <v>0.52631578947368418</v>
      </c>
      <c r="AB17" s="32">
        <v>0.45853269537480063</v>
      </c>
      <c r="AC17" s="32">
        <v>0.54775828460038989</v>
      </c>
      <c r="AD17" s="32">
        <v>0.48621553884711777</v>
      </c>
      <c r="AE17" s="32">
        <v>0.4935500515995872</v>
      </c>
      <c r="AF17" s="27">
        <v>2.9385964912280702</v>
      </c>
      <c r="AG17" s="30">
        <v>21.9</v>
      </c>
      <c r="AH17" s="30">
        <v>62.3</v>
      </c>
      <c r="AI17" s="30">
        <v>15.8</v>
      </c>
      <c r="AJ17" s="30">
        <v>0</v>
      </c>
      <c r="AK17" s="28">
        <f t="shared" si="1"/>
        <v>15.8</v>
      </c>
      <c r="AL17" s="23">
        <v>26</v>
      </c>
    </row>
    <row r="18" spans="1:38" x14ac:dyDescent="0.25">
      <c r="A18" s="23" t="s">
        <v>186</v>
      </c>
      <c r="B18" s="23" t="s">
        <v>45</v>
      </c>
      <c r="C18" s="23">
        <v>4</v>
      </c>
      <c r="D18" s="23">
        <v>61</v>
      </c>
      <c r="E18" s="23">
        <v>55</v>
      </c>
      <c r="F18" s="24">
        <f t="shared" si="0"/>
        <v>0.90163934426229508</v>
      </c>
      <c r="G18" s="25">
        <v>0.47272727272727272</v>
      </c>
      <c r="H18" s="25">
        <v>0.21818181818181817</v>
      </c>
      <c r="I18" s="25">
        <v>0.38181818181818183</v>
      </c>
      <c r="J18" s="25">
        <v>0.49090909090909091</v>
      </c>
      <c r="K18" s="25">
        <v>0.23636363636363636</v>
      </c>
      <c r="L18" s="25">
        <v>0.36363636363636365</v>
      </c>
      <c r="M18" s="25">
        <v>0.4</v>
      </c>
      <c r="N18" s="25">
        <v>0.29090909090909089</v>
      </c>
      <c r="O18" s="25">
        <v>0.74545454545454548</v>
      </c>
      <c r="P18" s="25">
        <v>0.54545454545454541</v>
      </c>
      <c r="Q18" s="25">
        <v>0.63636363636363635</v>
      </c>
      <c r="R18" s="25">
        <v>0.78181818181818186</v>
      </c>
      <c r="S18" s="25">
        <v>0.47272727272727272</v>
      </c>
      <c r="T18" s="25">
        <v>0.27272727272727271</v>
      </c>
      <c r="U18" s="25">
        <v>0.63636363636363635</v>
      </c>
      <c r="V18" s="25">
        <v>0.55454545454545456</v>
      </c>
      <c r="W18" s="25">
        <v>0.38181818181818183</v>
      </c>
      <c r="X18" s="25">
        <v>0.46060606060606063</v>
      </c>
      <c r="Y18" s="25">
        <v>0.66363636363636369</v>
      </c>
      <c r="Z18" s="25">
        <v>0.21818181818181817</v>
      </c>
      <c r="AA18" s="25">
        <v>0.40909090909090912</v>
      </c>
      <c r="AB18" s="26">
        <v>0.35702479338842974</v>
      </c>
      <c r="AC18" s="26">
        <v>0.53737373737373739</v>
      </c>
      <c r="AD18" s="26">
        <v>0.44415584415584414</v>
      </c>
      <c r="AE18" s="26">
        <v>0.4406417112299465</v>
      </c>
      <c r="AF18" s="27">
        <v>2.8363636363636364</v>
      </c>
      <c r="AG18" s="23">
        <v>32.700000000000003</v>
      </c>
      <c r="AH18" s="23">
        <v>52.7</v>
      </c>
      <c r="AI18" s="23">
        <v>12.7</v>
      </c>
      <c r="AJ18" s="23">
        <v>1.8</v>
      </c>
      <c r="AK18" s="28">
        <f t="shared" si="1"/>
        <v>14.5</v>
      </c>
      <c r="AL18" s="23">
        <v>28</v>
      </c>
    </row>
    <row r="19" spans="1:38" x14ac:dyDescent="0.25">
      <c r="A19" s="23" t="s">
        <v>187</v>
      </c>
      <c r="B19" s="23" t="s">
        <v>45</v>
      </c>
      <c r="C19" s="23">
        <v>4</v>
      </c>
      <c r="D19" s="23">
        <v>27</v>
      </c>
      <c r="E19" s="23">
        <v>25</v>
      </c>
      <c r="F19" s="24">
        <f t="shared" si="0"/>
        <v>0.92592592592592593</v>
      </c>
      <c r="G19" s="29">
        <v>0.6</v>
      </c>
      <c r="H19" s="29">
        <v>0.2</v>
      </c>
      <c r="I19" s="29">
        <v>0.64</v>
      </c>
      <c r="J19" s="29">
        <v>0.28000000000000003</v>
      </c>
      <c r="K19" s="29">
        <v>0.24</v>
      </c>
      <c r="L19" s="29">
        <v>0.28000000000000003</v>
      </c>
      <c r="M19" s="29">
        <v>0.68</v>
      </c>
      <c r="N19" s="29">
        <v>0.48</v>
      </c>
      <c r="O19" s="29">
        <v>0.68</v>
      </c>
      <c r="P19" s="29">
        <v>0.52</v>
      </c>
      <c r="Q19" s="29">
        <v>0.68</v>
      </c>
      <c r="R19" s="29">
        <v>0.72</v>
      </c>
      <c r="S19" s="29">
        <v>0.44</v>
      </c>
      <c r="T19" s="29">
        <v>0.2</v>
      </c>
      <c r="U19" s="29">
        <v>0.64</v>
      </c>
      <c r="V19" s="29">
        <v>0.5</v>
      </c>
      <c r="W19" s="29">
        <v>0.25333333333333335</v>
      </c>
      <c r="X19" s="29">
        <v>0.6</v>
      </c>
      <c r="Y19" s="29">
        <v>0.8</v>
      </c>
      <c r="Z19" s="29">
        <v>0.48</v>
      </c>
      <c r="AA19" s="29">
        <v>0.66</v>
      </c>
      <c r="AB19" s="32">
        <v>0.47272727272727272</v>
      </c>
      <c r="AC19" s="32">
        <v>0.50222222222222224</v>
      </c>
      <c r="AD19" s="32">
        <v>0.53142857142857147</v>
      </c>
      <c r="AE19" s="32">
        <v>0.50470588235294123</v>
      </c>
      <c r="AF19" s="27">
        <v>3.04</v>
      </c>
      <c r="AG19" s="31">
        <v>16</v>
      </c>
      <c r="AH19" s="31">
        <v>64</v>
      </c>
      <c r="AI19" s="31">
        <v>20</v>
      </c>
      <c r="AJ19" s="31">
        <v>0</v>
      </c>
      <c r="AK19" s="28">
        <f t="shared" si="1"/>
        <v>20</v>
      </c>
      <c r="AL19" s="23">
        <v>21</v>
      </c>
    </row>
    <row r="20" spans="1:38" x14ac:dyDescent="0.25">
      <c r="A20" s="23" t="s">
        <v>188</v>
      </c>
      <c r="B20" s="23" t="s">
        <v>35</v>
      </c>
      <c r="C20" s="23">
        <v>5</v>
      </c>
      <c r="D20" s="23">
        <v>82</v>
      </c>
      <c r="E20" s="23">
        <v>70</v>
      </c>
      <c r="F20" s="24">
        <f t="shared" si="0"/>
        <v>0.85365853658536583</v>
      </c>
      <c r="G20" s="20">
        <v>0.67142857142857137</v>
      </c>
      <c r="H20" s="20">
        <v>0.35714285714285715</v>
      </c>
      <c r="I20" s="20">
        <v>0.49285714285714288</v>
      </c>
      <c r="J20" s="20">
        <v>0.7</v>
      </c>
      <c r="K20" s="20">
        <v>0.3</v>
      </c>
      <c r="L20" s="20">
        <v>0.35714285714285715</v>
      </c>
      <c r="M20" s="20">
        <v>0.50714285714285712</v>
      </c>
      <c r="N20" s="20">
        <v>0.6071428571428571</v>
      </c>
      <c r="O20" s="20">
        <v>0.68571428571428572</v>
      </c>
      <c r="P20" s="20">
        <v>0.51428571428571423</v>
      </c>
      <c r="Q20" s="20">
        <v>0.38571428571428573</v>
      </c>
      <c r="R20" s="20">
        <v>0.32857142857142857</v>
      </c>
      <c r="S20" s="20">
        <v>0.5357142857142857</v>
      </c>
      <c r="T20" s="20">
        <v>0.45714285714285713</v>
      </c>
      <c r="U20" s="20">
        <v>0.82857142857142863</v>
      </c>
      <c r="V20" s="20">
        <v>0.55714285714285716</v>
      </c>
      <c r="W20" s="20">
        <v>0.31428571428571428</v>
      </c>
      <c r="X20" s="20">
        <v>0.44761904761904764</v>
      </c>
      <c r="Y20" s="20">
        <v>0.5714285714285714</v>
      </c>
      <c r="Z20" s="20">
        <v>0.48571428571428571</v>
      </c>
      <c r="AA20" s="20">
        <v>0.57857142857142863</v>
      </c>
      <c r="AB20" s="20">
        <v>0.50909090909090904</v>
      </c>
      <c r="AC20" s="20">
        <v>0.52539682539682542</v>
      </c>
      <c r="AD20" s="20">
        <v>0.47653061224489796</v>
      </c>
      <c r="AE20" s="20">
        <v>0.5</v>
      </c>
      <c r="AF20" s="27">
        <v>3.0857142857142859</v>
      </c>
      <c r="AG20" s="23">
        <v>27.1</v>
      </c>
      <c r="AH20" s="23">
        <v>42.9</v>
      </c>
      <c r="AI20" s="23">
        <v>24.3</v>
      </c>
      <c r="AJ20" s="23">
        <v>5.7</v>
      </c>
      <c r="AK20" s="28">
        <f t="shared" si="1"/>
        <v>30</v>
      </c>
      <c r="AL20" s="23">
        <v>13</v>
      </c>
    </row>
    <row r="21" spans="1:38" x14ac:dyDescent="0.25">
      <c r="A21" s="23" t="s">
        <v>189</v>
      </c>
      <c r="B21" s="23" t="s">
        <v>109</v>
      </c>
      <c r="C21" s="23">
        <v>4</v>
      </c>
      <c r="D21" s="23">
        <v>94</v>
      </c>
      <c r="E21" s="23">
        <v>93</v>
      </c>
      <c r="F21" s="24">
        <f t="shared" si="0"/>
        <v>0.98936170212765961</v>
      </c>
      <c r="G21" s="25">
        <v>0.78494623655913975</v>
      </c>
      <c r="H21" s="25">
        <v>0.30107526881720431</v>
      </c>
      <c r="I21" s="25">
        <v>0.64516129032258063</v>
      </c>
      <c r="J21" s="25">
        <v>0.63440860215053763</v>
      </c>
      <c r="K21" s="25">
        <v>0.41935483870967744</v>
      </c>
      <c r="L21" s="25">
        <v>0.5161290322580645</v>
      </c>
      <c r="M21" s="25">
        <v>0.69892473118279574</v>
      </c>
      <c r="N21" s="25">
        <v>0.60215053763440862</v>
      </c>
      <c r="O21" s="25">
        <v>0.81720430107526887</v>
      </c>
      <c r="P21" s="25">
        <v>0.77419354838709675</v>
      </c>
      <c r="Q21" s="25">
        <v>0.86021505376344087</v>
      </c>
      <c r="R21" s="25">
        <v>0.92473118279569888</v>
      </c>
      <c r="S21" s="25">
        <v>0.4731182795698925</v>
      </c>
      <c r="T21" s="25">
        <v>0.46774193548387094</v>
      </c>
      <c r="U21" s="25">
        <v>0.86021505376344087</v>
      </c>
      <c r="V21" s="25">
        <v>0.69354838709677424</v>
      </c>
      <c r="W21" s="25">
        <v>0.51254480286738346</v>
      </c>
      <c r="X21" s="25">
        <v>0.6630824372759857</v>
      </c>
      <c r="Y21" s="25">
        <v>0.88709677419354838</v>
      </c>
      <c r="Z21" s="25">
        <v>0.5053763440860215</v>
      </c>
      <c r="AA21" s="25">
        <v>0.62903225806451613</v>
      </c>
      <c r="AB21" s="26">
        <v>0.59530791788856308</v>
      </c>
      <c r="AC21" s="26">
        <v>0.67980884109916373</v>
      </c>
      <c r="AD21" s="26">
        <v>0.63978494623655913</v>
      </c>
      <c r="AE21" s="26">
        <v>0.6359898798228969</v>
      </c>
      <c r="AF21" s="27">
        <v>3.5161290322580645</v>
      </c>
      <c r="AG21" s="30">
        <v>0</v>
      </c>
      <c r="AH21" s="30">
        <v>53.8</v>
      </c>
      <c r="AI21" s="30">
        <v>40.9</v>
      </c>
      <c r="AJ21" s="30">
        <v>5.4</v>
      </c>
      <c r="AK21" s="28">
        <f t="shared" si="1"/>
        <v>46.3</v>
      </c>
      <c r="AL21" s="23">
        <v>6</v>
      </c>
    </row>
    <row r="22" spans="1:38" x14ac:dyDescent="0.25">
      <c r="A22" s="23" t="s">
        <v>190</v>
      </c>
      <c r="B22" s="23" t="s">
        <v>45</v>
      </c>
      <c r="C22" s="23">
        <v>3</v>
      </c>
      <c r="D22" s="23">
        <v>82</v>
      </c>
      <c r="E22" s="23">
        <v>80</v>
      </c>
      <c r="F22" s="24">
        <f t="shared" si="0"/>
        <v>0.97560975609756095</v>
      </c>
      <c r="G22" s="25">
        <v>0.8</v>
      </c>
      <c r="H22" s="25">
        <v>0.53749999999999998</v>
      </c>
      <c r="I22" s="25">
        <v>0.8125</v>
      </c>
      <c r="J22" s="25">
        <v>0.82499999999999996</v>
      </c>
      <c r="K22" s="25">
        <v>0.63749999999999996</v>
      </c>
      <c r="L22" s="25">
        <v>0.6</v>
      </c>
      <c r="M22" s="25">
        <v>0.75</v>
      </c>
      <c r="N22" s="25">
        <v>0.73124999999999996</v>
      </c>
      <c r="O22" s="25">
        <v>0.8</v>
      </c>
      <c r="P22" s="25">
        <v>0.75</v>
      </c>
      <c r="Q22" s="25">
        <v>0.875</v>
      </c>
      <c r="R22" s="25">
        <v>0.9</v>
      </c>
      <c r="S22" s="25">
        <v>0.5</v>
      </c>
      <c r="T22" s="25">
        <v>0.44374999999999998</v>
      </c>
      <c r="U22" s="25">
        <v>0.9</v>
      </c>
      <c r="V22" s="25">
        <v>0.67500000000000004</v>
      </c>
      <c r="W22" s="25">
        <v>0.52083333333333337</v>
      </c>
      <c r="X22" s="25">
        <v>0.73333333333333328</v>
      </c>
      <c r="Y22" s="25">
        <v>0.78749999999999998</v>
      </c>
      <c r="Z22" s="25">
        <v>0.56874999999999998</v>
      </c>
      <c r="AA22" s="25">
        <v>0.65</v>
      </c>
      <c r="AB22" s="26">
        <v>0.72613636363636369</v>
      </c>
      <c r="AC22" s="26">
        <v>0.6791666666666667</v>
      </c>
      <c r="AD22" s="26">
        <v>0.6517857142857143</v>
      </c>
      <c r="AE22" s="26">
        <v>0.68308823529411766</v>
      </c>
      <c r="AF22" s="27">
        <v>3.7374999999999998</v>
      </c>
      <c r="AG22" s="23">
        <v>1.3</v>
      </c>
      <c r="AH22" s="23">
        <v>33.799999999999997</v>
      </c>
      <c r="AI22" s="23">
        <v>55</v>
      </c>
      <c r="AJ22" s="23">
        <v>10</v>
      </c>
      <c r="AK22" s="28">
        <f t="shared" si="1"/>
        <v>65</v>
      </c>
      <c r="AL22" s="23">
        <v>3</v>
      </c>
    </row>
    <row r="23" spans="1:38" x14ac:dyDescent="0.25">
      <c r="A23" s="23" t="s">
        <v>191</v>
      </c>
      <c r="B23" s="23" t="s">
        <v>35</v>
      </c>
      <c r="C23" s="23">
        <v>4</v>
      </c>
      <c r="D23" s="23">
        <v>77</v>
      </c>
      <c r="E23" s="23">
        <v>72</v>
      </c>
      <c r="F23" s="24">
        <f t="shared" si="0"/>
        <v>0.93506493506493504</v>
      </c>
      <c r="G23" s="25">
        <v>0.90277777777777779</v>
      </c>
      <c r="H23" s="25">
        <v>0.69444444444444442</v>
      </c>
      <c r="I23" s="25">
        <v>0.77777777777777779</v>
      </c>
      <c r="J23" s="25">
        <v>0.98611111111111116</v>
      </c>
      <c r="K23" s="25">
        <v>0.875</v>
      </c>
      <c r="L23" s="25">
        <v>0.73611111111111116</v>
      </c>
      <c r="M23" s="25">
        <v>0.86111111111111116</v>
      </c>
      <c r="N23" s="25">
        <v>0.75</v>
      </c>
      <c r="O23" s="25">
        <v>0.88888888888888884</v>
      </c>
      <c r="P23" s="25">
        <v>0.73611111111111116</v>
      </c>
      <c r="Q23" s="25">
        <v>0.95833333333333337</v>
      </c>
      <c r="R23" s="25">
        <v>0.95833333333333337</v>
      </c>
      <c r="S23" s="25">
        <v>0.52083333333333337</v>
      </c>
      <c r="T23" s="25">
        <v>0.72916666666666663</v>
      </c>
      <c r="U23" s="25">
        <v>0.97222222222222221</v>
      </c>
      <c r="V23" s="25">
        <v>0.76388888888888884</v>
      </c>
      <c r="W23" s="25">
        <v>0.60648148148148151</v>
      </c>
      <c r="X23" s="25">
        <v>0.76851851851851849</v>
      </c>
      <c r="Y23" s="25">
        <v>0.77083333333333337</v>
      </c>
      <c r="Z23" s="25">
        <v>0.66666666666666663</v>
      </c>
      <c r="AA23" s="25">
        <v>0.64583333333333337</v>
      </c>
      <c r="AB23" s="26">
        <v>0.81565656565656564</v>
      </c>
      <c r="AC23" s="26">
        <v>0.77932098765432101</v>
      </c>
      <c r="AD23" s="26">
        <v>0.70138888888888884</v>
      </c>
      <c r="AE23" s="26">
        <v>0.75898692810457513</v>
      </c>
      <c r="AF23" s="27">
        <v>4.0555555555555554</v>
      </c>
      <c r="AG23" s="30">
        <v>0</v>
      </c>
      <c r="AH23" s="30">
        <v>20.8</v>
      </c>
      <c r="AI23" s="30">
        <v>52.8</v>
      </c>
      <c r="AJ23" s="30">
        <v>26.4</v>
      </c>
      <c r="AK23" s="28">
        <f t="shared" si="1"/>
        <v>79.199999999999989</v>
      </c>
      <c r="AL23" s="23">
        <v>1</v>
      </c>
    </row>
    <row r="24" spans="1:38" x14ac:dyDescent="0.25">
      <c r="A24" s="23" t="s">
        <v>192</v>
      </c>
      <c r="B24" s="23" t="s">
        <v>109</v>
      </c>
      <c r="C24" s="23">
        <v>4</v>
      </c>
      <c r="D24" s="23">
        <v>67</v>
      </c>
      <c r="E24" s="23">
        <v>59</v>
      </c>
      <c r="F24" s="24">
        <f t="shared" si="0"/>
        <v>0.88059701492537312</v>
      </c>
      <c r="G24" s="29">
        <v>0.61016949152542377</v>
      </c>
      <c r="H24" s="29">
        <v>0.20338983050847459</v>
      </c>
      <c r="I24" s="29">
        <v>0.46610169491525422</v>
      </c>
      <c r="J24" s="29">
        <v>0.57627118644067798</v>
      </c>
      <c r="K24" s="29">
        <v>8.4745762711864403E-2</v>
      </c>
      <c r="L24" s="29">
        <v>0.22033898305084745</v>
      </c>
      <c r="M24" s="29">
        <v>0.43220338983050849</v>
      </c>
      <c r="N24" s="29">
        <v>0.47457627118644069</v>
      </c>
      <c r="O24" s="29">
        <v>0.69491525423728817</v>
      </c>
      <c r="P24" s="29">
        <v>0.49152542372881358</v>
      </c>
      <c r="Q24" s="29">
        <v>0.57627118644067798</v>
      </c>
      <c r="R24" s="29">
        <v>0.81355932203389836</v>
      </c>
      <c r="S24" s="29">
        <v>0.39830508474576271</v>
      </c>
      <c r="T24" s="29">
        <v>7.6271186440677971E-2</v>
      </c>
      <c r="U24" s="29">
        <v>0.57627118644067798</v>
      </c>
      <c r="V24" s="29">
        <v>0.49152542372881358</v>
      </c>
      <c r="W24" s="29">
        <v>0.38418079096045199</v>
      </c>
      <c r="X24" s="29">
        <v>0.50847457627118642</v>
      </c>
      <c r="Y24" s="29">
        <v>0.49152542372881358</v>
      </c>
      <c r="Z24" s="29">
        <v>0.33050847457627119</v>
      </c>
      <c r="AA24" s="29">
        <v>0.36440677966101692</v>
      </c>
      <c r="AB24" s="32">
        <v>0.40369799691833591</v>
      </c>
      <c r="AC24" s="32">
        <v>0.45574387947269301</v>
      </c>
      <c r="AD24" s="32">
        <v>0.43099273607748184</v>
      </c>
      <c r="AE24" s="32">
        <v>0.42871385842472581</v>
      </c>
      <c r="AF24" s="27">
        <v>2.7966101694915255</v>
      </c>
      <c r="AG24" s="23">
        <v>32.200000000000003</v>
      </c>
      <c r="AH24" s="23">
        <v>55.9</v>
      </c>
      <c r="AI24" s="23">
        <v>11.9</v>
      </c>
      <c r="AJ24" s="23">
        <v>0</v>
      </c>
      <c r="AK24" s="28">
        <f t="shared" si="1"/>
        <v>11.9</v>
      </c>
      <c r="AL24" s="23">
        <v>29</v>
      </c>
    </row>
    <row r="25" spans="1:38" x14ac:dyDescent="0.25">
      <c r="A25" s="23" t="s">
        <v>193</v>
      </c>
      <c r="B25" s="23" t="s">
        <v>35</v>
      </c>
      <c r="C25" s="23">
        <v>5</v>
      </c>
      <c r="D25" s="23">
        <v>60</v>
      </c>
      <c r="E25" s="23">
        <v>50</v>
      </c>
      <c r="F25" s="24">
        <f t="shared" si="0"/>
        <v>0.83333333333333337</v>
      </c>
      <c r="G25" s="25">
        <v>0.88</v>
      </c>
      <c r="H25" s="25">
        <v>0.68</v>
      </c>
      <c r="I25" s="25">
        <v>0.63</v>
      </c>
      <c r="J25" s="25">
        <v>0.88</v>
      </c>
      <c r="K25" s="25">
        <v>0.78</v>
      </c>
      <c r="L25" s="25">
        <v>0.48</v>
      </c>
      <c r="M25" s="25">
        <v>0.73</v>
      </c>
      <c r="N25" s="25">
        <v>0.69</v>
      </c>
      <c r="O25" s="25">
        <v>0.68</v>
      </c>
      <c r="P25" s="25">
        <v>0.8</v>
      </c>
      <c r="Q25" s="25">
        <v>0.72</v>
      </c>
      <c r="R25" s="25">
        <v>0.88</v>
      </c>
      <c r="S25" s="25">
        <v>0.56999999999999995</v>
      </c>
      <c r="T25" s="25">
        <v>0.54</v>
      </c>
      <c r="U25" s="25">
        <v>0.78</v>
      </c>
      <c r="V25" s="25">
        <v>0.49</v>
      </c>
      <c r="W25" s="25">
        <v>0.37333333333333335</v>
      </c>
      <c r="X25" s="25">
        <v>0.32</v>
      </c>
      <c r="Y25" s="25">
        <v>0.68</v>
      </c>
      <c r="Z25" s="25">
        <v>0.5</v>
      </c>
      <c r="AA25" s="25">
        <v>0.48</v>
      </c>
      <c r="AB25" s="26">
        <v>0.70909090909090911</v>
      </c>
      <c r="AC25" s="26">
        <v>0.67555555555555558</v>
      </c>
      <c r="AD25" s="26">
        <v>0.45571428571428574</v>
      </c>
      <c r="AE25" s="26">
        <v>0.59588235294117642</v>
      </c>
      <c r="AF25" s="27">
        <v>3.3000000000000003</v>
      </c>
      <c r="AG25" s="30">
        <v>12</v>
      </c>
      <c r="AH25" s="30">
        <v>52</v>
      </c>
      <c r="AI25" s="30">
        <v>30</v>
      </c>
      <c r="AJ25" s="30">
        <v>6</v>
      </c>
      <c r="AK25" s="28">
        <f t="shared" si="1"/>
        <v>36</v>
      </c>
      <c r="AL25" s="23">
        <v>10</v>
      </c>
    </row>
    <row r="26" spans="1:38" x14ac:dyDescent="0.25">
      <c r="A26" s="23" t="s">
        <v>194</v>
      </c>
      <c r="B26" s="23" t="s">
        <v>45</v>
      </c>
      <c r="C26" s="23">
        <v>4</v>
      </c>
      <c r="D26" s="23">
        <v>64</v>
      </c>
      <c r="E26" s="23">
        <v>62</v>
      </c>
      <c r="F26" s="24">
        <f t="shared" si="0"/>
        <v>0.96875</v>
      </c>
      <c r="G26" s="25">
        <v>0.56451612903225812</v>
      </c>
      <c r="H26" s="25">
        <v>9.6774193548387094E-2</v>
      </c>
      <c r="I26" s="25">
        <v>0.50806451612903225</v>
      </c>
      <c r="J26" s="25">
        <v>0.56451612903225812</v>
      </c>
      <c r="K26" s="25">
        <v>0.25806451612903225</v>
      </c>
      <c r="L26" s="25">
        <v>0.22580645161290322</v>
      </c>
      <c r="M26" s="25">
        <v>0.70967741935483875</v>
      </c>
      <c r="N26" s="25">
        <v>0.47580645161290325</v>
      </c>
      <c r="O26" s="25">
        <v>0.59677419354838712</v>
      </c>
      <c r="P26" s="25">
        <v>0.61290322580645162</v>
      </c>
      <c r="Q26" s="25">
        <v>0.62903225806451613</v>
      </c>
      <c r="R26" s="25">
        <v>0.87096774193548387</v>
      </c>
      <c r="S26" s="25">
        <v>0.40322580645161288</v>
      </c>
      <c r="T26" s="25">
        <v>8.0645161290322578E-2</v>
      </c>
      <c r="U26" s="25">
        <v>0.66129032258064513</v>
      </c>
      <c r="V26" s="25">
        <v>0.62096774193548387</v>
      </c>
      <c r="W26" s="25">
        <v>0.46774193548387094</v>
      </c>
      <c r="X26" s="25">
        <v>0.75806451612903225</v>
      </c>
      <c r="Y26" s="25">
        <v>0.81451612903225812</v>
      </c>
      <c r="Z26" s="25">
        <v>0.2661290322580645</v>
      </c>
      <c r="AA26" s="25">
        <v>0.41129032258064518</v>
      </c>
      <c r="AB26" s="26">
        <v>0.4633431085043988</v>
      </c>
      <c r="AC26" s="26">
        <v>0.48207885304659498</v>
      </c>
      <c r="AD26" s="26">
        <v>0.56451612903225812</v>
      </c>
      <c r="AE26" s="26">
        <v>0.50996204933586342</v>
      </c>
      <c r="AF26" s="27">
        <v>3.0161290322580645</v>
      </c>
      <c r="AG26" s="23">
        <v>16.100000000000001</v>
      </c>
      <c r="AH26" s="23">
        <v>66.099999999999994</v>
      </c>
      <c r="AI26" s="23">
        <v>17.7</v>
      </c>
      <c r="AJ26" s="23">
        <v>0</v>
      </c>
      <c r="AK26" s="28">
        <f t="shared" si="1"/>
        <v>17.7</v>
      </c>
      <c r="AL26" s="23">
        <v>23</v>
      </c>
    </row>
    <row r="27" spans="1:38" x14ac:dyDescent="0.25">
      <c r="A27" s="23" t="s">
        <v>195</v>
      </c>
      <c r="B27" s="23" t="s">
        <v>45</v>
      </c>
      <c r="C27" s="23">
        <v>4</v>
      </c>
      <c r="D27" s="23">
        <v>117</v>
      </c>
      <c r="E27" s="23">
        <v>114</v>
      </c>
      <c r="F27" s="24">
        <f t="shared" si="0"/>
        <v>0.97435897435897434</v>
      </c>
      <c r="G27" s="25">
        <v>0.77192982456140347</v>
      </c>
      <c r="H27" s="25">
        <v>0.35964912280701755</v>
      </c>
      <c r="I27" s="25">
        <v>0.58771929824561409</v>
      </c>
      <c r="J27" s="25">
        <v>0.73684210526315785</v>
      </c>
      <c r="K27" s="25">
        <v>0.60526315789473684</v>
      </c>
      <c r="L27" s="25">
        <v>0.6228070175438597</v>
      </c>
      <c r="M27" s="25">
        <v>0.64035087719298245</v>
      </c>
      <c r="N27" s="25">
        <v>0.52631578947368418</v>
      </c>
      <c r="O27" s="25">
        <v>0.81578947368421051</v>
      </c>
      <c r="P27" s="25">
        <v>0.69298245614035092</v>
      </c>
      <c r="Q27" s="25">
        <v>0.7807017543859649</v>
      </c>
      <c r="R27" s="25">
        <v>0.85964912280701755</v>
      </c>
      <c r="S27" s="25">
        <v>0.45614035087719296</v>
      </c>
      <c r="T27" s="25">
        <v>0.37280701754385964</v>
      </c>
      <c r="U27" s="25">
        <v>0.82456140350877194</v>
      </c>
      <c r="V27" s="25">
        <v>0.60526315789473684</v>
      </c>
      <c r="W27" s="25">
        <v>0.45029239766081869</v>
      </c>
      <c r="X27" s="25">
        <v>0.57894736842105265</v>
      </c>
      <c r="Y27" s="25">
        <v>0.77192982456140347</v>
      </c>
      <c r="Z27" s="25">
        <v>0.52192982456140347</v>
      </c>
      <c r="AA27" s="25">
        <v>0.65350877192982459</v>
      </c>
      <c r="AB27" s="26">
        <v>0.6004784688995215</v>
      </c>
      <c r="AC27" s="26">
        <v>0.6257309941520468</v>
      </c>
      <c r="AD27" s="26">
        <v>0.58521303258145363</v>
      </c>
      <c r="AE27" s="26">
        <v>0.60087719298245612</v>
      </c>
      <c r="AF27" s="27">
        <v>3.3684210526315788</v>
      </c>
      <c r="AG27" s="30">
        <v>5.3</v>
      </c>
      <c r="AH27" s="30">
        <v>57.9</v>
      </c>
      <c r="AI27" s="30">
        <v>31.6</v>
      </c>
      <c r="AJ27" s="30">
        <v>5.3</v>
      </c>
      <c r="AK27" s="28">
        <f t="shared" si="1"/>
        <v>36.9</v>
      </c>
      <c r="AL27" s="23">
        <v>9</v>
      </c>
    </row>
    <row r="28" spans="1:38" x14ac:dyDescent="0.25">
      <c r="A28" s="23" t="s">
        <v>196</v>
      </c>
      <c r="B28" s="23" t="s">
        <v>45</v>
      </c>
      <c r="C28" s="23">
        <v>4</v>
      </c>
      <c r="D28" s="23">
        <v>62</v>
      </c>
      <c r="E28" s="23">
        <v>48</v>
      </c>
      <c r="F28" s="24">
        <f t="shared" si="0"/>
        <v>0.77419354838709675</v>
      </c>
      <c r="G28" s="25">
        <v>0.85416666666666663</v>
      </c>
      <c r="H28" s="25">
        <v>0.4375</v>
      </c>
      <c r="I28" s="25">
        <v>0.69791666666666663</v>
      </c>
      <c r="J28" s="25">
        <v>0.47916666666666669</v>
      </c>
      <c r="K28" s="25">
        <v>0.41666666666666669</v>
      </c>
      <c r="L28" s="25">
        <v>0.47916666666666669</v>
      </c>
      <c r="M28" s="25">
        <v>0.88541666666666663</v>
      </c>
      <c r="N28" s="25">
        <v>0.67708333333333337</v>
      </c>
      <c r="O28" s="25">
        <v>0.8125</v>
      </c>
      <c r="P28" s="25">
        <v>0.66666666666666663</v>
      </c>
      <c r="Q28" s="25">
        <v>0.89583333333333337</v>
      </c>
      <c r="R28" s="25">
        <v>0.97916666666666663</v>
      </c>
      <c r="S28" s="25">
        <v>0.51041666666666663</v>
      </c>
      <c r="T28" s="25">
        <v>0.125</v>
      </c>
      <c r="U28" s="25">
        <v>0.75</v>
      </c>
      <c r="V28" s="25">
        <v>0.41666666666666669</v>
      </c>
      <c r="W28" s="25">
        <v>0.27083333333333331</v>
      </c>
      <c r="X28" s="25">
        <v>0.3611111111111111</v>
      </c>
      <c r="Y28" s="25">
        <v>0.54166666666666663</v>
      </c>
      <c r="Z28" s="25">
        <v>0.22916666666666666</v>
      </c>
      <c r="AA28" s="25">
        <v>0.14583333333333334</v>
      </c>
      <c r="AB28" s="26">
        <v>0.65340909090909094</v>
      </c>
      <c r="AC28" s="26">
        <v>0.59722222222222221</v>
      </c>
      <c r="AD28" s="26">
        <v>0.32589285714285715</v>
      </c>
      <c r="AE28" s="26">
        <v>0.50367647058823528</v>
      </c>
      <c r="AF28" s="27">
        <v>3.0625</v>
      </c>
      <c r="AG28" s="30">
        <v>14.6</v>
      </c>
      <c r="AH28" s="30">
        <v>64.599999999999994</v>
      </c>
      <c r="AI28" s="30">
        <v>20.8</v>
      </c>
      <c r="AJ28" s="30">
        <v>0</v>
      </c>
      <c r="AK28" s="28">
        <f t="shared" si="1"/>
        <v>20.8</v>
      </c>
      <c r="AL28" s="23">
        <v>20</v>
      </c>
    </row>
    <row r="29" spans="1:38" x14ac:dyDescent="0.25">
      <c r="A29" s="23" t="s">
        <v>197</v>
      </c>
      <c r="B29" s="23" t="s">
        <v>35</v>
      </c>
      <c r="C29" s="23">
        <v>4</v>
      </c>
      <c r="D29" s="23">
        <v>60</v>
      </c>
      <c r="E29" s="23">
        <v>59</v>
      </c>
      <c r="F29" s="24">
        <f t="shared" si="0"/>
        <v>0.98333333333333328</v>
      </c>
      <c r="G29" s="25">
        <v>0.84745762711864403</v>
      </c>
      <c r="H29" s="25">
        <v>0.57627118644067798</v>
      </c>
      <c r="I29" s="25">
        <v>0.48305084745762711</v>
      </c>
      <c r="J29" s="25">
        <v>0.69491525423728817</v>
      </c>
      <c r="K29" s="25">
        <v>0.3728813559322034</v>
      </c>
      <c r="L29" s="25">
        <v>0.4576271186440678</v>
      </c>
      <c r="M29" s="25">
        <v>0.77966101694915257</v>
      </c>
      <c r="N29" s="25">
        <v>0.57627118644067798</v>
      </c>
      <c r="O29" s="25">
        <v>0.81355932203389836</v>
      </c>
      <c r="P29" s="25">
        <v>0.66101694915254239</v>
      </c>
      <c r="Q29" s="25">
        <v>0.77966101694915257</v>
      </c>
      <c r="R29" s="25">
        <v>0.9152542372881356</v>
      </c>
      <c r="S29" s="25">
        <v>0.46610169491525422</v>
      </c>
      <c r="T29" s="25">
        <v>0.33898305084745761</v>
      </c>
      <c r="U29" s="25">
        <v>0.79661016949152541</v>
      </c>
      <c r="V29" s="25">
        <v>0.63559322033898302</v>
      </c>
      <c r="W29" s="25">
        <v>0.4519774011299435</v>
      </c>
      <c r="X29" s="25">
        <v>0.46892655367231639</v>
      </c>
      <c r="Y29" s="25">
        <v>0.84745762711864403</v>
      </c>
      <c r="Z29" s="25">
        <v>0.27966101694915252</v>
      </c>
      <c r="AA29" s="25">
        <v>0.47457627118644069</v>
      </c>
      <c r="AB29" s="26">
        <v>0.60246533127889057</v>
      </c>
      <c r="AC29" s="26">
        <v>0.61958568738229758</v>
      </c>
      <c r="AD29" s="26">
        <v>0.51694915254237284</v>
      </c>
      <c r="AE29" s="26">
        <v>0.57178464606181456</v>
      </c>
      <c r="AF29" s="27">
        <v>3.1864406779661016</v>
      </c>
      <c r="AG29" s="23">
        <v>11.9</v>
      </c>
      <c r="AH29" s="23">
        <v>59.3</v>
      </c>
      <c r="AI29" s="23">
        <v>27.1</v>
      </c>
      <c r="AJ29" s="23">
        <v>1.7</v>
      </c>
      <c r="AK29" s="28">
        <f t="shared" si="1"/>
        <v>28.8</v>
      </c>
      <c r="AL29" s="23">
        <v>14</v>
      </c>
    </row>
    <row r="30" spans="1:38" x14ac:dyDescent="0.25">
      <c r="A30" s="23" t="s">
        <v>198</v>
      </c>
      <c r="B30" s="23" t="s">
        <v>45</v>
      </c>
      <c r="C30" s="23">
        <v>4</v>
      </c>
      <c r="D30" s="23">
        <v>47</v>
      </c>
      <c r="E30" s="23">
        <v>40</v>
      </c>
      <c r="F30" s="24">
        <f t="shared" si="0"/>
        <v>0.85106382978723405</v>
      </c>
      <c r="G30" s="25">
        <v>0.6</v>
      </c>
      <c r="H30" s="25">
        <v>0.05</v>
      </c>
      <c r="I30" s="25">
        <v>0.61250000000000004</v>
      </c>
      <c r="J30" s="25">
        <v>0.375</v>
      </c>
      <c r="K30" s="25">
        <v>0.27500000000000002</v>
      </c>
      <c r="L30" s="25">
        <v>0.32500000000000001</v>
      </c>
      <c r="M30" s="25">
        <v>0.48749999999999999</v>
      </c>
      <c r="N30" s="25">
        <v>0.51249999999999996</v>
      </c>
      <c r="O30" s="25">
        <v>0.85</v>
      </c>
      <c r="P30" s="25">
        <v>0.52500000000000002</v>
      </c>
      <c r="Q30" s="25">
        <v>0.5</v>
      </c>
      <c r="R30" s="25">
        <v>0.85</v>
      </c>
      <c r="S30" s="25">
        <v>0.46250000000000002</v>
      </c>
      <c r="T30" s="25">
        <v>0.16250000000000001</v>
      </c>
      <c r="U30" s="25">
        <v>0.72499999999999998</v>
      </c>
      <c r="V30" s="25">
        <v>0.63749999999999996</v>
      </c>
      <c r="W30" s="25">
        <v>0.44166666666666665</v>
      </c>
      <c r="X30" s="25">
        <v>0.5</v>
      </c>
      <c r="Y30" s="25">
        <v>0.73750000000000004</v>
      </c>
      <c r="Z30" s="25">
        <v>0.26250000000000001</v>
      </c>
      <c r="AA30" s="25">
        <v>0.5</v>
      </c>
      <c r="AB30" s="26">
        <v>0.44090909090909092</v>
      </c>
      <c r="AC30" s="26">
        <v>0.52222222222222225</v>
      </c>
      <c r="AD30" s="26">
        <v>0.50714285714285712</v>
      </c>
      <c r="AE30" s="26">
        <v>0.48970588235294116</v>
      </c>
      <c r="AF30" s="27">
        <v>2.9750000000000001</v>
      </c>
      <c r="AG30" s="30">
        <v>20</v>
      </c>
      <c r="AH30" s="30">
        <v>62.5</v>
      </c>
      <c r="AI30" s="30">
        <v>17.5</v>
      </c>
      <c r="AJ30" s="30">
        <v>0</v>
      </c>
      <c r="AK30" s="28">
        <f t="shared" si="1"/>
        <v>17.5</v>
      </c>
      <c r="AL30" s="23">
        <v>24</v>
      </c>
    </row>
    <row r="31" spans="1:38" x14ac:dyDescent="0.25">
      <c r="A31" s="33" t="s">
        <v>13</v>
      </c>
      <c r="B31" s="23"/>
      <c r="C31" s="23"/>
      <c r="D31" s="23"/>
      <c r="E31" s="23"/>
      <c r="F31" s="23"/>
      <c r="G31" s="26">
        <v>0.72991452991452987</v>
      </c>
      <c r="H31" s="26">
        <v>0.33789173789173788</v>
      </c>
      <c r="I31" s="26">
        <v>0.59316239316239316</v>
      </c>
      <c r="J31" s="26">
        <v>0.61538461538461542</v>
      </c>
      <c r="K31" s="26">
        <v>0.46894586894586893</v>
      </c>
      <c r="L31" s="26">
        <v>0.456980056980057</v>
      </c>
      <c r="M31" s="26">
        <v>0.66353276353276358</v>
      </c>
      <c r="N31" s="26">
        <v>0.57122507122507127</v>
      </c>
      <c r="O31" s="26">
        <v>0.78860398860398861</v>
      </c>
      <c r="P31" s="26">
        <v>0.66837606837606833</v>
      </c>
      <c r="Q31" s="26">
        <v>0.77777777777777779</v>
      </c>
      <c r="R31" s="26">
        <v>0.84615384615384615</v>
      </c>
      <c r="S31" s="26">
        <v>0.46951566951566953</v>
      </c>
      <c r="T31" s="26">
        <v>0.28717948717948716</v>
      </c>
      <c r="U31" s="26">
        <v>0.79145299145299142</v>
      </c>
      <c r="V31" s="26">
        <v>0.62905982905982905</v>
      </c>
      <c r="W31" s="26">
        <v>0.456980056980057</v>
      </c>
      <c r="X31" s="26">
        <v>0.57758784425451093</v>
      </c>
      <c r="Y31" s="26">
        <v>0.75156695156695152</v>
      </c>
      <c r="Z31" s="26">
        <v>0.46011396011396011</v>
      </c>
      <c r="AA31" s="26">
        <v>0.55641025641025643</v>
      </c>
      <c r="AB31" s="26">
        <v>0.56767676767676767</v>
      </c>
      <c r="AC31" s="26">
        <v>0.5930990819879709</v>
      </c>
      <c r="AD31" s="26">
        <v>0.5641432641432641</v>
      </c>
      <c r="AE31" s="26">
        <v>0.57295123177476115</v>
      </c>
      <c r="AF31" s="27">
        <v>3.2774928774928775</v>
      </c>
      <c r="AG31" s="23">
        <v>10.9</v>
      </c>
      <c r="AH31" s="23">
        <v>55.3</v>
      </c>
      <c r="AI31" s="23">
        <v>28.8</v>
      </c>
      <c r="AJ31" s="23">
        <v>5</v>
      </c>
      <c r="AK31" s="34">
        <f>AJ31+AI31</f>
        <v>33.799999999999997</v>
      </c>
      <c r="AL31" s="23"/>
    </row>
    <row r="32" spans="1:38" x14ac:dyDescent="0.25">
      <c r="A32" s="56"/>
      <c r="B32" s="55"/>
      <c r="C32" s="55"/>
      <c r="D32" s="55"/>
      <c r="E32" s="55"/>
      <c r="F32" s="55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53"/>
      <c r="AG32" s="55"/>
      <c r="AH32" s="55"/>
      <c r="AI32" s="55"/>
      <c r="AJ32" s="55"/>
      <c r="AK32" s="57"/>
      <c r="AL32" s="55"/>
    </row>
    <row r="33" spans="1:38" x14ac:dyDescent="0.25">
      <c r="A33" s="56"/>
      <c r="B33" s="55"/>
      <c r="C33" s="55"/>
      <c r="D33" s="55"/>
      <c r="E33" s="55"/>
      <c r="F33" s="55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53"/>
      <c r="AG33" s="55"/>
      <c r="AH33" s="55"/>
      <c r="AI33" s="55"/>
      <c r="AJ33" s="55"/>
      <c r="AK33" s="57"/>
      <c r="AL33" s="55"/>
    </row>
    <row r="34" spans="1:38" x14ac:dyDescent="0.25">
      <c r="A34" t="s">
        <v>20</v>
      </c>
    </row>
    <row r="35" spans="1:38" ht="150" x14ac:dyDescent="0.25">
      <c r="A35" s="21" t="s">
        <v>35</v>
      </c>
      <c r="B35" s="21" t="s">
        <v>45</v>
      </c>
      <c r="C35" s="21" t="s">
        <v>67</v>
      </c>
      <c r="D35" s="21" t="s">
        <v>109</v>
      </c>
    </row>
    <row r="36" spans="1:38" x14ac:dyDescent="0.25">
      <c r="A36" s="23" t="s">
        <v>173</v>
      </c>
      <c r="B36" s="23" t="s">
        <v>174</v>
      </c>
      <c r="C36" s="23" t="s">
        <v>178</v>
      </c>
      <c r="D36" s="23" t="s">
        <v>185</v>
      </c>
    </row>
    <row r="37" spans="1:38" x14ac:dyDescent="0.25">
      <c r="A37" s="23" t="s">
        <v>199</v>
      </c>
      <c r="B37" s="23" t="s">
        <v>175</v>
      </c>
      <c r="C37" s="23" t="s">
        <v>200</v>
      </c>
      <c r="D37" s="23" t="s">
        <v>189</v>
      </c>
    </row>
    <row r="38" spans="1:38" x14ac:dyDescent="0.25">
      <c r="A38" s="23" t="s">
        <v>201</v>
      </c>
      <c r="B38" s="23" t="s">
        <v>176</v>
      </c>
      <c r="C38" s="23" t="s">
        <v>183</v>
      </c>
      <c r="D38" s="23" t="s">
        <v>192</v>
      </c>
    </row>
    <row r="39" spans="1:38" x14ac:dyDescent="0.25">
      <c r="A39" s="23" t="s">
        <v>179</v>
      </c>
      <c r="B39" s="23" t="s">
        <v>177</v>
      </c>
    </row>
    <row r="40" spans="1:38" x14ac:dyDescent="0.25">
      <c r="A40" s="23" t="s">
        <v>180</v>
      </c>
      <c r="B40" s="23" t="s">
        <v>181</v>
      </c>
    </row>
    <row r="41" spans="1:38" x14ac:dyDescent="0.25">
      <c r="A41" s="23" t="s">
        <v>184</v>
      </c>
      <c r="B41" s="23" t="s">
        <v>182</v>
      </c>
    </row>
    <row r="42" spans="1:38" x14ac:dyDescent="0.25">
      <c r="A42" s="23" t="s">
        <v>188</v>
      </c>
      <c r="B42" s="23" t="s">
        <v>186</v>
      </c>
    </row>
    <row r="43" spans="1:38" x14ac:dyDescent="0.25">
      <c r="A43" s="23" t="s">
        <v>191</v>
      </c>
      <c r="B43" s="23" t="s">
        <v>187</v>
      </c>
    </row>
    <row r="44" spans="1:38" x14ac:dyDescent="0.25">
      <c r="A44" s="23" t="s">
        <v>193</v>
      </c>
      <c r="B44" s="23" t="s">
        <v>190</v>
      </c>
    </row>
    <row r="45" spans="1:38" x14ac:dyDescent="0.25">
      <c r="A45" s="23" t="s">
        <v>197</v>
      </c>
      <c r="B45" s="23" t="s">
        <v>194</v>
      </c>
    </row>
    <row r="46" spans="1:38" x14ac:dyDescent="0.25">
      <c r="B46" s="23" t="s">
        <v>195</v>
      </c>
    </row>
    <row r="47" spans="1:38" x14ac:dyDescent="0.25">
      <c r="B47" s="23" t="s">
        <v>196</v>
      </c>
    </row>
    <row r="48" spans="1:38" x14ac:dyDescent="0.25">
      <c r="B48" s="23" t="s">
        <v>198</v>
      </c>
    </row>
    <row r="49" spans="1:5" x14ac:dyDescent="0.25">
      <c r="A49" s="14">
        <f>10/29</f>
        <v>0.34482758620689657</v>
      </c>
      <c r="B49" s="14">
        <f>13/29</f>
        <v>0.44827586206896552</v>
      </c>
      <c r="C49" s="14">
        <f>3/29</f>
        <v>0.10344827586206896</v>
      </c>
      <c r="D49" s="14">
        <f>3/29</f>
        <v>0.10344827586206896</v>
      </c>
      <c r="E49" s="58">
        <f>SUM(A49:D49)</f>
        <v>1</v>
      </c>
    </row>
    <row r="50" spans="1:5" x14ac:dyDescent="0.25">
      <c r="A50" t="s">
        <v>209</v>
      </c>
    </row>
    <row r="51" spans="1:5" x14ac:dyDescent="0.25">
      <c r="A51" t="s">
        <v>210</v>
      </c>
      <c r="B51" t="s">
        <v>211</v>
      </c>
      <c r="C51" t="s">
        <v>212</v>
      </c>
    </row>
    <row r="52" spans="1:5" x14ac:dyDescent="0.25">
      <c r="A52" s="23" t="s">
        <v>173</v>
      </c>
      <c r="B52" s="23" t="s">
        <v>174</v>
      </c>
      <c r="C52" s="23" t="s">
        <v>178</v>
      </c>
    </row>
    <row r="53" spans="1:5" x14ac:dyDescent="0.25">
      <c r="A53" s="23" t="s">
        <v>190</v>
      </c>
      <c r="B53" s="23" t="s">
        <v>175</v>
      </c>
      <c r="C53" s="23" t="s">
        <v>201</v>
      </c>
    </row>
    <row r="54" spans="1:5" x14ac:dyDescent="0.25">
      <c r="B54" s="23" t="s">
        <v>176</v>
      </c>
      <c r="C54" s="23" t="s">
        <v>179</v>
      </c>
    </row>
    <row r="55" spans="1:5" x14ac:dyDescent="0.25">
      <c r="B55" s="23" t="s">
        <v>177</v>
      </c>
      <c r="C55" s="23" t="s">
        <v>184</v>
      </c>
    </row>
    <row r="56" spans="1:5" x14ac:dyDescent="0.25">
      <c r="B56" s="23" t="s">
        <v>199</v>
      </c>
      <c r="C56" s="23" t="s">
        <v>185</v>
      </c>
    </row>
    <row r="57" spans="1:5" x14ac:dyDescent="0.25">
      <c r="B57" s="23" t="s">
        <v>200</v>
      </c>
      <c r="C57" s="23" t="s">
        <v>188</v>
      </c>
    </row>
    <row r="58" spans="1:5" x14ac:dyDescent="0.25">
      <c r="B58" s="23" t="s">
        <v>180</v>
      </c>
      <c r="C58" s="23" t="s">
        <v>193</v>
      </c>
    </row>
    <row r="59" spans="1:5" x14ac:dyDescent="0.25">
      <c r="B59" s="23" t="s">
        <v>181</v>
      </c>
    </row>
    <row r="60" spans="1:5" x14ac:dyDescent="0.25">
      <c r="B60" s="23" t="s">
        <v>182</v>
      </c>
    </row>
    <row r="61" spans="1:5" x14ac:dyDescent="0.25">
      <c r="B61" s="23" t="s">
        <v>183</v>
      </c>
    </row>
    <row r="62" spans="1:5" x14ac:dyDescent="0.25">
      <c r="B62" s="23" t="s">
        <v>186</v>
      </c>
    </row>
    <row r="63" spans="1:5" x14ac:dyDescent="0.25">
      <c r="B63" s="23" t="s">
        <v>187</v>
      </c>
    </row>
    <row r="64" spans="1:5" x14ac:dyDescent="0.25">
      <c r="B64" s="23" t="s">
        <v>189</v>
      </c>
    </row>
    <row r="65" spans="1:3" x14ac:dyDescent="0.25">
      <c r="B65" s="23" t="s">
        <v>191</v>
      </c>
    </row>
    <row r="66" spans="1:3" x14ac:dyDescent="0.25">
      <c r="B66" s="23" t="s">
        <v>192</v>
      </c>
    </row>
    <row r="67" spans="1:3" x14ac:dyDescent="0.25">
      <c r="B67" s="23" t="s">
        <v>194</v>
      </c>
    </row>
    <row r="68" spans="1:3" x14ac:dyDescent="0.25">
      <c r="B68" s="23" t="s">
        <v>195</v>
      </c>
    </row>
    <row r="69" spans="1:3" x14ac:dyDescent="0.25">
      <c r="B69" s="23" t="s">
        <v>196</v>
      </c>
    </row>
    <row r="70" spans="1:3" x14ac:dyDescent="0.25">
      <c r="B70" s="23" t="s">
        <v>197</v>
      </c>
    </row>
    <row r="71" spans="1:3" x14ac:dyDescent="0.25">
      <c r="B71" s="23" t="s">
        <v>198</v>
      </c>
    </row>
    <row r="72" spans="1:3" x14ac:dyDescent="0.25">
      <c r="A72" s="35">
        <f>2/29</f>
        <v>6.8965517241379309E-2</v>
      </c>
      <c r="B72" s="35">
        <f>20/29</f>
        <v>0.68965517241379315</v>
      </c>
      <c r="C72" s="35">
        <f>7/29</f>
        <v>0.2413793103448276</v>
      </c>
    </row>
    <row r="100" spans="1:16" x14ac:dyDescent="0.25">
      <c r="B100" s="35"/>
      <c r="C100" s="36"/>
      <c r="D100" s="35"/>
      <c r="H100" s="35"/>
      <c r="J100" s="14"/>
      <c r="L100" s="35"/>
      <c r="N100" s="35"/>
      <c r="P100" s="35"/>
    </row>
    <row r="101" spans="1:16" ht="15.75" thickBot="1" x14ac:dyDescent="0.3">
      <c r="B101" s="35"/>
      <c r="C101" s="36"/>
      <c r="D101" s="35"/>
      <c r="H101" s="35"/>
      <c r="J101" s="14"/>
      <c r="L101" s="35"/>
      <c r="N101" s="35"/>
      <c r="P101" s="35"/>
    </row>
    <row r="102" spans="1:16" ht="25.5" x14ac:dyDescent="0.25">
      <c r="B102" s="37" t="s">
        <v>204</v>
      </c>
      <c r="C102" s="38" t="s">
        <v>214</v>
      </c>
      <c r="D102" s="38" t="s">
        <v>215</v>
      </c>
      <c r="E102" s="39" t="s">
        <v>216</v>
      </c>
      <c r="F102" s="39" t="s">
        <v>217</v>
      </c>
      <c r="G102" s="39" t="s">
        <v>202</v>
      </c>
      <c r="H102" s="40" t="s">
        <v>218</v>
      </c>
      <c r="I102" s="41" t="s">
        <v>203</v>
      </c>
      <c r="J102" s="14"/>
      <c r="L102" s="35"/>
      <c r="N102" s="35"/>
      <c r="P102" s="35"/>
    </row>
    <row r="103" spans="1:16" x14ac:dyDescent="0.25">
      <c r="A103" s="42" t="s">
        <v>32</v>
      </c>
      <c r="B103" s="43">
        <v>0.9285714285714286</v>
      </c>
      <c r="C103" s="23">
        <v>0</v>
      </c>
      <c r="D103" s="23">
        <v>46.2</v>
      </c>
      <c r="E103" s="23">
        <v>50</v>
      </c>
      <c r="F103" s="23">
        <v>3.8</v>
      </c>
      <c r="G103" s="28">
        <v>53.8</v>
      </c>
      <c r="H103" s="27">
        <v>3.5769230769230771</v>
      </c>
      <c r="I103" s="44">
        <v>5</v>
      </c>
      <c r="J103" s="14"/>
      <c r="L103" s="35"/>
      <c r="N103" s="35"/>
      <c r="P103" s="35"/>
    </row>
    <row r="104" spans="1:16" x14ac:dyDescent="0.25">
      <c r="A104" s="45" t="s">
        <v>43</v>
      </c>
      <c r="B104" s="43">
        <v>0.95454545454545459</v>
      </c>
      <c r="C104" s="23">
        <v>14.3</v>
      </c>
      <c r="D104" s="23">
        <v>57.1</v>
      </c>
      <c r="E104" s="23">
        <v>26.2</v>
      </c>
      <c r="F104" s="23">
        <v>2.4</v>
      </c>
      <c r="G104" s="28">
        <v>28.599999999999998</v>
      </c>
      <c r="H104" s="27">
        <v>3.1666666666666665</v>
      </c>
      <c r="I104" s="44">
        <v>15</v>
      </c>
      <c r="J104" s="14"/>
      <c r="L104" s="35"/>
      <c r="N104" s="35"/>
      <c r="P104" s="35"/>
    </row>
    <row r="105" spans="1:16" x14ac:dyDescent="0.25">
      <c r="A105" s="42" t="s">
        <v>53</v>
      </c>
      <c r="B105" s="43">
        <v>0.75</v>
      </c>
      <c r="C105" s="23">
        <v>13.3</v>
      </c>
      <c r="D105" s="23">
        <v>60</v>
      </c>
      <c r="E105" s="23">
        <v>20</v>
      </c>
      <c r="F105" s="23">
        <v>6.7</v>
      </c>
      <c r="G105" s="28">
        <v>26.7</v>
      </c>
      <c r="H105" s="27">
        <v>3.2</v>
      </c>
      <c r="I105" s="44">
        <v>17</v>
      </c>
      <c r="J105" s="14"/>
      <c r="L105" s="35"/>
      <c r="N105" s="35"/>
      <c r="P105" s="35"/>
    </row>
    <row r="106" spans="1:16" x14ac:dyDescent="0.25">
      <c r="A106" s="42" t="s">
        <v>58</v>
      </c>
      <c r="B106" s="43">
        <v>0.88</v>
      </c>
      <c r="C106" s="23">
        <v>4.5</v>
      </c>
      <c r="D106" s="23">
        <v>77.3</v>
      </c>
      <c r="E106" s="23">
        <v>9.1</v>
      </c>
      <c r="F106" s="23">
        <v>9.1</v>
      </c>
      <c r="G106" s="28">
        <v>18.2</v>
      </c>
      <c r="H106" s="27">
        <v>3.2272727272727271</v>
      </c>
      <c r="I106" s="44">
        <v>22</v>
      </c>
      <c r="J106" s="14"/>
      <c r="L106" s="35"/>
      <c r="N106" s="35"/>
      <c r="P106" s="35"/>
    </row>
    <row r="107" spans="1:16" x14ac:dyDescent="0.25">
      <c r="A107" s="42" t="s">
        <v>62</v>
      </c>
      <c r="B107" s="43">
        <v>1</v>
      </c>
      <c r="C107" s="23">
        <v>17.100000000000001</v>
      </c>
      <c r="D107" s="23">
        <v>65.7</v>
      </c>
      <c r="E107" s="23">
        <v>17.100000000000001</v>
      </c>
      <c r="F107" s="23">
        <v>0</v>
      </c>
      <c r="G107" s="28">
        <v>17.100000000000001</v>
      </c>
      <c r="H107" s="27">
        <v>3</v>
      </c>
      <c r="I107" s="44">
        <v>25</v>
      </c>
      <c r="J107" s="14"/>
      <c r="L107" s="35"/>
      <c r="N107" s="35"/>
      <c r="P107" s="35"/>
    </row>
    <row r="108" spans="1:16" x14ac:dyDescent="0.25">
      <c r="A108" s="42" t="s">
        <v>65</v>
      </c>
      <c r="B108" s="43">
        <v>0.96202531645569622</v>
      </c>
      <c r="C108" s="30">
        <v>5.3</v>
      </c>
      <c r="D108" s="30">
        <v>57.9</v>
      </c>
      <c r="E108" s="30">
        <v>31.6</v>
      </c>
      <c r="F108" s="30">
        <v>5.3</v>
      </c>
      <c r="G108" s="28">
        <v>36.9</v>
      </c>
      <c r="H108" s="27">
        <v>3.3684210526315788</v>
      </c>
      <c r="I108" s="44">
        <v>8</v>
      </c>
      <c r="J108" s="14"/>
      <c r="L108" s="35"/>
      <c r="N108" s="35"/>
      <c r="P108" s="35"/>
    </row>
    <row r="109" spans="1:16" x14ac:dyDescent="0.25">
      <c r="A109" s="42" t="s">
        <v>72</v>
      </c>
      <c r="B109" s="43">
        <v>0.9296875</v>
      </c>
      <c r="C109" s="30">
        <v>16.8</v>
      </c>
      <c r="D109" s="30">
        <v>68.099999999999994</v>
      </c>
      <c r="E109" s="30">
        <v>15.1</v>
      </c>
      <c r="F109" s="30">
        <v>0</v>
      </c>
      <c r="G109" s="28">
        <v>15.1</v>
      </c>
      <c r="H109" s="27">
        <v>2.9831932773109244</v>
      </c>
      <c r="I109" s="44">
        <v>27</v>
      </c>
      <c r="J109" s="14"/>
      <c r="L109" s="35"/>
      <c r="N109" s="35"/>
      <c r="P109" s="35"/>
    </row>
    <row r="110" spans="1:16" x14ac:dyDescent="0.25">
      <c r="A110" s="42" t="s">
        <v>78</v>
      </c>
      <c r="B110" s="43">
        <v>0.92792792792792789</v>
      </c>
      <c r="C110" s="23">
        <v>8.6999999999999993</v>
      </c>
      <c r="D110" s="23">
        <v>61.2</v>
      </c>
      <c r="E110" s="23">
        <v>26.2</v>
      </c>
      <c r="F110" s="23">
        <v>3.9</v>
      </c>
      <c r="G110" s="28">
        <v>30.099999999999998</v>
      </c>
      <c r="H110" s="27">
        <v>3.2524271844660193</v>
      </c>
      <c r="I110" s="44">
        <v>12</v>
      </c>
      <c r="J110" s="14"/>
      <c r="L110" s="35"/>
      <c r="N110" s="35"/>
      <c r="P110" s="35"/>
    </row>
    <row r="111" spans="1:16" x14ac:dyDescent="0.25">
      <c r="A111" s="42" t="s">
        <v>82</v>
      </c>
      <c r="B111" s="43">
        <v>0.94117647058823528</v>
      </c>
      <c r="C111" s="23">
        <v>1.6</v>
      </c>
      <c r="D111" s="23">
        <v>23.4</v>
      </c>
      <c r="E111" s="23">
        <v>56.3</v>
      </c>
      <c r="F111" s="23">
        <v>18.8</v>
      </c>
      <c r="G111" s="28">
        <v>75.099999999999994</v>
      </c>
      <c r="H111" s="27">
        <v>3.921875</v>
      </c>
      <c r="I111" s="44">
        <v>2</v>
      </c>
      <c r="J111" s="14"/>
      <c r="L111" s="35"/>
      <c r="N111" s="35"/>
      <c r="P111" s="35"/>
    </row>
    <row r="112" spans="1:16" x14ac:dyDescent="0.25">
      <c r="A112" s="42" t="s">
        <v>219</v>
      </c>
      <c r="B112" s="46"/>
      <c r="C112" s="23"/>
      <c r="D112" s="23"/>
      <c r="E112" s="23"/>
      <c r="F112" s="23"/>
      <c r="G112" s="23"/>
      <c r="H112" s="23"/>
      <c r="I112" s="44"/>
      <c r="J112" s="14"/>
      <c r="L112" s="35"/>
      <c r="N112" s="35"/>
      <c r="P112" s="35"/>
    </row>
    <row r="113" spans="1:16" x14ac:dyDescent="0.25">
      <c r="A113" s="42" t="s">
        <v>86</v>
      </c>
      <c r="B113" s="43">
        <v>0.91935483870967738</v>
      </c>
      <c r="C113" s="30">
        <v>0</v>
      </c>
      <c r="D113" s="30">
        <v>38.6</v>
      </c>
      <c r="E113" s="30">
        <v>54.4</v>
      </c>
      <c r="F113" s="30">
        <v>7</v>
      </c>
      <c r="G113" s="28">
        <v>61.4</v>
      </c>
      <c r="H113" s="27">
        <v>3.6842105263157894</v>
      </c>
      <c r="I113" s="44">
        <v>4</v>
      </c>
      <c r="J113" s="14"/>
      <c r="L113" s="35"/>
      <c r="N113" s="35"/>
      <c r="P113" s="35"/>
    </row>
    <row r="114" spans="1:16" x14ac:dyDescent="0.25">
      <c r="A114" s="42" t="s">
        <v>92</v>
      </c>
      <c r="B114" s="43">
        <v>0.93548387096774188</v>
      </c>
      <c r="C114" s="23">
        <v>0</v>
      </c>
      <c r="D114" s="23">
        <v>72.400000000000006</v>
      </c>
      <c r="E114" s="23">
        <v>20.7</v>
      </c>
      <c r="F114" s="23">
        <v>6.9</v>
      </c>
      <c r="G114" s="28">
        <v>27.6</v>
      </c>
      <c r="H114" s="27">
        <v>3.3448275862068964</v>
      </c>
      <c r="I114" s="44">
        <v>16</v>
      </c>
      <c r="J114" s="14"/>
      <c r="L114" s="35"/>
      <c r="N114" s="35"/>
      <c r="P114" s="35"/>
    </row>
    <row r="115" spans="1:16" x14ac:dyDescent="0.25">
      <c r="A115" s="42" t="s">
        <v>220</v>
      </c>
      <c r="B115" s="23">
        <v>49</v>
      </c>
      <c r="C115" s="23">
        <v>14.3</v>
      </c>
      <c r="D115" s="23">
        <v>65.3</v>
      </c>
      <c r="E115" s="23">
        <v>20.399999999999999</v>
      </c>
      <c r="F115" s="23">
        <v>0</v>
      </c>
      <c r="G115" s="23">
        <v>20.399999999999999</v>
      </c>
      <c r="H115">
        <v>3.0612244897959182</v>
      </c>
      <c r="I115" s="44" t="s">
        <v>221</v>
      </c>
      <c r="J115" s="14"/>
      <c r="L115" s="35"/>
      <c r="N115" s="35"/>
      <c r="P115" s="35"/>
    </row>
    <row r="116" spans="1:16" x14ac:dyDescent="0.25">
      <c r="A116" s="42" t="s">
        <v>222</v>
      </c>
      <c r="B116" s="23">
        <v>88</v>
      </c>
      <c r="C116" s="23">
        <v>20.5</v>
      </c>
      <c r="D116" s="23">
        <v>70.5</v>
      </c>
      <c r="E116" s="23">
        <v>8</v>
      </c>
      <c r="F116" s="23">
        <v>1.1000000000000001</v>
      </c>
      <c r="G116" s="23">
        <v>9.1</v>
      </c>
      <c r="H116" s="23">
        <v>2.8977272727272729</v>
      </c>
      <c r="I116" s="44" t="s">
        <v>221</v>
      </c>
      <c r="J116" s="14"/>
      <c r="L116" s="35"/>
      <c r="N116" s="35"/>
      <c r="P116" s="35"/>
    </row>
    <row r="117" spans="1:16" x14ac:dyDescent="0.25">
      <c r="A117" s="42" t="s">
        <v>95</v>
      </c>
      <c r="B117" s="43">
        <v>0.8571428571428571</v>
      </c>
      <c r="C117" s="23">
        <v>13</v>
      </c>
      <c r="D117" s="23">
        <v>55.6</v>
      </c>
      <c r="E117" s="23">
        <v>29.6</v>
      </c>
      <c r="F117" s="23">
        <v>1.9</v>
      </c>
      <c r="G117" s="28">
        <v>31.5</v>
      </c>
      <c r="H117" s="27">
        <v>3.2037037037037037</v>
      </c>
      <c r="I117" s="44">
        <v>11</v>
      </c>
      <c r="J117" s="14"/>
      <c r="L117" s="35"/>
      <c r="N117" s="35"/>
      <c r="P117" s="35"/>
    </row>
    <row r="118" spans="1:16" x14ac:dyDescent="0.25">
      <c r="A118" s="42" t="s">
        <v>99</v>
      </c>
      <c r="B118" s="43">
        <v>0.96969696969696972</v>
      </c>
      <c r="C118" s="23">
        <v>0</v>
      </c>
      <c r="D118" s="23">
        <v>56.3</v>
      </c>
      <c r="E118" s="23">
        <v>37.5</v>
      </c>
      <c r="F118" s="23">
        <v>6.3</v>
      </c>
      <c r="G118" s="28">
        <v>43.8</v>
      </c>
      <c r="H118" s="27">
        <v>3.5</v>
      </c>
      <c r="I118" s="44">
        <v>7</v>
      </c>
      <c r="J118" s="14"/>
      <c r="L118" s="35"/>
      <c r="N118" s="35"/>
      <c r="P118" s="35"/>
    </row>
    <row r="119" spans="1:16" x14ac:dyDescent="0.25">
      <c r="A119" s="42" t="s">
        <v>102</v>
      </c>
      <c r="B119" s="43">
        <v>0.87368421052631584</v>
      </c>
      <c r="C119" s="30">
        <v>2.4</v>
      </c>
      <c r="D119" s="30">
        <v>72.3</v>
      </c>
      <c r="E119" s="30">
        <v>21.7</v>
      </c>
      <c r="F119" s="30">
        <v>3.6</v>
      </c>
      <c r="G119" s="28">
        <v>25.3</v>
      </c>
      <c r="H119" s="27">
        <v>3.2650602409638556</v>
      </c>
      <c r="I119" s="44">
        <v>18</v>
      </c>
      <c r="J119" s="14"/>
      <c r="L119" s="35"/>
      <c r="N119" s="35"/>
      <c r="P119" s="35"/>
    </row>
    <row r="120" spans="1:16" x14ac:dyDescent="0.25">
      <c r="A120" s="42" t="s">
        <v>105</v>
      </c>
      <c r="B120" s="43">
        <v>0.96078431372549022</v>
      </c>
      <c r="C120" s="23">
        <v>8.1999999999999993</v>
      </c>
      <c r="D120" s="23">
        <v>67.3</v>
      </c>
      <c r="E120" s="23">
        <v>24.5</v>
      </c>
      <c r="F120" s="23">
        <v>0</v>
      </c>
      <c r="G120" s="28">
        <v>24.5</v>
      </c>
      <c r="H120" s="27">
        <v>3.1632653061224492</v>
      </c>
      <c r="I120" s="44">
        <v>19</v>
      </c>
      <c r="J120" s="14"/>
      <c r="L120" s="35"/>
      <c r="N120" s="35"/>
      <c r="P120" s="35"/>
    </row>
    <row r="121" spans="1:16" x14ac:dyDescent="0.25">
      <c r="A121" s="42" t="s">
        <v>223</v>
      </c>
      <c r="B121" s="46"/>
      <c r="C121" s="23"/>
      <c r="D121" s="23"/>
      <c r="E121" s="23"/>
      <c r="F121" s="23"/>
      <c r="G121" s="23"/>
      <c r="H121" s="23"/>
      <c r="I121" s="44" t="s">
        <v>224</v>
      </c>
      <c r="J121" s="14"/>
      <c r="L121" s="35"/>
      <c r="N121" s="35"/>
      <c r="P121" s="35"/>
    </row>
    <row r="122" spans="1:16" x14ac:dyDescent="0.25">
      <c r="A122" s="42" t="s">
        <v>108</v>
      </c>
      <c r="B122" s="43">
        <v>0.95798319327731096</v>
      </c>
      <c r="C122" s="30">
        <v>21.9</v>
      </c>
      <c r="D122" s="30">
        <v>62.3</v>
      </c>
      <c r="E122" s="30">
        <v>15.8</v>
      </c>
      <c r="F122" s="30">
        <v>0</v>
      </c>
      <c r="G122" s="28">
        <v>15.8</v>
      </c>
      <c r="H122" s="27">
        <v>2.9385964912280702</v>
      </c>
      <c r="I122" s="44">
        <v>26</v>
      </c>
      <c r="J122" s="14"/>
      <c r="L122" s="35"/>
      <c r="N122" s="35"/>
      <c r="P122" s="35"/>
    </row>
    <row r="123" spans="1:16" x14ac:dyDescent="0.25">
      <c r="A123" s="42" t="s">
        <v>112</v>
      </c>
      <c r="B123" s="43">
        <v>0.90163934426229508</v>
      </c>
      <c r="C123" s="23">
        <v>32.700000000000003</v>
      </c>
      <c r="D123" s="23">
        <v>52.7</v>
      </c>
      <c r="E123" s="23">
        <v>12.7</v>
      </c>
      <c r="F123" s="23">
        <v>1.8</v>
      </c>
      <c r="G123" s="28">
        <v>14.5</v>
      </c>
      <c r="H123" s="27">
        <v>2.8363636363636364</v>
      </c>
      <c r="I123" s="44">
        <v>28</v>
      </c>
      <c r="J123" s="14"/>
      <c r="L123" s="35"/>
      <c r="N123" s="35"/>
      <c r="P123" s="35"/>
    </row>
    <row r="124" spans="1:16" x14ac:dyDescent="0.25">
      <c r="A124" s="42" t="s">
        <v>115</v>
      </c>
      <c r="B124" s="43">
        <v>0.92592592592592593</v>
      </c>
      <c r="C124" s="31">
        <v>16</v>
      </c>
      <c r="D124" s="31">
        <v>64</v>
      </c>
      <c r="E124" s="31">
        <v>20</v>
      </c>
      <c r="F124" s="31">
        <v>0</v>
      </c>
      <c r="G124" s="28">
        <v>20</v>
      </c>
      <c r="H124" s="27">
        <v>3.04</v>
      </c>
      <c r="I124" s="44">
        <v>21</v>
      </c>
      <c r="J124" s="14"/>
      <c r="L124" s="35"/>
      <c r="N124" s="35"/>
      <c r="P124" s="35"/>
    </row>
    <row r="125" spans="1:16" x14ac:dyDescent="0.25">
      <c r="A125" s="42" t="s">
        <v>118</v>
      </c>
      <c r="B125" s="43">
        <v>0.85365853658536583</v>
      </c>
      <c r="C125" s="23">
        <v>27.1</v>
      </c>
      <c r="D125" s="23">
        <v>42.9</v>
      </c>
      <c r="E125" s="23">
        <v>24.3</v>
      </c>
      <c r="F125" s="23">
        <v>5.7</v>
      </c>
      <c r="G125" s="28">
        <v>30</v>
      </c>
      <c r="H125" s="27">
        <v>3.0857142857142859</v>
      </c>
      <c r="I125" s="44">
        <v>13</v>
      </c>
      <c r="J125" s="14"/>
      <c r="L125" s="35"/>
      <c r="N125" s="35"/>
      <c r="P125" s="35"/>
    </row>
    <row r="126" spans="1:16" x14ac:dyDescent="0.25">
      <c r="A126" s="42" t="s">
        <v>121</v>
      </c>
      <c r="B126" s="43">
        <v>0.98936170212765961</v>
      </c>
      <c r="C126" s="30">
        <v>0</v>
      </c>
      <c r="D126" s="30">
        <v>53.8</v>
      </c>
      <c r="E126" s="30">
        <v>40.9</v>
      </c>
      <c r="F126" s="30">
        <v>5.4</v>
      </c>
      <c r="G126" s="28">
        <v>46.3</v>
      </c>
      <c r="H126" s="27">
        <v>3.5161290322580645</v>
      </c>
      <c r="I126" s="44">
        <v>6</v>
      </c>
      <c r="J126" s="14"/>
      <c r="L126" s="35"/>
      <c r="N126" s="35"/>
      <c r="P126" s="35"/>
    </row>
    <row r="127" spans="1:16" x14ac:dyDescent="0.25">
      <c r="A127" s="42" t="s">
        <v>125</v>
      </c>
      <c r="B127" s="43">
        <v>0.97560975609756095</v>
      </c>
      <c r="C127" s="23">
        <v>1.3</v>
      </c>
      <c r="D127" s="23">
        <v>33.799999999999997</v>
      </c>
      <c r="E127" s="23">
        <v>55</v>
      </c>
      <c r="F127" s="23">
        <v>10</v>
      </c>
      <c r="G127" s="28">
        <v>65</v>
      </c>
      <c r="H127" s="27">
        <v>3.7374999999999998</v>
      </c>
      <c r="I127" s="44">
        <v>3</v>
      </c>
      <c r="J127" s="14"/>
      <c r="L127" s="35"/>
      <c r="N127" s="35"/>
      <c r="P127" s="35"/>
    </row>
    <row r="128" spans="1:16" x14ac:dyDescent="0.25">
      <c r="A128" s="42" t="s">
        <v>129</v>
      </c>
      <c r="B128" s="43">
        <v>0.93506493506493504</v>
      </c>
      <c r="C128" s="30">
        <v>0</v>
      </c>
      <c r="D128" s="30">
        <v>20.8</v>
      </c>
      <c r="E128" s="30">
        <v>52.8</v>
      </c>
      <c r="F128" s="30">
        <v>26.4</v>
      </c>
      <c r="G128" s="28">
        <v>79.199999999999989</v>
      </c>
      <c r="H128" s="27">
        <v>4.0555555555555554</v>
      </c>
      <c r="I128" s="44">
        <v>1</v>
      </c>
      <c r="J128" s="14"/>
      <c r="L128" s="35"/>
      <c r="N128" s="35"/>
      <c r="P128" s="35"/>
    </row>
    <row r="129" spans="1:16" x14ac:dyDescent="0.25">
      <c r="A129" s="42" t="s">
        <v>132</v>
      </c>
      <c r="B129" s="43">
        <v>0.88059701492537312</v>
      </c>
      <c r="C129" s="23">
        <v>32.200000000000003</v>
      </c>
      <c r="D129" s="23">
        <v>55.9</v>
      </c>
      <c r="E129" s="23">
        <v>11.9</v>
      </c>
      <c r="F129" s="23">
        <v>0</v>
      </c>
      <c r="G129" s="28">
        <v>11.9</v>
      </c>
      <c r="H129" s="27">
        <v>2.7966101694915255</v>
      </c>
      <c r="I129" s="44">
        <v>29</v>
      </c>
      <c r="J129" s="14"/>
      <c r="L129" s="35"/>
      <c r="N129" s="35"/>
      <c r="P129" s="35"/>
    </row>
    <row r="130" spans="1:16" x14ac:dyDescent="0.25">
      <c r="A130" s="42" t="s">
        <v>135</v>
      </c>
      <c r="B130" s="43">
        <v>0.83333333333333337</v>
      </c>
      <c r="C130" s="30">
        <v>12</v>
      </c>
      <c r="D130" s="30">
        <v>52</v>
      </c>
      <c r="E130" s="30">
        <v>30</v>
      </c>
      <c r="F130" s="30">
        <v>6</v>
      </c>
      <c r="G130" s="28">
        <v>36</v>
      </c>
      <c r="H130" s="27">
        <v>3.3000000000000003</v>
      </c>
      <c r="I130" s="44">
        <v>10</v>
      </c>
      <c r="J130" s="14"/>
      <c r="L130" s="35"/>
      <c r="N130" s="35"/>
      <c r="P130" s="35"/>
    </row>
    <row r="131" spans="1:16" x14ac:dyDescent="0.25">
      <c r="A131" s="42" t="s">
        <v>138</v>
      </c>
      <c r="B131" s="43">
        <v>0.96875</v>
      </c>
      <c r="C131" s="23">
        <v>16.100000000000001</v>
      </c>
      <c r="D131" s="23">
        <v>66.099999999999994</v>
      </c>
      <c r="E131" s="23">
        <v>17.7</v>
      </c>
      <c r="F131" s="23">
        <v>0</v>
      </c>
      <c r="G131" s="28">
        <v>17.7</v>
      </c>
      <c r="H131" s="27">
        <v>3.0161290322580645</v>
      </c>
      <c r="I131" s="44">
        <v>23</v>
      </c>
      <c r="J131" s="14"/>
      <c r="L131" s="35"/>
      <c r="N131" s="35"/>
      <c r="P131" s="35"/>
    </row>
    <row r="132" spans="1:16" x14ac:dyDescent="0.25">
      <c r="A132" s="42" t="s">
        <v>141</v>
      </c>
      <c r="B132" s="43">
        <v>0.97435897435897434</v>
      </c>
      <c r="C132" s="30">
        <v>5.3</v>
      </c>
      <c r="D132" s="30">
        <v>57.9</v>
      </c>
      <c r="E132" s="30">
        <v>31.6</v>
      </c>
      <c r="F132" s="30">
        <v>5.3</v>
      </c>
      <c r="G132" s="28">
        <v>36.9</v>
      </c>
      <c r="H132" s="27">
        <v>3.3684210526315788</v>
      </c>
      <c r="I132" s="44">
        <v>9</v>
      </c>
      <c r="J132" s="14"/>
      <c r="L132" s="35"/>
      <c r="N132" s="35"/>
      <c r="P132" s="35"/>
    </row>
    <row r="133" spans="1:16" x14ac:dyDescent="0.25">
      <c r="A133" s="42" t="s">
        <v>145</v>
      </c>
      <c r="B133" s="43">
        <v>0.77419354838709675</v>
      </c>
      <c r="C133" s="30">
        <v>14.6</v>
      </c>
      <c r="D133" s="30">
        <v>64.599999999999994</v>
      </c>
      <c r="E133" s="30">
        <v>20.8</v>
      </c>
      <c r="F133" s="30">
        <v>0</v>
      </c>
      <c r="G133" s="28">
        <v>20.8</v>
      </c>
      <c r="H133" s="27">
        <v>3.0625</v>
      </c>
      <c r="I133" s="44">
        <v>20</v>
      </c>
      <c r="J133" s="14"/>
      <c r="L133" s="35"/>
      <c r="N133" s="35"/>
      <c r="P133" s="35"/>
    </row>
    <row r="134" spans="1:16" x14ac:dyDescent="0.25">
      <c r="A134" s="42" t="s">
        <v>148</v>
      </c>
      <c r="B134" s="43">
        <v>0.98333333333333328</v>
      </c>
      <c r="C134" s="23">
        <v>11.9</v>
      </c>
      <c r="D134" s="23">
        <v>59.3</v>
      </c>
      <c r="E134" s="23">
        <v>27.1</v>
      </c>
      <c r="F134" s="23">
        <v>1.7</v>
      </c>
      <c r="G134" s="28">
        <v>28.8</v>
      </c>
      <c r="H134" s="27">
        <v>3.1864406779661016</v>
      </c>
      <c r="I134" s="44">
        <v>14</v>
      </c>
      <c r="J134" s="14"/>
      <c r="L134" s="35"/>
      <c r="N134" s="35"/>
      <c r="P134" s="35"/>
    </row>
    <row r="135" spans="1:16" x14ac:dyDescent="0.25">
      <c r="A135" s="42" t="s">
        <v>151</v>
      </c>
      <c r="B135" s="43">
        <v>0.85106382978723405</v>
      </c>
      <c r="C135" s="30">
        <v>20</v>
      </c>
      <c r="D135" s="30">
        <v>62.5</v>
      </c>
      <c r="E135" s="30">
        <v>17.5</v>
      </c>
      <c r="F135" s="30">
        <v>0</v>
      </c>
      <c r="G135" s="28">
        <v>17.5</v>
      </c>
      <c r="H135" s="27">
        <v>2.9750000000000001</v>
      </c>
      <c r="I135" s="44">
        <v>24</v>
      </c>
      <c r="J135" s="14"/>
      <c r="L135" s="35"/>
      <c r="N135" s="35"/>
      <c r="P135" s="35"/>
    </row>
    <row r="136" spans="1:16" x14ac:dyDescent="0.25">
      <c r="A136" s="42" t="s">
        <v>225</v>
      </c>
      <c r="B136" s="46"/>
      <c r="C136" s="23"/>
      <c r="D136" s="23"/>
      <c r="E136" s="23"/>
      <c r="F136" s="23"/>
      <c r="G136" s="23"/>
      <c r="H136" s="23"/>
      <c r="I136" s="44"/>
      <c r="J136" s="14"/>
      <c r="L136" s="35"/>
      <c r="N136" s="35"/>
      <c r="P136" s="35"/>
    </row>
    <row r="137" spans="1:16" x14ac:dyDescent="0.25">
      <c r="A137" s="42" t="s">
        <v>226</v>
      </c>
      <c r="B137" s="23">
        <v>51</v>
      </c>
      <c r="C137" s="23">
        <v>49</v>
      </c>
      <c r="D137" s="23">
        <v>43.1</v>
      </c>
      <c r="E137" s="23">
        <v>7.8</v>
      </c>
      <c r="F137" s="23">
        <v>0</v>
      </c>
      <c r="G137" s="23">
        <v>7.8</v>
      </c>
      <c r="H137">
        <v>2.5882352941176472</v>
      </c>
      <c r="I137" s="44" t="s">
        <v>221</v>
      </c>
      <c r="J137" s="14"/>
      <c r="L137" s="35"/>
      <c r="N137" s="35"/>
      <c r="P137" s="35"/>
    </row>
    <row r="138" spans="1:16" x14ac:dyDescent="0.25">
      <c r="A138" s="47" t="s">
        <v>31</v>
      </c>
      <c r="B138" s="46"/>
      <c r="C138">
        <v>10.9</v>
      </c>
      <c r="D138">
        <v>55.3</v>
      </c>
      <c r="E138">
        <v>28.8</v>
      </c>
      <c r="F138">
        <v>5</v>
      </c>
      <c r="G138">
        <v>33.799999999999997</v>
      </c>
      <c r="H138" s="16">
        <v>3.2774928774928775</v>
      </c>
      <c r="I138" s="44"/>
      <c r="J138" s="14"/>
      <c r="L138" s="35"/>
      <c r="N138" s="35"/>
      <c r="P138" s="35"/>
    </row>
    <row r="139" spans="1:16" ht="15.75" thickBot="1" x14ac:dyDescent="0.3">
      <c r="A139" s="48" t="s">
        <v>227</v>
      </c>
      <c r="B139" s="49"/>
      <c r="C139" s="50"/>
      <c r="D139" s="50"/>
      <c r="E139" s="50"/>
      <c r="F139" s="50"/>
      <c r="G139" s="50"/>
      <c r="H139" s="50"/>
      <c r="I139" s="51"/>
      <c r="J139" s="14"/>
      <c r="L139" s="35"/>
      <c r="N139" s="35"/>
      <c r="P139" s="35"/>
    </row>
    <row r="140" spans="1:16" x14ac:dyDescent="0.25">
      <c r="B140" s="35"/>
      <c r="C140" s="36"/>
      <c r="D140" s="35"/>
      <c r="H140" s="35"/>
      <c r="J140" s="14"/>
      <c r="L140" s="35"/>
      <c r="N140" s="35"/>
      <c r="P140" s="35"/>
    </row>
    <row r="141" spans="1:16" x14ac:dyDescent="0.25">
      <c r="B141" s="35"/>
      <c r="C141" s="36"/>
      <c r="D141" s="35"/>
      <c r="H141" s="35"/>
      <c r="J141" s="14"/>
      <c r="L141" s="35"/>
      <c r="N141" s="35"/>
      <c r="P141" s="35"/>
    </row>
    <row r="142" spans="1:16" x14ac:dyDescent="0.25">
      <c r="B142" s="35"/>
      <c r="C142" s="36"/>
      <c r="D142" s="35"/>
      <c r="H142" s="35"/>
      <c r="J142" s="14"/>
      <c r="L142" s="35"/>
      <c r="N142" s="35"/>
      <c r="P142" s="35"/>
    </row>
    <row r="143" spans="1:16" ht="15.75" thickBot="1" x14ac:dyDescent="0.3">
      <c r="B143" s="35"/>
      <c r="C143" s="36"/>
      <c r="D143" s="35"/>
      <c r="H143" s="35"/>
      <c r="J143" s="14"/>
      <c r="L143" s="35"/>
      <c r="N143" s="35"/>
      <c r="P143" s="35"/>
    </row>
    <row r="144" spans="1:16" ht="25.5" x14ac:dyDescent="0.25">
      <c r="B144" s="39" t="s">
        <v>202</v>
      </c>
      <c r="C144" s="40" t="s">
        <v>218</v>
      </c>
      <c r="D144" s="35"/>
      <c r="H144" s="35"/>
      <c r="J144" s="14"/>
      <c r="L144" s="35"/>
      <c r="N144" s="35"/>
      <c r="P144" s="35"/>
    </row>
    <row r="145" spans="1:16" x14ac:dyDescent="0.25">
      <c r="A145" s="42" t="s">
        <v>129</v>
      </c>
      <c r="B145" s="28">
        <v>79.199999999999989</v>
      </c>
      <c r="C145" s="27">
        <v>4.0555555555555554</v>
      </c>
      <c r="D145" s="35"/>
      <c r="H145" s="35"/>
      <c r="J145" s="14"/>
      <c r="L145" s="35"/>
      <c r="N145" s="35"/>
      <c r="P145" s="35"/>
    </row>
    <row r="146" spans="1:16" x14ac:dyDescent="0.25">
      <c r="A146" s="45" t="s">
        <v>82</v>
      </c>
      <c r="B146" s="28">
        <v>75.099999999999994</v>
      </c>
      <c r="C146" s="27">
        <v>3.921875</v>
      </c>
      <c r="D146" s="35"/>
      <c r="H146" s="35"/>
      <c r="J146" s="14"/>
      <c r="L146" s="35"/>
      <c r="N146" s="35"/>
      <c r="P146" s="35"/>
    </row>
    <row r="147" spans="1:16" x14ac:dyDescent="0.25">
      <c r="A147" s="42" t="s">
        <v>125</v>
      </c>
      <c r="B147" s="28">
        <v>65</v>
      </c>
      <c r="C147" s="27">
        <v>3.7374999999999998</v>
      </c>
      <c r="D147" s="35"/>
      <c r="H147" s="35"/>
      <c r="J147" s="14"/>
      <c r="L147" s="35"/>
      <c r="N147" s="35"/>
      <c r="P147" s="35"/>
    </row>
    <row r="148" spans="1:16" x14ac:dyDescent="0.25">
      <c r="A148" s="42" t="s">
        <v>86</v>
      </c>
      <c r="B148" s="28">
        <v>61.4</v>
      </c>
      <c r="C148" s="27">
        <v>3.6842105263157894</v>
      </c>
      <c r="D148" s="35"/>
      <c r="H148" s="35"/>
      <c r="J148" s="14"/>
      <c r="L148" s="35"/>
      <c r="N148" s="35"/>
      <c r="P148" s="35"/>
    </row>
    <row r="149" spans="1:16" x14ac:dyDescent="0.25">
      <c r="A149" s="42" t="s">
        <v>32</v>
      </c>
      <c r="B149" s="28">
        <v>53.8</v>
      </c>
      <c r="C149" s="27">
        <v>3.5769230769230771</v>
      </c>
      <c r="D149" s="35"/>
      <c r="H149" s="35"/>
      <c r="J149" s="14"/>
      <c r="L149" s="35"/>
      <c r="N149" s="35"/>
      <c r="P149" s="35"/>
    </row>
    <row r="150" spans="1:16" x14ac:dyDescent="0.25">
      <c r="A150" s="42" t="s">
        <v>121</v>
      </c>
      <c r="B150" s="28">
        <v>46.3</v>
      </c>
      <c r="C150" s="27">
        <v>3.5161290322580645</v>
      </c>
      <c r="D150" s="35"/>
      <c r="H150" s="35"/>
      <c r="J150" s="14"/>
      <c r="L150" s="35"/>
      <c r="N150" s="35"/>
      <c r="P150" s="35"/>
    </row>
    <row r="151" spans="1:16" x14ac:dyDescent="0.25">
      <c r="A151" s="42" t="s">
        <v>99</v>
      </c>
      <c r="B151" s="28">
        <v>43.8</v>
      </c>
      <c r="C151" s="27">
        <v>3.5</v>
      </c>
      <c r="D151" s="35"/>
      <c r="H151" s="35"/>
      <c r="J151" s="14"/>
      <c r="L151" s="35"/>
      <c r="N151" s="35"/>
      <c r="P151" s="35"/>
    </row>
    <row r="152" spans="1:16" x14ac:dyDescent="0.25">
      <c r="A152" s="42" t="s">
        <v>65</v>
      </c>
      <c r="B152" s="28">
        <v>36.9</v>
      </c>
      <c r="C152" s="27">
        <v>3.3684210526315788</v>
      </c>
      <c r="D152" s="35"/>
      <c r="H152" s="35"/>
      <c r="J152" s="14"/>
      <c r="L152" s="35"/>
      <c r="N152" s="35"/>
      <c r="P152" s="35"/>
    </row>
    <row r="153" spans="1:16" x14ac:dyDescent="0.25">
      <c r="A153" s="42" t="s">
        <v>141</v>
      </c>
      <c r="B153" s="28">
        <v>36.9</v>
      </c>
      <c r="C153" s="27">
        <v>3.3684210526315788</v>
      </c>
      <c r="D153" s="35"/>
      <c r="H153" s="35"/>
      <c r="J153" s="14"/>
      <c r="L153" s="35"/>
      <c r="N153" s="35"/>
      <c r="P153" s="35"/>
    </row>
    <row r="154" spans="1:16" x14ac:dyDescent="0.25">
      <c r="A154" s="42" t="s">
        <v>92</v>
      </c>
      <c r="B154" s="28">
        <v>27.6</v>
      </c>
      <c r="C154" s="27">
        <v>3.3448275862068964</v>
      </c>
      <c r="D154" s="35"/>
      <c r="H154" s="35"/>
      <c r="J154" s="14"/>
      <c r="L154" s="35"/>
      <c r="N154" s="35"/>
      <c r="P154" s="35"/>
    </row>
    <row r="155" spans="1:16" x14ac:dyDescent="0.25">
      <c r="A155" s="42" t="s">
        <v>135</v>
      </c>
      <c r="B155" s="28">
        <v>36</v>
      </c>
      <c r="C155" s="27">
        <v>3.3000000000000003</v>
      </c>
      <c r="D155" s="35"/>
      <c r="H155" s="35"/>
      <c r="J155" s="14"/>
      <c r="L155" s="35"/>
      <c r="N155" s="35"/>
      <c r="P155" s="35"/>
    </row>
    <row r="156" spans="1:16" x14ac:dyDescent="0.25">
      <c r="A156" s="47" t="s">
        <v>31</v>
      </c>
      <c r="B156" s="23">
        <v>33.799999999999997</v>
      </c>
      <c r="C156" s="52">
        <v>3.2774928774928775</v>
      </c>
      <c r="D156" s="35"/>
      <c r="H156" s="35"/>
      <c r="J156" s="14"/>
      <c r="L156" s="35"/>
      <c r="N156" s="35"/>
      <c r="P156" s="35"/>
    </row>
    <row r="157" spans="1:16" x14ac:dyDescent="0.25">
      <c r="A157" s="42" t="s">
        <v>102</v>
      </c>
      <c r="B157" s="28">
        <v>25.3</v>
      </c>
      <c r="C157" s="53">
        <v>3.2650602409638556</v>
      </c>
      <c r="D157" s="35"/>
      <c r="H157" s="35"/>
      <c r="J157" s="14"/>
      <c r="L157" s="35"/>
      <c r="N157" s="35"/>
      <c r="P157" s="35"/>
    </row>
    <row r="158" spans="1:16" x14ac:dyDescent="0.25">
      <c r="A158" s="42" t="s">
        <v>78</v>
      </c>
      <c r="B158" s="28">
        <v>30.099999999999998</v>
      </c>
      <c r="C158" s="27">
        <v>3.2524271844660193</v>
      </c>
      <c r="D158" s="35"/>
      <c r="H158" s="35"/>
      <c r="J158" s="14"/>
      <c r="L158" s="35"/>
      <c r="N158" s="35"/>
      <c r="P158" s="35"/>
    </row>
    <row r="159" spans="1:16" x14ac:dyDescent="0.25">
      <c r="A159" s="42" t="s">
        <v>58</v>
      </c>
      <c r="B159" s="28">
        <v>18.2</v>
      </c>
      <c r="C159" s="27">
        <v>3.2272727272727271</v>
      </c>
      <c r="D159" s="35"/>
      <c r="H159" s="35"/>
      <c r="J159" s="14"/>
      <c r="L159" s="35"/>
      <c r="N159" s="35"/>
      <c r="P159" s="35"/>
    </row>
    <row r="160" spans="1:16" x14ac:dyDescent="0.25">
      <c r="A160" s="42" t="s">
        <v>95</v>
      </c>
      <c r="B160" s="28">
        <v>31.5</v>
      </c>
      <c r="C160" s="27">
        <v>3.2037037037037037</v>
      </c>
      <c r="D160" s="35"/>
      <c r="H160" s="35"/>
      <c r="J160" s="14"/>
      <c r="L160" s="35"/>
      <c r="N160" s="35"/>
      <c r="P160" s="35"/>
    </row>
    <row r="161" spans="1:16" x14ac:dyDescent="0.25">
      <c r="A161" s="42" t="s">
        <v>53</v>
      </c>
      <c r="B161" s="28">
        <v>26.7</v>
      </c>
      <c r="C161" s="27">
        <v>3.2</v>
      </c>
      <c r="D161" s="35"/>
      <c r="H161" s="35"/>
      <c r="J161" s="14"/>
      <c r="L161" s="35"/>
      <c r="N161" s="35"/>
      <c r="P161" s="35"/>
    </row>
    <row r="162" spans="1:16" x14ac:dyDescent="0.25">
      <c r="A162" s="42" t="s">
        <v>148</v>
      </c>
      <c r="B162" s="28">
        <v>28.8</v>
      </c>
      <c r="C162" s="27">
        <v>3.1864406779661016</v>
      </c>
      <c r="D162" s="35"/>
      <c r="H162" s="35"/>
      <c r="J162" s="14"/>
      <c r="L162" s="35"/>
      <c r="N162" s="35"/>
      <c r="P162" s="35"/>
    </row>
    <row r="163" spans="1:16" x14ac:dyDescent="0.25">
      <c r="A163" s="42" t="s">
        <v>43</v>
      </c>
      <c r="B163" s="28">
        <v>28.599999999999998</v>
      </c>
      <c r="C163" s="27">
        <v>3.1666666666666665</v>
      </c>
      <c r="D163" s="35"/>
      <c r="H163" s="35"/>
      <c r="J163" s="14"/>
      <c r="L163" s="35"/>
      <c r="N163" s="35"/>
      <c r="P163" s="35"/>
    </row>
    <row r="164" spans="1:16" x14ac:dyDescent="0.25">
      <c r="A164" s="42" t="s">
        <v>105</v>
      </c>
      <c r="B164" s="28">
        <v>24.5</v>
      </c>
      <c r="C164" s="27">
        <v>3.1632653061224492</v>
      </c>
      <c r="D164" s="35"/>
      <c r="H164" s="35"/>
      <c r="J164" s="14"/>
      <c r="L164" s="35"/>
      <c r="N164" s="35"/>
      <c r="P164" s="35"/>
    </row>
    <row r="165" spans="1:16" x14ac:dyDescent="0.25">
      <c r="A165" s="42" t="s">
        <v>118</v>
      </c>
      <c r="B165" s="28">
        <v>30</v>
      </c>
      <c r="C165" s="27">
        <v>3.0857142857142859</v>
      </c>
      <c r="D165" s="35"/>
      <c r="H165" s="35"/>
      <c r="J165" s="14"/>
      <c r="L165" s="35"/>
      <c r="N165" s="35"/>
      <c r="P165" s="35"/>
    </row>
    <row r="166" spans="1:16" x14ac:dyDescent="0.25">
      <c r="A166" s="42" t="s">
        <v>145</v>
      </c>
      <c r="B166" s="28">
        <v>20.8</v>
      </c>
      <c r="C166" s="27">
        <v>3.0625</v>
      </c>
      <c r="D166" s="35"/>
      <c r="H166" s="35"/>
      <c r="J166" s="14"/>
      <c r="L166" s="35"/>
      <c r="N166" s="35"/>
      <c r="P166" s="35"/>
    </row>
    <row r="167" spans="1:16" x14ac:dyDescent="0.25">
      <c r="A167" s="42" t="s">
        <v>220</v>
      </c>
      <c r="B167" s="23">
        <v>20.399999999999999</v>
      </c>
      <c r="C167" s="23">
        <v>3.0612244897959182</v>
      </c>
      <c r="D167" s="35"/>
      <c r="H167" s="35"/>
      <c r="J167" s="14"/>
      <c r="L167" s="35"/>
      <c r="N167" s="35"/>
      <c r="P167" s="35"/>
    </row>
    <row r="168" spans="1:16" x14ac:dyDescent="0.25">
      <c r="A168" s="42" t="s">
        <v>115</v>
      </c>
      <c r="B168" s="28">
        <v>20</v>
      </c>
      <c r="C168" s="27">
        <v>3.04</v>
      </c>
      <c r="D168" s="35"/>
      <c r="H168" s="35"/>
      <c r="J168" s="14"/>
      <c r="L168" s="35"/>
      <c r="N168" s="35"/>
      <c r="P168" s="35"/>
    </row>
    <row r="169" spans="1:16" x14ac:dyDescent="0.25">
      <c r="A169" s="42" t="s">
        <v>138</v>
      </c>
      <c r="B169" s="28">
        <v>17.7</v>
      </c>
      <c r="C169" s="27">
        <v>3.0161290322580645</v>
      </c>
      <c r="D169" s="35"/>
      <c r="H169" s="35"/>
      <c r="J169" s="14"/>
      <c r="L169" s="35"/>
      <c r="N169" s="35"/>
      <c r="P169" s="35"/>
    </row>
    <row r="170" spans="1:16" x14ac:dyDescent="0.25">
      <c r="A170" s="42" t="s">
        <v>62</v>
      </c>
      <c r="B170" s="28">
        <v>17.100000000000001</v>
      </c>
      <c r="C170" s="27">
        <v>3</v>
      </c>
      <c r="D170" s="35"/>
      <c r="H170" s="35"/>
      <c r="J170" s="14"/>
      <c r="L170" s="35"/>
      <c r="N170" s="35"/>
      <c r="P170" s="35"/>
    </row>
    <row r="171" spans="1:16" x14ac:dyDescent="0.25">
      <c r="A171" s="42" t="s">
        <v>72</v>
      </c>
      <c r="B171" s="28">
        <v>15.1</v>
      </c>
      <c r="C171" s="27">
        <v>2.9831932773109244</v>
      </c>
      <c r="D171" s="35"/>
      <c r="H171" s="35"/>
      <c r="J171" s="14"/>
      <c r="L171" s="35"/>
      <c r="N171" s="35"/>
      <c r="P171" s="35"/>
    </row>
    <row r="172" spans="1:16" x14ac:dyDescent="0.25">
      <c r="A172" s="42" t="s">
        <v>151</v>
      </c>
      <c r="B172" s="28">
        <v>17.5</v>
      </c>
      <c r="C172" s="27">
        <v>2.9750000000000001</v>
      </c>
      <c r="D172" s="35"/>
      <c r="H172" s="35"/>
      <c r="J172" s="14"/>
      <c r="L172" s="35"/>
      <c r="N172" s="35"/>
      <c r="P172" s="35"/>
    </row>
    <row r="173" spans="1:16" x14ac:dyDescent="0.25">
      <c r="A173" s="42" t="s">
        <v>108</v>
      </c>
      <c r="B173" s="28">
        <v>15.8</v>
      </c>
      <c r="C173" s="27">
        <v>2.9385964912280702</v>
      </c>
      <c r="D173" s="35"/>
      <c r="H173" s="35"/>
      <c r="J173" s="14"/>
      <c r="L173" s="35"/>
      <c r="N173" s="35"/>
      <c r="P173" s="35"/>
    </row>
    <row r="174" spans="1:16" x14ac:dyDescent="0.25">
      <c r="A174" s="42" t="s">
        <v>222</v>
      </c>
      <c r="B174" s="23">
        <v>9.1</v>
      </c>
      <c r="C174" s="23">
        <v>2.8977272727272729</v>
      </c>
      <c r="D174" s="35"/>
      <c r="H174" s="35"/>
      <c r="J174" s="14"/>
      <c r="L174" s="35"/>
      <c r="N174" s="35"/>
      <c r="P174" s="35"/>
    </row>
    <row r="175" spans="1:16" x14ac:dyDescent="0.25">
      <c r="A175" s="42" t="s">
        <v>112</v>
      </c>
      <c r="B175" s="28">
        <v>14.5</v>
      </c>
      <c r="C175" s="27">
        <v>2.8363636363636364</v>
      </c>
      <c r="D175" s="35"/>
      <c r="H175" s="35"/>
      <c r="J175" s="14"/>
      <c r="L175" s="35"/>
      <c r="N175" s="35"/>
      <c r="P175" s="35"/>
    </row>
    <row r="176" spans="1:16" x14ac:dyDescent="0.25">
      <c r="A176" s="42" t="s">
        <v>132</v>
      </c>
      <c r="B176" s="28">
        <v>11.9</v>
      </c>
      <c r="C176" s="54">
        <v>2.7966101694915255</v>
      </c>
      <c r="D176" s="35"/>
      <c r="H176" s="35"/>
      <c r="J176" s="14"/>
      <c r="L176" s="35"/>
      <c r="N176" s="35"/>
      <c r="P176" s="35"/>
    </row>
    <row r="177" spans="1:26" x14ac:dyDescent="0.25">
      <c r="A177" s="42" t="s">
        <v>226</v>
      </c>
      <c r="B177" s="23">
        <v>7.8</v>
      </c>
      <c r="C177" s="52">
        <v>2.5882352941176472</v>
      </c>
      <c r="D177" s="35"/>
      <c r="H177" s="35"/>
      <c r="J177" s="14"/>
      <c r="L177" s="35"/>
      <c r="N177" s="35"/>
      <c r="P177" s="35"/>
    </row>
    <row r="178" spans="1:26" x14ac:dyDescent="0.25">
      <c r="A178" s="42" t="s">
        <v>219</v>
      </c>
      <c r="B178" s="23"/>
      <c r="C178" s="23"/>
      <c r="D178" s="35"/>
      <c r="H178" s="35"/>
      <c r="J178" s="14"/>
      <c r="L178" s="35"/>
      <c r="N178" s="35"/>
      <c r="P178" s="35"/>
    </row>
    <row r="179" spans="1:26" x14ac:dyDescent="0.25">
      <c r="A179" s="42" t="s">
        <v>223</v>
      </c>
      <c r="B179" s="23"/>
      <c r="C179" s="55"/>
      <c r="D179" s="35"/>
      <c r="H179" s="35"/>
      <c r="J179" s="14"/>
      <c r="L179" s="35"/>
      <c r="N179" s="35"/>
      <c r="P179" s="35"/>
    </row>
    <row r="180" spans="1:26" x14ac:dyDescent="0.25">
      <c r="A180" s="42" t="s">
        <v>225</v>
      </c>
      <c r="B180" s="55"/>
      <c r="C180" s="55"/>
      <c r="D180" s="35"/>
      <c r="H180" s="35"/>
      <c r="J180" s="14"/>
      <c r="L180" s="35"/>
      <c r="N180" s="35"/>
      <c r="P180" s="35"/>
    </row>
    <row r="181" spans="1:26" x14ac:dyDescent="0.25">
      <c r="B181" s="35"/>
      <c r="C181" s="36"/>
      <c r="D181" s="35"/>
      <c r="H181" s="35"/>
      <c r="J181" s="14"/>
      <c r="L181" s="35"/>
      <c r="N181" s="35"/>
      <c r="P181" s="35"/>
    </row>
    <row r="182" spans="1:26" x14ac:dyDescent="0.25">
      <c r="B182" s="35"/>
      <c r="C182" s="36"/>
      <c r="D182" s="35"/>
      <c r="H182" s="35"/>
      <c r="J182" s="14"/>
      <c r="L182" s="35"/>
      <c r="N182" s="35"/>
      <c r="P182" s="35"/>
    </row>
    <row r="183" spans="1:26" x14ac:dyDescent="0.25">
      <c r="B183" s="35"/>
      <c r="C183" s="36"/>
      <c r="D183" s="35"/>
      <c r="H183" s="35"/>
      <c r="J183" s="14"/>
      <c r="L183" s="35"/>
      <c r="N183" s="35"/>
      <c r="P183" s="35"/>
    </row>
    <row r="184" spans="1:26" x14ac:dyDescent="0.25">
      <c r="B184" s="35"/>
      <c r="C184" s="36"/>
      <c r="D184" s="35"/>
      <c r="H184" s="35"/>
      <c r="J184" s="14"/>
      <c r="L184" s="35"/>
      <c r="N184" s="35"/>
      <c r="P184" s="35"/>
    </row>
    <row r="185" spans="1:26" ht="60" x14ac:dyDescent="0.25">
      <c r="A185" s="21" t="s">
        <v>228</v>
      </c>
      <c r="B185" s="21">
        <v>1</v>
      </c>
      <c r="C185" s="21">
        <v>2</v>
      </c>
      <c r="D185" s="21">
        <v>3</v>
      </c>
      <c r="E185" s="21">
        <v>4</v>
      </c>
      <c r="F185" s="21">
        <v>5</v>
      </c>
      <c r="G185" s="21">
        <v>6</v>
      </c>
      <c r="H185" s="21">
        <v>7</v>
      </c>
      <c r="I185" s="21">
        <v>8</v>
      </c>
      <c r="J185" s="21">
        <v>9</v>
      </c>
      <c r="K185" s="21">
        <v>10</v>
      </c>
      <c r="L185" s="21">
        <v>11</v>
      </c>
      <c r="M185" s="21">
        <v>12</v>
      </c>
      <c r="N185" s="21">
        <v>13</v>
      </c>
      <c r="O185" s="21">
        <v>14</v>
      </c>
      <c r="P185" s="21">
        <v>15</v>
      </c>
      <c r="Q185" s="21" t="s">
        <v>25</v>
      </c>
      <c r="R185" s="21" t="s">
        <v>26</v>
      </c>
      <c r="S185" s="21" t="s">
        <v>27</v>
      </c>
      <c r="T185" s="21" t="s">
        <v>28</v>
      </c>
      <c r="U185" s="21" t="s">
        <v>29</v>
      </c>
      <c r="V185" s="21" t="s">
        <v>30</v>
      </c>
      <c r="W185" s="21" t="s">
        <v>205</v>
      </c>
      <c r="X185" s="21" t="s">
        <v>206</v>
      </c>
      <c r="Y185" s="21" t="s">
        <v>207</v>
      </c>
      <c r="Z185" s="21" t="s">
        <v>208</v>
      </c>
    </row>
    <row r="186" spans="1:26" x14ac:dyDescent="0.25">
      <c r="A186" s="23" t="s">
        <v>173</v>
      </c>
      <c r="B186" s="25">
        <v>0.96153846153846156</v>
      </c>
      <c r="C186" s="25">
        <v>0.65384615384615385</v>
      </c>
      <c r="D186" s="25">
        <v>0.53846153846153844</v>
      </c>
      <c r="E186" s="25">
        <v>0.88461538461538458</v>
      </c>
      <c r="F186" s="25">
        <v>0.69230769230769229</v>
      </c>
      <c r="G186" s="25">
        <v>0.34615384615384615</v>
      </c>
      <c r="H186" s="25">
        <v>0.82692307692307687</v>
      </c>
      <c r="I186" s="25">
        <v>0.61538461538461542</v>
      </c>
      <c r="J186" s="25">
        <v>0.88461538461538458</v>
      </c>
      <c r="K186" s="25">
        <v>0.61538461538461542</v>
      </c>
      <c r="L186" s="25">
        <v>0.96153846153846156</v>
      </c>
      <c r="M186" s="25">
        <v>0.96153846153846156</v>
      </c>
      <c r="N186" s="25">
        <v>0.36538461538461536</v>
      </c>
      <c r="O186" s="25">
        <v>0.13461538461538461</v>
      </c>
      <c r="P186" s="25">
        <v>0.96153846153846156</v>
      </c>
      <c r="Q186" s="25">
        <v>0.75</v>
      </c>
      <c r="R186" s="25">
        <v>0.69230769230769229</v>
      </c>
      <c r="S186" s="25">
        <v>0.73076923076923073</v>
      </c>
      <c r="T186" s="25">
        <v>0.65384615384615385</v>
      </c>
      <c r="U186" s="25">
        <v>0.46153846153846156</v>
      </c>
      <c r="V186" s="25">
        <v>0.63461538461538458</v>
      </c>
      <c r="W186" s="26">
        <v>0.68181818181818177</v>
      </c>
      <c r="X186" s="26">
        <v>0.59829059829059827</v>
      </c>
      <c r="Y186" s="26">
        <v>0.66208791208791207</v>
      </c>
      <c r="Z186" s="26">
        <v>0.65158371040723984</v>
      </c>
    </row>
    <row r="187" spans="1:26" x14ac:dyDescent="0.25">
      <c r="A187" s="23" t="s">
        <v>174</v>
      </c>
      <c r="B187" s="25">
        <v>0.66666666666666663</v>
      </c>
      <c r="C187" s="25">
        <v>0.2857142857142857</v>
      </c>
      <c r="D187" s="25">
        <v>0.59523809523809523</v>
      </c>
      <c r="E187" s="25">
        <v>0.59523809523809523</v>
      </c>
      <c r="F187" s="25">
        <v>0.14285714285714285</v>
      </c>
      <c r="G187" s="25">
        <v>0.26190476190476192</v>
      </c>
      <c r="H187" s="25">
        <v>0.5</v>
      </c>
      <c r="I187" s="25">
        <v>0.42857142857142855</v>
      </c>
      <c r="J187" s="25">
        <v>0.6428571428571429</v>
      </c>
      <c r="K187" s="25">
        <v>0.5</v>
      </c>
      <c r="L187" s="25">
        <v>0.6428571428571429</v>
      </c>
      <c r="M187" s="25">
        <v>0.7857142857142857</v>
      </c>
      <c r="N187" s="25">
        <v>0.4642857142857143</v>
      </c>
      <c r="O187" s="25">
        <v>0.13095238095238096</v>
      </c>
      <c r="P187" s="25">
        <v>0.5714285714285714</v>
      </c>
      <c r="Q187" s="25">
        <v>0.75</v>
      </c>
      <c r="R187" s="25">
        <v>0.69047619047619047</v>
      </c>
      <c r="S187" s="25">
        <v>0.75396825396825395</v>
      </c>
      <c r="T187" s="25">
        <v>0.9285714285714286</v>
      </c>
      <c r="U187" s="25">
        <v>0.39285714285714285</v>
      </c>
      <c r="V187" s="25">
        <v>0.75</v>
      </c>
      <c r="W187" s="26">
        <v>0.45454545454545453</v>
      </c>
      <c r="X187" s="26">
        <v>0.48148148148148145</v>
      </c>
      <c r="Y187" s="26">
        <v>0.7125850340136054</v>
      </c>
      <c r="Z187" s="26">
        <v>0.56792717086834732</v>
      </c>
    </row>
    <row r="188" spans="1:26" x14ac:dyDescent="0.25">
      <c r="A188" s="23" t="s">
        <v>175</v>
      </c>
      <c r="B188" s="25">
        <v>0.8666666666666667</v>
      </c>
      <c r="C188" s="25">
        <v>0.26666666666666666</v>
      </c>
      <c r="D188" s="25">
        <v>0.56666666666666665</v>
      </c>
      <c r="E188" s="25">
        <v>0.53333333333333333</v>
      </c>
      <c r="F188" s="25">
        <v>0.46666666666666667</v>
      </c>
      <c r="G188" s="25">
        <v>0.33333333333333331</v>
      </c>
      <c r="H188" s="25">
        <v>0.53333333333333333</v>
      </c>
      <c r="I188" s="25">
        <v>0.53333333333333333</v>
      </c>
      <c r="J188" s="25">
        <v>0.73333333333333328</v>
      </c>
      <c r="K188" s="25">
        <v>0.73333333333333328</v>
      </c>
      <c r="L188" s="25">
        <v>0.93333333333333335</v>
      </c>
      <c r="M188" s="25">
        <v>0.6</v>
      </c>
      <c r="N188" s="25">
        <v>0.4</v>
      </c>
      <c r="O188" s="25">
        <v>3.3333333333333333E-2</v>
      </c>
      <c r="P188" s="25">
        <v>0.53333333333333333</v>
      </c>
      <c r="Q188" s="25">
        <v>0.43333333333333335</v>
      </c>
      <c r="R188" s="25">
        <v>0.26666666666666666</v>
      </c>
      <c r="S188" s="25">
        <v>0.46666666666666667</v>
      </c>
      <c r="T188" s="25">
        <v>0.6</v>
      </c>
      <c r="U188" s="25">
        <v>0.43333333333333335</v>
      </c>
      <c r="V188" s="25">
        <v>0.6</v>
      </c>
      <c r="W188" s="26">
        <v>0.52121212121212124</v>
      </c>
      <c r="X188" s="26">
        <v>0.48888888888888887</v>
      </c>
      <c r="Y188" s="26">
        <v>0.45238095238095238</v>
      </c>
      <c r="Z188" s="26">
        <v>0.48431372549019608</v>
      </c>
    </row>
    <row r="189" spans="1:26" x14ac:dyDescent="0.25">
      <c r="A189" s="23" t="s">
        <v>176</v>
      </c>
      <c r="B189" s="29">
        <v>0.81818181818181823</v>
      </c>
      <c r="C189" s="29">
        <v>0.36363636363636365</v>
      </c>
      <c r="D189" s="29">
        <v>0.68181818181818177</v>
      </c>
      <c r="E189" s="29">
        <v>0.54545454545454541</v>
      </c>
      <c r="F189" s="29">
        <v>0.5</v>
      </c>
      <c r="G189" s="29">
        <v>0.36363636363636365</v>
      </c>
      <c r="H189" s="29">
        <v>0.68181818181818177</v>
      </c>
      <c r="I189" s="29">
        <v>0.70454545454545459</v>
      </c>
      <c r="J189" s="29">
        <v>0.81818181818181823</v>
      </c>
      <c r="K189" s="29">
        <v>0.72727272727272729</v>
      </c>
      <c r="L189" s="29">
        <v>0.81818181818181823</v>
      </c>
      <c r="M189" s="29">
        <v>0.81818181818181823</v>
      </c>
      <c r="N189" s="29">
        <v>0.52272727272727271</v>
      </c>
      <c r="O189" s="29">
        <v>0.13636363636363635</v>
      </c>
      <c r="P189" s="29">
        <v>0.77272727272727271</v>
      </c>
      <c r="Q189" s="29">
        <v>0.63636363636363635</v>
      </c>
      <c r="R189" s="29">
        <v>0.39393939393939392</v>
      </c>
      <c r="S189" s="29">
        <v>0.68181818181818177</v>
      </c>
      <c r="T189" s="29">
        <v>0.77272727272727271</v>
      </c>
      <c r="U189" s="29">
        <v>0.54545454545454541</v>
      </c>
      <c r="V189" s="29">
        <v>0.52272727272727271</v>
      </c>
      <c r="W189" s="32">
        <v>0.61157024793388426</v>
      </c>
      <c r="X189" s="32">
        <v>0.58585858585858586</v>
      </c>
      <c r="Y189" s="32">
        <v>0.58441558441558439</v>
      </c>
      <c r="Z189" s="32">
        <v>0.5935828877005348</v>
      </c>
    </row>
    <row r="190" spans="1:26" x14ac:dyDescent="0.25">
      <c r="A190" s="23" t="s">
        <v>177</v>
      </c>
      <c r="B190" s="29">
        <v>0.51428571428571423</v>
      </c>
      <c r="C190" s="29">
        <v>0.17142857142857143</v>
      </c>
      <c r="D190" s="29">
        <v>0.5</v>
      </c>
      <c r="E190" s="29">
        <v>0.51428571428571423</v>
      </c>
      <c r="F190" s="29">
        <v>0.2857142857142857</v>
      </c>
      <c r="G190" s="29">
        <v>0.2</v>
      </c>
      <c r="H190" s="29">
        <v>0.42857142857142855</v>
      </c>
      <c r="I190" s="29">
        <v>0.45714285714285713</v>
      </c>
      <c r="J190" s="29">
        <v>0.7142857142857143</v>
      </c>
      <c r="K190" s="29">
        <v>0.51428571428571423</v>
      </c>
      <c r="L190" s="29">
        <v>0.6</v>
      </c>
      <c r="M190" s="29">
        <v>0.68571428571428572</v>
      </c>
      <c r="N190" s="29">
        <v>0.38571428571428573</v>
      </c>
      <c r="O190" s="29">
        <v>0.12857142857142856</v>
      </c>
      <c r="P190" s="29">
        <v>0.68571428571428572</v>
      </c>
      <c r="Q190" s="29">
        <v>0.61428571428571432</v>
      </c>
      <c r="R190" s="29">
        <v>0.46666666666666667</v>
      </c>
      <c r="S190" s="29">
        <v>0.52380952380952384</v>
      </c>
      <c r="T190" s="29">
        <v>0.88571428571428568</v>
      </c>
      <c r="U190" s="29">
        <v>0.17142857142857143</v>
      </c>
      <c r="V190" s="29">
        <v>0.44285714285714284</v>
      </c>
      <c r="W190" s="32">
        <v>0.40519480519480522</v>
      </c>
      <c r="X190" s="32">
        <v>0.46984126984126984</v>
      </c>
      <c r="Y190" s="32">
        <v>0.51428571428571423</v>
      </c>
      <c r="Z190" s="32">
        <v>0.46722689075630253</v>
      </c>
    </row>
    <row r="191" spans="1:26" x14ac:dyDescent="0.25">
      <c r="A191" s="23" t="s">
        <v>178</v>
      </c>
      <c r="B191" s="25">
        <v>0.80263157894736847</v>
      </c>
      <c r="C191" s="25">
        <v>0.18421052631578946</v>
      </c>
      <c r="D191" s="25">
        <v>0.58552631578947367</v>
      </c>
      <c r="E191" s="25">
        <v>0.57894736842105265</v>
      </c>
      <c r="F191" s="25">
        <v>0.68421052631578949</v>
      </c>
      <c r="G191" s="25">
        <v>0.47368421052631576</v>
      </c>
      <c r="H191" s="25">
        <v>0.72368421052631582</v>
      </c>
      <c r="I191" s="25">
        <v>0.56578947368421051</v>
      </c>
      <c r="J191" s="25">
        <v>0.88157894736842102</v>
      </c>
      <c r="K191" s="25">
        <v>0.72368421052631582</v>
      </c>
      <c r="L191" s="25">
        <v>0.76315789473684215</v>
      </c>
      <c r="M191" s="25">
        <v>0.85526315789473684</v>
      </c>
      <c r="N191" s="25">
        <v>0.42105263157894735</v>
      </c>
      <c r="O191" s="25">
        <v>8.5526315789473686E-2</v>
      </c>
      <c r="P191" s="25">
        <v>0.71052631578947367</v>
      </c>
      <c r="Q191" s="25">
        <v>0.70394736842105265</v>
      </c>
      <c r="R191" s="25">
        <v>0.53508771929824561</v>
      </c>
      <c r="S191" s="25">
        <v>0.68421052631578949</v>
      </c>
      <c r="T191" s="25">
        <v>0.84210526315789469</v>
      </c>
      <c r="U191" s="25">
        <v>0.41447368421052633</v>
      </c>
      <c r="V191" s="25">
        <v>0.55263157894736847</v>
      </c>
      <c r="W191" s="26">
        <v>0.58851674641148322</v>
      </c>
      <c r="X191" s="26">
        <v>0.54970760233918126</v>
      </c>
      <c r="Y191" s="26">
        <v>0.62030075187969924</v>
      </c>
      <c r="Z191" s="26">
        <v>0.59133126934984526</v>
      </c>
    </row>
    <row r="192" spans="1:26" x14ac:dyDescent="0.25">
      <c r="A192" s="23" t="s">
        <v>199</v>
      </c>
      <c r="B192" s="29">
        <v>0.61344537815126055</v>
      </c>
      <c r="C192" s="29">
        <v>0.18487394957983194</v>
      </c>
      <c r="D192" s="29">
        <v>0.44117647058823528</v>
      </c>
      <c r="E192" s="29">
        <v>0.34453781512605042</v>
      </c>
      <c r="F192" s="29">
        <v>0.22689075630252101</v>
      </c>
      <c r="G192" s="29">
        <v>0.30252100840336132</v>
      </c>
      <c r="H192" s="29">
        <v>0.50420168067226889</v>
      </c>
      <c r="I192" s="29">
        <v>0.47478991596638653</v>
      </c>
      <c r="J192" s="29">
        <v>0.78151260504201681</v>
      </c>
      <c r="K192" s="29">
        <v>0.58823529411764708</v>
      </c>
      <c r="L192" s="29">
        <v>0.75630252100840334</v>
      </c>
      <c r="M192" s="29">
        <v>0.79831932773109249</v>
      </c>
      <c r="N192" s="29">
        <v>0.39915966386554624</v>
      </c>
      <c r="O192" s="29">
        <v>0.1638655462184874</v>
      </c>
      <c r="P192" s="29">
        <v>0.72268907563025209</v>
      </c>
      <c r="Q192" s="29">
        <v>0.6470588235294118</v>
      </c>
      <c r="R192" s="29">
        <v>0.45938375350140054</v>
      </c>
      <c r="S192" s="29">
        <v>0.61064425770308128</v>
      </c>
      <c r="T192" s="29">
        <v>0.66806722689075626</v>
      </c>
      <c r="U192" s="29">
        <v>0.41176470588235292</v>
      </c>
      <c r="V192" s="29">
        <v>0.44117647058823528</v>
      </c>
      <c r="W192" s="32">
        <v>0.41023682200152789</v>
      </c>
      <c r="X192" s="32">
        <v>0.53034547152194211</v>
      </c>
      <c r="Y192" s="32">
        <v>0.539015606242497</v>
      </c>
      <c r="Z192" s="32">
        <v>0.49505684626791896</v>
      </c>
    </row>
    <row r="193" spans="1:26" x14ac:dyDescent="0.25">
      <c r="A193" s="23" t="s">
        <v>200</v>
      </c>
      <c r="B193" s="25">
        <v>0.73786407766990292</v>
      </c>
      <c r="C193" s="25">
        <v>0.47572815533980584</v>
      </c>
      <c r="D193" s="25">
        <v>0.62621359223300976</v>
      </c>
      <c r="E193" s="25">
        <v>0.60194174757281549</v>
      </c>
      <c r="F193" s="25">
        <v>0.61165048543689315</v>
      </c>
      <c r="G193" s="25">
        <v>0.43689320388349512</v>
      </c>
      <c r="H193" s="25">
        <v>0.69902912621359226</v>
      </c>
      <c r="I193" s="25">
        <v>0.60194174757281549</v>
      </c>
      <c r="J193" s="25">
        <v>0.89320388349514568</v>
      </c>
      <c r="K193" s="25">
        <v>0.77669902912621358</v>
      </c>
      <c r="L193" s="25">
        <v>0.81553398058252424</v>
      </c>
      <c r="M193" s="25">
        <v>0.81553398058252424</v>
      </c>
      <c r="N193" s="25">
        <v>0.54854368932038833</v>
      </c>
      <c r="O193" s="25">
        <v>0.33980582524271846</v>
      </c>
      <c r="P193" s="25">
        <v>0.73786407766990292</v>
      </c>
      <c r="Q193" s="25">
        <v>0.56310679611650483</v>
      </c>
      <c r="R193" s="25">
        <v>0.29773462783171523</v>
      </c>
      <c r="S193" s="25">
        <v>0.39158576051779936</v>
      </c>
      <c r="T193" s="25">
        <v>0.56796116504854366</v>
      </c>
      <c r="U193" s="25">
        <v>0.41747572815533979</v>
      </c>
      <c r="V193" s="25">
        <v>0.40776699029126212</v>
      </c>
      <c r="W193" s="26">
        <v>0.61076787290379519</v>
      </c>
      <c r="X193" s="26">
        <v>0.64617044228694709</v>
      </c>
      <c r="Y193" s="26">
        <v>0.42718446601941745</v>
      </c>
      <c r="Z193" s="26">
        <v>0.54454597372929758</v>
      </c>
    </row>
    <row r="194" spans="1:26" x14ac:dyDescent="0.25">
      <c r="A194" s="23" t="s">
        <v>201</v>
      </c>
      <c r="B194" s="29">
        <v>0.796875</v>
      </c>
      <c r="C194" s="29">
        <v>0.734375</v>
      </c>
      <c r="D194" s="29">
        <v>0.7109375</v>
      </c>
      <c r="E194" s="29">
        <v>0.984375</v>
      </c>
      <c r="F194" s="29">
        <v>0.75</v>
      </c>
      <c r="G194" s="29">
        <v>0.859375</v>
      </c>
      <c r="H194" s="29">
        <v>0.8671875</v>
      </c>
      <c r="I194" s="29">
        <v>0.7421875</v>
      </c>
      <c r="J194" s="29">
        <v>0.84375</v>
      </c>
      <c r="K194" s="29">
        <v>0.8125</v>
      </c>
      <c r="L194" s="29">
        <v>0.921875</v>
      </c>
      <c r="M194" s="29">
        <v>0.921875</v>
      </c>
      <c r="N194" s="29">
        <v>0.4609375</v>
      </c>
      <c r="O194" s="29">
        <v>0.5390625</v>
      </c>
      <c r="P194" s="29">
        <v>0.921875</v>
      </c>
      <c r="Q194" s="29">
        <v>0.6875</v>
      </c>
      <c r="R194" s="29">
        <v>0.578125</v>
      </c>
      <c r="S194" s="29">
        <v>0.671875</v>
      </c>
      <c r="T194" s="29">
        <v>0.8515625</v>
      </c>
      <c r="U194" s="29">
        <v>0.5625</v>
      </c>
      <c r="V194" s="29">
        <v>0.7265625</v>
      </c>
      <c r="W194" s="32">
        <v>0.796875</v>
      </c>
      <c r="X194" s="32">
        <v>0.71354166666666663</v>
      </c>
      <c r="Y194" s="32">
        <v>0.671875</v>
      </c>
      <c r="Z194" s="32">
        <v>0.72334558823529416</v>
      </c>
    </row>
    <row r="195" spans="1:26" x14ac:dyDescent="0.25">
      <c r="A195" s="23" t="s">
        <v>179</v>
      </c>
      <c r="B195" s="29">
        <v>0.82456140350877194</v>
      </c>
      <c r="C195" s="29">
        <v>0.26315789473684209</v>
      </c>
      <c r="D195" s="29">
        <v>0.61403508771929827</v>
      </c>
      <c r="E195" s="29">
        <v>0.50877192982456143</v>
      </c>
      <c r="F195" s="29">
        <v>0.7192982456140351</v>
      </c>
      <c r="G195" s="29">
        <v>0.50877192982456143</v>
      </c>
      <c r="H195" s="29">
        <v>0.81578947368421051</v>
      </c>
      <c r="I195" s="29">
        <v>0.64035087719298245</v>
      </c>
      <c r="J195" s="29">
        <v>0.84210526315789469</v>
      </c>
      <c r="K195" s="29">
        <v>0.66666666666666663</v>
      </c>
      <c r="L195" s="29">
        <v>0.8771929824561403</v>
      </c>
      <c r="M195" s="29">
        <v>0.92982456140350878</v>
      </c>
      <c r="N195" s="29">
        <v>0.50877192982456143</v>
      </c>
      <c r="O195" s="29">
        <v>0.35964912280701755</v>
      </c>
      <c r="P195" s="29">
        <v>0.84210526315789469</v>
      </c>
      <c r="Q195" s="29">
        <v>0.75438596491228072</v>
      </c>
      <c r="R195" s="29">
        <v>0.56725146198830412</v>
      </c>
      <c r="S195" s="29">
        <v>0.76023391812865493</v>
      </c>
      <c r="T195" s="29">
        <v>0.8771929824561403</v>
      </c>
      <c r="U195" s="29">
        <v>0.73684210526315785</v>
      </c>
      <c r="V195" s="29">
        <v>0.76315789473684215</v>
      </c>
      <c r="W195" s="32">
        <v>0.6331738437001595</v>
      </c>
      <c r="X195" s="32">
        <v>0.65497076023391809</v>
      </c>
      <c r="Y195" s="32">
        <v>0.73182957393483705</v>
      </c>
      <c r="Z195" s="32">
        <v>0.67956656346749222</v>
      </c>
    </row>
    <row r="196" spans="1:26" x14ac:dyDescent="0.25">
      <c r="A196" s="23" t="s">
        <v>180</v>
      </c>
      <c r="B196" s="25">
        <v>0.68965517241379315</v>
      </c>
      <c r="C196" s="25">
        <v>0.17241379310344829</v>
      </c>
      <c r="D196" s="25">
        <v>0.46551724137931033</v>
      </c>
      <c r="E196" s="25">
        <v>0.37931034482758619</v>
      </c>
      <c r="F196" s="25">
        <v>0.75862068965517238</v>
      </c>
      <c r="G196" s="25">
        <v>0.89655172413793105</v>
      </c>
      <c r="H196" s="25">
        <v>0.55172413793103448</v>
      </c>
      <c r="I196" s="25">
        <v>0.55172413793103448</v>
      </c>
      <c r="J196" s="25">
        <v>0.89655172413793105</v>
      </c>
      <c r="K196" s="25">
        <v>0.68965517241379315</v>
      </c>
      <c r="L196" s="25">
        <v>0.72413793103448276</v>
      </c>
      <c r="M196" s="25">
        <v>0.86206896551724133</v>
      </c>
      <c r="N196" s="25">
        <v>0.48275862068965519</v>
      </c>
      <c r="O196" s="25">
        <v>0.43103448275862066</v>
      </c>
      <c r="P196" s="25">
        <v>0.82758620689655171</v>
      </c>
      <c r="Q196" s="25">
        <v>0.7068965517241379</v>
      </c>
      <c r="R196" s="25">
        <v>0.60919540229885061</v>
      </c>
      <c r="S196" s="25">
        <v>0.70114942528735635</v>
      </c>
      <c r="T196" s="25">
        <v>0.74137931034482762</v>
      </c>
      <c r="U196" s="25">
        <v>0.53448275862068961</v>
      </c>
      <c r="V196" s="25">
        <v>0.58620689655172409</v>
      </c>
      <c r="W196" s="26">
        <v>0.54858934169278994</v>
      </c>
      <c r="X196" s="26">
        <v>0.64750957854406133</v>
      </c>
      <c r="Y196" s="26">
        <v>0.64778325123152714</v>
      </c>
      <c r="Z196" s="26">
        <v>0.61561866125760645</v>
      </c>
    </row>
    <row r="197" spans="1:26" x14ac:dyDescent="0.25">
      <c r="A197" s="23" t="s">
        <v>181</v>
      </c>
      <c r="B197" s="25">
        <v>0.85185185185185186</v>
      </c>
      <c r="C197" s="25">
        <v>7.407407407407407E-2</v>
      </c>
      <c r="D197" s="25">
        <v>0.71296296296296291</v>
      </c>
      <c r="E197" s="25">
        <v>0.51851851851851849</v>
      </c>
      <c r="F197" s="25">
        <v>0.66666666666666663</v>
      </c>
      <c r="G197" s="25">
        <v>0.7592592592592593</v>
      </c>
      <c r="H197" s="25">
        <v>0.79629629629629628</v>
      </c>
      <c r="I197" s="25">
        <v>0.47222222222222221</v>
      </c>
      <c r="J197" s="25">
        <v>0.72222222222222221</v>
      </c>
      <c r="K197" s="25">
        <v>0.68518518518518523</v>
      </c>
      <c r="L197" s="25">
        <v>0.87037037037037035</v>
      </c>
      <c r="M197" s="25">
        <v>0.83333333333333337</v>
      </c>
      <c r="N197" s="25">
        <v>0.42592592592592593</v>
      </c>
      <c r="O197" s="25">
        <v>0.22222222222222221</v>
      </c>
      <c r="P197" s="25">
        <v>0.88888888888888884</v>
      </c>
      <c r="Q197" s="25">
        <v>0.58333333333333337</v>
      </c>
      <c r="R197" s="25">
        <v>0.35185185185185186</v>
      </c>
      <c r="S197" s="25">
        <v>0.46296296296296297</v>
      </c>
      <c r="T197" s="25">
        <v>0.69444444444444442</v>
      </c>
      <c r="U197" s="25">
        <v>0.49074074074074076</v>
      </c>
      <c r="V197" s="25">
        <v>0.57407407407407407</v>
      </c>
      <c r="W197" s="26">
        <v>0.62121212121212122</v>
      </c>
      <c r="X197" s="26">
        <v>0.58847736625514402</v>
      </c>
      <c r="Y197" s="26">
        <v>0.5092592592592593</v>
      </c>
      <c r="Z197" s="26">
        <v>0.56644880174291934</v>
      </c>
    </row>
    <row r="198" spans="1:26" x14ac:dyDescent="0.25">
      <c r="A198" s="23" t="s">
        <v>182</v>
      </c>
      <c r="B198" s="25">
        <v>0.71875</v>
      </c>
      <c r="C198" s="25">
        <v>0.34375</v>
      </c>
      <c r="D198" s="25">
        <v>0.53125</v>
      </c>
      <c r="E198" s="25">
        <v>0.6875</v>
      </c>
      <c r="F198" s="25">
        <v>0.21875</v>
      </c>
      <c r="G198" s="25">
        <v>0.34375</v>
      </c>
      <c r="H198" s="25">
        <v>0.65625</v>
      </c>
      <c r="I198" s="25">
        <v>0.609375</v>
      </c>
      <c r="J198" s="25">
        <v>0.8125</v>
      </c>
      <c r="K198" s="25">
        <v>0.8125</v>
      </c>
      <c r="L198" s="25">
        <v>0.78125</v>
      </c>
      <c r="M198" s="25">
        <v>0.875</v>
      </c>
      <c r="N198" s="25">
        <v>0.4375</v>
      </c>
      <c r="O198" s="25">
        <v>0.140625</v>
      </c>
      <c r="P198" s="25">
        <v>0.75</v>
      </c>
      <c r="Q198" s="25">
        <v>0.84375</v>
      </c>
      <c r="R198" s="25">
        <v>0.65625</v>
      </c>
      <c r="S198" s="25">
        <v>0.8125</v>
      </c>
      <c r="T198" s="25">
        <v>0.90625</v>
      </c>
      <c r="U198" s="25">
        <v>0.59375</v>
      </c>
      <c r="V198" s="25">
        <v>0.71875</v>
      </c>
      <c r="W198" s="26">
        <v>0.53693181818181823</v>
      </c>
      <c r="X198" s="26">
        <v>0.57638888888888884</v>
      </c>
      <c r="Y198" s="26">
        <v>0.7522321428571429</v>
      </c>
      <c r="Z198" s="26">
        <v>0.63602941176470584</v>
      </c>
    </row>
    <row r="199" spans="1:26" x14ac:dyDescent="0.25">
      <c r="A199" s="23" t="s">
        <v>183</v>
      </c>
      <c r="B199" s="25">
        <v>0.72289156626506024</v>
      </c>
      <c r="C199" s="25">
        <v>0.3493975903614458</v>
      </c>
      <c r="D199" s="25">
        <v>0.68674698795180722</v>
      </c>
      <c r="E199" s="25">
        <v>0.53012048192771088</v>
      </c>
      <c r="F199" s="25">
        <v>0.43373493975903615</v>
      </c>
      <c r="G199" s="25">
        <v>0.46987951807228917</v>
      </c>
      <c r="H199" s="25">
        <v>0.66867469879518071</v>
      </c>
      <c r="I199" s="25">
        <v>0.60240963855421692</v>
      </c>
      <c r="J199" s="25">
        <v>0.74698795180722888</v>
      </c>
      <c r="K199" s="25">
        <v>0.55421686746987953</v>
      </c>
      <c r="L199" s="25">
        <v>0.86746987951807231</v>
      </c>
      <c r="M199" s="25">
        <v>0.87951807228915657</v>
      </c>
      <c r="N199" s="25">
        <v>0.46385542168674698</v>
      </c>
      <c r="O199" s="25">
        <v>0.16265060240963855</v>
      </c>
      <c r="P199" s="25">
        <v>0.77108433734939763</v>
      </c>
      <c r="Q199" s="25">
        <v>0.66867469879518071</v>
      </c>
      <c r="R199" s="25">
        <v>0.55020080321285136</v>
      </c>
      <c r="S199" s="25">
        <v>0.47791164658634538</v>
      </c>
      <c r="T199" s="25">
        <v>0.86746987951807231</v>
      </c>
      <c r="U199" s="25">
        <v>0.6506024096385542</v>
      </c>
      <c r="V199" s="25">
        <v>0.72289156626506024</v>
      </c>
      <c r="W199" s="26">
        <v>0.58378970427163202</v>
      </c>
      <c r="X199" s="26">
        <v>0.56358768406961179</v>
      </c>
      <c r="Y199" s="26">
        <v>0.63597246127366613</v>
      </c>
      <c r="Z199" s="26">
        <v>0.59992912827781719</v>
      </c>
    </row>
    <row r="200" spans="1:26" x14ac:dyDescent="0.25">
      <c r="A200" s="23" t="s">
        <v>184</v>
      </c>
      <c r="B200" s="25">
        <v>0.7142857142857143</v>
      </c>
      <c r="C200" s="25">
        <v>0.26530612244897961</v>
      </c>
      <c r="D200" s="25">
        <v>0.59183673469387754</v>
      </c>
      <c r="E200" s="25">
        <v>0.59183673469387754</v>
      </c>
      <c r="F200" s="25">
        <v>0.42857142857142855</v>
      </c>
      <c r="G200" s="25">
        <v>0.36734693877551022</v>
      </c>
      <c r="H200" s="25">
        <v>0.63265306122448983</v>
      </c>
      <c r="I200" s="25">
        <v>0.55102040816326525</v>
      </c>
      <c r="J200" s="25">
        <v>0.73469387755102045</v>
      </c>
      <c r="K200" s="25">
        <v>0.75510204081632648</v>
      </c>
      <c r="L200" s="25">
        <v>0.81632653061224492</v>
      </c>
      <c r="M200" s="25">
        <v>0.91836734693877553</v>
      </c>
      <c r="N200" s="25">
        <v>0.47959183673469385</v>
      </c>
      <c r="O200" s="25">
        <v>0.1326530612244898</v>
      </c>
      <c r="P200" s="25">
        <v>0.7142857142857143</v>
      </c>
      <c r="Q200" s="25">
        <v>0.75510204081632648</v>
      </c>
      <c r="R200" s="25">
        <v>0.41496598639455784</v>
      </c>
      <c r="S200" s="25">
        <v>0.55782312925170063</v>
      </c>
      <c r="T200" s="25">
        <v>0.8571428571428571</v>
      </c>
      <c r="U200" s="25">
        <v>0.44897959183673469</v>
      </c>
      <c r="V200" s="25">
        <v>0.62244897959183676</v>
      </c>
      <c r="W200" s="26">
        <v>0.53803339517625237</v>
      </c>
      <c r="X200" s="26">
        <v>0.57369614512471656</v>
      </c>
      <c r="Y200" s="26">
        <v>0.59183673469387754</v>
      </c>
      <c r="Z200" s="26">
        <v>0.56962785114045622</v>
      </c>
    </row>
    <row r="201" spans="1:26" x14ac:dyDescent="0.25">
      <c r="A201" s="23" t="s">
        <v>185</v>
      </c>
      <c r="B201" s="29">
        <v>0.60526315789473684</v>
      </c>
      <c r="C201" s="29">
        <v>0.14035087719298245</v>
      </c>
      <c r="D201" s="29">
        <v>0.54824561403508776</v>
      </c>
      <c r="E201" s="29">
        <v>0.47368421052631576</v>
      </c>
      <c r="F201" s="29">
        <v>0.27192982456140352</v>
      </c>
      <c r="G201" s="29">
        <v>0.24561403508771928</v>
      </c>
      <c r="H201" s="29">
        <v>0.59649122807017541</v>
      </c>
      <c r="I201" s="29">
        <v>0.50877192982456143</v>
      </c>
      <c r="J201" s="29">
        <v>0.71052631578947367</v>
      </c>
      <c r="K201" s="29">
        <v>0.60526315789473684</v>
      </c>
      <c r="L201" s="29">
        <v>0.77192982456140347</v>
      </c>
      <c r="M201" s="29">
        <v>0.80701754385964908</v>
      </c>
      <c r="N201" s="29">
        <v>0.43859649122807015</v>
      </c>
      <c r="O201" s="29">
        <v>0.14035087719298245</v>
      </c>
      <c r="P201" s="29">
        <v>0.8771929824561403</v>
      </c>
      <c r="Q201" s="29">
        <v>0.48684210526315791</v>
      </c>
      <c r="R201" s="29">
        <v>0.33333333333333331</v>
      </c>
      <c r="S201" s="29">
        <v>0.47076023391812866</v>
      </c>
      <c r="T201" s="29">
        <v>0.73684210526315785</v>
      </c>
      <c r="U201" s="29">
        <v>0.44736842105263158</v>
      </c>
      <c r="V201" s="29">
        <v>0.52631578947368418</v>
      </c>
      <c r="W201" s="32">
        <v>0.45853269537480063</v>
      </c>
      <c r="X201" s="32">
        <v>0.54775828460038989</v>
      </c>
      <c r="Y201" s="32">
        <v>0.48621553884711777</v>
      </c>
      <c r="Z201" s="32">
        <v>0.4935500515995872</v>
      </c>
    </row>
    <row r="202" spans="1:26" x14ac:dyDescent="0.25">
      <c r="A202" s="23" t="s">
        <v>186</v>
      </c>
      <c r="B202" s="25">
        <v>0.47272727272727272</v>
      </c>
      <c r="C202" s="25">
        <v>0.21818181818181817</v>
      </c>
      <c r="D202" s="25">
        <v>0.38181818181818183</v>
      </c>
      <c r="E202" s="25">
        <v>0.49090909090909091</v>
      </c>
      <c r="F202" s="25">
        <v>0.23636363636363636</v>
      </c>
      <c r="G202" s="25">
        <v>0.36363636363636365</v>
      </c>
      <c r="H202" s="25">
        <v>0.4</v>
      </c>
      <c r="I202" s="25">
        <v>0.29090909090909089</v>
      </c>
      <c r="J202" s="25">
        <v>0.74545454545454548</v>
      </c>
      <c r="K202" s="25">
        <v>0.54545454545454541</v>
      </c>
      <c r="L202" s="25">
        <v>0.63636363636363635</v>
      </c>
      <c r="M202" s="25">
        <v>0.78181818181818186</v>
      </c>
      <c r="N202" s="25">
        <v>0.47272727272727272</v>
      </c>
      <c r="O202" s="25">
        <v>0.27272727272727271</v>
      </c>
      <c r="P202" s="25">
        <v>0.63636363636363635</v>
      </c>
      <c r="Q202" s="25">
        <v>0.55454545454545456</v>
      </c>
      <c r="R202" s="25">
        <v>0.38181818181818183</v>
      </c>
      <c r="S202" s="25">
        <v>0.46060606060606063</v>
      </c>
      <c r="T202" s="25">
        <v>0.66363636363636369</v>
      </c>
      <c r="U202" s="25">
        <v>0.21818181818181817</v>
      </c>
      <c r="V202" s="25">
        <v>0.40909090909090912</v>
      </c>
      <c r="W202" s="26">
        <v>0.35702479338842974</v>
      </c>
      <c r="X202" s="26">
        <v>0.53737373737373739</v>
      </c>
      <c r="Y202" s="26">
        <v>0.44415584415584414</v>
      </c>
      <c r="Z202" s="26">
        <v>0.4406417112299465</v>
      </c>
    </row>
    <row r="203" spans="1:26" x14ac:dyDescent="0.25">
      <c r="A203" s="23" t="s">
        <v>187</v>
      </c>
      <c r="B203" s="29">
        <v>0.6</v>
      </c>
      <c r="C203" s="29">
        <v>0.2</v>
      </c>
      <c r="D203" s="29">
        <v>0.64</v>
      </c>
      <c r="E203" s="29">
        <v>0.28000000000000003</v>
      </c>
      <c r="F203" s="29">
        <v>0.24</v>
      </c>
      <c r="G203" s="29">
        <v>0.28000000000000003</v>
      </c>
      <c r="H203" s="29">
        <v>0.68</v>
      </c>
      <c r="I203" s="29">
        <v>0.48</v>
      </c>
      <c r="J203" s="29">
        <v>0.68</v>
      </c>
      <c r="K203" s="29">
        <v>0.52</v>
      </c>
      <c r="L203" s="29">
        <v>0.68</v>
      </c>
      <c r="M203" s="29">
        <v>0.72</v>
      </c>
      <c r="N203" s="29">
        <v>0.44</v>
      </c>
      <c r="O203" s="29">
        <v>0.2</v>
      </c>
      <c r="P203" s="29">
        <v>0.64</v>
      </c>
      <c r="Q203" s="29">
        <v>0.5</v>
      </c>
      <c r="R203" s="29">
        <v>0.25333333333333335</v>
      </c>
      <c r="S203" s="29">
        <v>0.6</v>
      </c>
      <c r="T203" s="29">
        <v>0.8</v>
      </c>
      <c r="U203" s="29">
        <v>0.48</v>
      </c>
      <c r="V203" s="29">
        <v>0.66</v>
      </c>
      <c r="W203" s="32">
        <v>0.47272727272727272</v>
      </c>
      <c r="X203" s="32">
        <v>0.50222222222222224</v>
      </c>
      <c r="Y203" s="32">
        <v>0.53142857142857147</v>
      </c>
      <c r="Z203" s="32">
        <v>0.50470588235294123</v>
      </c>
    </row>
    <row r="204" spans="1:26" x14ac:dyDescent="0.25">
      <c r="A204" s="23" t="s">
        <v>188</v>
      </c>
      <c r="B204" s="20">
        <v>0.67142857142857137</v>
      </c>
      <c r="C204" s="20">
        <v>0.35714285714285715</v>
      </c>
      <c r="D204" s="20">
        <v>0.49285714285714288</v>
      </c>
      <c r="E204" s="20">
        <v>0.7</v>
      </c>
      <c r="F204" s="20">
        <v>0.3</v>
      </c>
      <c r="G204" s="20">
        <v>0.35714285714285715</v>
      </c>
      <c r="H204" s="20">
        <v>0.50714285714285712</v>
      </c>
      <c r="I204" s="20">
        <v>0.6071428571428571</v>
      </c>
      <c r="J204" s="20">
        <v>0.68571428571428572</v>
      </c>
      <c r="K204" s="20">
        <v>0.51428571428571423</v>
      </c>
      <c r="L204" s="20">
        <v>0.38571428571428573</v>
      </c>
      <c r="M204" s="20">
        <v>0.32857142857142857</v>
      </c>
      <c r="N204" s="20">
        <v>0.5357142857142857</v>
      </c>
      <c r="O204" s="20">
        <v>0.45714285714285713</v>
      </c>
      <c r="P204" s="20">
        <v>0.82857142857142863</v>
      </c>
      <c r="Q204" s="20">
        <v>0.55714285714285716</v>
      </c>
      <c r="R204" s="20">
        <v>0.31428571428571428</v>
      </c>
      <c r="S204" s="20">
        <v>0.44761904761904764</v>
      </c>
      <c r="T204" s="20">
        <v>0.5714285714285714</v>
      </c>
      <c r="U204" s="20">
        <v>0.48571428571428571</v>
      </c>
      <c r="V204" s="20">
        <v>0.57857142857142863</v>
      </c>
      <c r="W204" s="20">
        <v>0.50909090909090904</v>
      </c>
      <c r="X204" s="20">
        <v>0.52539682539682542</v>
      </c>
      <c r="Y204" s="20">
        <v>0.47653061224489796</v>
      </c>
      <c r="Z204" s="20">
        <v>0.5</v>
      </c>
    </row>
    <row r="205" spans="1:26" x14ac:dyDescent="0.25">
      <c r="A205" s="23" t="s">
        <v>189</v>
      </c>
      <c r="B205" s="25">
        <v>0.78494623655913975</v>
      </c>
      <c r="C205" s="25">
        <v>0.30107526881720431</v>
      </c>
      <c r="D205" s="25">
        <v>0.64516129032258063</v>
      </c>
      <c r="E205" s="25">
        <v>0.63440860215053763</v>
      </c>
      <c r="F205" s="25">
        <v>0.41935483870967744</v>
      </c>
      <c r="G205" s="25">
        <v>0.5161290322580645</v>
      </c>
      <c r="H205" s="25">
        <v>0.69892473118279574</v>
      </c>
      <c r="I205" s="25">
        <v>0.60215053763440862</v>
      </c>
      <c r="J205" s="25">
        <v>0.81720430107526887</v>
      </c>
      <c r="K205" s="25">
        <v>0.77419354838709675</v>
      </c>
      <c r="L205" s="25">
        <v>0.86021505376344087</v>
      </c>
      <c r="M205" s="25">
        <v>0.92473118279569888</v>
      </c>
      <c r="N205" s="25">
        <v>0.4731182795698925</v>
      </c>
      <c r="O205" s="25">
        <v>0.46774193548387094</v>
      </c>
      <c r="P205" s="25">
        <v>0.86021505376344087</v>
      </c>
      <c r="Q205" s="25">
        <v>0.69354838709677424</v>
      </c>
      <c r="R205" s="25">
        <v>0.51254480286738346</v>
      </c>
      <c r="S205" s="25">
        <v>0.6630824372759857</v>
      </c>
      <c r="T205" s="25">
        <v>0.88709677419354838</v>
      </c>
      <c r="U205" s="25">
        <v>0.5053763440860215</v>
      </c>
      <c r="V205" s="25">
        <v>0.62903225806451613</v>
      </c>
      <c r="W205" s="26">
        <v>0.59530791788856308</v>
      </c>
      <c r="X205" s="26">
        <v>0.67980884109916373</v>
      </c>
      <c r="Y205" s="26">
        <v>0.63978494623655913</v>
      </c>
      <c r="Z205" s="26">
        <v>0.6359898798228969</v>
      </c>
    </row>
    <row r="206" spans="1:26" x14ac:dyDescent="0.25">
      <c r="A206" s="23" t="s">
        <v>190</v>
      </c>
      <c r="B206" s="25">
        <v>0.8</v>
      </c>
      <c r="C206" s="25">
        <v>0.53749999999999998</v>
      </c>
      <c r="D206" s="25">
        <v>0.8125</v>
      </c>
      <c r="E206" s="25">
        <v>0.82499999999999996</v>
      </c>
      <c r="F206" s="25">
        <v>0.63749999999999996</v>
      </c>
      <c r="G206" s="25">
        <v>0.6</v>
      </c>
      <c r="H206" s="25">
        <v>0.75</v>
      </c>
      <c r="I206" s="25">
        <v>0.73124999999999996</v>
      </c>
      <c r="J206" s="25">
        <v>0.8</v>
      </c>
      <c r="K206" s="25">
        <v>0.75</v>
      </c>
      <c r="L206" s="25">
        <v>0.875</v>
      </c>
      <c r="M206" s="25">
        <v>0.9</v>
      </c>
      <c r="N206" s="25">
        <v>0.5</v>
      </c>
      <c r="O206" s="25">
        <v>0.44374999999999998</v>
      </c>
      <c r="P206" s="25">
        <v>0.9</v>
      </c>
      <c r="Q206" s="25">
        <v>0.67500000000000004</v>
      </c>
      <c r="R206" s="25">
        <v>0.52083333333333337</v>
      </c>
      <c r="S206" s="25">
        <v>0.73333333333333328</v>
      </c>
      <c r="T206" s="25">
        <v>0.78749999999999998</v>
      </c>
      <c r="U206" s="25">
        <v>0.56874999999999998</v>
      </c>
      <c r="V206" s="25">
        <v>0.65</v>
      </c>
      <c r="W206" s="26">
        <v>0.72613636363636369</v>
      </c>
      <c r="X206" s="26">
        <v>0.6791666666666667</v>
      </c>
      <c r="Y206" s="26">
        <v>0.6517857142857143</v>
      </c>
      <c r="Z206" s="26">
        <v>0.68308823529411766</v>
      </c>
    </row>
    <row r="207" spans="1:26" x14ac:dyDescent="0.25">
      <c r="A207" s="23" t="s">
        <v>191</v>
      </c>
      <c r="B207" s="25">
        <v>0.90277777777777779</v>
      </c>
      <c r="C207" s="25">
        <v>0.69444444444444442</v>
      </c>
      <c r="D207" s="25">
        <v>0.77777777777777779</v>
      </c>
      <c r="E207" s="25">
        <v>0.98611111111111116</v>
      </c>
      <c r="F207" s="25">
        <v>0.875</v>
      </c>
      <c r="G207" s="25">
        <v>0.73611111111111116</v>
      </c>
      <c r="H207" s="25">
        <v>0.86111111111111116</v>
      </c>
      <c r="I207" s="25">
        <v>0.75</v>
      </c>
      <c r="J207" s="25">
        <v>0.88888888888888884</v>
      </c>
      <c r="K207" s="25">
        <v>0.73611111111111116</v>
      </c>
      <c r="L207" s="25">
        <v>0.95833333333333337</v>
      </c>
      <c r="M207" s="25">
        <v>0.95833333333333337</v>
      </c>
      <c r="N207" s="25">
        <v>0.52083333333333337</v>
      </c>
      <c r="O207" s="25">
        <v>0.72916666666666663</v>
      </c>
      <c r="P207" s="25">
        <v>0.97222222222222221</v>
      </c>
      <c r="Q207" s="25">
        <v>0.76388888888888884</v>
      </c>
      <c r="R207" s="25">
        <v>0.60648148148148151</v>
      </c>
      <c r="S207" s="25">
        <v>0.76851851851851849</v>
      </c>
      <c r="T207" s="25">
        <v>0.77083333333333337</v>
      </c>
      <c r="U207" s="25">
        <v>0.66666666666666663</v>
      </c>
      <c r="V207" s="25">
        <v>0.64583333333333337</v>
      </c>
      <c r="W207" s="26">
        <v>0.81565656565656564</v>
      </c>
      <c r="X207" s="26">
        <v>0.77932098765432101</v>
      </c>
      <c r="Y207" s="26">
        <v>0.70138888888888884</v>
      </c>
      <c r="Z207" s="26">
        <v>0.75898692810457513</v>
      </c>
    </row>
    <row r="208" spans="1:26" x14ac:dyDescent="0.25">
      <c r="A208" s="23" t="s">
        <v>192</v>
      </c>
      <c r="B208" s="29">
        <v>0.61016949152542377</v>
      </c>
      <c r="C208" s="29">
        <v>0.20338983050847459</v>
      </c>
      <c r="D208" s="29">
        <v>0.46610169491525422</v>
      </c>
      <c r="E208" s="29">
        <v>0.57627118644067798</v>
      </c>
      <c r="F208" s="29">
        <v>8.4745762711864403E-2</v>
      </c>
      <c r="G208" s="29">
        <v>0.22033898305084745</v>
      </c>
      <c r="H208" s="29">
        <v>0.43220338983050849</v>
      </c>
      <c r="I208" s="29">
        <v>0.47457627118644069</v>
      </c>
      <c r="J208" s="29">
        <v>0.69491525423728817</v>
      </c>
      <c r="K208" s="29">
        <v>0.49152542372881358</v>
      </c>
      <c r="L208" s="29">
        <v>0.57627118644067798</v>
      </c>
      <c r="M208" s="29">
        <v>0.81355932203389836</v>
      </c>
      <c r="N208" s="29">
        <v>0.39830508474576271</v>
      </c>
      <c r="O208" s="29">
        <v>7.6271186440677971E-2</v>
      </c>
      <c r="P208" s="29">
        <v>0.57627118644067798</v>
      </c>
      <c r="Q208" s="29">
        <v>0.49152542372881358</v>
      </c>
      <c r="R208" s="29">
        <v>0.38418079096045199</v>
      </c>
      <c r="S208" s="29">
        <v>0.50847457627118642</v>
      </c>
      <c r="T208" s="29">
        <v>0.49152542372881358</v>
      </c>
      <c r="U208" s="29">
        <v>0.33050847457627119</v>
      </c>
      <c r="V208" s="29">
        <v>0.36440677966101692</v>
      </c>
      <c r="W208" s="32">
        <v>0.40369799691833591</v>
      </c>
      <c r="X208" s="32">
        <v>0.45574387947269301</v>
      </c>
      <c r="Y208" s="32">
        <v>0.43099273607748184</v>
      </c>
      <c r="Z208" s="32">
        <v>0.42871385842472581</v>
      </c>
    </row>
    <row r="209" spans="1:27" x14ac:dyDescent="0.25">
      <c r="A209" s="23" t="s">
        <v>193</v>
      </c>
      <c r="B209" s="25">
        <v>0.88</v>
      </c>
      <c r="C209" s="25">
        <v>0.68</v>
      </c>
      <c r="D209" s="25">
        <v>0.63</v>
      </c>
      <c r="E209" s="25">
        <v>0.88</v>
      </c>
      <c r="F209" s="25">
        <v>0.78</v>
      </c>
      <c r="G209" s="25">
        <v>0.48</v>
      </c>
      <c r="H209" s="25">
        <v>0.73</v>
      </c>
      <c r="I209" s="25">
        <v>0.69</v>
      </c>
      <c r="J209" s="25">
        <v>0.68</v>
      </c>
      <c r="K209" s="25">
        <v>0.8</v>
      </c>
      <c r="L209" s="25">
        <v>0.72</v>
      </c>
      <c r="M209" s="25">
        <v>0.88</v>
      </c>
      <c r="N209" s="25">
        <v>0.56999999999999995</v>
      </c>
      <c r="O209" s="25">
        <v>0.54</v>
      </c>
      <c r="P209" s="25">
        <v>0.78</v>
      </c>
      <c r="Q209" s="25">
        <v>0.49</v>
      </c>
      <c r="R209" s="25">
        <v>0.37333333333333335</v>
      </c>
      <c r="S209" s="25">
        <v>0.32</v>
      </c>
      <c r="T209" s="25">
        <v>0.68</v>
      </c>
      <c r="U209" s="25">
        <v>0.5</v>
      </c>
      <c r="V209" s="25">
        <v>0.48</v>
      </c>
      <c r="W209" s="26">
        <v>0.70909090909090911</v>
      </c>
      <c r="X209" s="26">
        <v>0.67555555555555558</v>
      </c>
      <c r="Y209" s="26">
        <v>0.45571428571428574</v>
      </c>
      <c r="Z209" s="26">
        <v>0.59588235294117642</v>
      </c>
    </row>
    <row r="210" spans="1:27" x14ac:dyDescent="0.25">
      <c r="A210" s="23" t="s">
        <v>194</v>
      </c>
      <c r="B210" s="25">
        <v>0.56451612903225812</v>
      </c>
      <c r="C210" s="25">
        <v>9.6774193548387094E-2</v>
      </c>
      <c r="D210" s="25">
        <v>0.50806451612903225</v>
      </c>
      <c r="E210" s="25">
        <v>0.56451612903225812</v>
      </c>
      <c r="F210" s="25">
        <v>0.25806451612903225</v>
      </c>
      <c r="G210" s="25">
        <v>0.22580645161290322</v>
      </c>
      <c r="H210" s="25">
        <v>0.70967741935483875</v>
      </c>
      <c r="I210" s="25">
        <v>0.47580645161290325</v>
      </c>
      <c r="J210" s="25">
        <v>0.59677419354838712</v>
      </c>
      <c r="K210" s="25">
        <v>0.61290322580645162</v>
      </c>
      <c r="L210" s="25">
        <v>0.62903225806451613</v>
      </c>
      <c r="M210" s="25">
        <v>0.87096774193548387</v>
      </c>
      <c r="N210" s="25">
        <v>0.40322580645161288</v>
      </c>
      <c r="O210" s="25">
        <v>8.0645161290322578E-2</v>
      </c>
      <c r="P210" s="25">
        <v>0.66129032258064513</v>
      </c>
      <c r="Q210" s="25">
        <v>0.62096774193548387</v>
      </c>
      <c r="R210" s="25">
        <v>0.46774193548387094</v>
      </c>
      <c r="S210" s="25">
        <v>0.75806451612903225</v>
      </c>
      <c r="T210" s="25">
        <v>0.81451612903225812</v>
      </c>
      <c r="U210" s="25">
        <v>0.2661290322580645</v>
      </c>
      <c r="V210" s="25">
        <v>0.41129032258064518</v>
      </c>
      <c r="W210" s="26">
        <v>0.4633431085043988</v>
      </c>
      <c r="X210" s="26">
        <v>0.48207885304659498</v>
      </c>
      <c r="Y210" s="26">
        <v>0.56451612903225812</v>
      </c>
      <c r="Z210" s="26">
        <v>0.50996204933586342</v>
      </c>
    </row>
    <row r="211" spans="1:27" x14ac:dyDescent="0.25">
      <c r="A211" s="23" t="s">
        <v>195</v>
      </c>
      <c r="B211" s="25">
        <v>0.77192982456140347</v>
      </c>
      <c r="C211" s="25">
        <v>0.35964912280701755</v>
      </c>
      <c r="D211" s="25">
        <v>0.58771929824561409</v>
      </c>
      <c r="E211" s="25">
        <v>0.73684210526315785</v>
      </c>
      <c r="F211" s="25">
        <v>0.60526315789473684</v>
      </c>
      <c r="G211" s="25">
        <v>0.6228070175438597</v>
      </c>
      <c r="H211" s="25">
        <v>0.64035087719298245</v>
      </c>
      <c r="I211" s="25">
        <v>0.52631578947368418</v>
      </c>
      <c r="J211" s="25">
        <v>0.81578947368421051</v>
      </c>
      <c r="K211" s="25">
        <v>0.69298245614035092</v>
      </c>
      <c r="L211" s="25">
        <v>0.7807017543859649</v>
      </c>
      <c r="M211" s="25">
        <v>0.85964912280701755</v>
      </c>
      <c r="N211" s="25">
        <v>0.45614035087719296</v>
      </c>
      <c r="O211" s="25">
        <v>0.37280701754385964</v>
      </c>
      <c r="P211" s="25">
        <v>0.82456140350877194</v>
      </c>
      <c r="Q211" s="25">
        <v>0.60526315789473684</v>
      </c>
      <c r="R211" s="25">
        <v>0.45029239766081869</v>
      </c>
      <c r="S211" s="25">
        <v>0.57894736842105265</v>
      </c>
      <c r="T211" s="25">
        <v>0.77192982456140347</v>
      </c>
      <c r="U211" s="25">
        <v>0.52192982456140347</v>
      </c>
      <c r="V211" s="25">
        <v>0.65350877192982459</v>
      </c>
      <c r="W211" s="26">
        <v>0.6004784688995215</v>
      </c>
      <c r="X211" s="26">
        <v>0.6257309941520468</v>
      </c>
      <c r="Y211" s="26">
        <v>0.58521303258145363</v>
      </c>
      <c r="Z211" s="26">
        <v>0.60087719298245612</v>
      </c>
    </row>
    <row r="212" spans="1:27" x14ac:dyDescent="0.25">
      <c r="A212" s="23" t="s">
        <v>196</v>
      </c>
      <c r="B212" s="25">
        <v>0.85416666666666663</v>
      </c>
      <c r="C212" s="25">
        <v>0.4375</v>
      </c>
      <c r="D212" s="25">
        <v>0.69791666666666663</v>
      </c>
      <c r="E212" s="25">
        <v>0.47916666666666669</v>
      </c>
      <c r="F212" s="25">
        <v>0.41666666666666669</v>
      </c>
      <c r="G212" s="25">
        <v>0.47916666666666669</v>
      </c>
      <c r="H212" s="25">
        <v>0.88541666666666663</v>
      </c>
      <c r="I212" s="25">
        <v>0.67708333333333337</v>
      </c>
      <c r="J212" s="25">
        <v>0.8125</v>
      </c>
      <c r="K212" s="25">
        <v>0.66666666666666663</v>
      </c>
      <c r="L212" s="25">
        <v>0.89583333333333337</v>
      </c>
      <c r="M212" s="25">
        <v>0.97916666666666663</v>
      </c>
      <c r="N212" s="25">
        <v>0.51041666666666663</v>
      </c>
      <c r="O212" s="25">
        <v>0.125</v>
      </c>
      <c r="P212" s="25">
        <v>0.75</v>
      </c>
      <c r="Q212" s="25">
        <v>0.41666666666666669</v>
      </c>
      <c r="R212" s="25">
        <v>0.27083333333333331</v>
      </c>
      <c r="S212" s="25">
        <v>0.3611111111111111</v>
      </c>
      <c r="T212" s="25">
        <v>0.54166666666666663</v>
      </c>
      <c r="U212" s="25">
        <v>0.22916666666666666</v>
      </c>
      <c r="V212" s="25">
        <v>0.14583333333333334</v>
      </c>
      <c r="W212" s="26">
        <v>0.65340909090909094</v>
      </c>
      <c r="X212" s="26">
        <v>0.59722222222222221</v>
      </c>
      <c r="Y212" s="26">
        <v>0.32589285714285715</v>
      </c>
      <c r="Z212" s="26">
        <v>0.50367647058823528</v>
      </c>
    </row>
    <row r="213" spans="1:27" x14ac:dyDescent="0.25">
      <c r="A213" s="23" t="s">
        <v>197</v>
      </c>
      <c r="B213" s="25">
        <v>0.84745762711864403</v>
      </c>
      <c r="C213" s="25">
        <v>0.57627118644067798</v>
      </c>
      <c r="D213" s="25">
        <v>0.48305084745762711</v>
      </c>
      <c r="E213" s="25">
        <v>0.69491525423728817</v>
      </c>
      <c r="F213" s="25">
        <v>0.3728813559322034</v>
      </c>
      <c r="G213" s="25">
        <v>0.4576271186440678</v>
      </c>
      <c r="H213" s="25">
        <v>0.77966101694915257</v>
      </c>
      <c r="I213" s="25">
        <v>0.57627118644067798</v>
      </c>
      <c r="J213" s="25">
        <v>0.81355932203389836</v>
      </c>
      <c r="K213" s="25">
        <v>0.66101694915254239</v>
      </c>
      <c r="L213" s="25">
        <v>0.77966101694915257</v>
      </c>
      <c r="M213" s="25">
        <v>0.9152542372881356</v>
      </c>
      <c r="N213" s="25">
        <v>0.46610169491525422</v>
      </c>
      <c r="O213" s="25">
        <v>0.33898305084745761</v>
      </c>
      <c r="P213" s="25">
        <v>0.79661016949152541</v>
      </c>
      <c r="Q213" s="25">
        <v>0.63559322033898302</v>
      </c>
      <c r="R213" s="25">
        <v>0.4519774011299435</v>
      </c>
      <c r="S213" s="25">
        <v>0.46892655367231639</v>
      </c>
      <c r="T213" s="25">
        <v>0.84745762711864403</v>
      </c>
      <c r="U213" s="25">
        <v>0.27966101694915252</v>
      </c>
      <c r="V213" s="25">
        <v>0.47457627118644069</v>
      </c>
      <c r="W213" s="26">
        <v>0.60246533127889057</v>
      </c>
      <c r="X213" s="26">
        <v>0.61958568738229758</v>
      </c>
      <c r="Y213" s="26">
        <v>0.51694915254237284</v>
      </c>
      <c r="Z213" s="26">
        <v>0.57178464606181456</v>
      </c>
    </row>
    <row r="214" spans="1:27" x14ac:dyDescent="0.25">
      <c r="A214" s="23" t="s">
        <v>198</v>
      </c>
      <c r="B214" s="25">
        <v>0.6</v>
      </c>
      <c r="C214" s="25">
        <v>0.05</v>
      </c>
      <c r="D214" s="25">
        <v>0.61250000000000004</v>
      </c>
      <c r="E214" s="25">
        <v>0.375</v>
      </c>
      <c r="F214" s="25">
        <v>0.27500000000000002</v>
      </c>
      <c r="G214" s="25">
        <v>0.32500000000000001</v>
      </c>
      <c r="H214" s="25">
        <v>0.48749999999999999</v>
      </c>
      <c r="I214" s="25">
        <v>0.51249999999999996</v>
      </c>
      <c r="J214" s="25">
        <v>0.85</v>
      </c>
      <c r="K214" s="25">
        <v>0.52500000000000002</v>
      </c>
      <c r="L214" s="25">
        <v>0.5</v>
      </c>
      <c r="M214" s="25">
        <v>0.85</v>
      </c>
      <c r="N214" s="25">
        <v>0.46250000000000002</v>
      </c>
      <c r="O214" s="25">
        <v>0.16250000000000001</v>
      </c>
      <c r="P214" s="25">
        <v>0.72499999999999998</v>
      </c>
      <c r="Q214" s="25">
        <v>0.63749999999999996</v>
      </c>
      <c r="R214" s="25">
        <v>0.44166666666666665</v>
      </c>
      <c r="S214" s="25">
        <v>0.5</v>
      </c>
      <c r="T214" s="25">
        <v>0.73750000000000004</v>
      </c>
      <c r="U214" s="25">
        <v>0.26250000000000001</v>
      </c>
      <c r="V214" s="25">
        <v>0.5</v>
      </c>
      <c r="W214" s="26">
        <v>0.44090909090909092</v>
      </c>
      <c r="X214" s="26">
        <v>0.52222222222222225</v>
      </c>
      <c r="Y214" s="26">
        <v>0.50714285714285712</v>
      </c>
      <c r="Z214" s="26">
        <v>0.48970588235294116</v>
      </c>
    </row>
    <row r="215" spans="1:27" x14ac:dyDescent="0.25">
      <c r="A215" s="33" t="s">
        <v>13</v>
      </c>
      <c r="B215" s="26">
        <v>0.72991452991452987</v>
      </c>
      <c r="C215" s="26">
        <v>0.33789173789173788</v>
      </c>
      <c r="D215" s="26">
        <v>0.59316239316239316</v>
      </c>
      <c r="E215" s="26">
        <v>0.61538461538461542</v>
      </c>
      <c r="F215" s="26">
        <v>0.46894586894586893</v>
      </c>
      <c r="G215" s="26">
        <v>0.456980056980057</v>
      </c>
      <c r="H215" s="26">
        <v>0.66353276353276358</v>
      </c>
      <c r="I215" s="26">
        <v>0.57122507122507127</v>
      </c>
      <c r="J215" s="26">
        <v>0.78860398860398861</v>
      </c>
      <c r="K215" s="26">
        <v>0.66837606837606833</v>
      </c>
      <c r="L215" s="26">
        <v>0.77777777777777779</v>
      </c>
      <c r="M215" s="26">
        <v>0.84615384615384615</v>
      </c>
      <c r="N215" s="26">
        <v>0.46951566951566953</v>
      </c>
      <c r="O215" s="26">
        <v>0.28717948717948716</v>
      </c>
      <c r="P215" s="26">
        <v>0.79145299145299142</v>
      </c>
      <c r="Q215" s="26">
        <v>0.62905982905982905</v>
      </c>
      <c r="R215" s="26">
        <v>0.456980056980057</v>
      </c>
      <c r="S215" s="26">
        <v>0.57758784425451093</v>
      </c>
      <c r="T215" s="26">
        <v>0.75156695156695152</v>
      </c>
      <c r="U215" s="26">
        <v>0.46011396011396011</v>
      </c>
      <c r="V215" s="26">
        <v>0.55641025641025643</v>
      </c>
      <c r="W215" s="26">
        <v>0.56767676767676767</v>
      </c>
      <c r="X215" s="26">
        <v>0.5930990819879709</v>
      </c>
      <c r="Y215" s="26">
        <v>0.5641432641432641</v>
      </c>
      <c r="Z215" s="26">
        <v>0.57295123177476115</v>
      </c>
    </row>
    <row r="217" spans="1:27" s="66" customFormat="1" x14ac:dyDescent="0.25">
      <c r="A217" s="64" t="s">
        <v>234</v>
      </c>
      <c r="B217" s="65">
        <v>1</v>
      </c>
      <c r="C217" s="65">
        <v>2</v>
      </c>
      <c r="D217" s="65">
        <v>3</v>
      </c>
      <c r="E217" s="65">
        <v>4</v>
      </c>
      <c r="F217" s="65">
        <v>5</v>
      </c>
      <c r="G217" s="65">
        <v>6</v>
      </c>
      <c r="H217" s="65">
        <v>7</v>
      </c>
      <c r="I217" s="65">
        <v>8</v>
      </c>
      <c r="J217" s="65">
        <v>9</v>
      </c>
      <c r="K217" s="65">
        <v>10</v>
      </c>
      <c r="L217" s="65">
        <v>11</v>
      </c>
      <c r="M217" s="65">
        <v>12</v>
      </c>
      <c r="N217" s="65">
        <v>13</v>
      </c>
      <c r="O217" s="65">
        <v>14</v>
      </c>
      <c r="P217" s="65">
        <v>15</v>
      </c>
      <c r="Q217" s="65" t="s">
        <v>25</v>
      </c>
      <c r="R217" s="65" t="s">
        <v>26</v>
      </c>
      <c r="S217" s="65" t="s">
        <v>27</v>
      </c>
      <c r="T217" s="65" t="s">
        <v>28</v>
      </c>
      <c r="U217" s="65" t="s">
        <v>29</v>
      </c>
      <c r="V217" s="65" t="s">
        <v>30</v>
      </c>
      <c r="W217" s="65" t="s">
        <v>9</v>
      </c>
      <c r="X217" s="65" t="s">
        <v>10</v>
      </c>
      <c r="Y217" s="65" t="s">
        <v>11</v>
      </c>
      <c r="Z217" s="65" t="s">
        <v>12</v>
      </c>
      <c r="AA217" s="65" t="s">
        <v>165</v>
      </c>
    </row>
    <row r="218" spans="1:27" x14ac:dyDescent="0.25">
      <c r="A218" s="63" t="s">
        <v>230</v>
      </c>
      <c r="B218" s="59">
        <v>0.390625</v>
      </c>
      <c r="C218" s="59">
        <v>0.11458333333333333</v>
      </c>
      <c r="D218" s="59">
        <v>0.38802083333333331</v>
      </c>
      <c r="E218" s="59">
        <v>0.38541666666666669</v>
      </c>
      <c r="F218" s="59">
        <v>0.10416666666666667</v>
      </c>
      <c r="G218" s="59">
        <v>0.11979166666666667</v>
      </c>
      <c r="H218" s="59">
        <v>0.33854166666666669</v>
      </c>
      <c r="I218" s="59">
        <v>0.31770833333333331</v>
      </c>
      <c r="J218" s="59">
        <v>0.58854166666666663</v>
      </c>
      <c r="K218" s="59">
        <v>0.38020833333333331</v>
      </c>
      <c r="L218" s="59">
        <v>0.38541666666666669</v>
      </c>
      <c r="M218" s="59">
        <v>0.546875</v>
      </c>
      <c r="N218" s="59">
        <v>0.3046875</v>
      </c>
      <c r="O218" s="59">
        <v>0.140625</v>
      </c>
      <c r="P218" s="59">
        <v>0.49479166666666669</v>
      </c>
      <c r="Q218" s="59">
        <v>0.140625</v>
      </c>
      <c r="R218" s="59">
        <v>8.3333333333333329E-2</v>
      </c>
      <c r="S218" s="59">
        <v>7.6388888888888895E-2</v>
      </c>
      <c r="T218" s="59">
        <v>0.25260416666666669</v>
      </c>
      <c r="U218" s="59">
        <v>8.59375E-2</v>
      </c>
      <c r="V218" s="59">
        <v>0.171875</v>
      </c>
      <c r="W218" s="59">
        <v>0.29119318181818182</v>
      </c>
      <c r="X218" s="59">
        <v>0.36516203703703703</v>
      </c>
      <c r="Y218" s="59">
        <v>0.12723214285714285</v>
      </c>
      <c r="Z218" s="59">
        <v>0.24325980392156862</v>
      </c>
      <c r="AA218" s="63"/>
    </row>
    <row r="219" spans="1:27" x14ac:dyDescent="0.25">
      <c r="A219" s="63" t="s">
        <v>231</v>
      </c>
      <c r="B219" s="13">
        <v>0.69721936148300723</v>
      </c>
      <c r="C219" s="13">
        <v>0.26261585993820802</v>
      </c>
      <c r="D219" s="13">
        <v>0.53964984552008244</v>
      </c>
      <c r="E219" s="13">
        <v>0.509783728115345</v>
      </c>
      <c r="F219" s="13">
        <v>0.38311019567456228</v>
      </c>
      <c r="G219" s="13">
        <v>0.37384140061791965</v>
      </c>
      <c r="H219" s="13">
        <v>0.61277033985581875</v>
      </c>
      <c r="I219" s="13">
        <v>0.51596292481977346</v>
      </c>
      <c r="J219" s="13">
        <v>0.75283213182286302</v>
      </c>
      <c r="K219" s="13">
        <v>0.61997940267765195</v>
      </c>
      <c r="L219" s="13">
        <v>0.75592173017507724</v>
      </c>
      <c r="M219" s="13">
        <v>0.83831101956745624</v>
      </c>
      <c r="N219" s="13">
        <v>0.45314109165808447</v>
      </c>
      <c r="O219" s="13">
        <v>0.21215242018537589</v>
      </c>
      <c r="P219" s="13">
        <v>0.75386199794026776</v>
      </c>
      <c r="Q219" s="13">
        <v>0.59423274974253348</v>
      </c>
      <c r="R219" s="13">
        <v>0.39066254720219706</v>
      </c>
      <c r="S219" s="13">
        <v>0.52660487469962236</v>
      </c>
      <c r="T219" s="13">
        <v>0.75283213182286302</v>
      </c>
      <c r="U219" s="13">
        <v>0.38311019567456228</v>
      </c>
      <c r="V219" s="13">
        <v>0.51184346035015449</v>
      </c>
      <c r="W219" s="13">
        <v>0.5057578878382174</v>
      </c>
      <c r="X219" s="13">
        <v>0.56127703398558182</v>
      </c>
      <c r="Y219" s="13">
        <v>0.51684566720612035</v>
      </c>
      <c r="Z219" s="13">
        <v>0.52501968861695036</v>
      </c>
      <c r="AA219" s="63">
        <v>3</v>
      </c>
    </row>
    <row r="220" spans="1:27" x14ac:dyDescent="0.25">
      <c r="A220" s="63" t="s">
        <v>232</v>
      </c>
      <c r="B220" s="13">
        <v>0.88316831683168318</v>
      </c>
      <c r="C220" s="13">
        <v>0.4891089108910891</v>
      </c>
      <c r="D220" s="13">
        <v>0.72673267326732671</v>
      </c>
      <c r="E220" s="13">
        <v>0.83762376237623759</v>
      </c>
      <c r="F220" s="13">
        <v>0.68712871287128718</v>
      </c>
      <c r="G220" s="13">
        <v>0.65742574257425745</v>
      </c>
      <c r="H220" s="13">
        <v>0.8366336633663366</v>
      </c>
      <c r="I220" s="13">
        <v>0.70495049504950491</v>
      </c>
      <c r="J220" s="13">
        <v>0.88316831683168318</v>
      </c>
      <c r="K220" s="13">
        <v>0.80792079207920797</v>
      </c>
      <c r="L220" s="13">
        <v>0.91881188118811885</v>
      </c>
      <c r="M220" s="13">
        <v>0.93465346534653471</v>
      </c>
      <c r="N220" s="13">
        <v>0.52574257425742577</v>
      </c>
      <c r="O220" s="13">
        <v>0.40396039603960399</v>
      </c>
      <c r="P220" s="13">
        <v>0.92277227722772281</v>
      </c>
      <c r="Q220" s="13">
        <v>0.83069306930693065</v>
      </c>
      <c r="R220" s="13">
        <v>0.65742574257425745</v>
      </c>
      <c r="S220" s="13">
        <v>0.80198019801980203</v>
      </c>
      <c r="T220" s="13">
        <v>0.901980198019802</v>
      </c>
      <c r="U220" s="13">
        <v>0.68019801980198025</v>
      </c>
      <c r="V220" s="13">
        <v>0.73762376237623761</v>
      </c>
      <c r="W220" s="13">
        <v>0.73555355535553557</v>
      </c>
      <c r="X220" s="13">
        <v>0.70297029702970293</v>
      </c>
      <c r="Y220" s="13">
        <v>0.76280056577086275</v>
      </c>
      <c r="Z220" s="13">
        <v>0.73814793244030286</v>
      </c>
      <c r="AA220" s="63">
        <v>4</v>
      </c>
    </row>
    <row r="221" spans="1:27" x14ac:dyDescent="0.25">
      <c r="A221" s="63" t="s">
        <v>233</v>
      </c>
      <c r="B221" s="13">
        <v>0.94252873563218387</v>
      </c>
      <c r="C221" s="13">
        <v>0.77011494252873558</v>
      </c>
      <c r="D221" s="13">
        <v>0.85057471264367812</v>
      </c>
      <c r="E221" s="13">
        <v>0.96551724137931039</v>
      </c>
      <c r="F221" s="13">
        <v>0.90804597701149425</v>
      </c>
      <c r="G221" s="13">
        <v>0.89655172413793105</v>
      </c>
      <c r="H221" s="13">
        <v>0.9022988505747126</v>
      </c>
      <c r="I221" s="13">
        <v>0.92528735632183912</v>
      </c>
      <c r="J221" s="13">
        <v>0.97701149425287359</v>
      </c>
      <c r="K221" s="13">
        <v>0.91954022988505746</v>
      </c>
      <c r="L221" s="13">
        <v>0.94252873563218387</v>
      </c>
      <c r="M221" s="13">
        <v>0.94252873563218387</v>
      </c>
      <c r="N221" s="13">
        <v>0.61494252873563215</v>
      </c>
      <c r="O221" s="13">
        <v>0.68965517241379315</v>
      </c>
      <c r="P221" s="13">
        <v>0.93103448275862066</v>
      </c>
      <c r="Q221" s="13">
        <v>0.92528735632183912</v>
      </c>
      <c r="R221" s="13">
        <v>0.85823754789272033</v>
      </c>
      <c r="S221" s="13">
        <v>0.95019157088122608</v>
      </c>
      <c r="T221" s="13">
        <v>0.96551724137931039</v>
      </c>
      <c r="U221" s="13">
        <v>0.86781609195402298</v>
      </c>
      <c r="V221" s="13">
        <v>0.85057471264367812</v>
      </c>
      <c r="W221" s="13">
        <v>0.89446185997910133</v>
      </c>
      <c r="X221" s="13">
        <v>0.81353767560664114</v>
      </c>
      <c r="Y221" s="13">
        <v>0.90311986863711002</v>
      </c>
      <c r="Z221" s="13">
        <v>0.87660581473968902</v>
      </c>
      <c r="AA221" s="63">
        <v>5</v>
      </c>
    </row>
  </sheetData>
  <autoFilter ref="A1:AL48"/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1"/>
  <sheetViews>
    <sheetView topLeftCell="A85" workbookViewId="0">
      <selection activeCell="O113" sqref="O113"/>
    </sheetView>
  </sheetViews>
  <sheetFormatPr defaultRowHeight="15" x14ac:dyDescent="0.25"/>
  <sheetData>
    <row r="1" spans="1:22" ht="30" x14ac:dyDescent="0.25">
      <c r="A1" s="21" t="s">
        <v>228</v>
      </c>
      <c r="B1" s="21">
        <v>1</v>
      </c>
      <c r="C1" s="21">
        <v>2</v>
      </c>
      <c r="D1" s="21">
        <v>3</v>
      </c>
      <c r="E1" s="21">
        <v>4</v>
      </c>
      <c r="F1" s="21">
        <v>5</v>
      </c>
      <c r="G1" s="21">
        <v>6</v>
      </c>
      <c r="H1" s="21">
        <v>7</v>
      </c>
      <c r="I1" s="21">
        <v>8</v>
      </c>
      <c r="J1" s="21">
        <v>9</v>
      </c>
      <c r="K1" s="21">
        <v>10</v>
      </c>
      <c r="L1" s="21">
        <v>11</v>
      </c>
      <c r="M1" s="21">
        <v>12</v>
      </c>
      <c r="N1" s="21">
        <v>13</v>
      </c>
      <c r="O1" s="21">
        <v>14</v>
      </c>
      <c r="P1" s="21">
        <v>15</v>
      </c>
      <c r="Q1" s="21" t="s">
        <v>25</v>
      </c>
      <c r="R1" s="21" t="s">
        <v>26</v>
      </c>
      <c r="S1" s="21" t="s">
        <v>27</v>
      </c>
      <c r="T1" s="21" t="s">
        <v>28</v>
      </c>
      <c r="U1" s="21" t="s">
        <v>29</v>
      </c>
      <c r="V1" s="21" t="s">
        <v>30</v>
      </c>
    </row>
    <row r="2" spans="1:22" x14ac:dyDescent="0.25">
      <c r="A2" s="23" t="s">
        <v>173</v>
      </c>
      <c r="B2" s="25">
        <v>0.96153846153846156</v>
      </c>
      <c r="C2" s="25">
        <v>0.65384615384615385</v>
      </c>
      <c r="D2" s="25">
        <v>0.53846153846153844</v>
      </c>
      <c r="E2" s="25">
        <v>0.88461538461538458</v>
      </c>
      <c r="F2" s="25">
        <v>0.69230769230769229</v>
      </c>
      <c r="G2" s="25">
        <v>0.34615384615384615</v>
      </c>
      <c r="H2" s="25">
        <v>0.82692307692307687</v>
      </c>
      <c r="I2" s="25">
        <v>0.61538461538461542</v>
      </c>
      <c r="J2" s="25">
        <v>0.88461538461538458</v>
      </c>
      <c r="K2" s="25">
        <v>0.61538461538461542</v>
      </c>
      <c r="L2" s="25">
        <v>0.96153846153846156</v>
      </c>
      <c r="M2" s="25">
        <v>0.96153846153846156</v>
      </c>
      <c r="N2" s="25">
        <v>0.36538461538461536</v>
      </c>
      <c r="O2" s="25">
        <v>0.13461538461538461</v>
      </c>
      <c r="P2" s="25">
        <v>0.96153846153846156</v>
      </c>
      <c r="Q2" s="25">
        <v>0.75</v>
      </c>
      <c r="R2" s="25">
        <v>0.69230769230769229</v>
      </c>
      <c r="S2" s="25">
        <v>0.73076923076923073</v>
      </c>
      <c r="T2" s="25">
        <v>0.65384615384615385</v>
      </c>
      <c r="U2" s="25">
        <v>0.46153846153846156</v>
      </c>
      <c r="V2" s="25">
        <v>0.63461538461538458</v>
      </c>
    </row>
    <row r="3" spans="1:22" x14ac:dyDescent="0.25">
      <c r="A3" s="23" t="s">
        <v>199</v>
      </c>
      <c r="B3" s="29">
        <v>0.61344537815126055</v>
      </c>
      <c r="C3" s="29">
        <v>0.18487394957983194</v>
      </c>
      <c r="D3" s="29">
        <v>0.44117647058823528</v>
      </c>
      <c r="E3" s="29">
        <v>0.34453781512605042</v>
      </c>
      <c r="F3" s="29">
        <v>0.22689075630252101</v>
      </c>
      <c r="G3" s="29">
        <v>0.30252100840336132</v>
      </c>
      <c r="H3" s="29">
        <v>0.50420168067226889</v>
      </c>
      <c r="I3" s="29">
        <v>0.47478991596638653</v>
      </c>
      <c r="J3" s="29">
        <v>0.78151260504201681</v>
      </c>
      <c r="K3" s="29">
        <v>0.58823529411764708</v>
      </c>
      <c r="L3" s="29">
        <v>0.75630252100840334</v>
      </c>
      <c r="M3" s="29">
        <v>0.79831932773109249</v>
      </c>
      <c r="N3" s="29">
        <v>0.39915966386554624</v>
      </c>
      <c r="O3" s="29">
        <v>0.1638655462184874</v>
      </c>
      <c r="P3" s="29">
        <v>0.72268907563025209</v>
      </c>
      <c r="Q3" s="29">
        <v>0.6470588235294118</v>
      </c>
      <c r="R3" s="29">
        <v>0.45938375350140054</v>
      </c>
      <c r="S3" s="29">
        <v>0.61064425770308128</v>
      </c>
      <c r="T3" s="29">
        <v>0.66806722689075626</v>
      </c>
      <c r="U3" s="29">
        <v>0.41176470588235292</v>
      </c>
      <c r="V3" s="29">
        <v>0.44117647058823528</v>
      </c>
    </row>
    <row r="4" spans="1:22" x14ac:dyDescent="0.25">
      <c r="A4" s="23" t="s">
        <v>201</v>
      </c>
      <c r="B4" s="29">
        <v>0.796875</v>
      </c>
      <c r="C4" s="29">
        <v>0.734375</v>
      </c>
      <c r="D4" s="29">
        <v>0.7109375</v>
      </c>
      <c r="E4" s="29">
        <v>0.984375</v>
      </c>
      <c r="F4" s="29">
        <v>0.75</v>
      </c>
      <c r="G4" s="29">
        <v>0.859375</v>
      </c>
      <c r="H4" s="29">
        <v>0.8671875</v>
      </c>
      <c r="I4" s="29">
        <v>0.7421875</v>
      </c>
      <c r="J4" s="29">
        <v>0.84375</v>
      </c>
      <c r="K4" s="29">
        <v>0.8125</v>
      </c>
      <c r="L4" s="29">
        <v>0.921875</v>
      </c>
      <c r="M4" s="29">
        <v>0.921875</v>
      </c>
      <c r="N4" s="29">
        <v>0.4609375</v>
      </c>
      <c r="O4" s="29">
        <v>0.5390625</v>
      </c>
      <c r="P4" s="29">
        <v>0.921875</v>
      </c>
      <c r="Q4" s="29">
        <v>0.6875</v>
      </c>
      <c r="R4" s="29">
        <v>0.578125</v>
      </c>
      <c r="S4" s="29">
        <v>0.671875</v>
      </c>
      <c r="T4" s="29">
        <v>0.8515625</v>
      </c>
      <c r="U4" s="29">
        <v>0.5625</v>
      </c>
      <c r="V4" s="29">
        <v>0.7265625</v>
      </c>
    </row>
    <row r="5" spans="1:22" x14ac:dyDescent="0.25">
      <c r="A5" s="23" t="s">
        <v>179</v>
      </c>
      <c r="B5" s="29">
        <v>0.82456140350877194</v>
      </c>
      <c r="C5" s="29">
        <v>0.26315789473684209</v>
      </c>
      <c r="D5" s="29">
        <v>0.61403508771929827</v>
      </c>
      <c r="E5" s="29">
        <v>0.50877192982456143</v>
      </c>
      <c r="F5" s="29">
        <v>0.7192982456140351</v>
      </c>
      <c r="G5" s="29">
        <v>0.50877192982456143</v>
      </c>
      <c r="H5" s="29">
        <v>0.81578947368421051</v>
      </c>
      <c r="I5" s="29">
        <v>0.64035087719298245</v>
      </c>
      <c r="J5" s="29">
        <v>0.84210526315789469</v>
      </c>
      <c r="K5" s="29">
        <v>0.66666666666666663</v>
      </c>
      <c r="L5" s="29">
        <v>0.8771929824561403</v>
      </c>
      <c r="M5" s="29">
        <v>0.92982456140350878</v>
      </c>
      <c r="N5" s="29">
        <v>0.50877192982456143</v>
      </c>
      <c r="O5" s="29">
        <v>0.35964912280701755</v>
      </c>
      <c r="P5" s="29">
        <v>0.84210526315789469</v>
      </c>
      <c r="Q5" s="29">
        <v>0.75438596491228072</v>
      </c>
      <c r="R5" s="29">
        <v>0.56725146198830412</v>
      </c>
      <c r="S5" s="29">
        <v>0.76023391812865493</v>
      </c>
      <c r="T5" s="29">
        <v>0.8771929824561403</v>
      </c>
      <c r="U5" s="29">
        <v>0.73684210526315785</v>
      </c>
      <c r="V5" s="29">
        <v>0.76315789473684215</v>
      </c>
    </row>
    <row r="6" spans="1:22" x14ac:dyDescent="0.25">
      <c r="A6" s="23" t="s">
        <v>180</v>
      </c>
      <c r="B6" s="25">
        <v>0.68965517241379315</v>
      </c>
      <c r="C6" s="25">
        <v>0.17241379310344829</v>
      </c>
      <c r="D6" s="25">
        <v>0.46551724137931033</v>
      </c>
      <c r="E6" s="25">
        <v>0.37931034482758619</v>
      </c>
      <c r="F6" s="25">
        <v>0.75862068965517238</v>
      </c>
      <c r="G6" s="25">
        <v>0.89655172413793105</v>
      </c>
      <c r="H6" s="25">
        <v>0.55172413793103448</v>
      </c>
      <c r="I6" s="25">
        <v>0.55172413793103448</v>
      </c>
      <c r="J6" s="25">
        <v>0.89655172413793105</v>
      </c>
      <c r="K6" s="25">
        <v>0.68965517241379315</v>
      </c>
      <c r="L6" s="25">
        <v>0.72413793103448276</v>
      </c>
      <c r="M6" s="25">
        <v>0.86206896551724133</v>
      </c>
      <c r="N6" s="25">
        <v>0.48275862068965519</v>
      </c>
      <c r="O6" s="25">
        <v>0.43103448275862066</v>
      </c>
      <c r="P6" s="25">
        <v>0.82758620689655171</v>
      </c>
      <c r="Q6" s="25">
        <v>0.7068965517241379</v>
      </c>
      <c r="R6" s="25">
        <v>0.60919540229885061</v>
      </c>
      <c r="S6" s="25">
        <v>0.70114942528735635</v>
      </c>
      <c r="T6" s="25">
        <v>0.74137931034482762</v>
      </c>
      <c r="U6" s="25">
        <v>0.53448275862068961</v>
      </c>
      <c r="V6" s="25">
        <v>0.58620689655172409</v>
      </c>
    </row>
    <row r="7" spans="1:22" x14ac:dyDescent="0.25">
      <c r="A7" s="23" t="s">
        <v>184</v>
      </c>
      <c r="B7" s="25">
        <v>0.7142857142857143</v>
      </c>
      <c r="C7" s="25">
        <v>0.26530612244897961</v>
      </c>
      <c r="D7" s="25">
        <v>0.59183673469387754</v>
      </c>
      <c r="E7" s="25">
        <v>0.59183673469387754</v>
      </c>
      <c r="F7" s="25">
        <v>0.42857142857142855</v>
      </c>
      <c r="G7" s="25">
        <v>0.36734693877551022</v>
      </c>
      <c r="H7" s="25">
        <v>0.63265306122448983</v>
      </c>
      <c r="I7" s="25">
        <v>0.55102040816326525</v>
      </c>
      <c r="J7" s="25">
        <v>0.73469387755102045</v>
      </c>
      <c r="K7" s="25">
        <v>0.75510204081632648</v>
      </c>
      <c r="L7" s="25">
        <v>0.81632653061224492</v>
      </c>
      <c r="M7" s="25">
        <v>0.91836734693877553</v>
      </c>
      <c r="N7" s="25">
        <v>0.47959183673469385</v>
      </c>
      <c r="O7" s="25">
        <v>0.1326530612244898</v>
      </c>
      <c r="P7" s="25">
        <v>0.7142857142857143</v>
      </c>
      <c r="Q7" s="25">
        <v>0.75510204081632648</v>
      </c>
      <c r="R7" s="25">
        <v>0.41496598639455784</v>
      </c>
      <c r="S7" s="25">
        <v>0.55782312925170063</v>
      </c>
      <c r="T7" s="25">
        <v>0.8571428571428571</v>
      </c>
      <c r="U7" s="25">
        <v>0.44897959183673469</v>
      </c>
      <c r="V7" s="25">
        <v>0.62244897959183676</v>
      </c>
    </row>
    <row r="8" spans="1:22" x14ac:dyDescent="0.25">
      <c r="A8" s="23" t="s">
        <v>188</v>
      </c>
      <c r="B8" s="20">
        <v>0.67142857142857137</v>
      </c>
      <c r="C8" s="20">
        <v>0.35714285714285715</v>
      </c>
      <c r="D8" s="20">
        <v>0.49285714285714288</v>
      </c>
      <c r="E8" s="20">
        <v>0.7</v>
      </c>
      <c r="F8" s="20">
        <v>0.3</v>
      </c>
      <c r="G8" s="20">
        <v>0.35714285714285715</v>
      </c>
      <c r="H8" s="20">
        <v>0.50714285714285712</v>
      </c>
      <c r="I8" s="20">
        <v>0.6071428571428571</v>
      </c>
      <c r="J8" s="20">
        <v>0.68571428571428572</v>
      </c>
      <c r="K8" s="20">
        <v>0.51428571428571423</v>
      </c>
      <c r="L8" s="20">
        <v>0.38571428571428573</v>
      </c>
      <c r="M8" s="20">
        <v>0.32857142857142857</v>
      </c>
      <c r="N8" s="20">
        <v>0.5357142857142857</v>
      </c>
      <c r="O8" s="20">
        <v>0.45714285714285713</v>
      </c>
      <c r="P8" s="20">
        <v>0.82857142857142863</v>
      </c>
      <c r="Q8" s="20">
        <v>0.55714285714285716</v>
      </c>
      <c r="R8" s="20">
        <v>0.31428571428571428</v>
      </c>
      <c r="S8" s="20">
        <v>0.44761904761904764</v>
      </c>
      <c r="T8" s="20">
        <v>0.5714285714285714</v>
      </c>
      <c r="U8" s="20">
        <v>0.48571428571428571</v>
      </c>
      <c r="V8" s="20">
        <v>0.57857142857142863</v>
      </c>
    </row>
    <row r="9" spans="1:22" x14ac:dyDescent="0.25">
      <c r="A9" s="23" t="s">
        <v>191</v>
      </c>
      <c r="B9" s="25">
        <v>0.90277777777777779</v>
      </c>
      <c r="C9" s="25">
        <v>0.69444444444444442</v>
      </c>
      <c r="D9" s="25">
        <v>0.77777777777777779</v>
      </c>
      <c r="E9" s="25">
        <v>0.98611111111111116</v>
      </c>
      <c r="F9" s="25">
        <v>0.875</v>
      </c>
      <c r="G9" s="25">
        <v>0.73611111111111116</v>
      </c>
      <c r="H9" s="25">
        <v>0.86111111111111116</v>
      </c>
      <c r="I9" s="25">
        <v>0.75</v>
      </c>
      <c r="J9" s="25">
        <v>0.88888888888888884</v>
      </c>
      <c r="K9" s="25">
        <v>0.73611111111111116</v>
      </c>
      <c r="L9" s="25">
        <v>0.95833333333333337</v>
      </c>
      <c r="M9" s="25">
        <v>0.95833333333333337</v>
      </c>
      <c r="N9" s="25">
        <v>0.52083333333333337</v>
      </c>
      <c r="O9" s="25">
        <v>0.72916666666666663</v>
      </c>
      <c r="P9" s="25">
        <v>0.97222222222222221</v>
      </c>
      <c r="Q9" s="25">
        <v>0.76388888888888884</v>
      </c>
      <c r="R9" s="25">
        <v>0.60648148148148151</v>
      </c>
      <c r="S9" s="25">
        <v>0.76851851851851849</v>
      </c>
      <c r="T9" s="25">
        <v>0.77083333333333337</v>
      </c>
      <c r="U9" s="25">
        <v>0.66666666666666663</v>
      </c>
      <c r="V9" s="25">
        <v>0.64583333333333337</v>
      </c>
    </row>
    <row r="10" spans="1:22" x14ac:dyDescent="0.25">
      <c r="A10" s="23" t="s">
        <v>193</v>
      </c>
      <c r="B10" s="25">
        <v>0.88</v>
      </c>
      <c r="C10" s="25">
        <v>0.68</v>
      </c>
      <c r="D10" s="25">
        <v>0.63</v>
      </c>
      <c r="E10" s="25">
        <v>0.88</v>
      </c>
      <c r="F10" s="25">
        <v>0.78</v>
      </c>
      <c r="G10" s="25">
        <v>0.48</v>
      </c>
      <c r="H10" s="25">
        <v>0.73</v>
      </c>
      <c r="I10" s="25">
        <v>0.69</v>
      </c>
      <c r="J10" s="25">
        <v>0.68</v>
      </c>
      <c r="K10" s="25">
        <v>0.8</v>
      </c>
      <c r="L10" s="25">
        <v>0.72</v>
      </c>
      <c r="M10" s="25">
        <v>0.88</v>
      </c>
      <c r="N10" s="25">
        <v>0.56999999999999995</v>
      </c>
      <c r="O10" s="25">
        <v>0.54</v>
      </c>
      <c r="P10" s="25">
        <v>0.78</v>
      </c>
      <c r="Q10" s="25">
        <v>0.49</v>
      </c>
      <c r="R10" s="25">
        <v>0.37333333333333335</v>
      </c>
      <c r="S10" s="25">
        <v>0.32</v>
      </c>
      <c r="T10" s="25">
        <v>0.68</v>
      </c>
      <c r="U10" s="25">
        <v>0.5</v>
      </c>
      <c r="V10" s="25">
        <v>0.48</v>
      </c>
    </row>
    <row r="11" spans="1:22" x14ac:dyDescent="0.25">
      <c r="A11" s="23" t="s">
        <v>197</v>
      </c>
      <c r="B11" s="25">
        <v>0.84745762711864403</v>
      </c>
      <c r="C11" s="25">
        <v>0.57627118644067798</v>
      </c>
      <c r="D11" s="25">
        <v>0.48305084745762711</v>
      </c>
      <c r="E11" s="25">
        <v>0.69491525423728817</v>
      </c>
      <c r="F11" s="25">
        <v>0.3728813559322034</v>
      </c>
      <c r="G11" s="25">
        <v>0.4576271186440678</v>
      </c>
      <c r="H11" s="25">
        <v>0.77966101694915257</v>
      </c>
      <c r="I11" s="25">
        <v>0.57627118644067798</v>
      </c>
      <c r="J11" s="25">
        <v>0.81355932203389836</v>
      </c>
      <c r="K11" s="25">
        <v>0.66101694915254239</v>
      </c>
      <c r="L11" s="25">
        <v>0.77966101694915257</v>
      </c>
      <c r="M11" s="25">
        <v>0.9152542372881356</v>
      </c>
      <c r="N11" s="25">
        <v>0.46610169491525422</v>
      </c>
      <c r="O11" s="25">
        <v>0.33898305084745761</v>
      </c>
      <c r="P11" s="25">
        <v>0.79661016949152541</v>
      </c>
      <c r="Q11" s="25">
        <v>0.63559322033898302</v>
      </c>
      <c r="R11" s="25">
        <v>0.4519774011299435</v>
      </c>
      <c r="S11" s="25">
        <v>0.46892655367231639</v>
      </c>
      <c r="T11" s="25">
        <v>0.84745762711864403</v>
      </c>
      <c r="U11" s="25">
        <v>0.27966101694915252</v>
      </c>
      <c r="V11" s="25">
        <v>0.47457627118644069</v>
      </c>
    </row>
    <row r="12" spans="1:22" x14ac:dyDescent="0.25">
      <c r="A12" s="33" t="s">
        <v>13</v>
      </c>
      <c r="B12" s="26">
        <v>0.72991452991452987</v>
      </c>
      <c r="C12" s="26">
        <v>0.33789173789173788</v>
      </c>
      <c r="D12" s="26">
        <v>0.59316239316239316</v>
      </c>
      <c r="E12" s="26">
        <v>0.61538461538461542</v>
      </c>
      <c r="F12" s="26">
        <v>0.46894586894586893</v>
      </c>
      <c r="G12" s="26">
        <v>0.456980056980057</v>
      </c>
      <c r="H12" s="26">
        <v>0.66353276353276358</v>
      </c>
      <c r="I12" s="26">
        <v>0.57122507122507127</v>
      </c>
      <c r="J12" s="26">
        <v>0.78860398860398861</v>
      </c>
      <c r="K12" s="26">
        <v>0.66837606837606833</v>
      </c>
      <c r="L12" s="26">
        <v>0.77777777777777779</v>
      </c>
      <c r="M12" s="26">
        <v>0.84615384615384615</v>
      </c>
      <c r="N12" s="26">
        <v>0.46951566951566953</v>
      </c>
      <c r="O12" s="26">
        <v>0.28717948717948716</v>
      </c>
      <c r="P12" s="26">
        <v>0.79145299145299142</v>
      </c>
      <c r="Q12" s="26">
        <v>0.62905982905982905</v>
      </c>
      <c r="R12" s="26">
        <v>0.456980056980057</v>
      </c>
      <c r="S12" s="26">
        <v>0.57758784425451093</v>
      </c>
      <c r="T12" s="26">
        <v>0.75156695156695152</v>
      </c>
      <c r="U12" s="26">
        <v>0.46011396011396011</v>
      </c>
      <c r="V12" s="26">
        <v>0.55641025641025643</v>
      </c>
    </row>
    <row r="39" spans="1:22" ht="30" x14ac:dyDescent="0.25">
      <c r="A39" s="21" t="s">
        <v>228</v>
      </c>
      <c r="B39" s="21">
        <v>1</v>
      </c>
      <c r="C39" s="21">
        <v>2</v>
      </c>
      <c r="D39" s="21">
        <v>3</v>
      </c>
      <c r="E39" s="21">
        <v>4</v>
      </c>
      <c r="F39" s="21">
        <v>5</v>
      </c>
      <c r="G39" s="21">
        <v>6</v>
      </c>
      <c r="H39" s="21">
        <v>7</v>
      </c>
      <c r="I39" s="21">
        <v>8</v>
      </c>
      <c r="J39" s="21">
        <v>9</v>
      </c>
      <c r="K39" s="21">
        <v>10</v>
      </c>
      <c r="L39" s="21">
        <v>11</v>
      </c>
      <c r="M39" s="21">
        <v>12</v>
      </c>
      <c r="N39" s="21">
        <v>13</v>
      </c>
      <c r="O39" s="21">
        <v>14</v>
      </c>
      <c r="P39" s="21">
        <v>15</v>
      </c>
      <c r="Q39" s="21" t="s">
        <v>25</v>
      </c>
      <c r="R39" s="21" t="s">
        <v>26</v>
      </c>
      <c r="S39" s="21" t="s">
        <v>27</v>
      </c>
      <c r="T39" s="21" t="s">
        <v>28</v>
      </c>
      <c r="U39" s="21" t="s">
        <v>29</v>
      </c>
      <c r="V39" s="21" t="s">
        <v>30</v>
      </c>
    </row>
    <row r="40" spans="1:22" x14ac:dyDescent="0.25">
      <c r="A40" s="23" t="s">
        <v>174</v>
      </c>
      <c r="B40" s="25">
        <v>0.66666666666666663</v>
      </c>
      <c r="C40" s="25">
        <v>0.2857142857142857</v>
      </c>
      <c r="D40" s="25">
        <v>0.59523809523809523</v>
      </c>
      <c r="E40" s="25">
        <v>0.59523809523809523</v>
      </c>
      <c r="F40" s="25">
        <v>0.14285714285714285</v>
      </c>
      <c r="G40" s="25">
        <v>0.26190476190476192</v>
      </c>
      <c r="H40" s="25">
        <v>0.5</v>
      </c>
      <c r="I40" s="25">
        <v>0.42857142857142855</v>
      </c>
      <c r="J40" s="25">
        <v>0.6428571428571429</v>
      </c>
      <c r="K40" s="25">
        <v>0.5</v>
      </c>
      <c r="L40" s="25">
        <v>0.6428571428571429</v>
      </c>
      <c r="M40" s="25">
        <v>0.7857142857142857</v>
      </c>
      <c r="N40" s="25">
        <v>0.4642857142857143</v>
      </c>
      <c r="O40" s="25">
        <v>0.13095238095238096</v>
      </c>
      <c r="P40" s="25">
        <v>0.5714285714285714</v>
      </c>
      <c r="Q40" s="25">
        <v>0.75</v>
      </c>
      <c r="R40" s="25">
        <v>0.69047619047619047</v>
      </c>
      <c r="S40" s="25">
        <v>0.75396825396825395</v>
      </c>
      <c r="T40" s="25">
        <v>0.9285714285714286</v>
      </c>
      <c r="U40" s="25">
        <v>0.39285714285714285</v>
      </c>
      <c r="V40" s="25">
        <v>0.75</v>
      </c>
    </row>
    <row r="41" spans="1:22" x14ac:dyDescent="0.25">
      <c r="A41" s="23" t="s">
        <v>175</v>
      </c>
      <c r="B41" s="25">
        <v>0.8666666666666667</v>
      </c>
      <c r="C41" s="25">
        <v>0.26666666666666666</v>
      </c>
      <c r="D41" s="25">
        <v>0.56666666666666665</v>
      </c>
      <c r="E41" s="25">
        <v>0.53333333333333333</v>
      </c>
      <c r="F41" s="25">
        <v>0.46666666666666667</v>
      </c>
      <c r="G41" s="25">
        <v>0.33333333333333331</v>
      </c>
      <c r="H41" s="25">
        <v>0.53333333333333333</v>
      </c>
      <c r="I41" s="25">
        <v>0.53333333333333333</v>
      </c>
      <c r="J41" s="25">
        <v>0.73333333333333328</v>
      </c>
      <c r="K41" s="25">
        <v>0.73333333333333328</v>
      </c>
      <c r="L41" s="25">
        <v>0.93333333333333335</v>
      </c>
      <c r="M41" s="25">
        <v>0.6</v>
      </c>
      <c r="N41" s="25">
        <v>0.4</v>
      </c>
      <c r="O41" s="25">
        <v>3.3333333333333333E-2</v>
      </c>
      <c r="P41" s="25">
        <v>0.53333333333333333</v>
      </c>
      <c r="Q41" s="25">
        <v>0.43333333333333335</v>
      </c>
      <c r="R41" s="25">
        <v>0.26666666666666666</v>
      </c>
      <c r="S41" s="25">
        <v>0.46666666666666667</v>
      </c>
      <c r="T41" s="25">
        <v>0.6</v>
      </c>
      <c r="U41" s="25">
        <v>0.43333333333333335</v>
      </c>
      <c r="V41" s="25">
        <v>0.6</v>
      </c>
    </row>
    <row r="42" spans="1:22" x14ac:dyDescent="0.25">
      <c r="A42" s="23" t="s">
        <v>176</v>
      </c>
      <c r="B42" s="29">
        <v>0.81818181818181823</v>
      </c>
      <c r="C42" s="29">
        <v>0.36363636363636365</v>
      </c>
      <c r="D42" s="29">
        <v>0.68181818181818177</v>
      </c>
      <c r="E42" s="29">
        <v>0.54545454545454541</v>
      </c>
      <c r="F42" s="29">
        <v>0.5</v>
      </c>
      <c r="G42" s="29">
        <v>0.36363636363636365</v>
      </c>
      <c r="H42" s="29">
        <v>0.68181818181818177</v>
      </c>
      <c r="I42" s="29">
        <v>0.70454545454545459</v>
      </c>
      <c r="J42" s="29">
        <v>0.81818181818181823</v>
      </c>
      <c r="K42" s="29">
        <v>0.72727272727272729</v>
      </c>
      <c r="L42" s="29">
        <v>0.81818181818181823</v>
      </c>
      <c r="M42" s="29">
        <v>0.81818181818181823</v>
      </c>
      <c r="N42" s="29">
        <v>0.52272727272727271</v>
      </c>
      <c r="O42" s="29">
        <v>0.13636363636363635</v>
      </c>
      <c r="P42" s="29">
        <v>0.77272727272727271</v>
      </c>
      <c r="Q42" s="29">
        <v>0.63636363636363635</v>
      </c>
      <c r="R42" s="29">
        <v>0.39393939393939392</v>
      </c>
      <c r="S42" s="29">
        <v>0.68181818181818177</v>
      </c>
      <c r="T42" s="29">
        <v>0.77272727272727271</v>
      </c>
      <c r="U42" s="29">
        <v>0.54545454545454541</v>
      </c>
      <c r="V42" s="29">
        <v>0.52272727272727271</v>
      </c>
    </row>
    <row r="43" spans="1:22" x14ac:dyDescent="0.25">
      <c r="A43" s="23" t="s">
        <v>177</v>
      </c>
      <c r="B43" s="29">
        <v>0.51428571428571423</v>
      </c>
      <c r="C43" s="29">
        <v>0.17142857142857143</v>
      </c>
      <c r="D43" s="29">
        <v>0.5</v>
      </c>
      <c r="E43" s="29">
        <v>0.51428571428571423</v>
      </c>
      <c r="F43" s="29">
        <v>0.2857142857142857</v>
      </c>
      <c r="G43" s="29">
        <v>0.2</v>
      </c>
      <c r="H43" s="29">
        <v>0.42857142857142855</v>
      </c>
      <c r="I43" s="29">
        <v>0.45714285714285713</v>
      </c>
      <c r="J43" s="29">
        <v>0.7142857142857143</v>
      </c>
      <c r="K43" s="29">
        <v>0.51428571428571423</v>
      </c>
      <c r="L43" s="29">
        <v>0.6</v>
      </c>
      <c r="M43" s="29">
        <v>0.68571428571428572</v>
      </c>
      <c r="N43" s="29">
        <v>0.38571428571428573</v>
      </c>
      <c r="O43" s="29">
        <v>0.12857142857142856</v>
      </c>
      <c r="P43" s="29">
        <v>0.68571428571428572</v>
      </c>
      <c r="Q43" s="29">
        <v>0.61428571428571432</v>
      </c>
      <c r="R43" s="29">
        <v>0.46666666666666667</v>
      </c>
      <c r="S43" s="29">
        <v>0.52380952380952384</v>
      </c>
      <c r="T43" s="29">
        <v>0.88571428571428568</v>
      </c>
      <c r="U43" s="29">
        <v>0.17142857142857143</v>
      </c>
      <c r="V43" s="29">
        <v>0.44285714285714284</v>
      </c>
    </row>
    <row r="44" spans="1:22" x14ac:dyDescent="0.25">
      <c r="A44" s="23" t="s">
        <v>181</v>
      </c>
      <c r="B44" s="25">
        <v>0.85185185185185186</v>
      </c>
      <c r="C44" s="25">
        <v>7.407407407407407E-2</v>
      </c>
      <c r="D44" s="25">
        <v>0.71296296296296291</v>
      </c>
      <c r="E44" s="25">
        <v>0.51851851851851849</v>
      </c>
      <c r="F44" s="25">
        <v>0.66666666666666663</v>
      </c>
      <c r="G44" s="25">
        <v>0.7592592592592593</v>
      </c>
      <c r="H44" s="25">
        <v>0.79629629629629628</v>
      </c>
      <c r="I44" s="25">
        <v>0.47222222222222221</v>
      </c>
      <c r="J44" s="25">
        <v>0.72222222222222221</v>
      </c>
      <c r="K44" s="25">
        <v>0.68518518518518523</v>
      </c>
      <c r="L44" s="25">
        <v>0.87037037037037035</v>
      </c>
      <c r="M44" s="25">
        <v>0.83333333333333337</v>
      </c>
      <c r="N44" s="25">
        <v>0.42592592592592593</v>
      </c>
      <c r="O44" s="25">
        <v>0.22222222222222221</v>
      </c>
      <c r="P44" s="25">
        <v>0.88888888888888884</v>
      </c>
      <c r="Q44" s="25">
        <v>0.58333333333333337</v>
      </c>
      <c r="R44" s="25">
        <v>0.35185185185185186</v>
      </c>
      <c r="S44" s="25">
        <v>0.46296296296296297</v>
      </c>
      <c r="T44" s="25">
        <v>0.69444444444444442</v>
      </c>
      <c r="U44" s="25">
        <v>0.49074074074074076</v>
      </c>
      <c r="V44" s="25">
        <v>0.57407407407407407</v>
      </c>
    </row>
    <row r="45" spans="1:22" x14ac:dyDescent="0.25">
      <c r="A45" s="23" t="s">
        <v>182</v>
      </c>
      <c r="B45" s="25">
        <v>0.71875</v>
      </c>
      <c r="C45" s="25">
        <v>0.34375</v>
      </c>
      <c r="D45" s="25">
        <v>0.53125</v>
      </c>
      <c r="E45" s="25">
        <v>0.6875</v>
      </c>
      <c r="F45" s="25">
        <v>0.21875</v>
      </c>
      <c r="G45" s="25">
        <v>0.34375</v>
      </c>
      <c r="H45" s="25">
        <v>0.65625</v>
      </c>
      <c r="I45" s="25">
        <v>0.609375</v>
      </c>
      <c r="J45" s="25">
        <v>0.8125</v>
      </c>
      <c r="K45" s="25">
        <v>0.8125</v>
      </c>
      <c r="L45" s="25">
        <v>0.78125</v>
      </c>
      <c r="M45" s="25">
        <v>0.875</v>
      </c>
      <c r="N45" s="25">
        <v>0.4375</v>
      </c>
      <c r="O45" s="25">
        <v>0.140625</v>
      </c>
      <c r="P45" s="25">
        <v>0.75</v>
      </c>
      <c r="Q45" s="25">
        <v>0.84375</v>
      </c>
      <c r="R45" s="25">
        <v>0.65625</v>
      </c>
      <c r="S45" s="25">
        <v>0.8125</v>
      </c>
      <c r="T45" s="25">
        <v>0.90625</v>
      </c>
      <c r="U45" s="25">
        <v>0.59375</v>
      </c>
      <c r="V45" s="25">
        <v>0.71875</v>
      </c>
    </row>
    <row r="46" spans="1:22" x14ac:dyDescent="0.25">
      <c r="A46" s="23" t="s">
        <v>186</v>
      </c>
      <c r="B46" s="25">
        <v>0.47272727272727272</v>
      </c>
      <c r="C46" s="25">
        <v>0.21818181818181817</v>
      </c>
      <c r="D46" s="25">
        <v>0.38181818181818183</v>
      </c>
      <c r="E46" s="25">
        <v>0.49090909090909091</v>
      </c>
      <c r="F46" s="25">
        <v>0.23636363636363636</v>
      </c>
      <c r="G46" s="25">
        <v>0.36363636363636365</v>
      </c>
      <c r="H46" s="25">
        <v>0.4</v>
      </c>
      <c r="I46" s="25">
        <v>0.29090909090909089</v>
      </c>
      <c r="J46" s="25">
        <v>0.74545454545454548</v>
      </c>
      <c r="K46" s="25">
        <v>0.54545454545454541</v>
      </c>
      <c r="L46" s="25">
        <v>0.63636363636363635</v>
      </c>
      <c r="M46" s="25">
        <v>0.78181818181818186</v>
      </c>
      <c r="N46" s="25">
        <v>0.47272727272727272</v>
      </c>
      <c r="O46" s="25">
        <v>0.27272727272727271</v>
      </c>
      <c r="P46" s="25">
        <v>0.63636363636363635</v>
      </c>
      <c r="Q46" s="25">
        <v>0.55454545454545456</v>
      </c>
      <c r="R46" s="25">
        <v>0.38181818181818183</v>
      </c>
      <c r="S46" s="25">
        <v>0.46060606060606063</v>
      </c>
      <c r="T46" s="25">
        <v>0.66363636363636369</v>
      </c>
      <c r="U46" s="25">
        <v>0.21818181818181817</v>
      </c>
      <c r="V46" s="25">
        <v>0.40909090909090912</v>
      </c>
    </row>
    <row r="47" spans="1:22" x14ac:dyDescent="0.25">
      <c r="A47" s="23" t="s">
        <v>187</v>
      </c>
      <c r="B47" s="29">
        <v>0.6</v>
      </c>
      <c r="C47" s="29">
        <v>0.2</v>
      </c>
      <c r="D47" s="29">
        <v>0.64</v>
      </c>
      <c r="E47" s="29">
        <v>0.28000000000000003</v>
      </c>
      <c r="F47" s="29">
        <v>0.24</v>
      </c>
      <c r="G47" s="29">
        <v>0.28000000000000003</v>
      </c>
      <c r="H47" s="29">
        <v>0.68</v>
      </c>
      <c r="I47" s="29">
        <v>0.48</v>
      </c>
      <c r="J47" s="29">
        <v>0.68</v>
      </c>
      <c r="K47" s="29">
        <v>0.52</v>
      </c>
      <c r="L47" s="29">
        <v>0.68</v>
      </c>
      <c r="M47" s="29">
        <v>0.72</v>
      </c>
      <c r="N47" s="29">
        <v>0.44</v>
      </c>
      <c r="O47" s="29">
        <v>0.2</v>
      </c>
      <c r="P47" s="29">
        <v>0.64</v>
      </c>
      <c r="Q47" s="29">
        <v>0.5</v>
      </c>
      <c r="R47" s="29">
        <v>0.25333333333333335</v>
      </c>
      <c r="S47" s="29">
        <v>0.6</v>
      </c>
      <c r="T47" s="29">
        <v>0.8</v>
      </c>
      <c r="U47" s="29">
        <v>0.48</v>
      </c>
      <c r="V47" s="29">
        <v>0.66</v>
      </c>
    </row>
    <row r="48" spans="1:22" x14ac:dyDescent="0.25">
      <c r="A48" s="23" t="s">
        <v>190</v>
      </c>
      <c r="B48" s="25">
        <v>0.8</v>
      </c>
      <c r="C48" s="25">
        <v>0.53749999999999998</v>
      </c>
      <c r="D48" s="25">
        <v>0.8125</v>
      </c>
      <c r="E48" s="25">
        <v>0.82499999999999996</v>
      </c>
      <c r="F48" s="25">
        <v>0.63749999999999996</v>
      </c>
      <c r="G48" s="25">
        <v>0.6</v>
      </c>
      <c r="H48" s="25">
        <v>0.75</v>
      </c>
      <c r="I48" s="25">
        <v>0.73124999999999996</v>
      </c>
      <c r="J48" s="25">
        <v>0.8</v>
      </c>
      <c r="K48" s="25">
        <v>0.75</v>
      </c>
      <c r="L48" s="25">
        <v>0.875</v>
      </c>
      <c r="M48" s="25">
        <v>0.9</v>
      </c>
      <c r="N48" s="25">
        <v>0.5</v>
      </c>
      <c r="O48" s="25">
        <v>0.44374999999999998</v>
      </c>
      <c r="P48" s="25">
        <v>0.9</v>
      </c>
      <c r="Q48" s="25">
        <v>0.67500000000000004</v>
      </c>
      <c r="R48" s="25">
        <v>0.52083333333333337</v>
      </c>
      <c r="S48" s="25">
        <v>0.73333333333333328</v>
      </c>
      <c r="T48" s="25">
        <v>0.78749999999999998</v>
      </c>
      <c r="U48" s="25">
        <v>0.56874999999999998</v>
      </c>
      <c r="V48" s="25">
        <v>0.65</v>
      </c>
    </row>
    <row r="49" spans="1:22" x14ac:dyDescent="0.25">
      <c r="A49" s="23" t="s">
        <v>194</v>
      </c>
      <c r="B49" s="25">
        <v>0.56451612903225812</v>
      </c>
      <c r="C49" s="25">
        <v>9.6774193548387094E-2</v>
      </c>
      <c r="D49" s="25">
        <v>0.50806451612903225</v>
      </c>
      <c r="E49" s="25">
        <v>0.56451612903225812</v>
      </c>
      <c r="F49" s="25">
        <v>0.25806451612903225</v>
      </c>
      <c r="G49" s="25">
        <v>0.22580645161290322</v>
      </c>
      <c r="H49" s="25">
        <v>0.70967741935483875</v>
      </c>
      <c r="I49" s="25">
        <v>0.47580645161290325</v>
      </c>
      <c r="J49" s="25">
        <v>0.59677419354838712</v>
      </c>
      <c r="K49" s="25">
        <v>0.61290322580645162</v>
      </c>
      <c r="L49" s="25">
        <v>0.62903225806451613</v>
      </c>
      <c r="M49" s="25">
        <v>0.87096774193548387</v>
      </c>
      <c r="N49" s="25">
        <v>0.40322580645161288</v>
      </c>
      <c r="O49" s="25">
        <v>8.0645161290322578E-2</v>
      </c>
      <c r="P49" s="25">
        <v>0.66129032258064513</v>
      </c>
      <c r="Q49" s="25">
        <v>0.62096774193548387</v>
      </c>
      <c r="R49" s="25">
        <v>0.46774193548387094</v>
      </c>
      <c r="S49" s="25">
        <v>0.75806451612903225</v>
      </c>
      <c r="T49" s="25">
        <v>0.81451612903225812</v>
      </c>
      <c r="U49" s="25">
        <v>0.2661290322580645</v>
      </c>
      <c r="V49" s="25">
        <v>0.41129032258064518</v>
      </c>
    </row>
    <row r="50" spans="1:22" x14ac:dyDescent="0.25">
      <c r="A50" s="23" t="s">
        <v>195</v>
      </c>
      <c r="B50" s="25">
        <v>0.77192982456140347</v>
      </c>
      <c r="C50" s="25">
        <v>0.35964912280701755</v>
      </c>
      <c r="D50" s="25">
        <v>0.58771929824561409</v>
      </c>
      <c r="E50" s="25">
        <v>0.73684210526315785</v>
      </c>
      <c r="F50" s="25">
        <v>0.60526315789473684</v>
      </c>
      <c r="G50" s="25">
        <v>0.6228070175438597</v>
      </c>
      <c r="H50" s="25">
        <v>0.64035087719298245</v>
      </c>
      <c r="I50" s="25">
        <v>0.52631578947368418</v>
      </c>
      <c r="J50" s="25">
        <v>0.81578947368421051</v>
      </c>
      <c r="K50" s="25">
        <v>0.69298245614035092</v>
      </c>
      <c r="L50" s="25">
        <v>0.7807017543859649</v>
      </c>
      <c r="M50" s="25">
        <v>0.85964912280701755</v>
      </c>
      <c r="N50" s="25">
        <v>0.45614035087719296</v>
      </c>
      <c r="O50" s="25">
        <v>0.37280701754385964</v>
      </c>
      <c r="P50" s="25">
        <v>0.82456140350877194</v>
      </c>
      <c r="Q50" s="25">
        <v>0.60526315789473684</v>
      </c>
      <c r="R50" s="25">
        <v>0.45029239766081869</v>
      </c>
      <c r="S50" s="25">
        <v>0.57894736842105265</v>
      </c>
      <c r="T50" s="25">
        <v>0.77192982456140347</v>
      </c>
      <c r="U50" s="25">
        <v>0.52192982456140347</v>
      </c>
      <c r="V50" s="25">
        <v>0.65350877192982459</v>
      </c>
    </row>
    <row r="51" spans="1:22" x14ac:dyDescent="0.25">
      <c r="A51" s="23" t="s">
        <v>196</v>
      </c>
      <c r="B51" s="25">
        <v>0.85416666666666663</v>
      </c>
      <c r="C51" s="25">
        <v>0.4375</v>
      </c>
      <c r="D51" s="25">
        <v>0.69791666666666663</v>
      </c>
      <c r="E51" s="25">
        <v>0.47916666666666669</v>
      </c>
      <c r="F51" s="25">
        <v>0.41666666666666669</v>
      </c>
      <c r="G51" s="25">
        <v>0.47916666666666669</v>
      </c>
      <c r="H51" s="25">
        <v>0.88541666666666663</v>
      </c>
      <c r="I51" s="25">
        <v>0.67708333333333337</v>
      </c>
      <c r="J51" s="25">
        <v>0.8125</v>
      </c>
      <c r="K51" s="25">
        <v>0.66666666666666663</v>
      </c>
      <c r="L51" s="25">
        <v>0.89583333333333337</v>
      </c>
      <c r="M51" s="25">
        <v>0.97916666666666663</v>
      </c>
      <c r="N51" s="25">
        <v>0.51041666666666663</v>
      </c>
      <c r="O51" s="25">
        <v>0.125</v>
      </c>
      <c r="P51" s="25">
        <v>0.75</v>
      </c>
      <c r="Q51" s="25">
        <v>0.41666666666666669</v>
      </c>
      <c r="R51" s="25">
        <v>0.27083333333333331</v>
      </c>
      <c r="S51" s="25">
        <v>0.3611111111111111</v>
      </c>
      <c r="T51" s="25">
        <v>0.54166666666666663</v>
      </c>
      <c r="U51" s="25">
        <v>0.22916666666666666</v>
      </c>
      <c r="V51" s="25">
        <v>0.14583333333333334</v>
      </c>
    </row>
    <row r="52" spans="1:22" x14ac:dyDescent="0.25">
      <c r="A52" s="23" t="s">
        <v>198</v>
      </c>
      <c r="B52" s="25">
        <v>0.6</v>
      </c>
      <c r="C52" s="25">
        <v>0.05</v>
      </c>
      <c r="D52" s="25">
        <v>0.61250000000000004</v>
      </c>
      <c r="E52" s="25">
        <v>0.375</v>
      </c>
      <c r="F52" s="25">
        <v>0.27500000000000002</v>
      </c>
      <c r="G52" s="25">
        <v>0.32500000000000001</v>
      </c>
      <c r="H52" s="25">
        <v>0.48749999999999999</v>
      </c>
      <c r="I52" s="25">
        <v>0.51249999999999996</v>
      </c>
      <c r="J52" s="25">
        <v>0.85</v>
      </c>
      <c r="K52" s="25">
        <v>0.52500000000000002</v>
      </c>
      <c r="L52" s="25">
        <v>0.5</v>
      </c>
      <c r="M52" s="25">
        <v>0.85</v>
      </c>
      <c r="N52" s="25">
        <v>0.46250000000000002</v>
      </c>
      <c r="O52" s="25">
        <v>0.16250000000000001</v>
      </c>
      <c r="P52" s="25">
        <v>0.72499999999999998</v>
      </c>
      <c r="Q52" s="25">
        <v>0.63749999999999996</v>
      </c>
      <c r="R52" s="25">
        <v>0.44166666666666665</v>
      </c>
      <c r="S52" s="25">
        <v>0.5</v>
      </c>
      <c r="T52" s="25">
        <v>0.73750000000000004</v>
      </c>
      <c r="U52" s="25">
        <v>0.26250000000000001</v>
      </c>
      <c r="V52" s="25">
        <v>0.5</v>
      </c>
    </row>
    <row r="53" spans="1:22" x14ac:dyDescent="0.25">
      <c r="A53" s="33" t="s">
        <v>13</v>
      </c>
      <c r="B53" s="26">
        <v>0.72991452991452987</v>
      </c>
      <c r="C53" s="26">
        <v>0.33789173789173788</v>
      </c>
      <c r="D53" s="26">
        <v>0.59316239316239316</v>
      </c>
      <c r="E53" s="26">
        <v>0.61538461538461542</v>
      </c>
      <c r="F53" s="26">
        <v>0.46894586894586893</v>
      </c>
      <c r="G53" s="26">
        <v>0.456980056980057</v>
      </c>
      <c r="H53" s="26">
        <v>0.66353276353276358</v>
      </c>
      <c r="I53" s="26">
        <v>0.57122507122507127</v>
      </c>
      <c r="J53" s="26">
        <v>0.78860398860398861</v>
      </c>
      <c r="K53" s="26">
        <v>0.66837606837606833</v>
      </c>
      <c r="L53" s="26">
        <v>0.77777777777777779</v>
      </c>
      <c r="M53" s="26">
        <v>0.84615384615384615</v>
      </c>
      <c r="N53" s="26">
        <v>0.46951566951566953</v>
      </c>
      <c r="O53" s="26">
        <v>0.28717948717948716</v>
      </c>
      <c r="P53" s="26">
        <v>0.79145299145299142</v>
      </c>
      <c r="Q53" s="26">
        <v>0.62905982905982905</v>
      </c>
      <c r="R53" s="26">
        <v>0.456980056980057</v>
      </c>
      <c r="S53" s="26">
        <v>0.57758784425451093</v>
      </c>
      <c r="T53" s="26">
        <v>0.75156695156695152</v>
      </c>
      <c r="U53" s="26">
        <v>0.46011396011396011</v>
      </c>
      <c r="V53" s="26">
        <v>0.55641025641025643</v>
      </c>
    </row>
    <row r="76" spans="1:22" ht="30" x14ac:dyDescent="0.25">
      <c r="A76" s="21" t="s">
        <v>228</v>
      </c>
      <c r="B76" s="21">
        <v>1</v>
      </c>
      <c r="C76" s="21">
        <v>2</v>
      </c>
      <c r="D76" s="21">
        <v>3</v>
      </c>
      <c r="E76" s="21">
        <v>4</v>
      </c>
      <c r="F76" s="21">
        <v>5</v>
      </c>
      <c r="G76" s="21">
        <v>6</v>
      </c>
      <c r="H76" s="21">
        <v>7</v>
      </c>
      <c r="I76" s="21">
        <v>8</v>
      </c>
      <c r="J76" s="21">
        <v>9</v>
      </c>
      <c r="K76" s="21">
        <v>10</v>
      </c>
      <c r="L76" s="21">
        <v>11</v>
      </c>
      <c r="M76" s="21">
        <v>12</v>
      </c>
      <c r="N76" s="21">
        <v>13</v>
      </c>
      <c r="O76" s="21">
        <v>14</v>
      </c>
      <c r="P76" s="21">
        <v>15</v>
      </c>
      <c r="Q76" s="21" t="s">
        <v>25</v>
      </c>
      <c r="R76" s="21" t="s">
        <v>26</v>
      </c>
      <c r="S76" s="21" t="s">
        <v>27</v>
      </c>
      <c r="T76" s="21" t="s">
        <v>28</v>
      </c>
      <c r="U76" s="21" t="s">
        <v>29</v>
      </c>
      <c r="V76" s="21" t="s">
        <v>30</v>
      </c>
    </row>
    <row r="77" spans="1:22" x14ac:dyDescent="0.25">
      <c r="A77" s="23" t="s">
        <v>178</v>
      </c>
      <c r="B77" s="25">
        <v>0.80263157894736847</v>
      </c>
      <c r="C77" s="25">
        <v>0.18421052631578946</v>
      </c>
      <c r="D77" s="25">
        <v>0.58552631578947367</v>
      </c>
      <c r="E77" s="25">
        <v>0.57894736842105265</v>
      </c>
      <c r="F77" s="25">
        <v>0.68421052631578949</v>
      </c>
      <c r="G77" s="25">
        <v>0.47368421052631576</v>
      </c>
      <c r="H77" s="25">
        <v>0.72368421052631582</v>
      </c>
      <c r="I77" s="25">
        <v>0.56578947368421051</v>
      </c>
      <c r="J77" s="25">
        <v>0.88157894736842102</v>
      </c>
      <c r="K77" s="25">
        <v>0.72368421052631582</v>
      </c>
      <c r="L77" s="25">
        <v>0.76315789473684215</v>
      </c>
      <c r="M77" s="25">
        <v>0.85526315789473684</v>
      </c>
      <c r="N77" s="25">
        <v>0.42105263157894735</v>
      </c>
      <c r="O77" s="25">
        <v>8.5526315789473686E-2</v>
      </c>
      <c r="P77" s="25">
        <v>0.71052631578947367</v>
      </c>
      <c r="Q77" s="25">
        <v>0.70394736842105265</v>
      </c>
      <c r="R77" s="25">
        <v>0.53508771929824561</v>
      </c>
      <c r="S77" s="25">
        <v>0.68421052631578949</v>
      </c>
      <c r="T77" s="25">
        <v>0.84210526315789469</v>
      </c>
      <c r="U77" s="25">
        <v>0.41447368421052633</v>
      </c>
      <c r="V77" s="25">
        <v>0.55263157894736847</v>
      </c>
    </row>
    <row r="78" spans="1:22" x14ac:dyDescent="0.25">
      <c r="A78" s="23" t="s">
        <v>200</v>
      </c>
      <c r="B78" s="25">
        <v>0.73786407766990292</v>
      </c>
      <c r="C78" s="25">
        <v>0.47572815533980584</v>
      </c>
      <c r="D78" s="25">
        <v>0.62621359223300976</v>
      </c>
      <c r="E78" s="25">
        <v>0.60194174757281549</v>
      </c>
      <c r="F78" s="25">
        <v>0.61165048543689315</v>
      </c>
      <c r="G78" s="25">
        <v>0.43689320388349512</v>
      </c>
      <c r="H78" s="25">
        <v>0.69902912621359226</v>
      </c>
      <c r="I78" s="25">
        <v>0.60194174757281549</v>
      </c>
      <c r="J78" s="25">
        <v>0.89320388349514568</v>
      </c>
      <c r="K78" s="25">
        <v>0.77669902912621358</v>
      </c>
      <c r="L78" s="25">
        <v>0.81553398058252424</v>
      </c>
      <c r="M78" s="25">
        <v>0.81553398058252424</v>
      </c>
      <c r="N78" s="25">
        <v>0.54854368932038833</v>
      </c>
      <c r="O78" s="25">
        <v>0.33980582524271846</v>
      </c>
      <c r="P78" s="25">
        <v>0.73786407766990292</v>
      </c>
      <c r="Q78" s="25">
        <v>0.56310679611650483</v>
      </c>
      <c r="R78" s="25">
        <v>0.29773462783171523</v>
      </c>
      <c r="S78" s="25">
        <v>0.39158576051779936</v>
      </c>
      <c r="T78" s="25">
        <v>0.56796116504854366</v>
      </c>
      <c r="U78" s="25">
        <v>0.41747572815533979</v>
      </c>
      <c r="V78" s="25">
        <v>0.40776699029126212</v>
      </c>
    </row>
    <row r="79" spans="1:22" x14ac:dyDescent="0.25">
      <c r="A79" s="23" t="s">
        <v>183</v>
      </c>
      <c r="B79" s="25">
        <v>0.72289156626506024</v>
      </c>
      <c r="C79" s="25">
        <v>0.3493975903614458</v>
      </c>
      <c r="D79" s="25">
        <v>0.68674698795180722</v>
      </c>
      <c r="E79" s="25">
        <v>0.53012048192771088</v>
      </c>
      <c r="F79" s="25">
        <v>0.43373493975903615</v>
      </c>
      <c r="G79" s="25">
        <v>0.46987951807228917</v>
      </c>
      <c r="H79" s="25">
        <v>0.66867469879518071</v>
      </c>
      <c r="I79" s="25">
        <v>0.60240963855421692</v>
      </c>
      <c r="J79" s="25">
        <v>0.74698795180722888</v>
      </c>
      <c r="K79" s="25">
        <v>0.55421686746987953</v>
      </c>
      <c r="L79" s="25">
        <v>0.86746987951807231</v>
      </c>
      <c r="M79" s="25">
        <v>0.87951807228915657</v>
      </c>
      <c r="N79" s="25">
        <v>0.46385542168674698</v>
      </c>
      <c r="O79" s="25">
        <v>0.16265060240963855</v>
      </c>
      <c r="P79" s="25">
        <v>0.77108433734939763</v>
      </c>
      <c r="Q79" s="25">
        <v>0.66867469879518071</v>
      </c>
      <c r="R79" s="25">
        <v>0.55020080321285136</v>
      </c>
      <c r="S79" s="25">
        <v>0.47791164658634538</v>
      </c>
      <c r="T79" s="25">
        <v>0.86746987951807231</v>
      </c>
      <c r="U79" s="25">
        <v>0.6506024096385542</v>
      </c>
      <c r="V79" s="25">
        <v>0.72289156626506024</v>
      </c>
    </row>
    <row r="80" spans="1:22" x14ac:dyDescent="0.25">
      <c r="A80" s="33" t="s">
        <v>13</v>
      </c>
      <c r="B80" s="26">
        <v>0.72991452991452987</v>
      </c>
      <c r="C80" s="26">
        <v>0.33789173789173788</v>
      </c>
      <c r="D80" s="26">
        <v>0.59316239316239316</v>
      </c>
      <c r="E80" s="26">
        <v>0.61538461538461542</v>
      </c>
      <c r="F80" s="26">
        <v>0.46894586894586893</v>
      </c>
      <c r="G80" s="26">
        <v>0.456980056980057</v>
      </c>
      <c r="H80" s="26">
        <v>0.66353276353276358</v>
      </c>
      <c r="I80" s="26">
        <v>0.57122507122507127</v>
      </c>
      <c r="J80" s="26">
        <v>0.78860398860398861</v>
      </c>
      <c r="K80" s="26">
        <v>0.66837606837606833</v>
      </c>
      <c r="L80" s="26">
        <v>0.77777777777777779</v>
      </c>
      <c r="M80" s="26">
        <v>0.84615384615384615</v>
      </c>
      <c r="N80" s="26">
        <v>0.46951566951566953</v>
      </c>
      <c r="O80" s="26">
        <v>0.28717948717948716</v>
      </c>
      <c r="P80" s="26">
        <v>0.79145299145299142</v>
      </c>
      <c r="Q80" s="26">
        <v>0.62905982905982905</v>
      </c>
      <c r="R80" s="26">
        <v>0.456980056980057</v>
      </c>
      <c r="S80" s="26">
        <v>0.57758784425451093</v>
      </c>
      <c r="T80" s="26">
        <v>0.75156695156695152</v>
      </c>
      <c r="U80" s="26">
        <v>0.46011396011396011</v>
      </c>
      <c r="V80" s="26">
        <v>0.55641025641025643</v>
      </c>
    </row>
    <row r="97" spans="1:22" ht="30" x14ac:dyDescent="0.25">
      <c r="A97" s="21" t="s">
        <v>228</v>
      </c>
      <c r="B97" s="21">
        <v>1</v>
      </c>
      <c r="C97" s="21">
        <v>2</v>
      </c>
      <c r="D97" s="21">
        <v>3</v>
      </c>
      <c r="E97" s="21">
        <v>4</v>
      </c>
      <c r="F97" s="21">
        <v>5</v>
      </c>
      <c r="G97" s="21">
        <v>6</v>
      </c>
      <c r="H97" s="21">
        <v>7</v>
      </c>
      <c r="I97" s="21">
        <v>8</v>
      </c>
      <c r="J97" s="21">
        <v>9</v>
      </c>
      <c r="K97" s="21">
        <v>10</v>
      </c>
      <c r="L97" s="21">
        <v>11</v>
      </c>
      <c r="M97" s="21">
        <v>12</v>
      </c>
      <c r="N97" s="21">
        <v>13</v>
      </c>
      <c r="O97" s="21">
        <v>14</v>
      </c>
      <c r="P97" s="21">
        <v>15</v>
      </c>
      <c r="Q97" s="21" t="s">
        <v>25</v>
      </c>
      <c r="R97" s="21" t="s">
        <v>26</v>
      </c>
      <c r="S97" s="21" t="s">
        <v>27</v>
      </c>
      <c r="T97" s="21" t="s">
        <v>28</v>
      </c>
      <c r="U97" s="21" t="s">
        <v>29</v>
      </c>
      <c r="V97" s="21" t="s">
        <v>30</v>
      </c>
    </row>
    <row r="98" spans="1:22" x14ac:dyDescent="0.25">
      <c r="A98" s="23" t="s">
        <v>185</v>
      </c>
      <c r="B98" s="29">
        <v>0.60526315789473684</v>
      </c>
      <c r="C98" s="29">
        <v>0.14035087719298245</v>
      </c>
      <c r="D98" s="29">
        <v>0.54824561403508776</v>
      </c>
      <c r="E98" s="29">
        <v>0.47368421052631576</v>
      </c>
      <c r="F98" s="29">
        <v>0.27192982456140352</v>
      </c>
      <c r="G98" s="29">
        <v>0.24561403508771928</v>
      </c>
      <c r="H98" s="29">
        <v>0.59649122807017541</v>
      </c>
      <c r="I98" s="29">
        <v>0.50877192982456143</v>
      </c>
      <c r="J98" s="29">
        <v>0.71052631578947367</v>
      </c>
      <c r="K98" s="29">
        <v>0.60526315789473684</v>
      </c>
      <c r="L98" s="29">
        <v>0.77192982456140347</v>
      </c>
      <c r="M98" s="29">
        <v>0.80701754385964908</v>
      </c>
      <c r="N98" s="29">
        <v>0.43859649122807015</v>
      </c>
      <c r="O98" s="29">
        <v>0.14035087719298245</v>
      </c>
      <c r="P98" s="29">
        <v>0.8771929824561403</v>
      </c>
      <c r="Q98" s="29">
        <v>0.48684210526315791</v>
      </c>
      <c r="R98" s="29">
        <v>0.33333333333333331</v>
      </c>
      <c r="S98" s="29">
        <v>0.47076023391812866</v>
      </c>
      <c r="T98" s="29">
        <v>0.73684210526315785</v>
      </c>
      <c r="U98" s="29">
        <v>0.44736842105263158</v>
      </c>
      <c r="V98" s="29">
        <v>0.52631578947368418</v>
      </c>
    </row>
    <row r="99" spans="1:22" x14ac:dyDescent="0.25">
      <c r="A99" s="23" t="s">
        <v>189</v>
      </c>
      <c r="B99" s="25">
        <v>0.78494623655913975</v>
      </c>
      <c r="C99" s="25">
        <v>0.30107526881720431</v>
      </c>
      <c r="D99" s="25">
        <v>0.64516129032258063</v>
      </c>
      <c r="E99" s="25">
        <v>0.63440860215053763</v>
      </c>
      <c r="F99" s="25">
        <v>0.41935483870967744</v>
      </c>
      <c r="G99" s="25">
        <v>0.5161290322580645</v>
      </c>
      <c r="H99" s="25">
        <v>0.69892473118279574</v>
      </c>
      <c r="I99" s="25">
        <v>0.60215053763440862</v>
      </c>
      <c r="J99" s="25">
        <v>0.81720430107526887</v>
      </c>
      <c r="K99" s="25">
        <v>0.77419354838709675</v>
      </c>
      <c r="L99" s="25">
        <v>0.86021505376344087</v>
      </c>
      <c r="M99" s="25">
        <v>0.92473118279569888</v>
      </c>
      <c r="N99" s="25">
        <v>0.4731182795698925</v>
      </c>
      <c r="O99" s="25">
        <v>0.46774193548387094</v>
      </c>
      <c r="P99" s="25">
        <v>0.86021505376344087</v>
      </c>
      <c r="Q99" s="25">
        <v>0.69354838709677424</v>
      </c>
      <c r="R99" s="25">
        <v>0.51254480286738346</v>
      </c>
      <c r="S99" s="25">
        <v>0.6630824372759857</v>
      </c>
      <c r="T99" s="25">
        <v>0.88709677419354838</v>
      </c>
      <c r="U99" s="25">
        <v>0.5053763440860215</v>
      </c>
      <c r="V99" s="25">
        <v>0.62903225806451613</v>
      </c>
    </row>
    <row r="100" spans="1:22" x14ac:dyDescent="0.25">
      <c r="A100" s="23" t="s">
        <v>192</v>
      </c>
      <c r="B100" s="29">
        <v>0.61016949152542377</v>
      </c>
      <c r="C100" s="29">
        <v>0.20338983050847459</v>
      </c>
      <c r="D100" s="29">
        <v>0.46610169491525422</v>
      </c>
      <c r="E100" s="29">
        <v>0.57627118644067798</v>
      </c>
      <c r="F100" s="29">
        <v>8.4745762711864403E-2</v>
      </c>
      <c r="G100" s="29">
        <v>0.22033898305084745</v>
      </c>
      <c r="H100" s="29">
        <v>0.43220338983050849</v>
      </c>
      <c r="I100" s="29">
        <v>0.47457627118644069</v>
      </c>
      <c r="J100" s="29">
        <v>0.69491525423728817</v>
      </c>
      <c r="K100" s="29">
        <v>0.49152542372881358</v>
      </c>
      <c r="L100" s="29">
        <v>0.57627118644067798</v>
      </c>
      <c r="M100" s="29">
        <v>0.81355932203389836</v>
      </c>
      <c r="N100" s="29">
        <v>0.39830508474576271</v>
      </c>
      <c r="O100" s="29">
        <v>7.6271186440677971E-2</v>
      </c>
      <c r="P100" s="29">
        <v>0.57627118644067798</v>
      </c>
      <c r="Q100" s="29">
        <v>0.49152542372881358</v>
      </c>
      <c r="R100" s="29">
        <v>0.38418079096045199</v>
      </c>
      <c r="S100" s="29">
        <v>0.50847457627118642</v>
      </c>
      <c r="T100" s="29">
        <v>0.49152542372881358</v>
      </c>
      <c r="U100" s="29">
        <v>0.33050847457627119</v>
      </c>
      <c r="V100" s="29">
        <v>0.36440677966101692</v>
      </c>
    </row>
    <row r="101" spans="1:22" x14ac:dyDescent="0.25">
      <c r="A101" s="33" t="s">
        <v>13</v>
      </c>
      <c r="B101" s="26">
        <v>0.72991452991452987</v>
      </c>
      <c r="C101" s="26">
        <v>0.33789173789173788</v>
      </c>
      <c r="D101" s="26">
        <v>0.59316239316239316</v>
      </c>
      <c r="E101" s="26">
        <v>0.61538461538461542</v>
      </c>
      <c r="F101" s="26">
        <v>0.46894586894586893</v>
      </c>
      <c r="G101" s="26">
        <v>0.456980056980057</v>
      </c>
      <c r="H101" s="26">
        <v>0.66353276353276358</v>
      </c>
      <c r="I101" s="26">
        <v>0.57122507122507127</v>
      </c>
      <c r="J101" s="26">
        <v>0.78860398860398861</v>
      </c>
      <c r="K101" s="26">
        <v>0.66837606837606833</v>
      </c>
      <c r="L101" s="26">
        <v>0.77777777777777779</v>
      </c>
      <c r="M101" s="26">
        <v>0.84615384615384615</v>
      </c>
      <c r="N101" s="26">
        <v>0.46951566951566953</v>
      </c>
      <c r="O101" s="26">
        <v>0.28717948717948716</v>
      </c>
      <c r="P101" s="26">
        <v>0.79145299145299142</v>
      </c>
      <c r="Q101" s="26">
        <v>0.62905982905982905</v>
      </c>
      <c r="R101" s="26">
        <v>0.456980056980057</v>
      </c>
      <c r="S101" s="26">
        <v>0.57758784425451093</v>
      </c>
      <c r="T101" s="26">
        <v>0.75156695156695152</v>
      </c>
      <c r="U101" s="26">
        <v>0.46011396011396011</v>
      </c>
      <c r="V101" s="26">
        <v>0.55641025641025643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Log Sheet</vt:lpstr>
      <vt:lpstr>Лист3</vt:lpstr>
      <vt:lpstr>Combine Sheet</vt:lpstr>
      <vt:lpstr>"2"</vt:lpstr>
      <vt:lpstr>"3"</vt:lpstr>
      <vt:lpstr>"4"</vt:lpstr>
      <vt:lpstr>"5"</vt:lpstr>
      <vt:lpstr>Анализ</vt:lpstr>
      <vt:lpstr>УМК</vt:lpstr>
      <vt:lpstr>1</vt:lpstr>
      <vt:lpstr>351</vt:lpstr>
      <vt:lpstr>353</vt:lpstr>
      <vt:lpstr>354</vt:lpstr>
      <vt:lpstr>355</vt:lpstr>
      <vt:lpstr>356</vt:lpstr>
      <vt:lpstr>358</vt:lpstr>
      <vt:lpstr>362</vt:lpstr>
      <vt:lpstr>366</vt:lpstr>
      <vt:lpstr>371</vt:lpstr>
      <vt:lpstr>372</vt:lpstr>
      <vt:lpstr>373</vt:lpstr>
      <vt:lpstr>484</vt:lpstr>
      <vt:lpstr>485</vt:lpstr>
      <vt:lpstr>489</vt:lpstr>
      <vt:lpstr>495</vt:lpstr>
      <vt:lpstr>496</vt:lpstr>
      <vt:lpstr>507</vt:lpstr>
      <vt:lpstr>508</vt:lpstr>
      <vt:lpstr>510</vt:lpstr>
      <vt:lpstr>519</vt:lpstr>
      <vt:lpstr>524</vt:lpstr>
      <vt:lpstr>525</vt:lpstr>
      <vt:lpstr>526</vt:lpstr>
      <vt:lpstr>536</vt:lpstr>
      <vt:lpstr>537</vt:lpstr>
      <vt:lpstr>543</vt:lpstr>
      <vt:lpstr>544</vt:lpstr>
      <vt:lpstr>594</vt:lpstr>
      <vt:lpstr>643</vt:lpstr>
      <vt:lpstr>684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Валерий Фрадкин</dc:creator>
  <cp:lastModifiedBy>User</cp:lastModifiedBy>
  <dcterms:created xsi:type="dcterms:W3CDTF">2018-11-01T10:02:11Z</dcterms:created>
  <dcterms:modified xsi:type="dcterms:W3CDTF">2018-11-22T09:19:06Z</dcterms:modified>
</cp:coreProperties>
</file>